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byers\Documents\GitHub\mit-policyhack\"/>
    </mc:Choice>
  </mc:AlternateContent>
  <xr:revisionPtr revIDLastSave="0" documentId="13_ncr:1_{588FD4DB-90CE-40E0-9107-677DDD2D5AE9}" xr6:coauthVersionLast="47" xr6:coauthVersionMax="47" xr10:uidLastSave="{00000000-0000-0000-0000-000000000000}"/>
  <bookViews>
    <workbookView xWindow="-108" yWindow="-108" windowWidth="23256" windowHeight="12576" tabRatio="727" activeTab="7" xr2:uid="{00000000-000D-0000-FFFF-FFFF00000000}"/>
  </bookViews>
  <sheets>
    <sheet name="ERA1 Summary" sheetId="8" r:id="rId1"/>
    <sheet name="ERA1_v1" sheetId="5" r:id="rId2"/>
    <sheet name="ERA1_v2" sheetId="17" r:id="rId3"/>
    <sheet name="ERA1_v3" sheetId="18" r:id="rId4"/>
    <sheet name="ERA2 Summary" sheetId="15" r:id="rId5"/>
    <sheet name="ERA2_v1" sheetId="14" r:id="rId6"/>
    <sheet name="ERA2_v2" sheetId="16" r:id="rId7"/>
    <sheet name="ERA2_v3" sheetId="1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19" l="1" a="1"/>
  <c r="D12" i="19" s="1"/>
  <c r="D13" i="19" a="1"/>
  <c r="D13" i="19" s="1"/>
  <c r="D14" i="19" a="1"/>
  <c r="D14" i="19" s="1"/>
  <c r="D15" i="19" a="1"/>
  <c r="D15" i="19"/>
  <c r="D16" i="19" a="1"/>
  <c r="D16" i="19" s="1"/>
  <c r="D17" i="19" a="1"/>
  <c r="D17" i="19" s="1"/>
  <c r="D18" i="19" a="1"/>
  <c r="D18" i="19" s="1"/>
  <c r="D19" i="19" a="1"/>
  <c r="D19" i="19"/>
  <c r="D20" i="19" a="1"/>
  <c r="D20" i="19" s="1"/>
  <c r="D21" i="19" a="1"/>
  <c r="D21" i="19" s="1"/>
  <c r="D22" i="19" a="1"/>
  <c r="D22" i="19" s="1"/>
  <c r="D23" i="19" a="1"/>
  <c r="D23" i="19" s="1"/>
  <c r="D24" i="19" a="1"/>
  <c r="D24" i="19" s="1"/>
  <c r="D25" i="19" a="1"/>
  <c r="D25" i="19" s="1"/>
  <c r="D26" i="19" a="1"/>
  <c r="D26" i="19" s="1"/>
  <c r="D27" i="19" a="1"/>
  <c r="D27" i="19" s="1"/>
  <c r="D28" i="19" a="1"/>
  <c r="D28" i="19" s="1"/>
  <c r="D29" i="19" a="1"/>
  <c r="D29" i="19" s="1"/>
  <c r="D30" i="19" a="1"/>
  <c r="D30" i="19" s="1"/>
  <c r="D31" i="19" a="1"/>
  <c r="D31" i="19" s="1"/>
  <c r="D32" i="19" a="1"/>
  <c r="D32" i="19" s="1"/>
  <c r="D33" i="19" a="1"/>
  <c r="D33" i="19" s="1"/>
  <c r="D34" i="19" a="1"/>
  <c r="D34" i="19" s="1"/>
  <c r="D35" i="19" a="1"/>
  <c r="D35" i="19"/>
  <c r="D36" i="19" a="1"/>
  <c r="D36" i="19" s="1"/>
  <c r="D37" i="19" a="1"/>
  <c r="D37" i="19" s="1"/>
  <c r="D38" i="19" a="1"/>
  <c r="D38" i="19" s="1"/>
  <c r="D39" i="19" a="1"/>
  <c r="D39" i="19" s="1"/>
  <c r="D40" i="19" a="1"/>
  <c r="D40" i="19" s="1"/>
  <c r="D41" i="19" a="1"/>
  <c r="D41" i="19" s="1"/>
  <c r="D42" i="19" a="1"/>
  <c r="D42" i="19" s="1"/>
  <c r="D43" i="19" a="1"/>
  <c r="D43" i="19"/>
  <c r="D44" i="19" a="1"/>
  <c r="D44" i="19" s="1"/>
  <c r="D45" i="19" a="1"/>
  <c r="D45" i="19" s="1"/>
  <c r="D46" i="19" a="1"/>
  <c r="D46" i="19" s="1"/>
  <c r="D47" i="19" a="1"/>
  <c r="D47" i="19" s="1"/>
  <c r="D48" i="19" a="1"/>
  <c r="D48" i="19" s="1"/>
  <c r="D49" i="19" a="1"/>
  <c r="D49" i="19" s="1"/>
  <c r="D50" i="19" a="1"/>
  <c r="D50" i="19" s="1"/>
  <c r="D51" i="19" a="1"/>
  <c r="D51" i="19"/>
  <c r="D52" i="19" a="1"/>
  <c r="D52" i="19" s="1"/>
  <c r="D53" i="19" a="1"/>
  <c r="D53" i="19" s="1"/>
  <c r="D54" i="19" a="1"/>
  <c r="D54" i="19" s="1"/>
  <c r="D55" i="19" a="1"/>
  <c r="D55" i="19" s="1"/>
  <c r="D56" i="19" a="1"/>
  <c r="D56" i="19" s="1"/>
  <c r="D57" i="19" a="1"/>
  <c r="D57" i="19" s="1"/>
  <c r="D58" i="19" a="1"/>
  <c r="D58" i="19" s="1"/>
  <c r="D59" i="19" a="1"/>
  <c r="D59" i="19" s="1"/>
  <c r="D60" i="19" a="1"/>
  <c r="D60" i="19" s="1"/>
  <c r="D61" i="19" a="1"/>
  <c r="D61" i="19" s="1"/>
  <c r="D62" i="19" a="1"/>
  <c r="D62" i="19" s="1"/>
  <c r="D63" i="19" a="1"/>
  <c r="D63" i="19" s="1"/>
  <c r="D64" i="19" a="1"/>
  <c r="D64" i="19" s="1"/>
  <c r="D65" i="19" a="1"/>
  <c r="D65" i="19" s="1"/>
  <c r="D66" i="19" a="1"/>
  <c r="D66" i="19" s="1"/>
  <c r="D67" i="19" a="1"/>
  <c r="D67" i="19"/>
  <c r="D68" i="19" a="1"/>
  <c r="D68" i="19" s="1"/>
  <c r="D69" i="19" a="1"/>
  <c r="D69" i="19" s="1"/>
  <c r="D70" i="19" a="1"/>
  <c r="D70" i="19" s="1"/>
  <c r="D71" i="19" a="1"/>
  <c r="D71" i="19" s="1"/>
  <c r="D72" i="19" a="1"/>
  <c r="D72" i="19" s="1"/>
  <c r="D73" i="19" a="1"/>
  <c r="D73" i="19" s="1"/>
  <c r="D74" i="19" a="1"/>
  <c r="D74" i="19" s="1"/>
  <c r="D75" i="19" a="1"/>
  <c r="D75" i="19"/>
  <c r="D76" i="19" a="1"/>
  <c r="D76" i="19" s="1"/>
  <c r="D77" i="19" a="1"/>
  <c r="D77" i="19" s="1"/>
  <c r="D78" i="19" a="1"/>
  <c r="D78" i="19" s="1"/>
  <c r="D79" i="19" a="1"/>
  <c r="D79" i="19" s="1"/>
  <c r="D80" i="19" a="1"/>
  <c r="D80" i="19" s="1"/>
  <c r="D81" i="19" a="1"/>
  <c r="D81" i="19" s="1"/>
  <c r="D82" i="19" a="1"/>
  <c r="D82" i="19" s="1"/>
  <c r="D83" i="19" a="1"/>
  <c r="D83" i="19"/>
  <c r="D84" i="19" a="1"/>
  <c r="D84" i="19" s="1"/>
  <c r="D85" i="19" a="1"/>
  <c r="D85" i="19" s="1"/>
  <c r="D86" i="19" a="1"/>
  <c r="D86" i="19" s="1"/>
  <c r="D87" i="19" a="1"/>
  <c r="D87" i="19" s="1"/>
  <c r="D88" i="19" a="1"/>
  <c r="D88" i="19" s="1"/>
  <c r="D89" i="19" a="1"/>
  <c r="D89" i="19" s="1"/>
  <c r="D90" i="19" a="1"/>
  <c r="D90" i="19" s="1"/>
  <c r="D91" i="19" a="1"/>
  <c r="D91" i="19" s="1"/>
  <c r="D92" i="19" a="1"/>
  <c r="D92" i="19" s="1"/>
  <c r="D93" i="19" a="1"/>
  <c r="D93" i="19" s="1"/>
  <c r="D94" i="19" a="1"/>
  <c r="D94" i="19" s="1"/>
  <c r="D95" i="19" a="1"/>
  <c r="D95" i="19" s="1"/>
  <c r="D96" i="19" a="1"/>
  <c r="D96" i="19" s="1"/>
  <c r="D97" i="19" a="1"/>
  <c r="D97" i="19" s="1"/>
  <c r="D98" i="19" a="1"/>
  <c r="D98" i="19" s="1"/>
  <c r="D99" i="19" a="1"/>
  <c r="D99" i="19"/>
  <c r="D100" i="19" a="1"/>
  <c r="D100" i="19" s="1"/>
  <c r="D101" i="19" a="1"/>
  <c r="D101" i="19" s="1"/>
  <c r="D102" i="19" a="1"/>
  <c r="D102" i="19" s="1"/>
  <c r="D103" i="19" a="1"/>
  <c r="D103" i="19" s="1"/>
  <c r="D104" i="19" a="1"/>
  <c r="D104" i="19" s="1"/>
  <c r="D105" i="19" a="1"/>
  <c r="D105" i="19" s="1"/>
  <c r="D106" i="19" a="1"/>
  <c r="D106" i="19" s="1"/>
  <c r="D107" i="19" a="1"/>
  <c r="D107" i="19"/>
  <c r="D108" i="19" a="1"/>
  <c r="D108" i="19" s="1"/>
  <c r="D109" i="19" a="1"/>
  <c r="D109" i="19" s="1"/>
  <c r="D110" i="19" a="1"/>
  <c r="D110" i="19" s="1"/>
  <c r="D111" i="19" a="1"/>
  <c r="D111" i="19" s="1"/>
  <c r="D112" i="19" a="1"/>
  <c r="D112" i="19" s="1"/>
  <c r="D113" i="19" a="1"/>
  <c r="D113" i="19" s="1"/>
  <c r="D114" i="19" a="1"/>
  <c r="D114" i="19" s="1"/>
  <c r="D115" i="19" a="1"/>
  <c r="D115" i="19"/>
  <c r="D116" i="19" a="1"/>
  <c r="D116" i="19" s="1"/>
  <c r="D117" i="19" a="1"/>
  <c r="D117" i="19" s="1"/>
  <c r="D118" i="19" a="1"/>
  <c r="D118" i="19" s="1"/>
  <c r="D119" i="19" a="1"/>
  <c r="D119" i="19" s="1"/>
  <c r="D120" i="19" a="1"/>
  <c r="D120" i="19" s="1"/>
  <c r="D121" i="19" a="1"/>
  <c r="D121" i="19" s="1"/>
  <c r="D122" i="19" a="1"/>
  <c r="D122" i="19" s="1"/>
  <c r="D123" i="19" a="1"/>
  <c r="D123" i="19" s="1"/>
  <c r="D124" i="19" a="1"/>
  <c r="D124" i="19" s="1"/>
  <c r="D125" i="19" a="1"/>
  <c r="D125" i="19" s="1"/>
  <c r="D126" i="19" a="1"/>
  <c r="D126" i="19" s="1"/>
  <c r="D127" i="19" a="1"/>
  <c r="D127" i="19" s="1"/>
  <c r="D128" i="19" a="1"/>
  <c r="D128" i="19" s="1"/>
  <c r="D129" i="19" a="1"/>
  <c r="D129" i="19" s="1"/>
  <c r="D130" i="19" a="1"/>
  <c r="D130" i="19" s="1"/>
  <c r="D131" i="19" a="1"/>
  <c r="D131" i="19"/>
  <c r="D132" i="19" a="1"/>
  <c r="D132" i="19" s="1"/>
  <c r="D133" i="19" a="1"/>
  <c r="D133" i="19" s="1"/>
  <c r="D134" i="19" a="1"/>
  <c r="D134" i="19" s="1"/>
  <c r="D135" i="19" a="1"/>
  <c r="D135" i="19" s="1"/>
  <c r="D136" i="19" a="1"/>
  <c r="D136" i="19" s="1"/>
  <c r="D137" i="19" a="1"/>
  <c r="D137" i="19" s="1"/>
  <c r="D138" i="19" a="1"/>
  <c r="D138" i="19" s="1"/>
  <c r="D139" i="19" a="1"/>
  <c r="D139" i="19"/>
  <c r="D140" i="19" a="1"/>
  <c r="D140" i="19" s="1"/>
  <c r="D141" i="19" a="1"/>
  <c r="D141" i="19" s="1"/>
  <c r="D142" i="19" a="1"/>
  <c r="D142" i="19" s="1"/>
  <c r="D143" i="19" a="1"/>
  <c r="D143" i="19" s="1"/>
  <c r="D144" i="19" a="1"/>
  <c r="D144" i="19" s="1"/>
  <c r="D145" i="19" a="1"/>
  <c r="D145" i="19" s="1"/>
  <c r="D146" i="19" a="1"/>
  <c r="D146" i="19" s="1"/>
  <c r="D147" i="19" a="1"/>
  <c r="D147" i="19"/>
  <c r="D148" i="19" a="1"/>
  <c r="D148" i="19" s="1"/>
  <c r="D149" i="19" a="1"/>
  <c r="D149" i="19" s="1"/>
  <c r="D150" i="19" a="1"/>
  <c r="D150" i="19" s="1"/>
  <c r="D151" i="19" a="1"/>
  <c r="D151" i="19" s="1"/>
  <c r="D152" i="19" a="1"/>
  <c r="D152" i="19" s="1"/>
  <c r="D153" i="19" a="1"/>
  <c r="D153" i="19" s="1"/>
  <c r="D154" i="19" a="1"/>
  <c r="D154" i="19" s="1"/>
  <c r="D155" i="19" a="1"/>
  <c r="D155" i="19" s="1"/>
  <c r="D156" i="19" a="1"/>
  <c r="D156" i="19" s="1"/>
  <c r="D157" i="19" a="1"/>
  <c r="D157" i="19" s="1"/>
  <c r="D158" i="19" a="1"/>
  <c r="D158" i="19" s="1"/>
  <c r="D159" i="19" a="1"/>
  <c r="D159" i="19" s="1"/>
  <c r="D160" i="19" a="1"/>
  <c r="D160" i="19" s="1"/>
  <c r="D161" i="19" a="1"/>
  <c r="D161" i="19" s="1"/>
  <c r="D162" i="19" a="1"/>
  <c r="D162" i="19" s="1"/>
  <c r="D163" i="19" a="1"/>
  <c r="D163" i="19"/>
  <c r="D164" i="19" a="1"/>
  <c r="D164" i="19" s="1"/>
  <c r="D165" i="19" a="1"/>
  <c r="D165" i="19" s="1"/>
  <c r="D166" i="19" a="1"/>
  <c r="D166" i="19" s="1"/>
  <c r="D167" i="19" a="1"/>
  <c r="D167" i="19" s="1"/>
  <c r="D168" i="19" a="1"/>
  <c r="D168" i="19" s="1"/>
  <c r="D169" i="19" a="1"/>
  <c r="D169" i="19" s="1"/>
  <c r="D170" i="19" a="1"/>
  <c r="D170" i="19" s="1"/>
  <c r="D171" i="19" a="1"/>
  <c r="D171" i="19"/>
  <c r="D172" i="19" a="1"/>
  <c r="D172" i="19" s="1"/>
  <c r="D173" i="19" a="1"/>
  <c r="D173" i="19" s="1"/>
  <c r="D174" i="19" a="1"/>
  <c r="D174" i="19" s="1"/>
  <c r="D175" i="19" a="1"/>
  <c r="D175" i="19" s="1"/>
  <c r="D176" i="19" a="1"/>
  <c r="D176" i="19" s="1"/>
  <c r="D177" i="19" a="1"/>
  <c r="D177" i="19" s="1"/>
  <c r="D178" i="19" a="1"/>
  <c r="D178" i="19" s="1"/>
  <c r="D179" i="19" a="1"/>
  <c r="D179" i="19"/>
  <c r="D180" i="19" a="1"/>
  <c r="D180" i="19" s="1"/>
  <c r="D181" i="19" a="1"/>
  <c r="D181" i="19" s="1"/>
  <c r="D182" i="19" a="1"/>
  <c r="D182" i="19" s="1"/>
  <c r="D183" i="19" a="1"/>
  <c r="D183" i="19" s="1"/>
  <c r="D184" i="19" a="1"/>
  <c r="D184" i="19" s="1"/>
  <c r="D185" i="19" a="1"/>
  <c r="D185" i="19" s="1"/>
  <c r="D186" i="19" a="1"/>
  <c r="D186" i="19" s="1"/>
  <c r="D187" i="19" a="1"/>
  <c r="D187" i="19" s="1"/>
  <c r="D188" i="19" a="1"/>
  <c r="D188" i="19" s="1"/>
  <c r="D189" i="19" a="1"/>
  <c r="D189" i="19" s="1"/>
  <c r="D190" i="19" a="1"/>
  <c r="D190" i="19" s="1"/>
  <c r="D191" i="19" a="1"/>
  <c r="D191" i="19" s="1"/>
  <c r="D192" i="19" a="1"/>
  <c r="D192" i="19" s="1"/>
  <c r="D193" i="19" a="1"/>
  <c r="D193" i="19" s="1"/>
  <c r="D194" i="19" a="1"/>
  <c r="D194" i="19" s="1"/>
  <c r="D195" i="19" a="1"/>
  <c r="D195" i="19"/>
  <c r="D196" i="19" a="1"/>
  <c r="D196" i="19" s="1"/>
  <c r="D197" i="19" a="1"/>
  <c r="D197" i="19" s="1"/>
  <c r="D198" i="19" a="1"/>
  <c r="D198" i="19" s="1"/>
  <c r="D199" i="19" a="1"/>
  <c r="D199" i="19" s="1"/>
  <c r="D200" i="19" a="1"/>
  <c r="D200" i="19" s="1"/>
  <c r="D201" i="19" a="1"/>
  <c r="D201" i="19" s="1"/>
  <c r="D202" i="19" a="1"/>
  <c r="D202" i="19" s="1"/>
  <c r="D203" i="19" a="1"/>
  <c r="D203" i="19"/>
  <c r="D204" i="19" a="1"/>
  <c r="D204" i="19" s="1"/>
  <c r="D205" i="19" a="1"/>
  <c r="D205" i="19" s="1"/>
  <c r="D206" i="19" a="1"/>
  <c r="D206" i="19" s="1"/>
  <c r="D207" i="19" a="1"/>
  <c r="D207" i="19" s="1"/>
  <c r="D208" i="19" a="1"/>
  <c r="D208" i="19" s="1"/>
  <c r="D209" i="19" a="1"/>
  <c r="D209" i="19" s="1"/>
  <c r="D210" i="19" a="1"/>
  <c r="D210" i="19" s="1"/>
  <c r="D211" i="19" a="1"/>
  <c r="D211" i="19"/>
  <c r="D212" i="19" a="1"/>
  <c r="D212" i="19" s="1"/>
  <c r="D213" i="19" a="1"/>
  <c r="D213" i="19" s="1"/>
  <c r="D214" i="19" a="1"/>
  <c r="D214" i="19" s="1"/>
  <c r="D215" i="19" a="1"/>
  <c r="D215" i="19" s="1"/>
  <c r="D216" i="19" a="1"/>
  <c r="D216" i="19" s="1"/>
  <c r="D217" i="19" a="1"/>
  <c r="D217" i="19" s="1"/>
  <c r="D218" i="19" a="1"/>
  <c r="D218" i="19" s="1"/>
  <c r="D219" i="19" a="1"/>
  <c r="D219" i="19" s="1"/>
  <c r="D220" i="19" a="1"/>
  <c r="D220" i="19"/>
  <c r="D221" i="19" a="1"/>
  <c r="D221" i="19" s="1"/>
  <c r="D222" i="19" a="1"/>
  <c r="D222" i="19" s="1"/>
  <c r="D223" i="19" a="1"/>
  <c r="D223" i="19" s="1"/>
  <c r="D224" i="19" a="1"/>
  <c r="D224" i="19" s="1"/>
  <c r="D225" i="19" a="1"/>
  <c r="D225" i="19" s="1"/>
  <c r="D226" i="19" a="1"/>
  <c r="D226" i="19" s="1"/>
  <c r="D227" i="19" a="1"/>
  <c r="D227" i="19"/>
  <c r="D228" i="19" a="1"/>
  <c r="D228" i="19" s="1"/>
  <c r="D229" i="19" a="1"/>
  <c r="D229" i="19" s="1"/>
  <c r="D230" i="19" a="1"/>
  <c r="D230" i="19" s="1"/>
  <c r="D231" i="19" a="1"/>
  <c r="D231" i="19"/>
  <c r="D232" i="19" a="1"/>
  <c r="D232" i="19"/>
  <c r="D233" i="19" a="1"/>
  <c r="D233" i="19" s="1"/>
  <c r="D234" i="19" a="1"/>
  <c r="D234" i="19" s="1"/>
  <c r="D235" i="19" a="1"/>
  <c r="D235" i="19" s="1"/>
  <c r="D236" i="19" a="1"/>
  <c r="D236" i="19"/>
  <c r="D237" i="19" a="1"/>
  <c r="D237" i="19" s="1"/>
  <c r="D238" i="19" a="1"/>
  <c r="D238" i="19" s="1"/>
  <c r="D239" i="19" a="1"/>
  <c r="D239" i="19" s="1"/>
  <c r="D240" i="19" a="1"/>
  <c r="D240" i="19" s="1"/>
  <c r="D241" i="19" a="1"/>
  <c r="D241" i="19" s="1"/>
  <c r="D242" i="19" a="1"/>
  <c r="D242" i="19" s="1"/>
  <c r="D243" i="19" a="1"/>
  <c r="D243" i="19"/>
  <c r="D244" i="19" a="1"/>
  <c r="D244" i="19" s="1"/>
  <c r="D245" i="19" a="1"/>
  <c r="D245" i="19" s="1"/>
  <c r="D246" i="19" a="1"/>
  <c r="D246" i="19" s="1"/>
  <c r="D247" i="19" a="1"/>
  <c r="D247" i="19" s="1"/>
  <c r="D248" i="19" a="1"/>
  <c r="D248" i="19"/>
  <c r="D249" i="19" a="1"/>
  <c r="D249" i="19" s="1"/>
  <c r="D250" i="19" a="1"/>
  <c r="D250" i="19" s="1"/>
  <c r="D251" i="19" a="1"/>
  <c r="D251" i="19" s="1"/>
  <c r="D252" i="19" a="1"/>
  <c r="D252" i="19" s="1"/>
  <c r="D253" i="19" a="1"/>
  <c r="D253" i="19" s="1"/>
  <c r="D254" i="19" a="1"/>
  <c r="D254" i="19" s="1"/>
  <c r="D255" i="19" a="1"/>
  <c r="D255" i="19" s="1"/>
  <c r="D256" i="19" a="1"/>
  <c r="D256" i="19" s="1"/>
  <c r="D257" i="19" a="1"/>
  <c r="D257" i="19" s="1"/>
  <c r="D258" i="19" a="1"/>
  <c r="D258" i="19"/>
  <c r="D259" i="19" a="1"/>
  <c r="D259" i="19" s="1"/>
  <c r="D260" i="19" a="1"/>
  <c r="D260" i="19"/>
  <c r="D261" i="19" a="1"/>
  <c r="D261" i="19" s="1"/>
  <c r="D262" i="19" a="1"/>
  <c r="D262" i="19" s="1"/>
  <c r="D263" i="19" a="1"/>
  <c r="D263" i="19"/>
  <c r="D264" i="19" a="1"/>
  <c r="D264" i="19" s="1"/>
  <c r="D265" i="19" a="1"/>
  <c r="D265" i="19" s="1"/>
  <c r="D266" i="19" a="1"/>
  <c r="D266" i="19" s="1"/>
  <c r="D267" i="19" a="1"/>
  <c r="D267" i="19"/>
  <c r="D268" i="19" a="1"/>
  <c r="D268" i="19" s="1"/>
  <c r="D269" i="19" a="1"/>
  <c r="D269" i="19" s="1"/>
  <c r="D270" i="19" a="1"/>
  <c r="D270" i="19" s="1"/>
  <c r="D271" i="19" a="1"/>
  <c r="D271" i="19" s="1"/>
  <c r="D272" i="19" a="1"/>
  <c r="D272" i="19"/>
  <c r="D273" i="19" a="1"/>
  <c r="D273" i="19" s="1"/>
  <c r="D274" i="19" a="1"/>
  <c r="D274" i="19"/>
  <c r="D275" i="19" a="1"/>
  <c r="D275" i="19" s="1"/>
  <c r="D276" i="19" a="1"/>
  <c r="D276" i="19"/>
  <c r="D277" i="19" a="1"/>
  <c r="D277" i="19" s="1"/>
  <c r="D278" i="19" a="1"/>
  <c r="D278" i="19" s="1"/>
  <c r="D279" i="19" a="1"/>
  <c r="D279" i="19" s="1"/>
  <c r="D280" i="19" a="1"/>
  <c r="D280" i="19" s="1"/>
  <c r="D281" i="19" a="1"/>
  <c r="D281" i="19" s="1"/>
  <c r="D282" i="19" a="1"/>
  <c r="D282" i="19" s="1"/>
  <c r="D283" i="19" a="1"/>
  <c r="D283" i="19"/>
  <c r="D284" i="19" a="1"/>
  <c r="D284" i="19" s="1"/>
  <c r="D285" i="19" a="1"/>
  <c r="D285" i="19" s="1"/>
  <c r="D286" i="19" a="1"/>
  <c r="D286" i="19"/>
  <c r="D287" i="19" a="1"/>
  <c r="D287" i="19" s="1"/>
  <c r="D288" i="19" a="1"/>
  <c r="D288" i="19" s="1"/>
  <c r="D289" i="19" a="1"/>
  <c r="D289" i="19" s="1"/>
  <c r="D290" i="19" a="1"/>
  <c r="D290" i="19"/>
  <c r="D291" i="19" a="1"/>
  <c r="D291" i="19" s="1"/>
  <c r="D292" i="19" a="1"/>
  <c r="D292" i="19"/>
  <c r="D293" i="19" a="1"/>
  <c r="D293" i="19" s="1"/>
  <c r="D294" i="19" a="1"/>
  <c r="D294" i="19" s="1"/>
  <c r="D295" i="19" a="1"/>
  <c r="D295" i="19"/>
  <c r="D296" i="19" a="1"/>
  <c r="D296" i="19" s="1"/>
  <c r="D297" i="19" a="1"/>
  <c r="D297" i="19" s="1"/>
  <c r="D298" i="19" a="1"/>
  <c r="D298" i="19" s="1"/>
  <c r="D299" i="19" a="1"/>
  <c r="D299" i="19"/>
  <c r="D300" i="19" a="1"/>
  <c r="D300" i="19" s="1"/>
  <c r="D301" i="19" a="1"/>
  <c r="D301" i="19" s="1"/>
  <c r="D302" i="19" a="1"/>
  <c r="D302" i="19" s="1"/>
  <c r="D303" i="19" a="1"/>
  <c r="D303" i="19" s="1"/>
  <c r="D304" i="19" a="1"/>
  <c r="D304" i="19"/>
  <c r="D305" i="19" a="1"/>
  <c r="D305" i="19" s="1"/>
  <c r="D306" i="19" a="1"/>
  <c r="D306" i="19"/>
  <c r="D307" i="19" a="1"/>
  <c r="D307" i="19" s="1"/>
  <c r="D308" i="19" a="1"/>
  <c r="D308" i="19"/>
  <c r="D309" i="19" a="1"/>
  <c r="D309" i="19" s="1"/>
  <c r="D310" i="19" a="1"/>
  <c r="D310" i="19" s="1"/>
  <c r="D311" i="19" a="1"/>
  <c r="D311" i="19" s="1"/>
  <c r="D312" i="19" a="1"/>
  <c r="D312" i="19" s="1"/>
  <c r="D313" i="19" a="1"/>
  <c r="D313" i="19" s="1"/>
  <c r="D314" i="19" a="1"/>
  <c r="D314" i="19" s="1"/>
  <c r="D315" i="19" a="1"/>
  <c r="D315" i="19"/>
  <c r="D316" i="19" a="1"/>
  <c r="D316" i="19" s="1"/>
  <c r="D317" i="19" a="1"/>
  <c r="D317" i="19" s="1"/>
  <c r="D318" i="19" a="1"/>
  <c r="D318" i="19"/>
  <c r="D319" i="19" a="1"/>
  <c r="D319" i="19" s="1"/>
  <c r="D320" i="19" a="1"/>
  <c r="D320" i="19" s="1"/>
  <c r="D321" i="19" a="1"/>
  <c r="D321" i="19" s="1"/>
  <c r="D322" i="19" a="1"/>
  <c r="D322" i="19"/>
  <c r="D323" i="19" a="1"/>
  <c r="D323" i="19" s="1"/>
  <c r="D324" i="19" a="1"/>
  <c r="D324" i="19"/>
  <c r="D325" i="19" a="1"/>
  <c r="D325" i="19" s="1"/>
  <c r="D326" i="19" a="1"/>
  <c r="D326" i="19" s="1"/>
  <c r="D327" i="19" a="1"/>
  <c r="D327" i="19"/>
  <c r="D328" i="19" a="1"/>
  <c r="D328" i="19" s="1"/>
  <c r="D329" i="19" a="1"/>
  <c r="D329" i="19" s="1"/>
  <c r="D330" i="19" a="1"/>
  <c r="D330" i="19" s="1"/>
  <c r="D331" i="19" a="1"/>
  <c r="D331" i="19"/>
  <c r="D332" i="19" a="1"/>
  <c r="D332" i="19" s="1"/>
  <c r="D333" i="19" a="1"/>
  <c r="D333" i="19" s="1"/>
  <c r="D334" i="19" a="1"/>
  <c r="D334" i="19" s="1"/>
  <c r="D335" i="19" a="1"/>
  <c r="D335" i="19" s="1"/>
  <c r="D336" i="19" a="1"/>
  <c r="D336" i="19"/>
  <c r="D337" i="19" a="1"/>
  <c r="D337" i="19" s="1"/>
  <c r="D338" i="19" a="1"/>
  <c r="D338" i="19"/>
  <c r="D339" i="19" a="1"/>
  <c r="D339" i="19" s="1"/>
  <c r="D340" i="19" a="1"/>
  <c r="D340" i="19"/>
  <c r="D341" i="19" a="1"/>
  <c r="D341" i="19" s="1"/>
  <c r="D342" i="19" a="1"/>
  <c r="D342" i="19" s="1"/>
  <c r="D343" i="19" a="1"/>
  <c r="D343" i="19" s="1"/>
  <c r="D344" i="19" a="1"/>
  <c r="D344" i="19" s="1"/>
  <c r="D345" i="19" a="1"/>
  <c r="D345" i="19" s="1"/>
  <c r="D346" i="19" a="1"/>
  <c r="D346" i="19" s="1"/>
  <c r="D347" i="19" a="1"/>
  <c r="D347" i="19"/>
  <c r="D348" i="19" a="1"/>
  <c r="D348" i="19" s="1"/>
  <c r="D349" i="19" a="1"/>
  <c r="D349" i="19" s="1"/>
  <c r="D350" i="19" a="1"/>
  <c r="D350" i="19"/>
  <c r="D351" i="19" a="1"/>
  <c r="D351" i="19" s="1"/>
  <c r="D352" i="19" a="1"/>
  <c r="D352" i="19" s="1"/>
  <c r="D353" i="19" a="1"/>
  <c r="D353" i="19" s="1"/>
  <c r="D354" i="19" a="1"/>
  <c r="D354" i="19"/>
  <c r="D355" i="19" a="1"/>
  <c r="D355" i="19" s="1"/>
  <c r="D356" i="19" a="1"/>
  <c r="D356" i="19" s="1"/>
  <c r="D357" i="19" a="1"/>
  <c r="D357" i="19" s="1"/>
  <c r="D358" i="19" a="1"/>
  <c r="D358" i="19"/>
  <c r="D359" i="19" a="1"/>
  <c r="D359" i="19" s="1"/>
  <c r="D360" i="19" a="1"/>
  <c r="D360" i="19" s="1"/>
  <c r="D361" i="19" a="1"/>
  <c r="D361" i="19" s="1"/>
  <c r="D362" i="19" a="1"/>
  <c r="D362" i="19"/>
  <c r="D363" i="19" a="1"/>
  <c r="D363" i="19" s="1"/>
  <c r="D364" i="19" a="1"/>
  <c r="D364" i="19" s="1"/>
  <c r="D365" i="19" a="1"/>
  <c r="D365" i="19" s="1"/>
  <c r="D366" i="19" a="1"/>
  <c r="D366" i="19"/>
  <c r="D367" i="19" a="1"/>
  <c r="D367" i="19" s="1"/>
  <c r="D368" i="19" a="1"/>
  <c r="D368" i="19" s="1"/>
  <c r="D369" i="19" a="1"/>
  <c r="D369" i="19" s="1"/>
  <c r="D370" i="19" a="1"/>
  <c r="D370" i="19"/>
  <c r="D371" i="19" a="1"/>
  <c r="D371" i="19" s="1"/>
  <c r="D372" i="19" a="1"/>
  <c r="D372" i="19" s="1"/>
  <c r="D373" i="19" a="1"/>
  <c r="D373" i="19" s="1"/>
  <c r="D374" i="19" a="1"/>
  <c r="D374" i="19"/>
  <c r="D375" i="19" a="1"/>
  <c r="D375" i="19" s="1"/>
  <c r="D376" i="19" a="1"/>
  <c r="D376" i="19" s="1"/>
  <c r="D377" i="19" a="1"/>
  <c r="D377" i="19" s="1"/>
  <c r="D378" i="19" a="1"/>
  <c r="D378" i="19"/>
  <c r="D379" i="19" a="1"/>
  <c r="D379" i="19" s="1"/>
  <c r="D380" i="19" a="1"/>
  <c r="D380" i="19" s="1"/>
  <c r="D381" i="19" a="1"/>
  <c r="D381" i="19" s="1"/>
  <c r="D382" i="19" a="1"/>
  <c r="D382" i="19"/>
  <c r="D383" i="19" a="1"/>
  <c r="D383" i="19" s="1"/>
  <c r="D384" i="19" a="1"/>
  <c r="D384" i="19" s="1"/>
  <c r="D385" i="19" a="1"/>
  <c r="D385" i="19" s="1"/>
  <c r="D386" i="19" a="1"/>
  <c r="D386" i="19"/>
  <c r="D387" i="19" a="1"/>
  <c r="D387" i="19" s="1"/>
  <c r="D388" i="19" a="1"/>
  <c r="D388" i="19" s="1"/>
  <c r="D389" i="19" a="1"/>
  <c r="D389" i="19" s="1"/>
  <c r="D390" i="19" a="1"/>
  <c r="D390" i="19"/>
  <c r="D391" i="19" a="1"/>
  <c r="D391" i="19" s="1"/>
  <c r="D392" i="19" a="1"/>
  <c r="D392" i="19" s="1"/>
  <c r="D393" i="19" a="1"/>
  <c r="D393" i="19" s="1"/>
  <c r="D394" i="19" a="1"/>
  <c r="D394" i="19"/>
  <c r="D395" i="19" a="1"/>
  <c r="D395" i="19" s="1"/>
  <c r="D396" i="19" a="1"/>
  <c r="D396" i="19" s="1"/>
  <c r="D397" i="19" a="1"/>
  <c r="D397" i="19" s="1"/>
  <c r="D398" i="19" a="1"/>
  <c r="D398" i="19"/>
  <c r="D399" i="19" a="1"/>
  <c r="D399" i="19" s="1"/>
  <c r="D400" i="19" a="1"/>
  <c r="D400" i="19" s="1"/>
  <c r="D401" i="19" a="1"/>
  <c r="D401" i="19" s="1"/>
  <c r="D402" i="19" a="1"/>
  <c r="D402" i="19"/>
  <c r="D403" i="19" a="1"/>
  <c r="D403" i="19" s="1"/>
  <c r="D404" i="19" a="1"/>
  <c r="D404" i="19" s="1"/>
  <c r="D405" i="19" a="1"/>
  <c r="D405" i="19" s="1"/>
  <c r="D406" i="19" a="1"/>
  <c r="D406" i="19"/>
  <c r="D407" i="19" a="1"/>
  <c r="D407" i="19" s="1"/>
  <c r="D408" i="19" a="1"/>
  <c r="D408" i="19" s="1"/>
  <c r="D409" i="19" a="1"/>
  <c r="D409" i="19" s="1"/>
  <c r="D410" i="19" a="1"/>
  <c r="D410" i="19"/>
  <c r="D411" i="19" a="1"/>
  <c r="D411" i="19" s="1"/>
  <c r="D412" i="19" a="1"/>
  <c r="D412" i="19" s="1"/>
  <c r="D413" i="19" a="1"/>
  <c r="D413" i="19" s="1"/>
  <c r="D414" i="19" a="1"/>
  <c r="D414" i="19"/>
  <c r="D415" i="19" a="1"/>
  <c r="D415" i="19" s="1"/>
  <c r="D416" i="19" a="1"/>
  <c r="D416" i="19" s="1"/>
  <c r="D417" i="19" a="1"/>
  <c r="D417" i="19" s="1"/>
  <c r="D418" i="19" a="1"/>
  <c r="D418" i="19"/>
  <c r="D419" i="19" a="1"/>
  <c r="D419" i="19" s="1"/>
  <c r="D420" i="19" a="1"/>
  <c r="D420" i="19" s="1"/>
  <c r="D421" i="19" a="1"/>
  <c r="D421" i="19" s="1"/>
  <c r="D422" i="19" a="1"/>
  <c r="D422" i="19"/>
  <c r="D423" i="19" a="1"/>
  <c r="D423" i="19" s="1"/>
  <c r="D424" i="19" a="1"/>
  <c r="D424" i="19" s="1"/>
  <c r="D425" i="19" a="1"/>
  <c r="D425" i="19" s="1"/>
  <c r="D426" i="19" a="1"/>
  <c r="D426" i="19"/>
  <c r="D427" i="19" a="1"/>
  <c r="D427" i="19" s="1"/>
  <c r="D428" i="19" a="1"/>
  <c r="D428" i="19" s="1"/>
  <c r="D429" i="19" a="1"/>
  <c r="D429" i="19" s="1"/>
  <c r="D430" i="19" a="1"/>
  <c r="D430" i="19"/>
  <c r="D431" i="19" a="1"/>
  <c r="D431" i="19" s="1"/>
  <c r="D432" i="19" a="1"/>
  <c r="D432" i="19" s="1"/>
  <c r="D433" i="19" a="1"/>
  <c r="D433" i="19" s="1"/>
  <c r="D434" i="19" a="1"/>
  <c r="D434" i="19"/>
  <c r="D435" i="19" a="1"/>
  <c r="D435" i="19" s="1"/>
  <c r="D436" i="19" a="1"/>
  <c r="D436" i="19" s="1"/>
  <c r="D437" i="19" a="1"/>
  <c r="D437" i="19" s="1"/>
  <c r="D438" i="19" a="1"/>
  <c r="D438" i="19"/>
  <c r="D439" i="19" a="1"/>
  <c r="D439" i="19" s="1"/>
  <c r="D440" i="19" a="1"/>
  <c r="D440" i="19" s="1"/>
  <c r="D441" i="19" a="1"/>
  <c r="D441" i="19" s="1"/>
  <c r="D442" i="19" a="1"/>
  <c r="D442" i="19"/>
  <c r="D443" i="19" a="1"/>
  <c r="D443" i="19" s="1"/>
  <c r="D444" i="19" a="1"/>
  <c r="D444" i="19" s="1"/>
  <c r="D445" i="19" a="1"/>
  <c r="D445" i="19" s="1"/>
  <c r="D446" i="19" a="1"/>
  <c r="D446" i="19"/>
  <c r="D447" i="19" a="1"/>
  <c r="D447" i="19" s="1"/>
  <c r="D448" i="19" a="1"/>
  <c r="D448" i="19" s="1"/>
  <c r="D449" i="19" a="1"/>
  <c r="D449" i="19" s="1"/>
  <c r="D450" i="19" a="1"/>
  <c r="D450" i="19"/>
  <c r="D451" i="19" a="1"/>
  <c r="D451" i="19" s="1"/>
  <c r="D452" i="19" a="1"/>
  <c r="D452" i="19" s="1"/>
  <c r="D453" i="19" a="1"/>
  <c r="D453" i="19" s="1"/>
  <c r="D454" i="19" a="1"/>
  <c r="D454" i="19"/>
  <c r="D455" i="19" a="1"/>
  <c r="D455" i="19" s="1"/>
  <c r="D456" i="19" a="1"/>
  <c r="D456" i="19" s="1"/>
  <c r="D457" i="19" a="1"/>
  <c r="D457" i="19" s="1"/>
  <c r="D458" i="19" a="1"/>
  <c r="D458" i="19"/>
  <c r="D459" i="19" a="1"/>
  <c r="D459" i="19" s="1"/>
  <c r="D460" i="19" a="1"/>
  <c r="D460" i="19" s="1"/>
  <c r="D461" i="19" a="1"/>
  <c r="D461" i="19" s="1"/>
  <c r="D462" i="19" a="1"/>
  <c r="D462" i="19"/>
  <c r="D463" i="19" a="1"/>
  <c r="D463" i="19" s="1"/>
  <c r="D464" i="19" a="1"/>
  <c r="D464" i="19" s="1"/>
  <c r="D465" i="19" a="1"/>
  <c r="D465" i="19" s="1"/>
  <c r="D466" i="19" a="1"/>
  <c r="D466" i="19"/>
  <c r="D467" i="19" a="1"/>
  <c r="D467" i="19" s="1"/>
  <c r="D468" i="19" a="1"/>
  <c r="D468" i="19" s="1"/>
  <c r="D469" i="19" a="1"/>
  <c r="D469" i="19" s="1"/>
  <c r="D470" i="19" a="1"/>
  <c r="D470" i="19"/>
  <c r="D471" i="19" a="1"/>
  <c r="D471" i="19" s="1"/>
  <c r="D472" i="19" a="1"/>
  <c r="D472" i="19" s="1"/>
  <c r="D473" i="19" a="1"/>
  <c r="D473" i="19" s="1"/>
  <c r="D474" i="19" a="1"/>
  <c r="D474" i="19"/>
  <c r="D475" i="19" a="1"/>
  <c r="D475" i="19" s="1"/>
  <c r="D476" i="19" a="1"/>
  <c r="D476" i="19" s="1"/>
  <c r="D477" i="19" a="1"/>
  <c r="D477" i="19" s="1"/>
  <c r="D478" i="19" a="1"/>
  <c r="D478" i="19"/>
  <c r="D479" i="19" a="1"/>
  <c r="D479" i="19" s="1"/>
  <c r="D480" i="19" a="1"/>
  <c r="D480" i="19" s="1"/>
  <c r="D481" i="19" a="1"/>
  <c r="D481" i="19" s="1"/>
  <c r="D482" i="19" a="1"/>
  <c r="D482" i="19"/>
  <c r="D483" i="19" a="1"/>
  <c r="D483" i="19" s="1"/>
  <c r="D484" i="19" a="1"/>
  <c r="D484" i="19" s="1"/>
  <c r="D485" i="19" a="1"/>
  <c r="D485" i="19" s="1"/>
  <c r="D486" i="19" a="1"/>
  <c r="D486" i="19"/>
  <c r="D487" i="19" a="1"/>
  <c r="D487" i="19" s="1"/>
  <c r="D488" i="19" a="1"/>
  <c r="D488" i="19" s="1"/>
  <c r="D489" i="19" a="1"/>
  <c r="D489" i="19" s="1"/>
  <c r="D490" i="19" a="1"/>
  <c r="D490" i="19"/>
  <c r="D491" i="19" a="1"/>
  <c r="D491" i="19" s="1"/>
  <c r="D492" i="19" a="1"/>
  <c r="D492" i="19" s="1"/>
  <c r="D493" i="19" a="1"/>
  <c r="D493" i="19" s="1"/>
  <c r="D494" i="19" a="1"/>
  <c r="D494" i="19"/>
  <c r="D495" i="19" a="1"/>
  <c r="D495" i="19" s="1"/>
  <c r="D496" i="19" a="1"/>
  <c r="D496" i="19" s="1"/>
  <c r="D497" i="19" a="1"/>
  <c r="D497" i="19" s="1"/>
  <c r="D498" i="19" a="1"/>
  <c r="D498" i="19"/>
  <c r="D499" i="19" a="1"/>
  <c r="D499" i="19" s="1"/>
  <c r="D500" i="19" a="1"/>
  <c r="D500" i="19" s="1"/>
  <c r="D501" i="19" a="1"/>
  <c r="D501" i="19" s="1"/>
  <c r="D502" i="19" a="1"/>
  <c r="D502" i="19"/>
  <c r="D503" i="19" a="1"/>
  <c r="D503" i="19" s="1"/>
  <c r="D504" i="19" a="1"/>
  <c r="D504" i="19" s="1"/>
  <c r="D505" i="19" a="1"/>
  <c r="D505" i="19" s="1"/>
  <c r="D506" i="19" a="1"/>
  <c r="D506" i="19"/>
  <c r="D507" i="19" a="1"/>
  <c r="D507" i="19" s="1"/>
  <c r="D508" i="19" a="1"/>
  <c r="D508" i="19" s="1"/>
  <c r="D509" i="19" a="1"/>
  <c r="D509" i="19" s="1"/>
  <c r="D510" i="19" a="1"/>
  <c r="D510" i="19"/>
  <c r="D511" i="19" a="1"/>
  <c r="D511" i="19" s="1"/>
  <c r="D512" i="19" a="1"/>
  <c r="D512" i="19" s="1"/>
  <c r="D513" i="19" a="1"/>
  <c r="D513" i="19" s="1"/>
  <c r="D514" i="19" a="1"/>
  <c r="D514" i="19"/>
  <c r="D515" i="19" a="1"/>
  <c r="D515" i="19" s="1"/>
  <c r="D516" i="19" a="1"/>
  <c r="D516" i="19" s="1"/>
  <c r="D517" i="19" a="1"/>
  <c r="D517" i="19" s="1"/>
  <c r="D518" i="19" a="1"/>
  <c r="D518" i="19"/>
  <c r="D519" i="19" a="1"/>
  <c r="D519" i="19" s="1"/>
  <c r="D520" i="19" a="1"/>
  <c r="D520" i="19" s="1"/>
  <c r="D521" i="19" a="1"/>
  <c r="D521" i="19" s="1"/>
  <c r="D522" i="19" a="1"/>
  <c r="D522" i="19"/>
  <c r="D523" i="19" a="1"/>
  <c r="D523" i="19" s="1"/>
  <c r="D524" i="19" a="1"/>
  <c r="D524" i="19" s="1"/>
  <c r="D525" i="19" a="1"/>
  <c r="D525" i="19" s="1"/>
  <c r="D526" i="19" a="1"/>
  <c r="D526" i="19"/>
  <c r="D527" i="19" a="1"/>
  <c r="D527" i="19" s="1"/>
  <c r="D528" i="19" a="1"/>
  <c r="D528" i="19" s="1"/>
  <c r="D529" i="19" a="1"/>
  <c r="D529" i="19" s="1"/>
  <c r="D530" i="19" a="1"/>
  <c r="D530" i="19"/>
  <c r="D531" i="19" a="1"/>
  <c r="D531" i="19" s="1"/>
  <c r="D532" i="19" a="1"/>
  <c r="D532" i="19" s="1"/>
  <c r="D533" i="19" a="1"/>
  <c r="D533" i="19" s="1"/>
  <c r="D534" i="19" a="1"/>
  <c r="D534" i="19"/>
  <c r="D535" i="19" a="1"/>
  <c r="D535" i="19" s="1"/>
  <c r="D536" i="19" a="1"/>
  <c r="D536" i="19" s="1"/>
  <c r="D537" i="19" a="1"/>
  <c r="D537" i="19" s="1"/>
  <c r="D538" i="19" a="1"/>
  <c r="D538" i="19"/>
  <c r="D539" i="19" a="1"/>
  <c r="D539" i="19" s="1"/>
  <c r="D540" i="19" a="1"/>
  <c r="D540" i="19" s="1"/>
  <c r="D541" i="19" a="1"/>
  <c r="D541" i="19" s="1"/>
  <c r="D542" i="19" a="1"/>
  <c r="D542" i="19"/>
  <c r="D543" i="19" a="1"/>
  <c r="D543" i="19" s="1"/>
  <c r="D544" i="19" a="1"/>
  <c r="D544" i="19" s="1"/>
  <c r="D545" i="19" a="1"/>
  <c r="D545" i="19" s="1"/>
  <c r="D546" i="19" a="1"/>
  <c r="D546" i="19"/>
  <c r="D547" i="19" a="1"/>
  <c r="D547" i="19" s="1"/>
  <c r="D548" i="19" a="1"/>
  <c r="D548" i="19" s="1"/>
  <c r="D549" i="19" a="1"/>
  <c r="D549" i="19" s="1"/>
  <c r="D550" i="19" a="1"/>
  <c r="D550" i="19"/>
  <c r="D551" i="19" a="1"/>
  <c r="D551" i="19" s="1"/>
  <c r="D552" i="19" a="1"/>
  <c r="D552" i="19" s="1"/>
  <c r="D553" i="19" a="1"/>
  <c r="D553" i="19" s="1"/>
  <c r="D554" i="19" a="1"/>
  <c r="D554" i="19"/>
  <c r="D555" i="19" a="1"/>
  <c r="D555" i="19" s="1"/>
  <c r="D556" i="19" a="1"/>
  <c r="D556" i="19" s="1"/>
  <c r="D557" i="19" a="1"/>
  <c r="D557" i="19" s="1"/>
  <c r="D558" i="19" a="1"/>
  <c r="D558" i="19"/>
  <c r="D559" i="19" a="1"/>
  <c r="D559" i="19" s="1"/>
  <c r="D560" i="19" a="1"/>
  <c r="D560" i="19" s="1"/>
  <c r="D561" i="19" a="1"/>
  <c r="D561" i="19" s="1"/>
  <c r="D562" i="19" a="1"/>
  <c r="D562" i="19"/>
  <c r="D563" i="19" a="1"/>
  <c r="D563" i="19" s="1"/>
  <c r="D564" i="19" a="1"/>
  <c r="D564" i="19" s="1"/>
  <c r="D565" i="19" a="1"/>
  <c r="D565" i="19" s="1"/>
  <c r="D566" i="19" a="1"/>
  <c r="D566" i="19"/>
  <c r="D567" i="19" a="1"/>
  <c r="D567" i="19" s="1"/>
  <c r="D568" i="19" a="1"/>
  <c r="D568" i="19" s="1"/>
  <c r="D569" i="19" a="1"/>
  <c r="D569" i="19" s="1"/>
  <c r="D570" i="19" a="1"/>
  <c r="D570" i="19"/>
  <c r="D4" i="19" a="1"/>
  <c r="D4" i="19" s="1"/>
  <c r="D5" i="19" a="1"/>
  <c r="D5" i="19" s="1"/>
  <c r="D6" i="19" a="1"/>
  <c r="D6" i="19" s="1"/>
  <c r="D7" i="19" a="1"/>
  <c r="D7" i="19"/>
  <c r="D8" i="19" a="1"/>
  <c r="D8" i="19" s="1"/>
  <c r="D9" i="19" a="1"/>
  <c r="D9" i="19" s="1"/>
  <c r="D10" i="19" a="1"/>
  <c r="D10" i="19" s="1"/>
  <c r="D11" i="19" a="1"/>
  <c r="D11" i="19"/>
  <c r="D2" i="19" a="1"/>
  <c r="D2" i="19" s="1"/>
  <c r="D3" i="19" a="1"/>
  <c r="D3" i="19" s="1"/>
  <c r="D7" i="18" a="1"/>
  <c r="D7" i="18" s="1"/>
  <c r="D8" i="18" a="1"/>
  <c r="D8" i="18" s="1"/>
  <c r="D9" i="18" a="1"/>
  <c r="D9" i="18" s="1"/>
  <c r="D10" i="18" a="1"/>
  <c r="D10" i="18"/>
  <c r="D11" i="18" a="1"/>
  <c r="D11" i="18" s="1"/>
  <c r="D12" i="18" a="1"/>
  <c r="D12" i="18" s="1"/>
  <c r="D13" i="18" a="1"/>
  <c r="D13" i="18" s="1"/>
  <c r="D14" i="18" a="1"/>
  <c r="D14" i="18"/>
  <c r="D3" i="18" a="1"/>
  <c r="D3" i="18" s="1"/>
  <c r="D4" i="18" a="1"/>
  <c r="D4" i="18" s="1"/>
  <c r="D5" i="18" a="1"/>
  <c r="D5" i="18" s="1"/>
  <c r="D6" i="18" a="1"/>
  <c r="D6" i="18"/>
  <c r="D28" i="18" a="1"/>
  <c r="D28" i="18" s="1"/>
  <c r="D29" i="18" a="1"/>
  <c r="D29" i="18" s="1"/>
  <c r="D30" i="18" a="1"/>
  <c r="D30" i="18" s="1"/>
  <c r="D31" i="18" a="1"/>
  <c r="D31" i="18"/>
  <c r="D32" i="18" a="1"/>
  <c r="D32" i="18" s="1"/>
  <c r="D33" i="18" a="1"/>
  <c r="D33" i="18" s="1"/>
  <c r="D34" i="18" a="1"/>
  <c r="D34" i="18" s="1"/>
  <c r="D35" i="18" a="1"/>
  <c r="D35" i="18" s="1"/>
  <c r="D36" i="18" a="1"/>
  <c r="D36" i="18" s="1"/>
  <c r="D37" i="18" a="1"/>
  <c r="D37" i="18" s="1"/>
  <c r="D38" i="18" a="1"/>
  <c r="D38" i="18" s="1"/>
  <c r="D39" i="18" a="1"/>
  <c r="D39" i="18" s="1"/>
  <c r="D40" i="18" a="1"/>
  <c r="D40" i="18" s="1"/>
  <c r="D41" i="18" a="1"/>
  <c r="D41" i="18" s="1"/>
  <c r="D42" i="18" a="1"/>
  <c r="D42" i="18" s="1"/>
  <c r="D43" i="18" a="1"/>
  <c r="D43" i="18"/>
  <c r="D44" i="18" a="1"/>
  <c r="D44" i="18" s="1"/>
  <c r="D45" i="18" a="1"/>
  <c r="D45" i="18" s="1"/>
  <c r="D46" i="18" a="1"/>
  <c r="D46" i="18" s="1"/>
  <c r="D47" i="18" a="1"/>
  <c r="D47" i="18" s="1"/>
  <c r="D48" i="18" a="1"/>
  <c r="D48" i="18" s="1"/>
  <c r="D49" i="18" a="1"/>
  <c r="D49" i="18" s="1"/>
  <c r="D50" i="18" a="1"/>
  <c r="D50" i="18" s="1"/>
  <c r="D51" i="18" a="1"/>
  <c r="D51" i="18"/>
  <c r="D52" i="18" a="1"/>
  <c r="D52" i="18" s="1"/>
  <c r="D53" i="18" a="1"/>
  <c r="D53" i="18" s="1"/>
  <c r="D54" i="18" a="1"/>
  <c r="D54" i="18" s="1"/>
  <c r="D55" i="18" a="1"/>
  <c r="D55" i="18"/>
  <c r="D56" i="18" a="1"/>
  <c r="D56" i="18" s="1"/>
  <c r="D57" i="18" a="1"/>
  <c r="D57" i="18" s="1"/>
  <c r="D58" i="18" a="1"/>
  <c r="D58" i="18" s="1"/>
  <c r="D59" i="18" a="1"/>
  <c r="D59" i="18"/>
  <c r="D60" i="18" a="1"/>
  <c r="D60" i="18" s="1"/>
  <c r="D61" i="18" a="1"/>
  <c r="D61" i="18" s="1"/>
  <c r="D62" i="18" a="1"/>
  <c r="D62" i="18" s="1"/>
  <c r="D63" i="18" a="1"/>
  <c r="D63" i="18"/>
  <c r="D64" i="18" a="1"/>
  <c r="D64" i="18" s="1"/>
  <c r="D65" i="18" a="1"/>
  <c r="D65" i="18" s="1"/>
  <c r="D66" i="18" a="1"/>
  <c r="D66" i="18" s="1"/>
  <c r="D67" i="18" a="1"/>
  <c r="D67" i="18" s="1"/>
  <c r="D68" i="18" a="1"/>
  <c r="D68" i="18" s="1"/>
  <c r="D69" i="18" a="1"/>
  <c r="D69" i="18" s="1"/>
  <c r="D70" i="18" a="1"/>
  <c r="D70" i="18" s="1"/>
  <c r="D71" i="18" a="1"/>
  <c r="D71" i="18" s="1"/>
  <c r="D72" i="18" a="1"/>
  <c r="D72" i="18" s="1"/>
  <c r="D73" i="18" a="1"/>
  <c r="D73" i="18" s="1"/>
  <c r="D74" i="18" a="1"/>
  <c r="D74" i="18" s="1"/>
  <c r="D75" i="18" a="1"/>
  <c r="D75" i="18"/>
  <c r="D76" i="18" a="1"/>
  <c r="D76" i="18" s="1"/>
  <c r="D77" i="18" a="1"/>
  <c r="D77" i="18" s="1"/>
  <c r="D78" i="18" a="1"/>
  <c r="D78" i="18" s="1"/>
  <c r="D79" i="18" a="1"/>
  <c r="D79" i="18" s="1"/>
  <c r="D80" i="18" a="1"/>
  <c r="D80" i="18" s="1"/>
  <c r="D81" i="18" a="1"/>
  <c r="D81" i="18" s="1"/>
  <c r="D82" i="18" a="1"/>
  <c r="D82" i="18" s="1"/>
  <c r="D83" i="18" a="1"/>
  <c r="D83" i="18"/>
  <c r="D84" i="18" a="1"/>
  <c r="D84" i="18" s="1"/>
  <c r="D85" i="18" a="1"/>
  <c r="D85" i="18" s="1"/>
  <c r="D86" i="18" a="1"/>
  <c r="D86" i="18" s="1"/>
  <c r="D87" i="18" a="1"/>
  <c r="D87" i="18"/>
  <c r="D88" i="18" a="1"/>
  <c r="D88" i="18" s="1"/>
  <c r="D89" i="18" a="1"/>
  <c r="D89" i="18" s="1"/>
  <c r="D90" i="18" a="1"/>
  <c r="D90" i="18" s="1"/>
  <c r="D91" i="18" a="1"/>
  <c r="D91" i="18"/>
  <c r="D92" i="18" a="1"/>
  <c r="D92" i="18" s="1"/>
  <c r="D93" i="18" a="1"/>
  <c r="D93" i="18" s="1"/>
  <c r="D94" i="18" a="1"/>
  <c r="D94" i="18" s="1"/>
  <c r="D95" i="18" a="1"/>
  <c r="D95" i="18"/>
  <c r="D96" i="18" a="1"/>
  <c r="D96" i="18" s="1"/>
  <c r="D97" i="18" a="1"/>
  <c r="D97" i="18" s="1"/>
  <c r="D98" i="18" a="1"/>
  <c r="D98" i="18" s="1"/>
  <c r="D99" i="18" a="1"/>
  <c r="D99" i="18" s="1"/>
  <c r="D100" i="18" a="1"/>
  <c r="D100" i="18" s="1"/>
  <c r="D101" i="18" a="1"/>
  <c r="D101" i="18" s="1"/>
  <c r="D102" i="18" a="1"/>
  <c r="D102" i="18" s="1"/>
  <c r="D103" i="18" a="1"/>
  <c r="D103" i="18" s="1"/>
  <c r="D104" i="18" a="1"/>
  <c r="D104" i="18" s="1"/>
  <c r="D105" i="18" a="1"/>
  <c r="D105" i="18" s="1"/>
  <c r="D106" i="18" a="1"/>
  <c r="D106" i="18" s="1"/>
  <c r="D107" i="18" a="1"/>
  <c r="D107" i="18"/>
  <c r="D108" i="18" a="1"/>
  <c r="D108" i="18" s="1"/>
  <c r="D109" i="18" a="1"/>
  <c r="D109" i="18" s="1"/>
  <c r="D110" i="18" a="1"/>
  <c r="D110" i="18" s="1"/>
  <c r="D111" i="18" a="1"/>
  <c r="D111" i="18" s="1"/>
  <c r="D112" i="18" a="1"/>
  <c r="D112" i="18" s="1"/>
  <c r="D113" i="18" a="1"/>
  <c r="D113" i="18" s="1"/>
  <c r="D114" i="18" a="1"/>
  <c r="D114" i="18" s="1"/>
  <c r="D115" i="18" a="1"/>
  <c r="D115" i="18"/>
  <c r="D116" i="18" a="1"/>
  <c r="D116" i="18" s="1"/>
  <c r="D117" i="18" a="1"/>
  <c r="D117" i="18" s="1"/>
  <c r="D118" i="18" a="1"/>
  <c r="D118" i="18" s="1"/>
  <c r="D119" i="18" a="1"/>
  <c r="D119" i="18" s="1"/>
  <c r="D120" i="18" a="1"/>
  <c r="D120" i="18" s="1"/>
  <c r="D121" i="18" a="1"/>
  <c r="D121" i="18" s="1"/>
  <c r="D122" i="18" a="1"/>
  <c r="D122" i="18" s="1"/>
  <c r="D123" i="18" a="1"/>
  <c r="D123" i="18"/>
  <c r="D124" i="18" a="1"/>
  <c r="D124" i="18" s="1"/>
  <c r="D125" i="18" a="1"/>
  <c r="D125" i="18" s="1"/>
  <c r="D126" i="18" a="1"/>
  <c r="D126" i="18" s="1"/>
  <c r="D127" i="18" a="1"/>
  <c r="D127" i="18"/>
  <c r="D128" i="18" a="1"/>
  <c r="D128" i="18" s="1"/>
  <c r="D129" i="18" a="1"/>
  <c r="D129" i="18" s="1"/>
  <c r="D130" i="18" a="1"/>
  <c r="D130" i="18" s="1"/>
  <c r="D131" i="18" a="1"/>
  <c r="D131" i="18"/>
  <c r="D132" i="18" a="1"/>
  <c r="D132" i="18" s="1"/>
  <c r="D133" i="18" a="1"/>
  <c r="D133" i="18" s="1"/>
  <c r="D134" i="18" a="1"/>
  <c r="D134" i="18" s="1"/>
  <c r="D135" i="18" a="1"/>
  <c r="D135" i="18" s="1"/>
  <c r="D136" i="18" a="1"/>
  <c r="D136" i="18" s="1"/>
  <c r="D137" i="18" a="1"/>
  <c r="D137" i="18" s="1"/>
  <c r="D138" i="18" a="1"/>
  <c r="D138" i="18" s="1"/>
  <c r="D139" i="18" a="1"/>
  <c r="D139" i="18"/>
  <c r="D140" i="18" a="1"/>
  <c r="D140" i="18" s="1"/>
  <c r="D141" i="18" a="1"/>
  <c r="D141" i="18" s="1"/>
  <c r="D142" i="18" a="1"/>
  <c r="D142" i="18" s="1"/>
  <c r="D143" i="18" a="1"/>
  <c r="D143" i="18" s="1"/>
  <c r="D144" i="18" a="1"/>
  <c r="D144" i="18" s="1"/>
  <c r="D145" i="18" a="1"/>
  <c r="D145" i="18" s="1"/>
  <c r="D146" i="18" a="1"/>
  <c r="D146" i="18" s="1"/>
  <c r="D147" i="18" a="1"/>
  <c r="D147" i="18"/>
  <c r="D148" i="18" a="1"/>
  <c r="D148" i="18" s="1"/>
  <c r="D149" i="18" a="1"/>
  <c r="D149" i="18" s="1"/>
  <c r="D150" i="18" a="1"/>
  <c r="D150" i="18" s="1"/>
  <c r="D151" i="18" a="1"/>
  <c r="D151" i="18" s="1"/>
  <c r="D152" i="18" a="1"/>
  <c r="D152" i="18" s="1"/>
  <c r="D153" i="18" a="1"/>
  <c r="D153" i="18" s="1"/>
  <c r="D154" i="18" a="1"/>
  <c r="D154" i="18" s="1"/>
  <c r="D155" i="18" a="1"/>
  <c r="D155" i="18"/>
  <c r="D156" i="18" a="1"/>
  <c r="D156" i="18" s="1"/>
  <c r="D157" i="18" a="1"/>
  <c r="D157" i="18" s="1"/>
  <c r="D158" i="18" a="1"/>
  <c r="D158" i="18" s="1"/>
  <c r="D159" i="18" a="1"/>
  <c r="D159" i="18"/>
  <c r="D160" i="18" a="1"/>
  <c r="D160" i="18" s="1"/>
  <c r="D161" i="18" a="1"/>
  <c r="D161" i="18" s="1"/>
  <c r="D162" i="18" a="1"/>
  <c r="D162" i="18" s="1"/>
  <c r="D163" i="18" a="1"/>
  <c r="D163" i="18"/>
  <c r="D164" i="18" a="1"/>
  <c r="D164" i="18" s="1"/>
  <c r="D165" i="18" a="1"/>
  <c r="D165" i="18" s="1"/>
  <c r="D166" i="18" a="1"/>
  <c r="D166" i="18" s="1"/>
  <c r="D167" i="18" a="1"/>
  <c r="D167" i="18" s="1"/>
  <c r="D168" i="18" a="1"/>
  <c r="D168" i="18" s="1"/>
  <c r="D169" i="18" a="1"/>
  <c r="D169" i="18" s="1"/>
  <c r="D170" i="18" a="1"/>
  <c r="D170" i="18" s="1"/>
  <c r="D171" i="18" a="1"/>
  <c r="D171" i="18"/>
  <c r="D172" i="18" a="1"/>
  <c r="D172" i="18" s="1"/>
  <c r="D173" i="18" a="1"/>
  <c r="D173" i="18" s="1"/>
  <c r="D174" i="18" a="1"/>
  <c r="D174" i="18" s="1"/>
  <c r="D175" i="18" a="1"/>
  <c r="D175" i="18" s="1"/>
  <c r="D176" i="18" a="1"/>
  <c r="D176" i="18" s="1"/>
  <c r="D177" i="18" a="1"/>
  <c r="D177" i="18" s="1"/>
  <c r="D178" i="18" a="1"/>
  <c r="D178" i="18" s="1"/>
  <c r="D179" i="18" a="1"/>
  <c r="D179" i="18"/>
  <c r="D180" i="18" a="1"/>
  <c r="D180" i="18" s="1"/>
  <c r="D181" i="18" a="1"/>
  <c r="D181" i="18" s="1"/>
  <c r="D182" i="18" a="1"/>
  <c r="D182" i="18" s="1"/>
  <c r="D183" i="18" a="1"/>
  <c r="D183" i="18" s="1"/>
  <c r="D184" i="18" a="1"/>
  <c r="D184" i="18" s="1"/>
  <c r="D185" i="18" a="1"/>
  <c r="D185" i="18" s="1"/>
  <c r="D186" i="18" a="1"/>
  <c r="D186" i="18" s="1"/>
  <c r="D187" i="18" a="1"/>
  <c r="D187" i="18"/>
  <c r="D188" i="18" a="1"/>
  <c r="D188" i="18" s="1"/>
  <c r="D189" i="18" a="1"/>
  <c r="D189" i="18" s="1"/>
  <c r="D190" i="18" a="1"/>
  <c r="D190" i="18" s="1"/>
  <c r="D191" i="18" a="1"/>
  <c r="D191" i="18"/>
  <c r="D192" i="18" a="1"/>
  <c r="D192" i="18" s="1"/>
  <c r="D193" i="18" a="1"/>
  <c r="D193" i="18" s="1"/>
  <c r="D194" i="18" a="1"/>
  <c r="D194" i="18" s="1"/>
  <c r="D195" i="18" a="1"/>
  <c r="D195" i="18"/>
  <c r="D196" i="18" a="1"/>
  <c r="D196" i="18" s="1"/>
  <c r="D197" i="18" a="1"/>
  <c r="D197" i="18" s="1"/>
  <c r="D198" i="18" a="1"/>
  <c r="D198" i="18" s="1"/>
  <c r="D199" i="18" a="1"/>
  <c r="D199" i="18" s="1"/>
  <c r="D200" i="18" a="1"/>
  <c r="D200" i="18" s="1"/>
  <c r="D201" i="18" a="1"/>
  <c r="D201" i="18" s="1"/>
  <c r="D202" i="18" a="1"/>
  <c r="D202" i="18" s="1"/>
  <c r="D203" i="18" a="1"/>
  <c r="D203" i="18"/>
  <c r="D204" i="18" a="1"/>
  <c r="D204" i="18" s="1"/>
  <c r="D205" i="18" a="1"/>
  <c r="D205" i="18" s="1"/>
  <c r="D206" i="18" a="1"/>
  <c r="D206" i="18" s="1"/>
  <c r="D207" i="18" a="1"/>
  <c r="D207" i="18" s="1"/>
  <c r="D208" i="18" a="1"/>
  <c r="D208" i="18" s="1"/>
  <c r="D209" i="18" a="1"/>
  <c r="D209" i="18" s="1"/>
  <c r="D210" i="18" a="1"/>
  <c r="D210" i="18" s="1"/>
  <c r="D211" i="18" a="1"/>
  <c r="D211" i="18"/>
  <c r="D212" i="18" a="1"/>
  <c r="D212" i="18" s="1"/>
  <c r="D213" i="18" a="1"/>
  <c r="D213" i="18" s="1"/>
  <c r="D214" i="18" a="1"/>
  <c r="D214" i="18" s="1"/>
  <c r="D215" i="18" a="1"/>
  <c r="D215" i="18" s="1"/>
  <c r="D216" i="18" a="1"/>
  <c r="D216" i="18" s="1"/>
  <c r="D217" i="18" a="1"/>
  <c r="D217" i="18" s="1"/>
  <c r="D218" i="18" a="1"/>
  <c r="D218" i="18" s="1"/>
  <c r="D219" i="18" a="1"/>
  <c r="D219" i="18"/>
  <c r="D220" i="18" a="1"/>
  <c r="D220" i="18" s="1"/>
  <c r="D221" i="18" a="1"/>
  <c r="D221" i="18" s="1"/>
  <c r="D222" i="18" a="1"/>
  <c r="D222" i="18" s="1"/>
  <c r="D223" i="18" a="1"/>
  <c r="D223" i="18"/>
  <c r="D224" i="18" a="1"/>
  <c r="D224" i="18" s="1"/>
  <c r="D225" i="18" a="1"/>
  <c r="D225" i="18" s="1"/>
  <c r="D226" i="18" a="1"/>
  <c r="D226" i="18" s="1"/>
  <c r="D227" i="18" a="1"/>
  <c r="D227" i="18"/>
  <c r="D228" i="18" a="1"/>
  <c r="D228" i="18" s="1"/>
  <c r="D229" i="18" a="1"/>
  <c r="D229" i="18" s="1"/>
  <c r="D230" i="18" a="1"/>
  <c r="D230" i="18" s="1"/>
  <c r="D231" i="18" a="1"/>
  <c r="D231" i="18" s="1"/>
  <c r="D232" i="18" a="1"/>
  <c r="D232" i="18" s="1"/>
  <c r="D233" i="18" a="1"/>
  <c r="D233" i="18" s="1"/>
  <c r="D234" i="18" a="1"/>
  <c r="D234" i="18" s="1"/>
  <c r="D235" i="18" a="1"/>
  <c r="D235" i="18" s="1"/>
  <c r="D236" i="18" a="1"/>
  <c r="D236" i="18" s="1"/>
  <c r="D237" i="18" a="1"/>
  <c r="D237" i="18" s="1"/>
  <c r="D238" i="18" a="1"/>
  <c r="D238" i="18" s="1"/>
  <c r="D239" i="18" a="1"/>
  <c r="D239" i="18" s="1"/>
  <c r="D240" i="18" a="1"/>
  <c r="D240" i="18" s="1"/>
  <c r="D241" i="18" a="1"/>
  <c r="D241" i="18" s="1"/>
  <c r="D242" i="18" a="1"/>
  <c r="D242" i="18" s="1"/>
  <c r="D243" i="18" a="1"/>
  <c r="D243" i="18"/>
  <c r="D244" i="18" a="1"/>
  <c r="D244" i="18" s="1"/>
  <c r="D245" i="18" a="1"/>
  <c r="D245" i="18" s="1"/>
  <c r="D246" i="18" a="1"/>
  <c r="D246" i="18" s="1"/>
  <c r="D247" i="18" a="1"/>
  <c r="D247" i="18" s="1"/>
  <c r="D248" i="18" a="1"/>
  <c r="D248" i="18" s="1"/>
  <c r="D249" i="18" a="1"/>
  <c r="D249" i="18" s="1"/>
  <c r="D250" i="18" a="1"/>
  <c r="D250" i="18" s="1"/>
  <c r="D251" i="18" a="1"/>
  <c r="D251" i="18"/>
  <c r="D252" i="18" a="1"/>
  <c r="D252" i="18" s="1"/>
  <c r="D253" i="18" a="1"/>
  <c r="D253" i="18" s="1"/>
  <c r="D254" i="18" a="1"/>
  <c r="D254" i="18" s="1"/>
  <c r="D255" i="18" a="1"/>
  <c r="D255" i="18"/>
  <c r="D256" i="18" a="1"/>
  <c r="D256" i="18" s="1"/>
  <c r="D257" i="18" a="1"/>
  <c r="D257" i="18" s="1"/>
  <c r="D258" i="18" a="1"/>
  <c r="D258" i="18" s="1"/>
  <c r="D259" i="18" a="1"/>
  <c r="D259" i="18"/>
  <c r="D260" i="18" a="1"/>
  <c r="D260" i="18" s="1"/>
  <c r="D261" i="18" a="1"/>
  <c r="D261" i="18" s="1"/>
  <c r="D262" i="18" a="1"/>
  <c r="D262" i="18" s="1"/>
  <c r="D263" i="18" a="1"/>
  <c r="D263" i="18" s="1"/>
  <c r="D264" i="18" a="1"/>
  <c r="D264" i="18" s="1"/>
  <c r="D265" i="18" a="1"/>
  <c r="D265" i="18" s="1"/>
  <c r="D266" i="18" a="1"/>
  <c r="D266" i="18" s="1"/>
  <c r="D267" i="18" a="1"/>
  <c r="D267" i="18" s="1"/>
  <c r="D268" i="18" a="1"/>
  <c r="D268" i="18" s="1"/>
  <c r="D269" i="18" a="1"/>
  <c r="D269" i="18" s="1"/>
  <c r="D270" i="18" a="1"/>
  <c r="D270" i="18" s="1"/>
  <c r="D271" i="18" a="1"/>
  <c r="D271" i="18" s="1"/>
  <c r="D272" i="18" a="1"/>
  <c r="D272" i="18" s="1"/>
  <c r="D273" i="18" a="1"/>
  <c r="D273" i="18" s="1"/>
  <c r="D274" i="18" a="1"/>
  <c r="D274" i="18" s="1"/>
  <c r="D275" i="18" a="1"/>
  <c r="D275" i="18"/>
  <c r="D276" i="18" a="1"/>
  <c r="D276" i="18" s="1"/>
  <c r="D277" i="18" a="1"/>
  <c r="D277" i="18" s="1"/>
  <c r="D278" i="18" a="1"/>
  <c r="D278" i="18" s="1"/>
  <c r="D279" i="18" a="1"/>
  <c r="D279" i="18" s="1"/>
  <c r="D280" i="18" a="1"/>
  <c r="D280" i="18" s="1"/>
  <c r="D281" i="18" a="1"/>
  <c r="D281" i="18" s="1"/>
  <c r="D282" i="18" a="1"/>
  <c r="D282" i="18" s="1"/>
  <c r="D283" i="18" a="1"/>
  <c r="D283" i="18"/>
  <c r="D284" i="18" a="1"/>
  <c r="D284" i="18" s="1"/>
  <c r="D285" i="18" a="1"/>
  <c r="D285" i="18" s="1"/>
  <c r="D286" i="18" a="1"/>
  <c r="D286" i="18" s="1"/>
  <c r="D287" i="18" a="1"/>
  <c r="D287" i="18"/>
  <c r="D288" i="18" a="1"/>
  <c r="D288" i="18" s="1"/>
  <c r="D289" i="18" a="1"/>
  <c r="D289" i="18" s="1"/>
  <c r="D290" i="18" a="1"/>
  <c r="D290" i="18" s="1"/>
  <c r="D291" i="18" a="1"/>
  <c r="D291" i="18"/>
  <c r="D292" i="18" a="1"/>
  <c r="D292" i="18" s="1"/>
  <c r="D293" i="18" a="1"/>
  <c r="D293" i="18" s="1"/>
  <c r="D294" i="18" a="1"/>
  <c r="D294" i="18" s="1"/>
  <c r="D295" i="18" a="1"/>
  <c r="D295" i="18" s="1"/>
  <c r="D296" i="18" a="1"/>
  <c r="D296" i="18" s="1"/>
  <c r="D297" i="18" a="1"/>
  <c r="D297" i="18" s="1"/>
  <c r="D298" i="18" a="1"/>
  <c r="D298" i="18" s="1"/>
  <c r="D299" i="18" a="1"/>
  <c r="D299" i="18" s="1"/>
  <c r="D300" i="18" a="1"/>
  <c r="D300" i="18" s="1"/>
  <c r="D301" i="18" a="1"/>
  <c r="D301" i="18" s="1"/>
  <c r="D302" i="18" a="1"/>
  <c r="D302" i="18" s="1"/>
  <c r="D303" i="18" a="1"/>
  <c r="D303" i="18" s="1"/>
  <c r="D304" i="18" a="1"/>
  <c r="D304" i="18" s="1"/>
  <c r="D305" i="18" a="1"/>
  <c r="D305" i="18" s="1"/>
  <c r="D306" i="18" a="1"/>
  <c r="D306" i="18" s="1"/>
  <c r="D307" i="18" a="1"/>
  <c r="D307" i="18"/>
  <c r="D308" i="18" a="1"/>
  <c r="D308" i="18" s="1"/>
  <c r="D309" i="18" a="1"/>
  <c r="D309" i="18" s="1"/>
  <c r="D310" i="18" a="1"/>
  <c r="D310" i="18" s="1"/>
  <c r="D311" i="18" a="1"/>
  <c r="D311" i="18" s="1"/>
  <c r="D312" i="18" a="1"/>
  <c r="D312" i="18" s="1"/>
  <c r="D313" i="18" a="1"/>
  <c r="D313" i="18" s="1"/>
  <c r="D314" i="18" a="1"/>
  <c r="D314" i="18" s="1"/>
  <c r="D315" i="18" a="1"/>
  <c r="D315" i="18"/>
  <c r="D316" i="18" a="1"/>
  <c r="D316" i="18" s="1"/>
  <c r="D317" i="18" a="1"/>
  <c r="D317" i="18" s="1"/>
  <c r="D318" i="18" a="1"/>
  <c r="D318" i="18" s="1"/>
  <c r="D319" i="18" a="1"/>
  <c r="D319" i="18"/>
  <c r="D320" i="18" a="1"/>
  <c r="D320" i="18" s="1"/>
  <c r="D321" i="18" a="1"/>
  <c r="D321" i="18" s="1"/>
  <c r="D322" i="18" a="1"/>
  <c r="D322" i="18" s="1"/>
  <c r="D323" i="18" a="1"/>
  <c r="D323" i="18"/>
  <c r="D324" i="18" a="1"/>
  <c r="D324" i="18" s="1"/>
  <c r="D325" i="18" a="1"/>
  <c r="D325" i="18" s="1"/>
  <c r="D326" i="18" a="1"/>
  <c r="D326" i="18" s="1"/>
  <c r="D327" i="18" a="1"/>
  <c r="D327" i="18" s="1"/>
  <c r="D328" i="18" a="1"/>
  <c r="D328" i="18" s="1"/>
  <c r="D329" i="18" a="1"/>
  <c r="D329" i="18" s="1"/>
  <c r="D330" i="18" a="1"/>
  <c r="D330" i="18" s="1"/>
  <c r="D331" i="18" a="1"/>
  <c r="D331" i="18" s="1"/>
  <c r="D332" i="18" a="1"/>
  <c r="D332" i="18" s="1"/>
  <c r="D333" i="18" a="1"/>
  <c r="D333" i="18" s="1"/>
  <c r="D334" i="18" a="1"/>
  <c r="D334" i="18" s="1"/>
  <c r="D335" i="18" a="1"/>
  <c r="D335" i="18" s="1"/>
  <c r="D336" i="18" a="1"/>
  <c r="D336" i="18" s="1"/>
  <c r="D337" i="18" a="1"/>
  <c r="D337" i="18" s="1"/>
  <c r="D338" i="18" a="1"/>
  <c r="D338" i="18" s="1"/>
  <c r="D339" i="18" a="1"/>
  <c r="D339" i="18"/>
  <c r="D340" i="18" a="1"/>
  <c r="D340" i="18" s="1"/>
  <c r="D341" i="18" a="1"/>
  <c r="D341" i="18" s="1"/>
  <c r="D342" i="18" a="1"/>
  <c r="D342" i="18" s="1"/>
  <c r="D343" i="18" a="1"/>
  <c r="D343" i="18"/>
  <c r="D344" i="18" a="1"/>
  <c r="D344" i="18" s="1"/>
  <c r="D345" i="18" a="1"/>
  <c r="D345" i="18" s="1"/>
  <c r="D346" i="18" a="1"/>
  <c r="D346" i="18" s="1"/>
  <c r="D347" i="18" a="1"/>
  <c r="D347" i="18"/>
  <c r="D348" i="18" a="1"/>
  <c r="D348" i="18" s="1"/>
  <c r="D349" i="18" a="1"/>
  <c r="D349" i="18" s="1"/>
  <c r="D350" i="18" a="1"/>
  <c r="D350" i="18" s="1"/>
  <c r="D351" i="18" a="1"/>
  <c r="D351" i="18"/>
  <c r="D352" i="18" a="1"/>
  <c r="D352" i="18" s="1"/>
  <c r="D353" i="18" a="1"/>
  <c r="D353" i="18"/>
  <c r="D354" i="18" a="1"/>
  <c r="D354" i="18" s="1"/>
  <c r="D355" i="18" a="1"/>
  <c r="D355" i="18"/>
  <c r="D356" i="18" a="1"/>
  <c r="D356" i="18" s="1"/>
  <c r="D357" i="18" a="1"/>
  <c r="D357" i="18"/>
  <c r="D358" i="18" a="1"/>
  <c r="D358" i="18" s="1"/>
  <c r="D359" i="18" a="1"/>
  <c r="D359" i="18" s="1"/>
  <c r="D360" i="18" a="1"/>
  <c r="D360" i="18" s="1"/>
  <c r="D361" i="18" a="1"/>
  <c r="D361" i="18" s="1"/>
  <c r="D362" i="18" a="1"/>
  <c r="D362" i="18" s="1"/>
  <c r="D363" i="18" a="1"/>
  <c r="D363" i="18" s="1"/>
  <c r="D364" i="18" a="1"/>
  <c r="D364" i="18" s="1"/>
  <c r="D365" i="18" a="1"/>
  <c r="D365" i="18"/>
  <c r="D366" i="18" a="1"/>
  <c r="D366" i="18" s="1"/>
  <c r="D367" i="18" a="1"/>
  <c r="D367" i="18"/>
  <c r="D368" i="18" a="1"/>
  <c r="D368" i="18" s="1"/>
  <c r="D369" i="18" a="1"/>
  <c r="D369" i="18" s="1"/>
  <c r="D370" i="18" a="1"/>
  <c r="D370" i="18"/>
  <c r="D371" i="18" a="1"/>
  <c r="D371" i="18"/>
  <c r="D372" i="18" a="1"/>
  <c r="D372" i="18" s="1"/>
  <c r="D373" i="18" a="1"/>
  <c r="D373" i="18" s="1"/>
  <c r="D374" i="18" a="1"/>
  <c r="D374" i="18"/>
  <c r="D375" i="18" a="1"/>
  <c r="D375" i="18"/>
  <c r="D376" i="18" a="1"/>
  <c r="D376" i="18" s="1"/>
  <c r="D377" i="18" a="1"/>
  <c r="D377" i="18" s="1"/>
  <c r="D378" i="18" a="1"/>
  <c r="D378" i="18"/>
  <c r="D379" i="18" a="1"/>
  <c r="D379" i="18"/>
  <c r="D380" i="18" a="1"/>
  <c r="D380" i="18" s="1"/>
  <c r="D381" i="18" a="1"/>
  <c r="D381" i="18" s="1"/>
  <c r="D382" i="18" a="1"/>
  <c r="D382" i="18"/>
  <c r="D383" i="18" a="1"/>
  <c r="D383" i="18" s="1"/>
  <c r="D384" i="18" a="1"/>
  <c r="D384" i="18" s="1"/>
  <c r="D385" i="18" a="1"/>
  <c r="D385" i="18" s="1"/>
  <c r="D386" i="18" a="1"/>
  <c r="D386" i="18" s="1"/>
  <c r="D387" i="18" a="1"/>
  <c r="D387" i="18" s="1"/>
  <c r="D388" i="18" a="1"/>
  <c r="D388" i="18" s="1"/>
  <c r="D389" i="18" a="1"/>
  <c r="D389" i="18" s="1"/>
  <c r="D390" i="18" a="1"/>
  <c r="D390" i="18" s="1"/>
  <c r="D391" i="18" a="1"/>
  <c r="D391" i="18" s="1"/>
  <c r="D392" i="18" a="1"/>
  <c r="D392" i="18" s="1"/>
  <c r="D393" i="18" a="1"/>
  <c r="D393" i="18" s="1"/>
  <c r="D394" i="18" a="1"/>
  <c r="D394" i="18" s="1"/>
  <c r="D395" i="18" a="1"/>
  <c r="D395" i="18" s="1"/>
  <c r="D396" i="18" a="1"/>
  <c r="D396" i="18" s="1"/>
  <c r="D397" i="18" a="1"/>
  <c r="D397" i="18" s="1"/>
  <c r="D398" i="18" a="1"/>
  <c r="D398" i="18" s="1"/>
  <c r="D399" i="18" a="1"/>
  <c r="D399" i="18" s="1"/>
  <c r="D400" i="18" a="1"/>
  <c r="D400" i="18" s="1"/>
  <c r="D401" i="18" a="1"/>
  <c r="D401" i="18" s="1"/>
  <c r="D402" i="18" a="1"/>
  <c r="D402" i="18" s="1"/>
  <c r="D403" i="18" a="1"/>
  <c r="D403" i="18" s="1"/>
  <c r="D404" i="18" a="1"/>
  <c r="D404" i="18" s="1"/>
  <c r="D405" i="18" a="1"/>
  <c r="D405" i="18" s="1"/>
  <c r="D406" i="18" a="1"/>
  <c r="D406" i="18" s="1"/>
  <c r="D407" i="18" a="1"/>
  <c r="D407" i="18" s="1"/>
  <c r="D408" i="18" a="1"/>
  <c r="D408" i="18" s="1"/>
  <c r="D409" i="18" a="1"/>
  <c r="D409" i="18" s="1"/>
  <c r="D410" i="18" a="1"/>
  <c r="D410" i="18" s="1"/>
  <c r="D411" i="18" a="1"/>
  <c r="D411" i="18" s="1"/>
  <c r="D412" i="18" a="1"/>
  <c r="D412" i="18" s="1"/>
  <c r="D413" i="18" a="1"/>
  <c r="D413" i="18" s="1"/>
  <c r="D414" i="18" a="1"/>
  <c r="D414" i="18" s="1"/>
  <c r="D415" i="18" a="1"/>
  <c r="D415" i="18" s="1"/>
  <c r="D416" i="18" a="1"/>
  <c r="D416" i="18" s="1"/>
  <c r="D417" i="18" a="1"/>
  <c r="D417" i="18" s="1"/>
  <c r="D418" i="18" a="1"/>
  <c r="D418" i="18" s="1"/>
  <c r="D419" i="18" a="1"/>
  <c r="D419" i="18" s="1"/>
  <c r="D420" i="18" a="1"/>
  <c r="D420" i="18" s="1"/>
  <c r="D421" i="18" a="1"/>
  <c r="D421" i="18" s="1"/>
  <c r="D422" i="18" a="1"/>
  <c r="D422" i="18" s="1"/>
  <c r="D423" i="18" a="1"/>
  <c r="D423" i="18" s="1"/>
  <c r="D424" i="18" a="1"/>
  <c r="D424" i="18" s="1"/>
  <c r="D425" i="18" a="1"/>
  <c r="D425" i="18" s="1"/>
  <c r="D426" i="18" a="1"/>
  <c r="D426" i="18" s="1"/>
  <c r="D427" i="18" a="1"/>
  <c r="D427" i="18" s="1"/>
  <c r="D428" i="18" a="1"/>
  <c r="D428" i="18" s="1"/>
  <c r="D429" i="18" a="1"/>
  <c r="D429" i="18" s="1"/>
  <c r="D430" i="18" a="1"/>
  <c r="D430" i="18" s="1"/>
  <c r="D431" i="18" a="1"/>
  <c r="D431" i="18" s="1"/>
  <c r="D432" i="18" a="1"/>
  <c r="D432" i="18" s="1"/>
  <c r="D433" i="18" a="1"/>
  <c r="D433" i="18" s="1"/>
  <c r="D434" i="18" a="1"/>
  <c r="D434" i="18" s="1"/>
  <c r="D435" i="18" a="1"/>
  <c r="D435" i="18" s="1"/>
  <c r="D436" i="18" a="1"/>
  <c r="D436" i="18" s="1"/>
  <c r="D437" i="18" a="1"/>
  <c r="D437" i="18" s="1"/>
  <c r="D438" i="18" a="1"/>
  <c r="D438" i="18" s="1"/>
  <c r="D439" i="18" a="1"/>
  <c r="D439" i="18" s="1"/>
  <c r="D440" i="18" a="1"/>
  <c r="D440" i="18" s="1"/>
  <c r="D441" i="18" a="1"/>
  <c r="D441" i="18" s="1"/>
  <c r="D442" i="18" a="1"/>
  <c r="D442" i="18" s="1"/>
  <c r="D443" i="18" a="1"/>
  <c r="D443" i="18" s="1"/>
  <c r="D444" i="18" a="1"/>
  <c r="D444" i="18" s="1"/>
  <c r="D445" i="18" a="1"/>
  <c r="D445" i="18" s="1"/>
  <c r="D446" i="18" a="1"/>
  <c r="D446" i="18" s="1"/>
  <c r="D447" i="18" a="1"/>
  <c r="D447" i="18" s="1"/>
  <c r="D448" i="18" a="1"/>
  <c r="D448" i="18" s="1"/>
  <c r="D449" i="18" a="1"/>
  <c r="D449" i="18" s="1"/>
  <c r="D450" i="18" a="1"/>
  <c r="D450" i="18" s="1"/>
  <c r="D451" i="18" a="1"/>
  <c r="D451" i="18" s="1"/>
  <c r="D452" i="18" a="1"/>
  <c r="D452" i="18" s="1"/>
  <c r="D453" i="18" a="1"/>
  <c r="D453" i="18" s="1"/>
  <c r="D454" i="18" a="1"/>
  <c r="D454" i="18" s="1"/>
  <c r="D455" i="18" a="1"/>
  <c r="D455" i="18" s="1"/>
  <c r="D456" i="18" a="1"/>
  <c r="D456" i="18" s="1"/>
  <c r="D457" i="18" a="1"/>
  <c r="D457" i="18" s="1"/>
  <c r="D458" i="18" a="1"/>
  <c r="D458" i="18" s="1"/>
  <c r="D459" i="18" a="1"/>
  <c r="D459" i="18" s="1"/>
  <c r="D460" i="18" a="1"/>
  <c r="D460" i="18" s="1"/>
  <c r="D461" i="18" a="1"/>
  <c r="D461" i="18" s="1"/>
  <c r="D462" i="18" a="1"/>
  <c r="D462" i="18" s="1"/>
  <c r="D463" i="18" a="1"/>
  <c r="D463" i="18" s="1"/>
  <c r="D464" i="18" a="1"/>
  <c r="D464" i="18" s="1"/>
  <c r="D465" i="18" a="1"/>
  <c r="D465" i="18" s="1"/>
  <c r="D466" i="18" a="1"/>
  <c r="D466" i="18" s="1"/>
  <c r="D467" i="18" a="1"/>
  <c r="D467" i="18" s="1"/>
  <c r="D468" i="18" a="1"/>
  <c r="D468" i="18" s="1"/>
  <c r="D469" i="18" a="1"/>
  <c r="D469" i="18" s="1"/>
  <c r="D470" i="18" a="1"/>
  <c r="D470" i="18" s="1"/>
  <c r="D471" i="18" a="1"/>
  <c r="D471" i="18" s="1"/>
  <c r="D472" i="18" a="1"/>
  <c r="D472" i="18" s="1"/>
  <c r="D473" i="18" a="1"/>
  <c r="D473" i="18" s="1"/>
  <c r="D474" i="18" a="1"/>
  <c r="D474" i="18" s="1"/>
  <c r="D475" i="18" a="1"/>
  <c r="D475" i="18" s="1"/>
  <c r="D476" i="18" a="1"/>
  <c r="D476" i="18" s="1"/>
  <c r="D477" i="18" a="1"/>
  <c r="D477" i="18" s="1"/>
  <c r="D478" i="18" a="1"/>
  <c r="D478" i="18" s="1"/>
  <c r="D479" i="18" a="1"/>
  <c r="D479" i="18" s="1"/>
  <c r="D480" i="18" a="1"/>
  <c r="D480" i="18" s="1"/>
  <c r="D481" i="18" a="1"/>
  <c r="D481" i="18" s="1"/>
  <c r="D482" i="18" a="1"/>
  <c r="D482" i="18" s="1"/>
  <c r="D483" i="18" a="1"/>
  <c r="D483" i="18" s="1"/>
  <c r="D484" i="18" a="1"/>
  <c r="D484" i="18" s="1"/>
  <c r="D485" i="18" a="1"/>
  <c r="D485" i="18" s="1"/>
  <c r="D486" i="18" a="1"/>
  <c r="D486" i="18" s="1"/>
  <c r="D487" i="18" a="1"/>
  <c r="D487" i="18" s="1"/>
  <c r="D488" i="18" a="1"/>
  <c r="D488" i="18" s="1"/>
  <c r="D489" i="18" a="1"/>
  <c r="D489" i="18" s="1"/>
  <c r="D490" i="18" a="1"/>
  <c r="D490" i="18" s="1"/>
  <c r="D491" i="18" a="1"/>
  <c r="D491" i="18" s="1"/>
  <c r="D492" i="18" a="1"/>
  <c r="D492" i="18" s="1"/>
  <c r="D493" i="18" a="1"/>
  <c r="D493" i="18" s="1"/>
  <c r="D494" i="18" a="1"/>
  <c r="D494" i="18" s="1"/>
  <c r="D495" i="18" a="1"/>
  <c r="D495" i="18" s="1"/>
  <c r="D496" i="18" a="1"/>
  <c r="D496" i="18" s="1"/>
  <c r="D497" i="18" a="1"/>
  <c r="D497" i="18" s="1"/>
  <c r="D498" i="18" a="1"/>
  <c r="D498" i="18" s="1"/>
  <c r="D499" i="18" a="1"/>
  <c r="D499" i="18" s="1"/>
  <c r="D500" i="18" a="1"/>
  <c r="D500" i="18" s="1"/>
  <c r="D501" i="18" a="1"/>
  <c r="D501" i="18" s="1"/>
  <c r="D502" i="18" a="1"/>
  <c r="D502" i="18" s="1"/>
  <c r="D503" i="18" a="1"/>
  <c r="D503" i="18" s="1"/>
  <c r="D504" i="18" a="1"/>
  <c r="D504" i="18" s="1"/>
  <c r="D505" i="18" a="1"/>
  <c r="D505" i="18" s="1"/>
  <c r="D506" i="18" a="1"/>
  <c r="D506" i="18" s="1"/>
  <c r="D507" i="18" a="1"/>
  <c r="D507" i="18" s="1"/>
  <c r="D508" i="18" a="1"/>
  <c r="D508" i="18" s="1"/>
  <c r="D509" i="18" a="1"/>
  <c r="D509" i="18" s="1"/>
  <c r="D510" i="18" a="1"/>
  <c r="D510" i="18" s="1"/>
  <c r="D511" i="18" a="1"/>
  <c r="D511" i="18" s="1"/>
  <c r="D512" i="18" a="1"/>
  <c r="D512" i="18" s="1"/>
  <c r="D513" i="18" a="1"/>
  <c r="D513" i="18" s="1"/>
  <c r="D514" i="18" a="1"/>
  <c r="D514" i="18" s="1"/>
  <c r="D515" i="18" a="1"/>
  <c r="D515" i="18" s="1"/>
  <c r="D516" i="18" a="1"/>
  <c r="D516" i="18" s="1"/>
  <c r="D517" i="18" a="1"/>
  <c r="D517" i="18" s="1"/>
  <c r="D518" i="18" a="1"/>
  <c r="D518" i="18" s="1"/>
  <c r="D519" i="18" a="1"/>
  <c r="D519" i="18" s="1"/>
  <c r="D520" i="18" a="1"/>
  <c r="D520" i="18" s="1"/>
  <c r="D521" i="18" a="1"/>
  <c r="D521" i="18" s="1"/>
  <c r="D522" i="18" a="1"/>
  <c r="D522" i="18" s="1"/>
  <c r="D523" i="18" a="1"/>
  <c r="D523" i="18" s="1"/>
  <c r="D524" i="18" a="1"/>
  <c r="D524" i="18" s="1"/>
  <c r="D525" i="18" a="1"/>
  <c r="D525" i="18" s="1"/>
  <c r="D526" i="18" a="1"/>
  <c r="D526" i="18" s="1"/>
  <c r="D527" i="18" a="1"/>
  <c r="D527" i="18" s="1"/>
  <c r="D528" i="18" a="1"/>
  <c r="D528" i="18" s="1"/>
  <c r="D529" i="18" a="1"/>
  <c r="D529" i="18" s="1"/>
  <c r="D530" i="18" a="1"/>
  <c r="D530" i="18" s="1"/>
  <c r="D531" i="18" a="1"/>
  <c r="D531" i="18" s="1"/>
  <c r="D532" i="18" a="1"/>
  <c r="D532" i="18" s="1"/>
  <c r="D533" i="18" a="1"/>
  <c r="D533" i="18" s="1"/>
  <c r="D534" i="18" a="1"/>
  <c r="D534" i="18" s="1"/>
  <c r="D535" i="18" a="1"/>
  <c r="D535" i="18" s="1"/>
  <c r="D536" i="18" a="1"/>
  <c r="D536" i="18" s="1"/>
  <c r="D537" i="18" a="1"/>
  <c r="D537" i="18" s="1"/>
  <c r="D538" i="18" a="1"/>
  <c r="D538" i="18" s="1"/>
  <c r="D539" i="18" a="1"/>
  <c r="D539" i="18" s="1"/>
  <c r="D540" i="18" a="1"/>
  <c r="D540" i="18" s="1"/>
  <c r="D541" i="18" a="1"/>
  <c r="D541" i="18" s="1"/>
  <c r="D542" i="18" a="1"/>
  <c r="D542" i="18" s="1"/>
  <c r="D543" i="18" a="1"/>
  <c r="D543" i="18" s="1"/>
  <c r="D544" i="18" a="1"/>
  <c r="D544" i="18" s="1"/>
  <c r="D545" i="18" a="1"/>
  <c r="D545" i="18" s="1"/>
  <c r="D546" i="18" a="1"/>
  <c r="D546" i="18" s="1"/>
  <c r="D547" i="18" a="1"/>
  <c r="D547" i="18" s="1"/>
  <c r="D548" i="18" a="1"/>
  <c r="D548" i="18" s="1"/>
  <c r="D549" i="18" a="1"/>
  <c r="D549" i="18" s="1"/>
  <c r="D550" i="18" a="1"/>
  <c r="D550" i="18" s="1"/>
  <c r="D551" i="18" a="1"/>
  <c r="D551" i="18" s="1"/>
  <c r="D552" i="18" a="1"/>
  <c r="D552" i="18" s="1"/>
  <c r="D553" i="18" a="1"/>
  <c r="D553" i="18" s="1"/>
  <c r="D554" i="18" a="1"/>
  <c r="D554" i="18" s="1"/>
  <c r="D555" i="18" a="1"/>
  <c r="D555" i="18" s="1"/>
  <c r="D556" i="18" a="1"/>
  <c r="D556" i="18" s="1"/>
  <c r="D557" i="18" a="1"/>
  <c r="D557" i="18" s="1"/>
  <c r="D558" i="18" a="1"/>
  <c r="D558" i="18" s="1"/>
  <c r="D559" i="18" a="1"/>
  <c r="D559" i="18" s="1"/>
  <c r="D560" i="18" a="1"/>
  <c r="D560" i="18" s="1"/>
  <c r="D15" i="18" a="1"/>
  <c r="D15" i="18" s="1"/>
  <c r="D16" i="18" a="1"/>
  <c r="D16" i="18"/>
  <c r="D17" i="18" a="1"/>
  <c r="D17" i="18"/>
  <c r="D18" i="18" a="1"/>
  <c r="D18" i="18" s="1"/>
  <c r="D19" i="18" a="1"/>
  <c r="D19" i="18" s="1"/>
  <c r="D20" i="18" a="1"/>
  <c r="D20" i="18"/>
  <c r="D21" i="18" a="1"/>
  <c r="D21" i="18"/>
  <c r="D22" i="18" a="1"/>
  <c r="D22" i="18" s="1"/>
  <c r="D23" i="18" a="1"/>
  <c r="D23" i="18" s="1"/>
  <c r="D24" i="18" a="1"/>
  <c r="D24" i="18"/>
  <c r="D25" i="18" a="1"/>
  <c r="D25" i="18"/>
  <c r="D26" i="18" a="1"/>
  <c r="D26" i="18" s="1"/>
  <c r="D27" i="18" a="1"/>
  <c r="D27"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<sst xmlns="http://schemas.openxmlformats.org/spreadsheetml/2006/main" count="12968" uniqueCount="602">
  <si>
    <t>Local Government</t>
  </si>
  <si>
    <t>New York</t>
  </si>
  <si>
    <t>Fort Bend County</t>
  </si>
  <si>
    <t>Texas</t>
  </si>
  <si>
    <t>Erie County</t>
  </si>
  <si>
    <t>City of El Paso</t>
  </si>
  <si>
    <t>Buncombe County</t>
  </si>
  <si>
    <t>North Carolina</t>
  </si>
  <si>
    <t>Allegheny County</t>
  </si>
  <si>
    <t>Pennsylvania</t>
  </si>
  <si>
    <t>City of Boston</t>
  </si>
  <si>
    <t>Massachusetts</t>
  </si>
  <si>
    <t>Bucks County</t>
  </si>
  <si>
    <t>Oklahoma</t>
  </si>
  <si>
    <t>Dane County</t>
  </si>
  <si>
    <t>Wisconsin</t>
  </si>
  <si>
    <t>New Mexico</t>
  </si>
  <si>
    <t>City of Cleveland</t>
  </si>
  <si>
    <t>Ohio</t>
  </si>
  <si>
    <t>Okaloosa County</t>
  </si>
  <si>
    <t>Florida</t>
  </si>
  <si>
    <t>Montgomery County</t>
  </si>
  <si>
    <t>California</t>
  </si>
  <si>
    <t>City of Miami</t>
  </si>
  <si>
    <t>Gloucester County</t>
  </si>
  <si>
    <t>New Jersey</t>
  </si>
  <si>
    <t>City of St. Louis</t>
  </si>
  <si>
    <t>Missouri</t>
  </si>
  <si>
    <t>Marin County</t>
  </si>
  <si>
    <t>Brevard County</t>
  </si>
  <si>
    <t>Onondaga County</t>
  </si>
  <si>
    <t>Harris County</t>
  </si>
  <si>
    <t>City of San Jose</t>
  </si>
  <si>
    <t>City of Long Beach</t>
  </si>
  <si>
    <t>City of Bakersfield</t>
  </si>
  <si>
    <t>Santa Barbara County</t>
  </si>
  <si>
    <t>Baltimore County</t>
  </si>
  <si>
    <t>Maryland</t>
  </si>
  <si>
    <t>Clayton County</t>
  </si>
  <si>
    <t>Georgia</t>
  </si>
  <si>
    <t>City of Wichita</t>
  </si>
  <si>
    <t>Kansas</t>
  </si>
  <si>
    <t>City of Fort Worth</t>
  </si>
  <si>
    <t>City of Indianapolis</t>
  </si>
  <si>
    <t>Indiana</t>
  </si>
  <si>
    <t>City of Greensboro</t>
  </si>
  <si>
    <t>Municipality of Anchorage</t>
  </si>
  <si>
    <t>Alaska</t>
  </si>
  <si>
    <t>City of Aurora</t>
  </si>
  <si>
    <t>Colorado</t>
  </si>
  <si>
    <t>Yuma County</t>
  </si>
  <si>
    <t>Arizona</t>
  </si>
  <si>
    <t>Orange County</t>
  </si>
  <si>
    <t>Hillsborough County</t>
  </si>
  <si>
    <t>Clark County</t>
  </si>
  <si>
    <t>Washington</t>
  </si>
  <si>
    <t>Cumberland County</t>
  </si>
  <si>
    <t>State of Texas</t>
  </si>
  <si>
    <t>State/DC</t>
  </si>
  <si>
    <t>City of Irvine</t>
  </si>
  <si>
    <t>City of Frisco</t>
  </si>
  <si>
    <t>City of Spokane</t>
  </si>
  <si>
    <t>State of Wisconsin</t>
  </si>
  <si>
    <t>City of Chula Vista</t>
  </si>
  <si>
    <t>Maricopa County</t>
  </si>
  <si>
    <t>Union County</t>
  </si>
  <si>
    <t>City of Huntsville</t>
  </si>
  <si>
    <t>Alabama</t>
  </si>
  <si>
    <t>Montana</t>
  </si>
  <si>
    <t>City of Arlington</t>
  </si>
  <si>
    <t>City of Henderson</t>
  </si>
  <si>
    <t>Nevada</t>
  </si>
  <si>
    <t>Lee County</t>
  </si>
  <si>
    <t>State of Idaho</t>
  </si>
  <si>
    <t>Idaho</t>
  </si>
  <si>
    <t>Pima County</t>
  </si>
  <si>
    <t>Monterey County</t>
  </si>
  <si>
    <t>St. Louis County</t>
  </si>
  <si>
    <t>Tarrant County</t>
  </si>
  <si>
    <t>City of Philadelphia</t>
  </si>
  <si>
    <t>State of Vermont</t>
  </si>
  <si>
    <t>Vermont</t>
  </si>
  <si>
    <t>State of North Carolina</t>
  </si>
  <si>
    <t>Wyoming</t>
  </si>
  <si>
    <t>City of San Antonio</t>
  </si>
  <si>
    <t>City of Stockton</t>
  </si>
  <si>
    <t>Kitsap County</t>
  </si>
  <si>
    <t>State of Colorado</t>
  </si>
  <si>
    <t>City of Tucson</t>
  </si>
  <si>
    <t>City of Phoenix</t>
  </si>
  <si>
    <t>City of Las Vegas</t>
  </si>
  <si>
    <t>City of Chandler</t>
  </si>
  <si>
    <t>City of Portland</t>
  </si>
  <si>
    <t>Oregon</t>
  </si>
  <si>
    <t>City of Santa Clarita</t>
  </si>
  <si>
    <t>Government of Guam</t>
  </si>
  <si>
    <t>Territorial Government</t>
  </si>
  <si>
    <t>Guam</t>
  </si>
  <si>
    <t>Benton County</t>
  </si>
  <si>
    <t>Arkansas</t>
  </si>
  <si>
    <t>Guilford County</t>
  </si>
  <si>
    <t>Forsyth County</t>
  </si>
  <si>
    <t>Polk County</t>
  </si>
  <si>
    <t>McHenry County</t>
  </si>
  <si>
    <t>Illinois</t>
  </si>
  <si>
    <t>City of Mesa</t>
  </si>
  <si>
    <t>South Dakota</t>
  </si>
  <si>
    <t>Champaign County</t>
  </si>
  <si>
    <t>Chatham County</t>
  </si>
  <si>
    <t>Jackson County</t>
  </si>
  <si>
    <t>City of Jersey City</t>
  </si>
  <si>
    <t>Michigan</t>
  </si>
  <si>
    <t>Richland County</t>
  </si>
  <si>
    <t>South Carolina</t>
  </si>
  <si>
    <t>City of Toledo</t>
  </si>
  <si>
    <t>Charleston County</t>
  </si>
  <si>
    <t>St. Joseph County</t>
  </si>
  <si>
    <t>Seminole County</t>
  </si>
  <si>
    <t>Cuyahoga County</t>
  </si>
  <si>
    <t>Weld County</t>
  </si>
  <si>
    <t>Minnesota</t>
  </si>
  <si>
    <t>Will County</t>
  </si>
  <si>
    <t>Dallas County</t>
  </si>
  <si>
    <t>City of North Las Vegas</t>
  </si>
  <si>
    <t>Alachua County</t>
  </si>
  <si>
    <t>Sonoma County</t>
  </si>
  <si>
    <t>Passaic County</t>
  </si>
  <si>
    <t>DeKalb County</t>
  </si>
  <si>
    <t>Snohomish County</t>
  </si>
  <si>
    <t>State of Mississippi</t>
  </si>
  <si>
    <t>Mississippi</t>
  </si>
  <si>
    <t>Pasco County</t>
  </si>
  <si>
    <t>City of New Orleans</t>
  </si>
  <si>
    <t>Louisiana</t>
  </si>
  <si>
    <t>Utah</t>
  </si>
  <si>
    <t>City of St. Petersburg</t>
  </si>
  <si>
    <t>State of Alabama</t>
  </si>
  <si>
    <t>City of Memphis</t>
  </si>
  <si>
    <t>Tennessee</t>
  </si>
  <si>
    <t>Escambia County</t>
  </si>
  <si>
    <t>Waukesha County</t>
  </si>
  <si>
    <t>Lake County</t>
  </si>
  <si>
    <t>City of Tulsa</t>
  </si>
  <si>
    <t>Caddo Parish</t>
  </si>
  <si>
    <t>Delaware County</t>
  </si>
  <si>
    <t>Manatee County</t>
  </si>
  <si>
    <t>City of Pittsburgh</t>
  </si>
  <si>
    <t>Anderson County</t>
  </si>
  <si>
    <t>City and County of Honolulu</t>
  </si>
  <si>
    <t>Hawaii</t>
  </si>
  <si>
    <t>Department of Hawaiian Home Lands</t>
  </si>
  <si>
    <t>Department of Hawaiian Homelands</t>
  </si>
  <si>
    <t>El Paso County</t>
  </si>
  <si>
    <t>Multnomah County</t>
  </si>
  <si>
    <t>Virginia</t>
  </si>
  <si>
    <t>State of Iowa</t>
  </si>
  <si>
    <t>Iowa</t>
  </si>
  <si>
    <t>Monroe County</t>
  </si>
  <si>
    <t>City of Charlotte</t>
  </si>
  <si>
    <t>City of Atlanta</t>
  </si>
  <si>
    <t>Lancaster County</t>
  </si>
  <si>
    <t>Nebraska</t>
  </si>
  <si>
    <t>Washington County</t>
  </si>
  <si>
    <t>City of Tacoma</t>
  </si>
  <si>
    <t>City and County of Denver</t>
  </si>
  <si>
    <t>Riverside County</t>
  </si>
  <si>
    <t>Berkeley County</t>
  </si>
  <si>
    <t>Mobile County</t>
  </si>
  <si>
    <t>City of Tampa</t>
  </si>
  <si>
    <t>City of Fresno</t>
  </si>
  <si>
    <t>Frederick County</t>
  </si>
  <si>
    <t>State of Arizona</t>
  </si>
  <si>
    <t>Jefferson County</t>
  </si>
  <si>
    <t>State of Rhode Island</t>
  </si>
  <si>
    <t>Rhode Island</t>
  </si>
  <si>
    <t>Wake County</t>
  </si>
  <si>
    <t>City of Oklahoma City</t>
  </si>
  <si>
    <t>Bergen County</t>
  </si>
  <si>
    <t>Douglas County</t>
  </si>
  <si>
    <t>Bernalillo County</t>
  </si>
  <si>
    <t>City of Port St. Lucie</t>
  </si>
  <si>
    <t>Lehigh County</t>
  </si>
  <si>
    <t>Government of the United States Virgin Islands</t>
  </si>
  <si>
    <t>United States Virgin Islands</t>
  </si>
  <si>
    <t>Connecticut</t>
  </si>
  <si>
    <t>City of Corpus Christi</t>
  </si>
  <si>
    <t>City of Chicago</t>
  </si>
  <si>
    <t>City of Kansas City</t>
  </si>
  <si>
    <t>Cook County</t>
  </si>
  <si>
    <t>Yakima County</t>
  </si>
  <si>
    <t>City of Augusta</t>
  </si>
  <si>
    <t>City of Baton Rouge</t>
  </si>
  <si>
    <t>City of Anaheim</t>
  </si>
  <si>
    <t>Thurston County</t>
  </si>
  <si>
    <t>City of Moreno Valley</t>
  </si>
  <si>
    <t>Fairfax County</t>
  </si>
  <si>
    <t>City of Saint Paul</t>
  </si>
  <si>
    <t>Greene County</t>
  </si>
  <si>
    <t>Marion County</t>
  </si>
  <si>
    <t>State of Ohio</t>
  </si>
  <si>
    <t>Tuscaloosa County</t>
  </si>
  <si>
    <t>Sarasota County</t>
  </si>
  <si>
    <t>District of Columbia</t>
  </si>
  <si>
    <t>Calcasieu Parish</t>
  </si>
  <si>
    <t>City of Durham</t>
  </si>
  <si>
    <t>State of Connecticut</t>
  </si>
  <si>
    <t>Luzerne County</t>
  </si>
  <si>
    <t>Commonwealth of Pennsylvania</t>
  </si>
  <si>
    <t>Mecklenburg County</t>
  </si>
  <si>
    <t>Jefferson Parish</t>
  </si>
  <si>
    <t>Franklin County</t>
  </si>
  <si>
    <t>Whatcom County</t>
  </si>
  <si>
    <t>Genesee County</t>
  </si>
  <si>
    <t>Town of Oyster Bay</t>
  </si>
  <si>
    <t>York County</t>
  </si>
  <si>
    <t>Summit County</t>
  </si>
  <si>
    <t>San Diego County</t>
  </si>
  <si>
    <t>Macomb County</t>
  </si>
  <si>
    <t>Hamilton County</t>
  </si>
  <si>
    <t>City of Winston-Salem</t>
  </si>
  <si>
    <t>City of Fremont</t>
  </si>
  <si>
    <t>DuPage County</t>
  </si>
  <si>
    <t>City and County of San Francisco</t>
  </si>
  <si>
    <t>State of Massachusetts</t>
  </si>
  <si>
    <t>Pinellas County</t>
  </si>
  <si>
    <t>Palm Beach County</t>
  </si>
  <si>
    <t>Fulton County</t>
  </si>
  <si>
    <t>City of Los Angeles</t>
  </si>
  <si>
    <t>Pinal County</t>
  </si>
  <si>
    <t>City of Fort Wayne</t>
  </si>
  <si>
    <t>Madison County</t>
  </si>
  <si>
    <t>Lexington-Fayette Urban County</t>
  </si>
  <si>
    <t>Kentucky</t>
  </si>
  <si>
    <t>Milwaukee County</t>
  </si>
  <si>
    <t>Broward County</t>
  </si>
  <si>
    <t>Chester County</t>
  </si>
  <si>
    <t>City of Lubbock</t>
  </si>
  <si>
    <t>Ramsey County</t>
  </si>
  <si>
    <t>Spokane County</t>
  </si>
  <si>
    <t>Atlantic County</t>
  </si>
  <si>
    <t>Howard County</t>
  </si>
  <si>
    <t>Alameda County</t>
  </si>
  <si>
    <t>State of New Mexico</t>
  </si>
  <si>
    <t>City of Raleigh</t>
  </si>
  <si>
    <t>Durham County</t>
  </si>
  <si>
    <t>City of Orlando</t>
  </si>
  <si>
    <t>State of Florida</t>
  </si>
  <si>
    <t>City of Yonkers</t>
  </si>
  <si>
    <t>Essex County</t>
  </si>
  <si>
    <t>City of Fayetteville</t>
  </si>
  <si>
    <t>Berks County</t>
  </si>
  <si>
    <t>North Dakota</t>
  </si>
  <si>
    <t>City of Milwaukee</t>
  </si>
  <si>
    <t>State of New York</t>
  </si>
  <si>
    <t>Louisville/Jefferson County</t>
  </si>
  <si>
    <t>Winnebago County</t>
  </si>
  <si>
    <t>Dakota County</t>
  </si>
  <si>
    <t>City of Baltimore</t>
  </si>
  <si>
    <t>City of Glendale</t>
  </si>
  <si>
    <t>Kern County</t>
  </si>
  <si>
    <t>City of Seattle</t>
  </si>
  <si>
    <t>City of Irving</t>
  </si>
  <si>
    <t>Davis County</t>
  </si>
  <si>
    <t>Adams County</t>
  </si>
  <si>
    <t>City of Sacramento</t>
  </si>
  <si>
    <t>Merced County</t>
  </si>
  <si>
    <t>Denton County</t>
  </si>
  <si>
    <t>State of California</t>
  </si>
  <si>
    <t>Santa Clara County</t>
  </si>
  <si>
    <t>Cabarrus County</t>
  </si>
  <si>
    <t>City of Columbus</t>
  </si>
  <si>
    <t>City of Boise</t>
  </si>
  <si>
    <t>Shelby County</t>
  </si>
  <si>
    <t>City of Newark</t>
  </si>
  <si>
    <t>Miami-Dade County</t>
  </si>
  <si>
    <t>Gaston County</t>
  </si>
  <si>
    <t>Horry County</t>
  </si>
  <si>
    <t>Westmoreland County</t>
  </si>
  <si>
    <t>Johnston County'</t>
  </si>
  <si>
    <t>Brown County</t>
  </si>
  <si>
    <t>Henry County</t>
  </si>
  <si>
    <t>Lafayette City Parish</t>
  </si>
  <si>
    <t>Pulaski County</t>
  </si>
  <si>
    <t>Northampton County</t>
  </si>
  <si>
    <t>State of West Virginia</t>
  </si>
  <si>
    <t>West Virginia</t>
  </si>
  <si>
    <t>State of Maryland</t>
  </si>
  <si>
    <t>City of Madison</t>
  </si>
  <si>
    <t>Brazoria County</t>
  </si>
  <si>
    <t>Burlington County</t>
  </si>
  <si>
    <t>Osceola County</t>
  </si>
  <si>
    <t>City of Houston</t>
  </si>
  <si>
    <t>Hidalgo County</t>
  </si>
  <si>
    <t>Lucas County</t>
  </si>
  <si>
    <t>Leon County</t>
  </si>
  <si>
    <t>City of Cincinnati</t>
  </si>
  <si>
    <t>Rutherford County</t>
  </si>
  <si>
    <t>Dauphin County</t>
  </si>
  <si>
    <t>State of Wyoming</t>
  </si>
  <si>
    <t>Cherokee County</t>
  </si>
  <si>
    <t>City of Dallas</t>
  </si>
  <si>
    <t>State of New Hampshire</t>
  </si>
  <si>
    <t>New Hampshire</t>
  </si>
  <si>
    <t>Lubbock County</t>
  </si>
  <si>
    <t>Elkhart County</t>
  </si>
  <si>
    <t>State of New Jersey</t>
  </si>
  <si>
    <t>Mercer County</t>
  </si>
  <si>
    <t>Cameron County</t>
  </si>
  <si>
    <t>Saint Johns County</t>
  </si>
  <si>
    <t>Hennepin County</t>
  </si>
  <si>
    <t>Butler County</t>
  </si>
  <si>
    <t>City of Jacksonville</t>
  </si>
  <si>
    <t>San Joaquin County</t>
  </si>
  <si>
    <t>City of Santa Ana</t>
  </si>
  <si>
    <t>State of Louisiana</t>
  </si>
  <si>
    <t>Hudson County</t>
  </si>
  <si>
    <t>Knox County</t>
  </si>
  <si>
    <t>Anne Arundel County</t>
  </si>
  <si>
    <t>Prince George's County</t>
  </si>
  <si>
    <t>Lackawanna County</t>
  </si>
  <si>
    <t>Tulsa County</t>
  </si>
  <si>
    <t>Stanislaus County</t>
  </si>
  <si>
    <t>Oklahoma County</t>
  </si>
  <si>
    <t>Clermont County</t>
  </si>
  <si>
    <t>Collier County</t>
  </si>
  <si>
    <t>St. Tammany Parish</t>
  </si>
  <si>
    <t>City of Modesto</t>
  </si>
  <si>
    <t>Commonwealth of Kentucky</t>
  </si>
  <si>
    <t>City of Oakland</t>
  </si>
  <si>
    <t>Volusia County</t>
  </si>
  <si>
    <t>Yavapai County</t>
  </si>
  <si>
    <t>Chesterfield County</t>
  </si>
  <si>
    <t>Maine</t>
  </si>
  <si>
    <t>Arapahoe County</t>
  </si>
  <si>
    <t>Mahoning County</t>
  </si>
  <si>
    <t>State of Tennessee</t>
  </si>
  <si>
    <t>Town of Gilbert</t>
  </si>
  <si>
    <t>Monmouth County</t>
  </si>
  <si>
    <t>City of San Diego</t>
  </si>
  <si>
    <t>State of Hawaii</t>
  </si>
  <si>
    <t>Greenville County</t>
  </si>
  <si>
    <t>Spartanburg County</t>
  </si>
  <si>
    <t>Sacramento County</t>
  </si>
  <si>
    <t>DoÃ±a Ana County</t>
  </si>
  <si>
    <t>Solano County</t>
  </si>
  <si>
    <t>Cleveland County</t>
  </si>
  <si>
    <t>State of Oklahoma</t>
  </si>
  <si>
    <t>City of Omaha</t>
  </si>
  <si>
    <t>Placer County</t>
  </si>
  <si>
    <t>Lorain County</t>
  </si>
  <si>
    <t>City of Albuquerque</t>
  </si>
  <si>
    <t>State of Illinois</t>
  </si>
  <si>
    <t>Camden County</t>
  </si>
  <si>
    <t>State of Kansas</t>
  </si>
  <si>
    <t>State of South Carolina</t>
  </si>
  <si>
    <t>State of Indiana</t>
  </si>
  <si>
    <t>Baldwin County</t>
  </si>
  <si>
    <t>City of Minneapolis</t>
  </si>
  <si>
    <t>Nashville and Davidson County</t>
  </si>
  <si>
    <t>City of San Bernardino</t>
  </si>
  <si>
    <t>Bexar County</t>
  </si>
  <si>
    <t>State of Georgia</t>
  </si>
  <si>
    <t>State of South Dakota</t>
  </si>
  <si>
    <t>Hawaii County</t>
  </si>
  <si>
    <t>City of Garland</t>
  </si>
  <si>
    <t>Salt Lake County</t>
  </si>
  <si>
    <t>Boulder County</t>
  </si>
  <si>
    <t>State of Nebraska</t>
  </si>
  <si>
    <t>Larimer County</t>
  </si>
  <si>
    <t>State of Alaska</t>
  </si>
  <si>
    <t>City of Salt Lake City</t>
  </si>
  <si>
    <t>State of Washington</t>
  </si>
  <si>
    <t>McLennan County</t>
  </si>
  <si>
    <t>State of Missouri</t>
  </si>
  <si>
    <t>City of Plano</t>
  </si>
  <si>
    <t>State of Michigan</t>
  </si>
  <si>
    <t>Pierce County</t>
  </si>
  <si>
    <t>City of Reno</t>
  </si>
  <si>
    <t>State of Nevada</t>
  </si>
  <si>
    <t>Northern Mariana Islands</t>
  </si>
  <si>
    <t>Government of Puerto Rico</t>
  </si>
  <si>
    <t>Puerto Rico</t>
  </si>
  <si>
    <t>Hays County</t>
  </si>
  <si>
    <t>Clay County</t>
  </si>
  <si>
    <t>Collin County</t>
  </si>
  <si>
    <t>State of Maine</t>
  </si>
  <si>
    <t>State of North Dakota</t>
  </si>
  <si>
    <t>State of Virginia</t>
  </si>
  <si>
    <t>Town of Hempstead</t>
  </si>
  <si>
    <t>State of Utah</t>
  </si>
  <si>
    <t>Middlesex County</t>
  </si>
  <si>
    <t>Bell County</t>
  </si>
  <si>
    <t>Harrison County</t>
  </si>
  <si>
    <t>State of Minnesota</t>
  </si>
  <si>
    <t>City of Des Moines</t>
  </si>
  <si>
    <t>City of Austin</t>
  </si>
  <si>
    <t>Fresno County</t>
  </si>
  <si>
    <t>King County</t>
  </si>
  <si>
    <t>Nueces County</t>
  </si>
  <si>
    <t>Washoe County</t>
  </si>
  <si>
    <t>Warren County</t>
  </si>
  <si>
    <t>St. Lucie County</t>
  </si>
  <si>
    <t>City of Laredo</t>
  </si>
  <si>
    <t>State of Montana</t>
  </si>
  <si>
    <t>Ada County</t>
  </si>
  <si>
    <t>Cobb County</t>
  </si>
  <si>
    <t>Lane County</t>
  </si>
  <si>
    <t>Kane County</t>
  </si>
  <si>
    <t>State of Delaware</t>
  </si>
  <si>
    <t>Delaware</t>
  </si>
  <si>
    <t>Ocean County</t>
  </si>
  <si>
    <t>Gwinnett County</t>
  </si>
  <si>
    <t>City of Riverside</t>
  </si>
  <si>
    <t>State of Oregon</t>
  </si>
  <si>
    <t>City of Colorado Springs</t>
  </si>
  <si>
    <t>Morris County</t>
  </si>
  <si>
    <t>Travis County</t>
  </si>
  <si>
    <t>Harford County</t>
  </si>
  <si>
    <t>Smith County</t>
  </si>
  <si>
    <t>Brazos County</t>
  </si>
  <si>
    <t>Town of Islip</t>
  </si>
  <si>
    <t>Stark County</t>
  </si>
  <si>
    <t>Utah County</t>
  </si>
  <si>
    <t>Clackamas County</t>
  </si>
  <si>
    <t>Hinds County</t>
  </si>
  <si>
    <t>Hall County</t>
  </si>
  <si>
    <t>City of Birmingham</t>
  </si>
  <si>
    <t>New Hanover County</t>
  </si>
  <si>
    <t>Rockingham County</t>
  </si>
  <si>
    <t>Webb County</t>
  </si>
  <si>
    <t>San Bernardino County</t>
  </si>
  <si>
    <t>Mohave County</t>
  </si>
  <si>
    <t>City of Hialeah</t>
  </si>
  <si>
    <t>City of Lincoln</t>
  </si>
  <si>
    <t>State of Arkansas</t>
  </si>
  <si>
    <t>Government of American Samoa</t>
  </si>
  <si>
    <t>American Samoa</t>
  </si>
  <si>
    <t>Time Period</t>
  </si>
  <si>
    <r>
      <t>% of Grantees Reporting</t>
    </r>
    <r>
      <rPr>
        <b/>
        <vertAlign val="superscript"/>
        <sz val="11"/>
        <color theme="0"/>
        <rFont val="Calibri"/>
        <family val="2"/>
        <scheme val="minor"/>
      </rPr>
      <t>2</t>
    </r>
  </si>
  <si>
    <r>
      <t>Unique Households Served</t>
    </r>
    <r>
      <rPr>
        <b/>
        <vertAlign val="superscript"/>
        <sz val="11"/>
        <color theme="0"/>
        <rFont val="Calibri"/>
        <family val="2"/>
        <scheme val="minor"/>
      </rPr>
      <t>3</t>
    </r>
  </si>
  <si>
    <r>
      <t>Spending on Rent, Utilities, and Arrears</t>
    </r>
    <r>
      <rPr>
        <b/>
        <vertAlign val="superscript"/>
        <sz val="11"/>
        <color theme="0"/>
        <rFont val="Calibri"/>
        <family val="2"/>
        <scheme val="minor"/>
      </rPr>
      <t>4</t>
    </r>
  </si>
  <si>
    <t>January 1 - March 31, 2021</t>
  </si>
  <si>
    <t>July 1 - July 31, 2021</t>
  </si>
  <si>
    <t>Grand Total</t>
  </si>
  <si>
    <r>
      <t>Households Assisted</t>
    </r>
    <r>
      <rPr>
        <b/>
        <vertAlign val="superscript"/>
        <sz val="11"/>
        <color theme="0"/>
        <rFont val="Calibri"/>
        <family val="2"/>
        <scheme val="minor"/>
      </rPr>
      <t>3</t>
    </r>
  </si>
  <si>
    <r>
      <t>Total ERA 1 Allocation, Award, and Disbursement 
$ Millions</t>
    </r>
    <r>
      <rPr>
        <b/>
        <vertAlign val="superscript"/>
        <sz val="11"/>
        <color theme="0"/>
        <rFont val="Calibri"/>
        <family val="2"/>
        <scheme val="minor"/>
      </rPr>
      <t>4</t>
    </r>
  </si>
  <si>
    <t>April 1 - April 30, 2021</t>
  </si>
  <si>
    <t>May 1 - May 31, 2021</t>
  </si>
  <si>
    <t>June 1 - June 30, 2021</t>
  </si>
  <si>
    <t>June 1- June 30, 2021</t>
  </si>
  <si>
    <r>
      <rPr>
        <vertAlign val="superscript"/>
        <sz val="10"/>
        <color theme="1"/>
        <rFont val="Calibri"/>
        <family val="2"/>
        <scheme val="minor"/>
      </rPr>
      <t>3</t>
    </r>
    <r>
      <rPr>
        <sz val="10"/>
        <color theme="1"/>
        <rFont val="Calibri"/>
        <family val="2"/>
        <scheme val="minor"/>
      </rPr>
      <t xml:space="preserve">The number of unique participant households whose rent, rental arrears, utility/home energy payments, utility/home energy arrears, or other expenses related to housing were fully or partially paid under the subject ERA Project. </t>
    </r>
  </si>
  <si>
    <r>
      <rPr>
        <vertAlign val="superscript"/>
        <sz val="10"/>
        <color theme="1"/>
        <rFont val="Calibri"/>
        <family val="2"/>
        <scheme val="minor"/>
      </rPr>
      <t>4</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</si>
  <si>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r>
      <rPr>
        <vertAlign val="superscript"/>
        <sz val="10"/>
        <color theme="1"/>
        <rFont val="Calibri"/>
        <family val="2"/>
        <scheme val="minor"/>
      </rPr>
      <t>2</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</si>
  <si>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Dona Ana County</t>
  </si>
  <si>
    <r>
      <t>Assistance to Households 
Rent, Rental Arrears, Utilities Paid (Excludes Housing Stability/Admin Costs)
$ Millions</t>
    </r>
    <r>
      <rPr>
        <b/>
        <vertAlign val="superscript"/>
        <sz val="11"/>
        <color theme="0"/>
        <rFont val="Calibri"/>
        <family val="2"/>
        <scheme val="minor"/>
      </rPr>
      <t>2</t>
    </r>
  </si>
  <si>
    <t>August 1 - August 31, 2021</t>
  </si>
  <si>
    <t>August 1  - August 31, 2021</t>
  </si>
  <si>
    <t>Galveston County</t>
  </si>
  <si>
    <t>Somerset County</t>
  </si>
  <si>
    <t>City of Detroit</t>
  </si>
  <si>
    <t>Commonwealth of Massachusetts</t>
  </si>
  <si>
    <t>City Of Spokane</t>
  </si>
  <si>
    <t>Johnston County</t>
  </si>
  <si>
    <t>Linn County</t>
  </si>
  <si>
    <t>U.S. Virgin Islands</t>
  </si>
  <si>
    <t>April 1 - June 30, 2021</t>
  </si>
  <si>
    <t>Dekalb County</t>
  </si>
  <si>
    <t>Salt Lake City</t>
  </si>
  <si>
    <t>St. Johns County</t>
  </si>
  <si>
    <t>Wayne County</t>
  </si>
  <si>
    <t>Nashville-Davidson Metropolitan Government</t>
  </si>
  <si>
    <t>Government of the Virgin Islands</t>
  </si>
  <si>
    <t>September 1 - September 30, 2021</t>
  </si>
  <si>
    <t>October 1 - October 31, 2021</t>
  </si>
  <si>
    <t>City Of Huntsville</t>
  </si>
  <si>
    <t>November 1 - November 30, 2021</t>
  </si>
  <si>
    <t>December 1 - December 31, 2021</t>
  </si>
  <si>
    <r>
      <t>Total ERA2 Allocation 
$ Millions</t>
    </r>
    <r>
      <rPr>
        <b/>
        <vertAlign val="superscript"/>
        <sz val="11"/>
        <color theme="0"/>
        <rFont val="Calibri"/>
        <family val="2"/>
        <scheme val="minor"/>
      </rPr>
      <t>4</t>
    </r>
  </si>
  <si>
    <r>
      <rPr>
        <vertAlign val="superscript"/>
        <sz val="10"/>
        <color theme="1"/>
        <rFont val="Calibri"/>
        <family val="2"/>
        <scheme val="minor"/>
      </rPr>
      <t>2</t>
    </r>
    <r>
      <rPr>
        <sz val="10"/>
        <color theme="1"/>
        <rFont val="Calibri"/>
        <family val="2"/>
        <scheme val="minor"/>
      </rPr>
      <t>Based on total number of grantees required to submit an ERA2 Compliance Report.</t>
    </r>
  </si>
  <si>
    <r>
      <rPr>
        <vertAlign val="superscript"/>
        <sz val="10"/>
        <color theme="1"/>
        <rFont val="Calibri"/>
        <family val="2"/>
        <scheme val="minor"/>
      </rPr>
      <t>2</t>
    </r>
    <r>
      <rPr>
        <sz val="10"/>
        <color theme="1"/>
        <rFont val="Calibri"/>
        <family val="2"/>
        <scheme val="minor"/>
      </rPr>
      <t>Based on total number of grantees required to submit an ERA1 Compliance Report. 20 local governments are not required to submit ERA1 Compliance Reports; Tribal governments are only required to submit Quarterly reports.</t>
    </r>
  </si>
  <si>
    <t>New Castle County</t>
  </si>
  <si>
    <t>Bristol County</t>
  </si>
  <si>
    <t>Norfolk County</t>
  </si>
  <si>
    <t>Sussex County</t>
  </si>
  <si>
    <t>Williamson County</t>
  </si>
  <si>
    <t>Plymouth County</t>
  </si>
  <si>
    <t>Ingham County</t>
  </si>
  <si>
    <t>East Baton Rouge Parish</t>
  </si>
  <si>
    <t>St. Charles County</t>
  </si>
  <si>
    <t>Canyon County</t>
  </si>
  <si>
    <t>Grand Rapids city</t>
  </si>
  <si>
    <t>Lexington County</t>
  </si>
  <si>
    <t>Ottawa County</t>
  </si>
  <si>
    <t>Weber County</t>
  </si>
  <si>
    <t>Allen County</t>
  </si>
  <si>
    <r>
      <rPr>
        <vertAlign val="superscript"/>
        <sz val="10"/>
        <color theme="1"/>
        <rFont val="Calibri"/>
        <family val="2"/>
        <scheme val="minor"/>
      </rPr>
      <t>4</t>
    </r>
    <r>
      <rPr>
        <sz val="10"/>
        <color theme="1"/>
        <rFont val="Calibri"/>
        <family val="2"/>
        <scheme val="minor"/>
      </rPr>
      <t>Total amount of assistance allocated to the grantee by US Department of Treasury under the ERA2 program, including high-need allocation. ERA2 allocations for local governments that have been up-streamed to their county or state are included as part of the parent entity's allocation.</t>
    </r>
  </si>
  <si>
    <t>January 1 - January 31, 2022</t>
  </si>
  <si>
    <t>February 1 - February 28, 2022</t>
  </si>
  <si>
    <t>100+%</t>
  </si>
  <si>
    <t>March 1 - March 31, 2022</t>
  </si>
  <si>
    <t>April 1 - April 30, 2022</t>
  </si>
  <si>
    <r>
      <rPr>
        <vertAlign val="superscript"/>
        <sz val="10"/>
        <color theme="1"/>
        <rFont val="Calibri"/>
        <family val="2"/>
        <scheme val="minor"/>
      </rPr>
      <t>5</t>
    </r>
    <r>
      <rPr>
        <sz val="10"/>
        <color theme="1"/>
        <rFont val="Calibri"/>
        <family val="2"/>
        <scheme val="minor"/>
      </rPr>
      <t>The total dollar amount of the ERA award the Recipient (and its subrecipients and contractors, as appliable) expended for administrative expenses in the reporting period. This does not include amounts expended (paid) for housing stability services.</t>
    </r>
  </si>
  <si>
    <r>
      <rPr>
        <vertAlign val="superscript"/>
        <sz val="10"/>
        <color theme="1"/>
        <rFont val="Calibri"/>
        <family val="2"/>
        <scheme val="minor"/>
      </rPr>
      <t>6</t>
    </r>
    <r>
      <rPr>
        <sz val="10"/>
        <color theme="1"/>
        <rFont val="Calibri"/>
        <family val="2"/>
        <scheme val="minor"/>
      </rPr>
      <t>Total amount of the ERA award the Recipient (and its subrecipients and contractors, as applicable) paid (expended) for housing stability services (including eviction prevention/diversion) in the reporting period.</t>
    </r>
  </si>
  <si>
    <t>Tribal Household, Administrative, and Housing Stability Expenditures through March 31, 2022</t>
  </si>
  <si>
    <r>
      <t>Cumulative Housing Stability Expenditures through March 31, 2022 (excluding Tribes)</t>
    </r>
    <r>
      <rPr>
        <vertAlign val="superscript"/>
        <sz val="11"/>
        <color theme="1"/>
        <rFont val="Calibri"/>
        <family val="2"/>
        <scheme val="minor"/>
      </rPr>
      <t>6</t>
    </r>
  </si>
  <si>
    <r>
      <t>Cumulative Administrative Expenditures through March 31, 2022</t>
    </r>
    <r>
      <rPr>
        <vertAlign val="superscript"/>
        <sz val="11"/>
        <color theme="1"/>
        <rFont val="Calibri"/>
        <family val="2"/>
        <scheme val="minor"/>
      </rPr>
      <t>5</t>
    </r>
  </si>
  <si>
    <r>
      <t>Cumulative Housing Stability Expenditures through March 31, 2022</t>
    </r>
    <r>
      <rPr>
        <vertAlign val="superscript"/>
        <sz val="11"/>
        <color theme="1"/>
        <rFont val="Calibri"/>
        <family val="2"/>
        <scheme val="minor"/>
      </rPr>
      <t>6</t>
    </r>
  </si>
  <si>
    <t>May 1 - May 31, 2022</t>
  </si>
  <si>
    <t>June 1 - June 30, 2022</t>
  </si>
  <si>
    <t>Cumulative Expenditures on Assistance to Households through June 30, 2022 (excluding Tribes)</t>
  </si>
  <si>
    <t>Total ERA1 Cumulative Expenditures as of June 30, 2022</t>
  </si>
  <si>
    <r>
      <t>Assistance to Households Expenditure Ratio as of June 30, 2022</t>
    </r>
    <r>
      <rPr>
        <b/>
        <i/>
        <vertAlign val="superscript"/>
        <sz val="11"/>
        <color theme="0"/>
        <rFont val="Calibri"/>
        <family val="2"/>
        <scheme val="minor"/>
      </rPr>
      <t>5</t>
    </r>
  </si>
  <si>
    <t>Cumulative Expenditures on Assistance to Households through June 30, 2022</t>
  </si>
  <si>
    <t>Total ERA2 Cumulative Expenditures as of June 30, 2022</t>
  </si>
  <si>
    <r>
      <rPr>
        <vertAlign val="superscript"/>
        <sz val="10"/>
        <color theme="1"/>
        <rFont val="Calibri"/>
        <family val="2"/>
        <scheme val="minor"/>
      </rPr>
      <t>1</t>
    </r>
    <r>
      <rPr>
        <sz val="10"/>
        <color theme="1"/>
        <rFont val="Calibri"/>
        <family val="2"/>
        <scheme val="minor"/>
      </rPr>
      <t>Based on responses to the ERA1 Quarterly Q1 2021 (through March 31), Quarterly Q2 2021 (April 1 - June 30, 2021), Quarterly Q3 2021 (July 1 - September 30, 2021), Quarterly Q4 2021 (October 1 - December 31, 2021), Quarterly Q1 2022 (January 1 - March 31, 2022), Monthly April 2021, Monthly May 2021, Monthly June 2021, Monthly July 2021, Monthly August 2021, Monthly September 2021, Monthly October 2021, Monthly November 2021, Monthly December 2021, Monthly January 2022, Monthly February 2022, Monthly March 2022, Monthly April 2022, Monthly May 2022, and Monthly June 2022 reports obtained via Salesforce extract on August 8, 2022.</t>
    </r>
  </si>
  <si>
    <r>
      <rPr>
        <vertAlign val="superscript"/>
        <sz val="10"/>
        <color theme="1"/>
        <rFont val="Calibri"/>
        <family val="2"/>
        <scheme val="minor"/>
      </rPr>
      <t>1</t>
    </r>
    <r>
      <rPr>
        <sz val="10"/>
        <color theme="1"/>
        <rFont val="Calibri"/>
        <family val="2"/>
        <scheme val="minor"/>
      </rPr>
      <t>Based on responses by states, local governments, and U.S. territories to the ERA1 Quarterly Q1 2021 (through March 31), Monthly April 2021, Monthly May 2021, Monthly June 2021, Monthly July 2021, Monthly August 2021, Monthly September 2021, Monthly October 2021, Monthly November 2021, Monthly December 2021, Monthly January 2022, Monthly February 2022, March 2022, April 2022, May 2022, and June 2022 reports obtained via Salesforce extract on August 8, 2022. Data from Tribes are reported in aggregate in the ERA1 Summary tab.</t>
    </r>
  </si>
  <si>
    <r>
      <rPr>
        <vertAlign val="superscript"/>
        <sz val="10"/>
        <color theme="1"/>
        <rFont val="Calibri"/>
        <family val="2"/>
        <scheme val="minor"/>
      </rPr>
      <t>4</t>
    </r>
    <r>
      <rPr>
        <sz val="10"/>
        <color theme="1"/>
        <rFont val="Calibri"/>
        <family val="2"/>
        <scheme val="minor"/>
      </rPr>
      <t>Total amount of assistance allocated, awarded, and disbursed to the grantee by US Department of Treasury under the ERA1 program. Includes award amounts reallocated pursuant to the Consolidated Appropriations Act, 2021, where applicable, as of June 30, 2022. Please see the following links for reallocation details by recipient. For amounts funded by the required return of funds, please see https://home.treasury.gov/system/files/136/ERA-Reallocation-Round-1.pdf. For amounts voluntarily reallocated, please see https://home.treasury.gov/system/files/136/ERA1-Voluntary-Reallocation.pdf.</t>
    </r>
  </si>
  <si>
    <r>
      <rPr>
        <vertAlign val="superscript"/>
        <sz val="10"/>
        <color theme="1"/>
        <rFont val="Calibri"/>
        <family val="2"/>
        <scheme val="minor"/>
      </rPr>
      <t>5</t>
    </r>
    <r>
      <rPr>
        <sz val="10"/>
        <color theme="1"/>
        <rFont val="Calibri"/>
        <family val="2"/>
        <scheme val="minor"/>
      </rPr>
      <t>Calculated as the sum of Q1 2021, April 2021, May 2021, June 2021, July 2021, August 2021, September 2021, October 2021, November 2021, December 2021, January 2022, February 2022, March 2022, April 2022, May 2022, and June 2022 expenditure for assistance to households divided by 90% of the ERA1 award amount, including redirects and reallocations.</t>
    </r>
  </si>
  <si>
    <r>
      <rPr>
        <vertAlign val="superscript"/>
        <sz val="10"/>
        <color theme="1"/>
        <rFont val="Calibri"/>
        <family val="2"/>
        <scheme val="minor"/>
      </rPr>
      <t>1</t>
    </r>
    <r>
      <rPr>
        <sz val="10"/>
        <color theme="1"/>
        <rFont val="Calibri"/>
        <family val="2"/>
        <scheme val="minor"/>
      </rPr>
      <t>Based on responses to the ERA2 Quarterly Q2 2021 (April 1 - June 30, 2021), Quarterly Q3 2021 (July 1 - September 30, 2021), Quarterly Q4 2021 (October 1 - December 31, 2021), Quarterly Q1 2022 (January 1 - March 31, 2022), Monthly July 2021, Monthly August 2021, Monthly September 2021, Monthly October 2021, Monthly November 2021, Monthly December 2021, Monthly January 2022, Monthly February 2022, Monthly March 2022, Monthly April 2022, Monthly May 2022, and Monthly June 2022 reports obtained via Salesforce extract on August 8, 2022.</t>
    </r>
  </si>
  <si>
    <r>
      <rPr>
        <vertAlign val="superscript"/>
        <sz val="10"/>
        <color theme="1"/>
        <rFont val="Calibri"/>
        <family val="2"/>
        <scheme val="minor"/>
      </rPr>
      <t>1</t>
    </r>
    <r>
      <rPr>
        <sz val="10"/>
        <color theme="1"/>
        <rFont val="Calibri"/>
        <family val="2"/>
        <scheme val="minor"/>
      </rPr>
      <t>Based on responses by states, local governments, and U.S. territories to the ERA2 Quarterly Q2 2021 (through June 30), Monthly July 2021, Monthly August 2021, Monthly September 2021,  Monthly October 2021, Monthly November 2021, Monthly December 2021, Monthly January 2022, Monthly February 2022, Monthly March 2022, Monthly April 2022, Monthly May 2022, and Monthly June 2022 reports obtained via Salesforce extract on August 8, 2022.</t>
    </r>
  </si>
  <si>
    <r>
      <t>U.S. Department of the Treasury
Emergency Rental Assistance Program (ERA2) Interim Report
American Rescue Plan Act, 2021
April 1, 2021 - June 30, 2022</t>
    </r>
    <r>
      <rPr>
        <b/>
        <vertAlign val="superscript"/>
        <sz val="11"/>
        <color theme="0"/>
        <rFont val="Calibri"/>
        <family val="2"/>
        <scheme val="minor"/>
      </rPr>
      <t>7</t>
    </r>
    <r>
      <rPr>
        <b/>
        <sz val="11"/>
        <color theme="0"/>
        <rFont val="Calibri"/>
        <family val="2"/>
        <scheme val="minor"/>
      </rPr>
      <t xml:space="preserve"> 
All Grantees</t>
    </r>
    <r>
      <rPr>
        <b/>
        <vertAlign val="superscript"/>
        <sz val="11"/>
        <color theme="0"/>
        <rFont val="Calibri"/>
        <family val="2"/>
        <scheme val="minor"/>
      </rPr>
      <t>1</t>
    </r>
  </si>
  <si>
    <r>
      <t>U.S. Department of the Treasury
Emergency Rental Assistance Program (ERA1) Interim Report
Consolidated Appropriations Act, 2021
January 1, 2021 - June 30, 2022</t>
    </r>
    <r>
      <rPr>
        <b/>
        <vertAlign val="superscript"/>
        <sz val="11"/>
        <color theme="0"/>
        <rFont val="Calibri"/>
        <family val="2"/>
        <scheme val="minor"/>
      </rPr>
      <t>7</t>
    </r>
    <r>
      <rPr>
        <b/>
        <sz val="11"/>
        <color theme="0"/>
        <rFont val="Calibri"/>
        <family val="2"/>
        <scheme val="minor"/>
      </rPr>
      <t xml:space="preserve">
All Grantees</t>
    </r>
    <r>
      <rPr>
        <b/>
        <vertAlign val="superscript"/>
        <sz val="11"/>
        <color theme="0"/>
        <rFont val="Calibri"/>
        <family val="2"/>
        <scheme val="minor"/>
      </rPr>
      <t>1</t>
    </r>
  </si>
  <si>
    <r>
      <rPr>
        <vertAlign val="superscript"/>
        <sz val="10"/>
        <color theme="1"/>
        <rFont val="Calibri"/>
        <family val="2"/>
        <scheme val="minor"/>
      </rPr>
      <t>7</t>
    </r>
    <r>
      <rPr>
        <sz val="10"/>
        <color theme="1"/>
        <rFont val="Calibri"/>
        <family val="2"/>
        <scheme val="minor"/>
      </rPr>
      <t>June 2022 is the final monthly reporting period for ERA1.</t>
    </r>
  </si>
  <si>
    <r>
      <rPr>
        <vertAlign val="superscript"/>
        <sz val="10"/>
        <color theme="1"/>
        <rFont val="Calibri"/>
        <family val="2"/>
        <scheme val="minor"/>
      </rPr>
      <t>6</t>
    </r>
    <r>
      <rPr>
        <sz val="10"/>
        <color theme="1"/>
        <rFont val="Calibri"/>
        <family val="2"/>
        <scheme val="minor"/>
      </rPr>
      <t>June 2022 is the final monthly reporting period for ERA1.</t>
    </r>
  </si>
  <si>
    <r>
      <rPr>
        <vertAlign val="superscript"/>
        <sz val="10"/>
        <color theme="1"/>
        <rFont val="Calibri"/>
        <family val="2"/>
        <scheme val="minor"/>
      </rPr>
      <t>7</t>
    </r>
    <r>
      <rPr>
        <sz val="10"/>
        <color theme="1"/>
        <rFont val="Calibri"/>
        <family val="2"/>
        <scheme val="minor"/>
      </rPr>
      <t>June 2022 is the final monthly reporting period for ERA2.</t>
    </r>
  </si>
  <si>
    <r>
      <rPr>
        <vertAlign val="superscript"/>
        <sz val="10"/>
        <color theme="1"/>
        <rFont val="Calibri"/>
        <family val="2"/>
        <scheme val="minor"/>
      </rPr>
      <t>5</t>
    </r>
    <r>
      <rPr>
        <sz val="10"/>
        <color theme="1"/>
        <rFont val="Calibri"/>
        <family val="2"/>
        <scheme val="minor"/>
      </rPr>
      <t>June 2022 is the final monthly reporting period for ERA2.</t>
    </r>
  </si>
  <si>
    <t>Total</t>
  </si>
  <si>
    <t>State Total</t>
  </si>
  <si>
    <t>Local Total</t>
  </si>
  <si>
    <t>Other Total</t>
  </si>
  <si>
    <t>Other</t>
  </si>
  <si>
    <r>
      <t>Households Assisted</t>
    </r>
    <r>
      <rPr>
        <b/>
        <vertAlign val="superscript"/>
        <sz val="11"/>
        <color theme="0"/>
        <rFont val="Calibri"/>
        <family val="2"/>
        <scheme val="minor"/>
      </rPr>
      <t>3</t>
    </r>
    <r>
      <rPr>
        <sz val="11"/>
        <color theme="1"/>
        <rFont val="Calibri"/>
        <family val="2"/>
        <scheme val="minor"/>
      </rPr>
      <t/>
    </r>
  </si>
  <si>
    <r>
      <t>Assistance to Households: Rent, Rental Arrears, Utilities Paid (Excludes Housing Stability/Admin Costs) ($ Millions</t>
    </r>
    <r>
      <rPr>
        <b/>
        <vertAlign val="superscript"/>
        <sz val="11"/>
        <color theme="0"/>
        <rFont val="Calibri"/>
        <family val="2"/>
        <scheme val="minor"/>
      </rPr>
      <t>2)</t>
    </r>
  </si>
  <si>
    <t>State</t>
  </si>
  <si>
    <t>Category</t>
  </si>
  <si>
    <t>Jurisdiction</t>
  </si>
  <si>
    <t>Households Assisted (April 2021 - June 2022)</t>
  </si>
  <si>
    <t>Assistance to Households 
Rent, Rental Arrears, Utilities Paid (Excludes Housing Stability/Admin Costs)
$  (April 2021 - June 2022)</t>
  </si>
  <si>
    <r>
      <t xml:space="preserve">Total ERA2 Allocation 
$ </t>
    </r>
    <r>
      <rPr>
        <b/>
        <vertAlign val="superscript"/>
        <sz val="11"/>
        <color theme="0"/>
        <rFont val="Calibri"/>
        <family val="2"/>
        <scheme val="minor"/>
      </rPr>
      <t>4</t>
    </r>
  </si>
  <si>
    <t>Households Assisted 3 (January 2021 - June 2022)</t>
  </si>
  <si>
    <t>Assistance to Households: Rent, Rental Arrears, Utilities Paid (Excludes Housing Stability/Admin Costs) (January 2021 - June 2022) ($ 2)</t>
  </si>
  <si>
    <t>State_code</t>
  </si>
  <si>
    <t>CA</t>
  </si>
  <si>
    <t>TX</t>
  </si>
  <si>
    <t>FL</t>
  </si>
  <si>
    <t>NY</t>
  </si>
  <si>
    <t>PA</t>
  </si>
  <si>
    <t>IL</t>
  </si>
  <si>
    <t>OH</t>
  </si>
  <si>
    <t>NC</t>
  </si>
  <si>
    <t>GA</t>
  </si>
  <si>
    <t>NJ</t>
  </si>
  <si>
    <t>MI</t>
  </si>
  <si>
    <t>VI</t>
  </si>
  <si>
    <t>VA</t>
  </si>
  <si>
    <t>WA</t>
  </si>
  <si>
    <t>AZ</t>
  </si>
  <si>
    <t>MA</t>
  </si>
  <si>
    <t>IN</t>
  </si>
  <si>
    <t>MO</t>
  </si>
  <si>
    <t>MD</t>
  </si>
  <si>
    <t>MN</t>
  </si>
  <si>
    <t>CO</t>
  </si>
  <si>
    <t>WI</t>
  </si>
  <si>
    <t>TN</t>
  </si>
  <si>
    <t>SC</t>
  </si>
  <si>
    <t>PR</t>
  </si>
  <si>
    <t>LA</t>
  </si>
  <si>
    <t>KY</t>
  </si>
  <si>
    <t>OR</t>
  </si>
  <si>
    <t>AL</t>
  </si>
  <si>
    <t>OK</t>
  </si>
  <si>
    <t>CT</t>
  </si>
  <si>
    <t>NE</t>
  </si>
  <si>
    <t>DC</t>
  </si>
  <si>
    <t>NV</t>
  </si>
  <si>
    <t>IA</t>
  </si>
  <si>
    <t>HI</t>
  </si>
  <si>
    <t>KS</t>
  </si>
  <si>
    <t>MS</t>
  </si>
  <si>
    <t>AK</t>
  </si>
  <si>
    <t>NM</t>
  </si>
  <si>
    <t>RI</t>
  </si>
  <si>
    <t>ME</t>
  </si>
  <si>
    <t>UT</t>
  </si>
  <si>
    <t>AR</t>
  </si>
  <si>
    <t>NH</t>
  </si>
  <si>
    <t>VT</t>
  </si>
  <si>
    <t>DE</t>
  </si>
  <si>
    <t>ID</t>
  </si>
  <si>
    <t>WV</t>
  </si>
  <si>
    <t>ND</t>
  </si>
  <si>
    <t>SD</t>
  </si>
  <si>
    <t>MT</t>
  </si>
  <si>
    <t>WY</t>
  </si>
  <si>
    <t>GU</t>
  </si>
  <si>
    <t>AS</t>
  </si>
  <si>
    <t>CM</t>
  </si>
  <si>
    <t>County</t>
  </si>
  <si>
    <t>City</t>
  </si>
  <si>
    <t>StateAbbr</t>
  </si>
  <si>
    <t>JurisNameSimple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</si>
</sst>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6" formatCode="_(* #,##0_);_(* \(#,##0\);_(* &quot;-&quot;??_);_(@_)"/>
    <numFmt numFmtId="167" formatCode="_(&quot;$&quot;* #,##0_);_(&quot;$&quot;* \(#,##0\);_(&quot;$&quot;* &quot;-&quot;??_);_(@_)"/>
    <numFmt numFmtId="168" formatCode="&quot;$&quot;#,###.0,,"/>
    <numFmt numFmtId="169" formatCode="&quot;$&quot;#,##0.00"/>
  </numFmts>
  <fonts count="27" x14ac:knownFonts="1">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0"/>
      <name val="Calibri"/>
      <family val="2"/>
      <scheme val="minor"/>
    </font>
    <font>
      <sz val="11"/>
      <name val="Calibri"/>
      <family val="2"/>
      <scheme val="minor"/>
    </font>
    <font>
      <sz val="10"/>
      <color theme="1"/>
      <name val="Calibri"/>
      <family val="2"/>
      <scheme val="minor"/>
    </font>
    <font>
      <vertAlign val="superscript"/>
      <sz val="10"/>
      <color theme="1"/>
      <name val="Calibri"/>
      <family val="2"/>
      <scheme val="minor"/>
    </font>
    <font>
      <b/>
      <i/>
      <sz val="11"/>
      <color theme="0"/>
      <name val="Calibri"/>
      <family val="2"/>
      <scheme val="minor"/>
    </font>
    <font>
      <vertAlign val="superscript"/>
      <sz val="11"/>
      <color theme="1"/>
      <name val="Calibri"/>
      <family val="2"/>
      <scheme val="minor"/>
    </font>
    <font>
      <b/>
      <i/>
      <vertAlign val="superscrip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theme="4" tint="0.79998168889431442"/>
        <bgColor theme="4" tint="0.79998168889431442"/>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right/>
      <top/>
      <bottom style="thin">
        <color theme="0"/>
      </bottom>
      <diagonal/>
    </border>
    <border>
      <left/>
      <right/>
      <top style="thin">
        <color theme="4" tint="-0.249977111117893"/>
      </top>
      <bottom style="medium">
        <color theme="4" tint="-0.249977111117893"/>
      </bottom>
      <diagonal/>
    </border>
    <border>
      <left style="thin">
        <color theme="0"/>
      </left>
      <right/>
      <top style="thin">
        <color theme="0"/>
      </top>
      <bottom/>
      <diagonal/>
    </border>
    <border>
      <left/>
      <right/>
      <top/>
      <bottom style="double">
        <color indexed="64"/>
      </bottom>
      <diagonal/>
    </border>
    <border>
      <left/>
      <right/>
      <top/>
      <bottom style="double">
        <color theme="0"/>
      </bottom>
      <diagonal/>
    </border>
    <border>
      <left style="thin">
        <color theme="0"/>
      </left>
      <right style="thin">
        <color theme="0"/>
      </right>
      <top style="thin">
        <color theme="0"/>
      </top>
      <bottom style="thin">
        <color theme="0"/>
      </bottom>
      <diagonal/>
    </border>
    <border>
      <left/>
      <right/>
      <top style="thin">
        <color theme="0"/>
      </top>
      <bottom style="double">
        <color indexed="64"/>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43">
    <xf numFmtId="0" fontId="0" fillId="0" borderId="0"/>
    <xf numFmtId="164"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85">
    <xf numFmtId="0" fontId="0" fillId="0" borderId="0" xfId="0"/>
    <xf numFmtId="0" fontId="0" fillId="0" borderId="0" xfId="0" applyAlignment="1">
      <alignment wrapText="1"/>
    </xf>
    <xf numFmtId="0" fontId="14" fillId="34" borderId="0" xfId="0" applyFont="1" applyFill="1" applyAlignment="1">
      <alignment horizontal="left" vertical="center"/>
    </xf>
    <xf numFmtId="0" fontId="14" fillId="34" borderId="0" xfId="0" applyFont="1" applyFill="1" applyAlignment="1">
      <alignment horizontal="center" vertical="center" wrapText="1"/>
    </xf>
    <xf numFmtId="0" fontId="0" fillId="0" borderId="0" xfId="0" applyAlignment="1">
      <alignment horizontal="left"/>
    </xf>
    <xf numFmtId="9" fontId="20" fillId="0" borderId="0" xfId="0" applyNumberFormat="1" applyFont="1" applyAlignment="1">
      <alignment horizontal="center" vertical="center"/>
    </xf>
    <xf numFmtId="166" fontId="0" fillId="0" borderId="0" xfId="0" applyNumberFormat="1" applyAlignment="1">
      <alignment horizontal="center" vertical="center"/>
    </xf>
    <xf numFmtId="167" fontId="0" fillId="0" borderId="0" xfId="1" applyNumberFormat="1" applyFont="1" applyAlignment="1">
      <alignment horizontal="center" vertical="center"/>
    </xf>
    <xf numFmtId="0" fontId="21" fillId="0" borderId="0" xfId="0" applyFont="1"/>
    <xf numFmtId="0" fontId="23" fillId="33" borderId="11" xfId="0" applyFont="1" applyFill="1" applyBorder="1" applyAlignment="1">
      <alignment horizontal="center" wrapText="1"/>
    </xf>
    <xf numFmtId="0" fontId="17" fillId="0" borderId="12" xfId="0" applyFont="1" applyBorder="1" applyAlignment="1">
      <alignment horizontal="left"/>
    </xf>
    <xf numFmtId="168" fontId="17" fillId="0" borderId="12" xfId="0" applyNumberFormat="1" applyFont="1" applyBorder="1"/>
    <xf numFmtId="0" fontId="17" fillId="35" borderId="0" xfId="0" applyFont="1" applyFill="1" applyAlignment="1">
      <alignment horizontal="left"/>
    </xf>
    <xf numFmtId="0" fontId="17" fillId="0" borderId="0" xfId="0" applyFont="1" applyAlignment="1">
      <alignment horizontal="left" indent="1"/>
    </xf>
    <xf numFmtId="0" fontId="0" fillId="0" borderId="0" xfId="0" applyFont="1" applyAlignment="1">
      <alignment horizontal="left" indent="2"/>
    </xf>
    <xf numFmtId="168" fontId="17" fillId="35" borderId="0" xfId="0" applyNumberFormat="1" applyFont="1" applyFill="1"/>
    <xf numFmtId="168" fontId="17" fillId="0" borderId="0" xfId="0" applyNumberFormat="1" applyFont="1"/>
    <xf numFmtId="168" fontId="0" fillId="0" borderId="0" xfId="0" applyNumberFormat="1" applyFont="1"/>
    <xf numFmtId="0" fontId="0" fillId="0" borderId="14" xfId="0" applyBorder="1" applyAlignment="1">
      <alignment horizontal="left"/>
    </xf>
    <xf numFmtId="9" fontId="20" fillId="0" borderId="14" xfId="0" applyNumberFormat="1" applyFont="1" applyBorder="1" applyAlignment="1">
      <alignment horizontal="center" vertical="center"/>
    </xf>
    <xf numFmtId="166" fontId="0" fillId="0" borderId="14" xfId="0" applyNumberFormat="1" applyBorder="1" applyAlignment="1">
      <alignment horizontal="center" vertical="center"/>
    </xf>
    <xf numFmtId="167" fontId="0" fillId="0" borderId="14" xfId="1" applyNumberFormat="1" applyFont="1" applyBorder="1" applyAlignment="1">
      <alignment horizontal="center" vertical="center"/>
    </xf>
    <xf numFmtId="167" fontId="20" fillId="0" borderId="0" xfId="1" applyNumberFormat="1" applyFont="1" applyAlignment="1">
      <alignment horizontal="center" vertical="center"/>
    </xf>
    <xf numFmtId="9" fontId="20" fillId="0" borderId="15" xfId="0" applyNumberFormat="1" applyFont="1" applyBorder="1" applyAlignment="1">
      <alignment horizontal="center" vertical="center"/>
    </xf>
    <xf numFmtId="0" fontId="20" fillId="0" borderId="15" xfId="0" applyFont="1" applyBorder="1" applyAlignment="1">
      <alignment horizontal="left"/>
    </xf>
    <xf numFmtId="166" fontId="20" fillId="0" borderId="15" xfId="0" applyNumberFormat="1" applyFont="1" applyBorder="1" applyAlignment="1">
      <alignment horizontal="center" vertical="center"/>
    </xf>
    <xf numFmtId="167" fontId="20" fillId="0" borderId="15" xfId="1" applyNumberFormat="1" applyFont="1" applyBorder="1" applyAlignment="1">
      <alignment horizontal="center" vertical="center"/>
    </xf>
    <xf numFmtId="0" fontId="20" fillId="0" borderId="0" xfId="0" applyFont="1" applyBorder="1" applyAlignment="1">
      <alignment horizontal="left"/>
    </xf>
    <xf numFmtId="9" fontId="20" fillId="0" borderId="0" xfId="0" applyNumberFormat="1" applyFont="1" applyBorder="1" applyAlignment="1">
      <alignment horizontal="center" vertical="center"/>
    </xf>
    <xf numFmtId="166" fontId="20" fillId="0" borderId="0" xfId="0" applyNumberFormat="1" applyFont="1" applyBorder="1" applyAlignment="1">
      <alignment horizontal="center" vertical="center"/>
    </xf>
    <xf numFmtId="167" fontId="20" fillId="0" borderId="0" xfId="1" applyNumberFormat="1" applyFont="1" applyBorder="1" applyAlignment="1">
      <alignment horizontal="center" vertical="center"/>
    </xf>
    <xf numFmtId="0" fontId="0" fillId="0" borderId="0" xfId="0" applyBorder="1" applyAlignment="1">
      <alignment horizontal="left"/>
    </xf>
    <xf numFmtId="167" fontId="20" fillId="0" borderId="14" xfId="1" applyNumberFormat="1" applyFont="1" applyBorder="1" applyAlignment="1">
      <alignment horizontal="center" vertical="center"/>
    </xf>
    <xf numFmtId="0" fontId="0" fillId="0" borderId="17" xfId="0" applyBorder="1" applyAlignment="1">
      <alignment horizontal="left"/>
    </xf>
    <xf numFmtId="9" fontId="20" fillId="0" borderId="17" xfId="0" applyNumberFormat="1" applyFont="1" applyBorder="1" applyAlignment="1">
      <alignment horizontal="center" vertical="center"/>
    </xf>
    <xf numFmtId="166" fontId="0" fillId="0" borderId="17" xfId="0" applyNumberFormat="1" applyBorder="1" applyAlignment="1">
      <alignment horizontal="center" vertical="center"/>
    </xf>
    <xf numFmtId="167" fontId="0" fillId="0" borderId="17" xfId="1" applyNumberFormat="1" applyFont="1" applyBorder="1" applyAlignment="1">
      <alignment horizontal="center" vertical="center"/>
    </xf>
    <xf numFmtId="0" fontId="23" fillId="33" borderId="18" xfId="0" applyFont="1" applyFill="1" applyBorder="1" applyAlignment="1">
      <alignment horizontal="center" wrapText="1"/>
    </xf>
    <xf numFmtId="0" fontId="23" fillId="33" borderId="19" xfId="0" applyFont="1" applyFill="1" applyBorder="1" applyAlignment="1">
      <alignment horizontal="center" wrapText="1"/>
    </xf>
    <xf numFmtId="166" fontId="0" fillId="0" borderId="0" xfId="0" applyNumberFormat="1" applyBorder="1" applyAlignment="1">
      <alignment horizontal="center" vertical="center"/>
    </xf>
    <xf numFmtId="167" fontId="0" fillId="0" borderId="0" xfId="1" applyNumberFormat="1" applyFont="1" applyBorder="1" applyAlignment="1">
      <alignment horizontal="center" vertical="center"/>
    </xf>
    <xf numFmtId="0" fontId="23" fillId="33" borderId="13" xfId="0" applyFont="1" applyFill="1" applyBorder="1" applyAlignment="1">
      <alignment horizontal="center" wrapText="1"/>
    </xf>
    <xf numFmtId="0" fontId="23" fillId="33" borderId="10" xfId="0" applyFont="1" applyFill="1" applyBorder="1" applyAlignment="1">
      <alignment horizontal="center" wrapText="1"/>
    </xf>
    <xf numFmtId="0" fontId="0" fillId="0" borderId="0" xfId="0" applyFill="1" applyBorder="1"/>
    <xf numFmtId="9" fontId="0" fillId="0" borderId="0" xfId="0" applyNumberFormat="1" applyFont="1" applyAlignment="1">
      <alignment horizontal="right"/>
    </xf>
    <xf numFmtId="167" fontId="15" fillId="0" borderId="0" xfId="1" applyNumberFormat="1" applyFont="1"/>
    <xf numFmtId="166" fontId="17" fillId="35" borderId="0" xfId="0" applyNumberFormat="1" applyFont="1" applyFill="1"/>
    <xf numFmtId="166" fontId="17" fillId="0" borderId="0" xfId="0" applyNumberFormat="1" applyFont="1"/>
    <xf numFmtId="166" fontId="0" fillId="0" borderId="0" xfId="0" applyNumberFormat="1" applyFont="1"/>
    <xf numFmtId="0" fontId="21" fillId="0" borderId="0" xfId="0" applyFont="1" applyAlignment="1">
      <alignment horizontal="left"/>
    </xf>
    <xf numFmtId="0" fontId="17" fillId="0" borderId="0" xfId="0" applyFont="1"/>
    <xf numFmtId="9" fontId="17" fillId="0" borderId="0" xfId="0" applyNumberFormat="1" applyFont="1"/>
    <xf numFmtId="166" fontId="17" fillId="0" borderId="12" xfId="0" applyNumberFormat="1" applyFont="1" applyBorder="1"/>
    <xf numFmtId="9" fontId="17" fillId="35" borderId="0" xfId="0" applyNumberFormat="1" applyFont="1" applyFill="1"/>
    <xf numFmtId="9" fontId="0" fillId="0" borderId="0" xfId="0" applyNumberFormat="1" applyFont="1"/>
    <xf numFmtId="9" fontId="17" fillId="0" borderId="12" xfId="0" applyNumberFormat="1" applyFont="1" applyBorder="1"/>
    <xf numFmtId="0" fontId="21" fillId="0" borderId="0" xfId="0" applyFont="1" applyFill="1" applyBorder="1"/>
    <xf numFmtId="167" fontId="15" fillId="0" borderId="0" xfId="1" applyNumberFormat="1" applyFont="1" applyFill="1"/>
    <xf numFmtId="166" fontId="0" fillId="0" borderId="0" xfId="0" applyNumberFormat="1"/>
    <xf numFmtId="167" fontId="0" fillId="0" borderId="0" xfId="0" applyNumberFormat="1"/>
    <xf numFmtId="164" fontId="0" fillId="0" borderId="0" xfId="0" applyNumberFormat="1"/>
    <xf numFmtId="169" fontId="17" fillId="0" borderId="0" xfId="0" applyNumberFormat="1" applyFont="1" applyFill="1" applyBorder="1"/>
    <xf numFmtId="0" fontId="14" fillId="33" borderId="10" xfId="0" applyFont="1" applyFill="1" applyBorder="1" applyAlignment="1">
      <alignment horizontal="left" wrapText="1"/>
    </xf>
    <xf numFmtId="0" fontId="14" fillId="33" borderId="11" xfId="0" applyFont="1" applyFill="1" applyBorder="1" applyAlignment="1">
      <alignment horizontal="left" wrapText="1"/>
    </xf>
    <xf numFmtId="0" fontId="0" fillId="34" borderId="0" xfId="0" applyFill="1" applyAlignment="1">
      <alignment horizontal="center"/>
    </xf>
    <xf numFmtId="0" fontId="0" fillId="34" borderId="11" xfId="0" applyFill="1" applyBorder="1" applyAlignment="1">
      <alignment horizontal="center"/>
    </xf>
    <xf numFmtId="0" fontId="17" fillId="0" borderId="0" xfId="0" applyFont="1" applyFill="1" applyBorder="1" applyAlignment="1">
      <alignment horizontal="left" indent="1"/>
    </xf>
    <xf numFmtId="0" fontId="14" fillId="33" borderId="13" xfId="0" applyFont="1" applyFill="1" applyBorder="1" applyAlignment="1">
      <alignment vertical="center" wrapText="1"/>
    </xf>
    <xf numFmtId="0" fontId="14" fillId="33" borderId="10" xfId="0" applyFont="1" applyFill="1" applyBorder="1" applyAlignment="1">
      <alignment wrapText="1"/>
    </xf>
    <xf numFmtId="0" fontId="23" fillId="33" borderId="16" xfId="0" applyFont="1" applyFill="1" applyBorder="1" applyAlignment="1">
      <alignment wrapText="1"/>
    </xf>
    <xf numFmtId="0" fontId="14" fillId="33" borderId="18" xfId="0" applyFont="1" applyFill="1" applyBorder="1" applyAlignment="1">
      <alignment wrapText="1"/>
    </xf>
    <xf numFmtId="0" fontId="14" fillId="33" borderId="16" xfId="0" applyFont="1" applyFill="1" applyBorder="1" applyAlignment="1">
      <alignment wrapText="1"/>
    </xf>
    <xf numFmtId="0" fontId="14" fillId="33" borderId="0" xfId="0" applyFont="1" applyFill="1" applyBorder="1" applyAlignment="1">
      <alignment wrapText="1"/>
    </xf>
    <xf numFmtId="0" fontId="23" fillId="33" borderId="0" xfId="0" applyFont="1" applyFill="1" applyBorder="1" applyAlignment="1">
      <alignment horizontal="center" wrapText="1"/>
    </xf>
    <xf numFmtId="0" fontId="17" fillId="35" borderId="0" xfId="0" applyNumberFormat="1" applyFont="1" applyFill="1"/>
    <xf numFmtId="0" fontId="17" fillId="0" borderId="0" xfId="0" applyNumberFormat="1" applyFont="1"/>
    <xf numFmtId="0" fontId="0" fillId="0" borderId="0" xfId="0" applyNumberFormat="1" applyFont="1"/>
    <xf numFmtId="0" fontId="23" fillId="33" borderId="10" xfId="0" applyFont="1" applyFill="1" applyBorder="1" applyAlignment="1">
      <alignment wrapText="1"/>
    </xf>
    <xf numFmtId="0" fontId="0" fillId="0" borderId="0" xfId="0" applyNumberFormat="1" applyFont="1" applyAlignment="1">
      <alignment horizontal="right"/>
    </xf>
    <xf numFmtId="0" fontId="0" fillId="0" borderId="0" xfId="0" applyNumberFormat="1"/>
    <xf numFmtId="0" fontId="0" fillId="0" borderId="0" xfId="0" applyFill="1"/>
    <xf numFmtId="0" fontId="21" fillId="0" borderId="0" xfId="0" applyFont="1" applyFill="1" applyAlignment="1">
      <alignment horizontal="left"/>
    </xf>
    <xf numFmtId="0" fontId="21" fillId="0" borderId="0" xfId="0" applyFont="1" applyFill="1"/>
    <xf numFmtId="0" fontId="0" fillId="0" borderId="0" xfId="0" applyFont="1" applyFill="1" applyAlignment="1">
      <alignment horizontal="left"/>
    </xf>
    <xf numFmtId="0" fontId="0" fillId="0" borderId="0" xfId="0" applyFont="1" applyAlignment="1">
      <alignment horizontal="left" inden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E214-2926-498C-A57C-A4ECF45F52AF}">
  <sheetPr>
    <tabColor theme="4"/>
  </sheetPr>
  <dimension ref="A1:G33"/>
  <sheetViews>
    <sheetView showGridLines="0" zoomScaleNormal="100" workbookViewId="0">
      <selection activeCell="A32" sqref="A32"/>
    </sheetView>
  </sheetViews>
  <sheetFormatPr defaultRowHeight="14.4" x14ac:dyDescent="0.3"/>
  <cols>
    <col min="1" max="1" width="62.88671875" customWidth="1"/>
    <col min="2" max="2" width="19.88671875" customWidth="1"/>
    <col min="3" max="3" width="21.33203125" customWidth="1"/>
    <col min="4" max="4" width="21.5546875" customWidth="1"/>
    <col min="5" max="93" width="16.33203125" bestFit="1" customWidth="1"/>
    <col min="94" max="94" width="11.33203125" bestFit="1" customWidth="1"/>
  </cols>
  <sheetData>
    <row r="1" spans="1:4" ht="18" customHeight="1" x14ac:dyDescent="0.3">
      <c r="A1" s="62" t="s">
        <v>521</v>
      </c>
      <c r="B1" s="62"/>
      <c r="C1" s="62"/>
      <c r="D1" s="64"/>
    </row>
    <row r="2" spans="1:4" ht="74.25" customHeight="1" x14ac:dyDescent="0.3">
      <c r="A2" s="63"/>
      <c r="B2" s="63"/>
      <c r="C2" s="63"/>
      <c r="D2" s="65"/>
    </row>
    <row r="3" spans="1:4" ht="30.6" x14ac:dyDescent="0.3">
      <c r="A3" s="2" t="s">
        <v>437</v>
      </c>
      <c r="B3" s="3" t="s">
        <v>438</v>
      </c>
      <c r="C3" s="3" t="s">
        <v>439</v>
      </c>
      <c r="D3" s="3" t="s">
        <v>440</v>
      </c>
    </row>
    <row r="4" spans="1:4" x14ac:dyDescent="0.3">
      <c r="A4" s="4" t="s">
        <v>441</v>
      </c>
      <c r="B4" s="5">
        <v>0.8910891089108911</v>
      </c>
      <c r="C4" s="6">
        <v>98707</v>
      </c>
      <c r="D4" s="7">
        <v>254005853</v>
      </c>
    </row>
    <row r="5" spans="1:4" x14ac:dyDescent="0.3">
      <c r="A5" s="4" t="s">
        <v>446</v>
      </c>
      <c r="B5" s="5">
        <v>0.93349753694581283</v>
      </c>
      <c r="C5" s="6">
        <v>102823</v>
      </c>
      <c r="D5" s="7">
        <v>471073605</v>
      </c>
    </row>
    <row r="6" spans="1:4" x14ac:dyDescent="0.3">
      <c r="A6" s="4" t="s">
        <v>447</v>
      </c>
      <c r="B6" s="5">
        <v>0.98768472906403937</v>
      </c>
      <c r="C6" s="6">
        <v>165880</v>
      </c>
      <c r="D6" s="7">
        <v>777414496</v>
      </c>
    </row>
    <row r="7" spans="1:4" x14ac:dyDescent="0.3">
      <c r="A7" s="4" t="s">
        <v>449</v>
      </c>
      <c r="B7" s="5">
        <v>0.99014778325123154</v>
      </c>
      <c r="C7" s="6">
        <v>300452</v>
      </c>
      <c r="D7" s="7">
        <v>1568944326</v>
      </c>
    </row>
    <row r="8" spans="1:4" x14ac:dyDescent="0.3">
      <c r="A8" s="4" t="s">
        <v>442</v>
      </c>
      <c r="B8" s="5">
        <v>0.97536945812807885</v>
      </c>
      <c r="C8" s="6">
        <v>356262</v>
      </c>
      <c r="D8" s="7">
        <v>1726980937</v>
      </c>
    </row>
    <row r="9" spans="1:4" x14ac:dyDescent="0.3">
      <c r="A9" s="31" t="s">
        <v>456</v>
      </c>
      <c r="B9" s="28">
        <v>0.98275862068965514</v>
      </c>
      <c r="C9" s="39">
        <v>432540</v>
      </c>
      <c r="D9" s="40">
        <v>2441199446</v>
      </c>
    </row>
    <row r="10" spans="1:4" x14ac:dyDescent="0.3">
      <c r="A10" s="31" t="s">
        <v>472</v>
      </c>
      <c r="B10" s="28">
        <v>0.99014778325123154</v>
      </c>
      <c r="C10" s="39">
        <v>478035</v>
      </c>
      <c r="D10" s="40">
        <v>2618451611</v>
      </c>
    </row>
    <row r="11" spans="1:4" x14ac:dyDescent="0.3">
      <c r="A11" s="31" t="s">
        <v>473</v>
      </c>
      <c r="B11" s="28">
        <v>0.97783251231527091</v>
      </c>
      <c r="C11" s="39">
        <v>428416</v>
      </c>
      <c r="D11" s="40">
        <v>2244452494</v>
      </c>
    </row>
    <row r="12" spans="1:4" x14ac:dyDescent="0.3">
      <c r="A12" s="31" t="s">
        <v>475</v>
      </c>
      <c r="B12" s="28">
        <v>0.97783251231527091</v>
      </c>
      <c r="C12" s="39">
        <v>391378</v>
      </c>
      <c r="D12" s="40">
        <v>1584872570</v>
      </c>
    </row>
    <row r="13" spans="1:4" x14ac:dyDescent="0.3">
      <c r="A13" s="31" t="s">
        <v>476</v>
      </c>
      <c r="B13" s="28">
        <v>0.98275862068965514</v>
      </c>
      <c r="C13" s="39">
        <v>334906</v>
      </c>
      <c r="D13" s="40">
        <v>1124017483</v>
      </c>
    </row>
    <row r="14" spans="1:4" x14ac:dyDescent="0.3">
      <c r="A14" s="31" t="s">
        <v>496</v>
      </c>
      <c r="B14" s="28">
        <v>0.97783251231527091</v>
      </c>
      <c r="C14" s="39">
        <v>209566</v>
      </c>
      <c r="D14" s="40">
        <v>814070645</v>
      </c>
    </row>
    <row r="15" spans="1:4" x14ac:dyDescent="0.3">
      <c r="A15" s="31" t="s">
        <v>497</v>
      </c>
      <c r="B15" s="28">
        <v>0.96798029556650245</v>
      </c>
      <c r="C15" s="39">
        <v>222021</v>
      </c>
      <c r="D15" s="40">
        <v>661858012</v>
      </c>
    </row>
    <row r="16" spans="1:4" x14ac:dyDescent="0.3">
      <c r="A16" s="31" t="s">
        <v>499</v>
      </c>
      <c r="B16" s="28">
        <v>0.98275862068965514</v>
      </c>
      <c r="C16" s="39">
        <v>209195</v>
      </c>
      <c r="D16" s="40">
        <v>713832720</v>
      </c>
    </row>
    <row r="17" spans="1:7" x14ac:dyDescent="0.3">
      <c r="A17" s="31" t="s">
        <v>500</v>
      </c>
      <c r="B17" s="28">
        <v>0.98522167487684731</v>
      </c>
      <c r="C17" s="39">
        <v>158272</v>
      </c>
      <c r="D17" s="40">
        <v>564546689</v>
      </c>
    </row>
    <row r="18" spans="1:7" x14ac:dyDescent="0.3">
      <c r="A18" s="31" t="s">
        <v>507</v>
      </c>
      <c r="B18" s="28">
        <v>0.98522167487684731</v>
      </c>
      <c r="C18" s="39">
        <v>162938</v>
      </c>
      <c r="D18" s="40">
        <v>681313125</v>
      </c>
    </row>
    <row r="19" spans="1:7" ht="15" thickBot="1" x14ac:dyDescent="0.35">
      <c r="A19" s="18" t="s">
        <v>508</v>
      </c>
      <c r="B19" s="19">
        <v>0.98029556650246308</v>
      </c>
      <c r="C19" s="20">
        <v>152277</v>
      </c>
      <c r="D19" s="21">
        <v>537750348</v>
      </c>
    </row>
    <row r="20" spans="1:7" ht="15" thickTop="1" x14ac:dyDescent="0.3">
      <c r="A20" s="4" t="s">
        <v>509</v>
      </c>
      <c r="B20" s="5"/>
      <c r="C20" s="6"/>
      <c r="D20" s="22">
        <v>18784784360</v>
      </c>
    </row>
    <row r="21" spans="1:7" ht="16.2" x14ac:dyDescent="0.3">
      <c r="A21" s="4" t="s">
        <v>505</v>
      </c>
      <c r="B21" s="5"/>
      <c r="C21" s="6"/>
      <c r="D21" s="22">
        <v>1406509206</v>
      </c>
    </row>
    <row r="22" spans="1:7" ht="16.2" x14ac:dyDescent="0.3">
      <c r="A22" s="4" t="s">
        <v>504</v>
      </c>
      <c r="B22" s="5"/>
      <c r="C22" s="6"/>
      <c r="D22" s="22">
        <v>302302779</v>
      </c>
    </row>
    <row r="23" spans="1:7" ht="15" thickBot="1" x14ac:dyDescent="0.35">
      <c r="A23" s="18" t="s">
        <v>503</v>
      </c>
      <c r="B23" s="19"/>
      <c r="C23" s="20"/>
      <c r="D23" s="32">
        <v>411607397</v>
      </c>
      <c r="E23" s="45"/>
      <c r="F23" s="45"/>
      <c r="G23" s="57"/>
    </row>
    <row r="24" spans="1:7" ht="15.6" thickTop="1" thickBot="1" x14ac:dyDescent="0.35">
      <c r="A24" s="24" t="s">
        <v>510</v>
      </c>
      <c r="B24" s="23"/>
      <c r="C24" s="25"/>
      <c r="D24" s="26">
        <v>20905203742</v>
      </c>
      <c r="E24" s="60"/>
    </row>
    <row r="25" spans="1:7" ht="15" thickTop="1" x14ac:dyDescent="0.3">
      <c r="A25" s="27"/>
      <c r="B25" s="28"/>
      <c r="C25" s="29"/>
      <c r="D25" s="30"/>
    </row>
    <row r="26" spans="1:7" ht="15" x14ac:dyDescent="0.3">
      <c r="A26" s="8" t="s">
        <v>514</v>
      </c>
      <c r="B26" s="1"/>
      <c r="C26" s="1"/>
    </row>
    <row r="27" spans="1:7" ht="15" x14ac:dyDescent="0.3">
      <c r="A27" s="8" t="s">
        <v>479</v>
      </c>
      <c r="B27" s="1"/>
      <c r="C27" s="1"/>
    </row>
    <row r="28" spans="1:7" ht="15" x14ac:dyDescent="0.3">
      <c r="A28" s="8" t="s">
        <v>450</v>
      </c>
      <c r="B28" s="1"/>
      <c r="C28" s="1"/>
    </row>
    <row r="29" spans="1:7" ht="15" x14ac:dyDescent="0.3">
      <c r="A29" s="8" t="s">
        <v>451</v>
      </c>
      <c r="B29" s="1"/>
      <c r="C29" s="1"/>
    </row>
    <row r="30" spans="1:7" ht="15" x14ac:dyDescent="0.3">
      <c r="A30" s="8" t="s">
        <v>501</v>
      </c>
      <c r="B30" s="1"/>
      <c r="C30" s="1"/>
    </row>
    <row r="31" spans="1:7" ht="15" x14ac:dyDescent="0.3">
      <c r="A31" s="8" t="s">
        <v>502</v>
      </c>
      <c r="B31" s="1"/>
      <c r="C31" s="1"/>
    </row>
    <row r="32" spans="1:7" ht="15" x14ac:dyDescent="0.3">
      <c r="A32" s="8" t="s">
        <v>522</v>
      </c>
    </row>
    <row r="33" spans="1:1" x14ac:dyDescent="0.3">
      <c r="A33" s="8"/>
    </row>
  </sheetData>
  <mergeCells count="3">
    <mergeCell ref="C1:C2"/>
    <mergeCell ref="D1:D2"/>
    <mergeCell ref="A1: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AK568"/>
  <sheetViews>
    <sheetView topLeftCell="A43" zoomScaleNormal="100" workbookViewId="0"/>
  </sheetViews>
  <sheetFormatPr defaultRowHeight="14.4" x14ac:dyDescent="0.3"/>
  <cols>
    <col min="1" max="1" width="24.109375" bestFit="1" customWidth="1"/>
    <col min="2" max="2" width="17.88671875" bestFit="1" customWidth="1"/>
    <col min="3" max="3" width="56.44140625" customWidth="1"/>
    <col min="4" max="4" width="21.109375" customWidth="1"/>
    <col min="5" max="7" width="18.88671875" customWidth="1"/>
    <col min="8" max="19" width="16.44140625" customWidth="1"/>
    <col min="20" max="20" width="19.44140625" customWidth="1"/>
    <col min="21" max="21" width="19.6640625" customWidth="1"/>
    <col min="22" max="24" width="18.88671875" customWidth="1"/>
    <col min="25" max="36" width="16.33203125" customWidth="1"/>
    <col min="37" max="37" width="16.88671875" customWidth="1"/>
  </cols>
  <sheetData>
    <row r="1" spans="1:37" ht="48.75" customHeight="1" x14ac:dyDescent="0.3">
      <c r="C1" s="72"/>
      <c r="D1" s="70" t="s">
        <v>532</v>
      </c>
      <c r="E1" s="70" t="s">
        <v>532</v>
      </c>
      <c r="F1" s="70" t="s">
        <v>532</v>
      </c>
      <c r="G1" s="70" t="s">
        <v>532</v>
      </c>
      <c r="H1" s="70" t="s">
        <v>532</v>
      </c>
      <c r="I1" s="70" t="s">
        <v>532</v>
      </c>
      <c r="J1" s="70" t="s">
        <v>532</v>
      </c>
      <c r="K1" s="70" t="s">
        <v>532</v>
      </c>
      <c r="L1" s="70" t="s">
        <v>532</v>
      </c>
      <c r="M1" s="70" t="s">
        <v>532</v>
      </c>
      <c r="N1" s="70" t="s">
        <v>532</v>
      </c>
      <c r="O1" s="70" t="s">
        <v>532</v>
      </c>
      <c r="P1" s="70" t="s">
        <v>532</v>
      </c>
      <c r="Q1" s="70" t="s">
        <v>532</v>
      </c>
      <c r="R1" s="70" t="s">
        <v>532</v>
      </c>
      <c r="S1" s="70" t="s">
        <v>532</v>
      </c>
      <c r="T1" s="70" t="s">
        <v>532</v>
      </c>
      <c r="U1" s="68" t="s">
        <v>444</v>
      </c>
      <c r="V1" s="68" t="s">
        <v>444</v>
      </c>
      <c r="W1" s="68" t="s">
        <v>531</v>
      </c>
      <c r="X1" s="68" t="s">
        <v>531</v>
      </c>
      <c r="Y1" s="68" t="s">
        <v>531</v>
      </c>
      <c r="Z1" s="68" t="s">
        <v>531</v>
      </c>
      <c r="AA1" s="68" t="s">
        <v>531</v>
      </c>
      <c r="AB1" s="68" t="s">
        <v>531</v>
      </c>
      <c r="AC1" s="68" t="s">
        <v>531</v>
      </c>
      <c r="AD1" s="68" t="s">
        <v>531</v>
      </c>
      <c r="AE1" s="68" t="s">
        <v>531</v>
      </c>
      <c r="AF1" s="68" t="s">
        <v>531</v>
      </c>
      <c r="AG1" s="68" t="s">
        <v>531</v>
      </c>
      <c r="AH1" s="68" t="s">
        <v>531</v>
      </c>
      <c r="AI1" s="68" t="s">
        <v>531</v>
      </c>
      <c r="AJ1" s="68" t="s">
        <v>531</v>
      </c>
      <c r="AK1" s="68" t="s">
        <v>531</v>
      </c>
    </row>
    <row r="2" spans="1:37" ht="59.4" x14ac:dyDescent="0.3">
      <c r="A2" t="s">
        <v>533</v>
      </c>
      <c r="B2" t="s">
        <v>534</v>
      </c>
      <c r="C2" s="72" t="s">
        <v>535</v>
      </c>
      <c r="D2" s="41" t="s">
        <v>441</v>
      </c>
      <c r="E2" s="42" t="s">
        <v>446</v>
      </c>
      <c r="F2" s="42" t="s">
        <v>447</v>
      </c>
      <c r="G2" s="42" t="s">
        <v>448</v>
      </c>
      <c r="H2" s="42" t="s">
        <v>442</v>
      </c>
      <c r="I2" s="42" t="s">
        <v>455</v>
      </c>
      <c r="J2" s="42" t="s">
        <v>472</v>
      </c>
      <c r="K2" s="42" t="s">
        <v>473</v>
      </c>
      <c r="L2" s="42" t="s">
        <v>475</v>
      </c>
      <c r="M2" s="42" t="s">
        <v>476</v>
      </c>
      <c r="N2" s="42" t="s">
        <v>496</v>
      </c>
      <c r="O2" s="42" t="s">
        <v>497</v>
      </c>
      <c r="P2" s="42" t="s">
        <v>499</v>
      </c>
      <c r="Q2" s="42" t="s">
        <v>500</v>
      </c>
      <c r="R2" s="42" t="s">
        <v>507</v>
      </c>
      <c r="S2" s="42" t="s">
        <v>508</v>
      </c>
      <c r="T2" s="69" t="s">
        <v>511</v>
      </c>
      <c r="U2" s="42" t="s">
        <v>441</v>
      </c>
      <c r="V2" s="42" t="s">
        <v>446</v>
      </c>
      <c r="W2" s="42" t="s">
        <v>447</v>
      </c>
      <c r="X2" s="42" t="s">
        <v>448</v>
      </c>
      <c r="Y2" s="42" t="s">
        <v>442</v>
      </c>
      <c r="Z2" s="42" t="s">
        <v>455</v>
      </c>
      <c r="AA2" s="42" t="s">
        <v>472</v>
      </c>
      <c r="AB2" s="42" t="s">
        <v>473</v>
      </c>
      <c r="AC2" s="42" t="s">
        <v>475</v>
      </c>
      <c r="AD2" s="42" t="s">
        <v>476</v>
      </c>
      <c r="AE2" s="42" t="s">
        <v>496</v>
      </c>
      <c r="AF2" s="42" t="s">
        <v>497</v>
      </c>
      <c r="AG2" s="42" t="s">
        <v>499</v>
      </c>
      <c r="AH2" s="42" t="s">
        <v>500</v>
      </c>
      <c r="AI2" s="42" t="s">
        <v>507</v>
      </c>
      <c r="AJ2" s="42" t="s">
        <v>508</v>
      </c>
      <c r="AK2" s="67" t="s">
        <v>445</v>
      </c>
    </row>
    <row r="3" spans="1:37" s="43" customFormat="1" x14ac:dyDescent="0.3">
      <c r="A3" s="12" t="s">
        <v>22</v>
      </c>
      <c r="B3" s="12" t="s">
        <v>526</v>
      </c>
      <c r="C3" s="12" t="s">
        <v>22</v>
      </c>
      <c r="D3" s="15">
        <v>2057811</v>
      </c>
      <c r="E3" s="15">
        <v>19670175</v>
      </c>
      <c r="F3" s="15">
        <v>91762727</v>
      </c>
      <c r="G3" s="15">
        <v>155624362</v>
      </c>
      <c r="H3" s="15">
        <v>347209229</v>
      </c>
      <c r="I3" s="15">
        <v>486485752</v>
      </c>
      <c r="J3" s="15">
        <v>570454864</v>
      </c>
      <c r="K3" s="15">
        <v>372037024</v>
      </c>
      <c r="L3" s="15">
        <v>214886248</v>
      </c>
      <c r="M3" s="15">
        <v>121610166</v>
      </c>
      <c r="N3" s="15">
        <v>60706112</v>
      </c>
      <c r="O3" s="15">
        <v>56598096</v>
      </c>
      <c r="P3" s="15">
        <v>51327223</v>
      </c>
      <c r="Q3" s="15">
        <v>27943376</v>
      </c>
      <c r="R3" s="15">
        <v>25348381</v>
      </c>
      <c r="S3" s="15">
        <v>13075522</v>
      </c>
      <c r="T3" s="53"/>
      <c r="U3" s="46">
        <v>439</v>
      </c>
      <c r="V3" s="46">
        <v>3234</v>
      </c>
      <c r="W3" s="46">
        <v>13896</v>
      </c>
      <c r="X3" s="46">
        <v>27282</v>
      </c>
      <c r="Y3" s="46">
        <v>62331</v>
      </c>
      <c r="Z3" s="46">
        <v>62977</v>
      </c>
      <c r="AA3" s="46">
        <v>70306</v>
      </c>
      <c r="AB3" s="46">
        <v>33228</v>
      </c>
      <c r="AC3" s="46">
        <v>25989</v>
      </c>
      <c r="AD3" s="46">
        <v>17292</v>
      </c>
      <c r="AE3" s="46">
        <v>7944</v>
      </c>
      <c r="AF3" s="46">
        <v>8560</v>
      </c>
      <c r="AG3" s="46">
        <v>7609</v>
      </c>
      <c r="AH3" s="46">
        <v>3725</v>
      </c>
      <c r="AI3" s="46">
        <v>4835</v>
      </c>
      <c r="AJ3" s="46">
        <v>3192</v>
      </c>
      <c r="AK3" s="15">
        <v>2837931762.9600005</v>
      </c>
    </row>
    <row r="4" spans="1:37" s="43" customFormat="1" x14ac:dyDescent="0.3">
      <c r="A4" s="12" t="s">
        <v>22</v>
      </c>
      <c r="B4" s="13" t="s">
        <v>527</v>
      </c>
      <c r="C4" s="13" t="s">
        <v>58</v>
      </c>
      <c r="D4" s="16">
        <v>0</v>
      </c>
      <c r="E4" s="16">
        <v>491354</v>
      </c>
      <c r="F4" s="16">
        <v>30203177</v>
      </c>
      <c r="G4" s="16">
        <v>74365563</v>
      </c>
      <c r="H4" s="16">
        <v>186095961</v>
      </c>
      <c r="I4" s="16">
        <v>357234040</v>
      </c>
      <c r="J4" s="16">
        <v>418566329</v>
      </c>
      <c r="K4" s="16">
        <v>302051727</v>
      </c>
      <c r="L4" s="16">
        <v>180693197</v>
      </c>
      <c r="M4" s="16">
        <v>85942488</v>
      </c>
      <c r="N4" s="16">
        <v>50557720</v>
      </c>
      <c r="O4" s="16">
        <v>50381216</v>
      </c>
      <c r="P4" s="16">
        <v>35456331</v>
      </c>
      <c r="Q4" s="16">
        <v>17542391</v>
      </c>
      <c r="R4" s="16">
        <v>11187140</v>
      </c>
      <c r="S4" s="16">
        <v>5352452</v>
      </c>
      <c r="T4" s="51"/>
      <c r="U4" s="47">
        <v>0</v>
      </c>
      <c r="V4" s="47">
        <v>61</v>
      </c>
      <c r="W4" s="47">
        <v>2632</v>
      </c>
      <c r="X4" s="47">
        <v>12874</v>
      </c>
      <c r="Y4" s="47">
        <v>33892</v>
      </c>
      <c r="Z4" s="47">
        <v>45515</v>
      </c>
      <c r="AA4" s="47">
        <v>54461</v>
      </c>
      <c r="AB4" s="47">
        <v>24301</v>
      </c>
      <c r="AC4" s="47">
        <v>19597</v>
      </c>
      <c r="AD4" s="47">
        <v>12233</v>
      </c>
      <c r="AE4" s="47">
        <v>5937</v>
      </c>
      <c r="AF4" s="47">
        <v>7121</v>
      </c>
      <c r="AG4" s="47">
        <v>5082</v>
      </c>
      <c r="AH4" s="47">
        <v>2044</v>
      </c>
      <c r="AI4" s="47">
        <v>2300</v>
      </c>
      <c r="AJ4" s="47">
        <v>1498</v>
      </c>
      <c r="AK4" s="16">
        <v>2000789472</v>
      </c>
    </row>
    <row r="5" spans="1:37" s="43" customFormat="1" x14ac:dyDescent="0.3">
      <c r="A5" s="12" t="s">
        <v>22</v>
      </c>
      <c r="B5" s="13" t="s">
        <v>58</v>
      </c>
      <c r="C5" s="14" t="s">
        <v>267</v>
      </c>
      <c r="D5" s="17">
        <v>0</v>
      </c>
      <c r="E5" s="17">
        <v>491354</v>
      </c>
      <c r="F5" s="17">
        <v>30203177</v>
      </c>
      <c r="G5" s="17">
        <v>74365563</v>
      </c>
      <c r="H5" s="17">
        <v>186095961</v>
      </c>
      <c r="I5" s="17">
        <v>357234040</v>
      </c>
      <c r="J5" s="17">
        <v>418566329</v>
      </c>
      <c r="K5" s="17">
        <v>302051727</v>
      </c>
      <c r="L5" s="17">
        <v>180693197</v>
      </c>
      <c r="M5" s="17">
        <v>85942488</v>
      </c>
      <c r="N5" s="17">
        <v>50557720</v>
      </c>
      <c r="O5" s="17">
        <v>50381216</v>
      </c>
      <c r="P5" s="17">
        <v>35456331</v>
      </c>
      <c r="Q5" s="17">
        <v>17542391</v>
      </c>
      <c r="R5" s="17">
        <v>11187140</v>
      </c>
      <c r="S5" s="17">
        <v>5352452</v>
      </c>
      <c r="T5" s="44" t="s">
        <v>498</v>
      </c>
      <c r="U5" s="48">
        <v>0</v>
      </c>
      <c r="V5" s="48">
        <v>61</v>
      </c>
      <c r="W5" s="48">
        <v>2632</v>
      </c>
      <c r="X5" s="48">
        <v>12874</v>
      </c>
      <c r="Y5" s="48">
        <v>33892</v>
      </c>
      <c r="Z5" s="48">
        <v>45515</v>
      </c>
      <c r="AA5" s="48">
        <v>54461</v>
      </c>
      <c r="AB5" s="48">
        <v>24301</v>
      </c>
      <c r="AC5" s="48">
        <v>19597</v>
      </c>
      <c r="AD5" s="48">
        <v>12233</v>
      </c>
      <c r="AE5" s="48">
        <v>5937</v>
      </c>
      <c r="AF5" s="48">
        <v>7121</v>
      </c>
      <c r="AG5" s="48">
        <v>5082</v>
      </c>
      <c r="AH5" s="48">
        <v>2044</v>
      </c>
      <c r="AI5" s="48">
        <v>2300</v>
      </c>
      <c r="AJ5" s="48">
        <v>1498</v>
      </c>
      <c r="AK5" s="17">
        <v>2000789472</v>
      </c>
    </row>
    <row r="6" spans="1:37" s="43" customFormat="1" x14ac:dyDescent="0.3">
      <c r="A6" s="12" t="s">
        <v>22</v>
      </c>
      <c r="B6" s="13" t="s">
        <v>528</v>
      </c>
      <c r="C6" s="13" t="s">
        <v>0</v>
      </c>
      <c r="D6" s="16">
        <v>2057811</v>
      </c>
      <c r="E6" s="16">
        <v>19178821</v>
      </c>
      <c r="F6" s="16">
        <v>61559550</v>
      </c>
      <c r="G6" s="16">
        <v>81258799</v>
      </c>
      <c r="H6" s="16">
        <v>161113268</v>
      </c>
      <c r="I6" s="16">
        <v>129251712</v>
      </c>
      <c r="J6" s="16">
        <v>151888535</v>
      </c>
      <c r="K6" s="16">
        <v>69985297</v>
      </c>
      <c r="L6" s="16">
        <v>34193051</v>
      </c>
      <c r="M6" s="16">
        <v>35667678</v>
      </c>
      <c r="N6" s="16">
        <v>10148392</v>
      </c>
      <c r="O6" s="16">
        <v>6216880</v>
      </c>
      <c r="P6" s="16">
        <v>15870892</v>
      </c>
      <c r="Q6" s="16">
        <v>10400985</v>
      </c>
      <c r="R6" s="16">
        <v>14161241</v>
      </c>
      <c r="S6" s="16">
        <v>7723070</v>
      </c>
      <c r="T6" s="51"/>
      <c r="U6" s="47">
        <v>439</v>
      </c>
      <c r="V6" s="47">
        <v>3173</v>
      </c>
      <c r="W6" s="47">
        <v>11264</v>
      </c>
      <c r="X6" s="47">
        <v>14408</v>
      </c>
      <c r="Y6" s="47">
        <v>28439</v>
      </c>
      <c r="Z6" s="47">
        <v>17462</v>
      </c>
      <c r="AA6" s="47">
        <v>15845</v>
      </c>
      <c r="AB6" s="47">
        <v>8927</v>
      </c>
      <c r="AC6" s="47">
        <v>6392</v>
      </c>
      <c r="AD6" s="47">
        <v>5059</v>
      </c>
      <c r="AE6" s="47">
        <v>2007</v>
      </c>
      <c r="AF6" s="47">
        <v>1439</v>
      </c>
      <c r="AG6" s="47">
        <v>2527</v>
      </c>
      <c r="AH6" s="47">
        <v>1681</v>
      </c>
      <c r="AI6" s="47">
        <v>2535</v>
      </c>
      <c r="AJ6" s="47">
        <v>1694</v>
      </c>
      <c r="AK6" s="16">
        <v>837142290.96000004</v>
      </c>
    </row>
    <row r="7" spans="1:37" s="43" customFormat="1" x14ac:dyDescent="0.3">
      <c r="A7" s="12" t="s">
        <v>22</v>
      </c>
      <c r="B7" s="13" t="s">
        <v>0</v>
      </c>
      <c r="C7" s="14" t="s">
        <v>241</v>
      </c>
      <c r="D7" s="17">
        <v>0</v>
      </c>
      <c r="E7" s="17">
        <v>372619</v>
      </c>
      <c r="F7" s="17">
        <v>1385887</v>
      </c>
      <c r="G7" s="17">
        <v>3846220</v>
      </c>
      <c r="H7" s="17">
        <v>3663865</v>
      </c>
      <c r="I7" s="17">
        <v>4520975</v>
      </c>
      <c r="J7" s="17">
        <v>6270289</v>
      </c>
      <c r="K7" s="17">
        <v>2406328</v>
      </c>
      <c r="L7" s="17">
        <v>1320250</v>
      </c>
      <c r="M7" s="17">
        <v>7560</v>
      </c>
      <c r="N7" s="17">
        <v>40818</v>
      </c>
      <c r="O7" s="17">
        <v>1236023</v>
      </c>
      <c r="P7" s="17">
        <v>140690</v>
      </c>
      <c r="Q7" s="17">
        <v>24378</v>
      </c>
      <c r="R7" s="17">
        <v>24900</v>
      </c>
      <c r="S7" s="17">
        <v>0</v>
      </c>
      <c r="T7" s="54">
        <v>0.94668894230728318</v>
      </c>
      <c r="U7" s="48">
        <v>0</v>
      </c>
      <c r="V7" s="48">
        <v>28</v>
      </c>
      <c r="W7" s="48">
        <v>99</v>
      </c>
      <c r="X7" s="48">
        <v>259</v>
      </c>
      <c r="Y7" s="48">
        <v>245</v>
      </c>
      <c r="Z7" s="48">
        <v>292</v>
      </c>
      <c r="AA7" s="48">
        <v>409</v>
      </c>
      <c r="AB7" s="48">
        <v>170</v>
      </c>
      <c r="AC7" s="48">
        <v>96</v>
      </c>
      <c r="AD7" s="48">
        <v>1</v>
      </c>
      <c r="AE7" s="48">
        <v>2</v>
      </c>
      <c r="AF7" s="48">
        <v>65</v>
      </c>
      <c r="AG7" s="48">
        <v>16</v>
      </c>
      <c r="AH7" s="48">
        <v>2</v>
      </c>
      <c r="AI7" s="48">
        <v>1</v>
      </c>
      <c r="AJ7" s="48">
        <v>0</v>
      </c>
      <c r="AK7" s="17">
        <v>29648131</v>
      </c>
    </row>
    <row r="8" spans="1:37" s="43" customFormat="1" x14ac:dyDescent="0.3">
      <c r="A8" s="12" t="s">
        <v>22</v>
      </c>
      <c r="B8" s="13" t="s">
        <v>0</v>
      </c>
      <c r="C8" s="14" t="s">
        <v>222</v>
      </c>
      <c r="D8" s="17">
        <v>0</v>
      </c>
      <c r="E8" s="17">
        <v>0</v>
      </c>
      <c r="F8" s="17">
        <v>0</v>
      </c>
      <c r="G8" s="17">
        <v>679478</v>
      </c>
      <c r="H8" s="17">
        <v>1130463</v>
      </c>
      <c r="I8" s="17">
        <v>2941228</v>
      </c>
      <c r="J8" s="17">
        <v>4292114</v>
      </c>
      <c r="K8" s="17">
        <v>2002055</v>
      </c>
      <c r="L8" s="17">
        <v>897733</v>
      </c>
      <c r="M8" s="17">
        <v>937147</v>
      </c>
      <c r="N8" s="17">
        <v>292532</v>
      </c>
      <c r="O8" s="17">
        <v>311082</v>
      </c>
      <c r="P8" s="17">
        <v>285260</v>
      </c>
      <c r="Q8" s="17">
        <v>99542</v>
      </c>
      <c r="R8" s="17">
        <v>31700</v>
      </c>
      <c r="S8" s="17">
        <v>0</v>
      </c>
      <c r="T8" s="54">
        <v>0.58927225295557162</v>
      </c>
      <c r="U8" s="48">
        <v>0</v>
      </c>
      <c r="V8" s="48">
        <v>0</v>
      </c>
      <c r="W8" s="48">
        <v>0</v>
      </c>
      <c r="X8" s="48">
        <v>82</v>
      </c>
      <c r="Y8" s="48">
        <v>158</v>
      </c>
      <c r="Z8" s="48">
        <v>379</v>
      </c>
      <c r="AA8" s="48">
        <v>581</v>
      </c>
      <c r="AB8" s="48">
        <v>289</v>
      </c>
      <c r="AC8" s="48">
        <v>142</v>
      </c>
      <c r="AD8" s="48">
        <v>130</v>
      </c>
      <c r="AE8" s="48">
        <v>43</v>
      </c>
      <c r="AF8" s="48">
        <v>45</v>
      </c>
      <c r="AG8" s="48">
        <v>36</v>
      </c>
      <c r="AH8" s="48">
        <v>16</v>
      </c>
      <c r="AI8" s="48">
        <v>4</v>
      </c>
      <c r="AJ8" s="48">
        <v>0</v>
      </c>
      <c r="AK8" s="17">
        <v>26209982.699999999</v>
      </c>
    </row>
    <row r="9" spans="1:37" s="43" customFormat="1" x14ac:dyDescent="0.3">
      <c r="A9" s="12" t="s">
        <v>22</v>
      </c>
      <c r="B9" s="13" t="s">
        <v>0</v>
      </c>
      <c r="C9" s="14" t="s">
        <v>192</v>
      </c>
      <c r="D9" s="17">
        <v>0</v>
      </c>
      <c r="E9" s="17">
        <v>854712</v>
      </c>
      <c r="F9" s="17">
        <v>1136083</v>
      </c>
      <c r="G9" s="17">
        <v>1570783</v>
      </c>
      <c r="H9" s="17">
        <v>1659539</v>
      </c>
      <c r="I9" s="17">
        <v>2168831</v>
      </c>
      <c r="J9" s="17">
        <v>3519828</v>
      </c>
      <c r="K9" s="17">
        <v>0</v>
      </c>
      <c r="L9" s="17">
        <v>0</v>
      </c>
      <c r="M9" s="17">
        <v>0</v>
      </c>
      <c r="N9" s="17">
        <v>0</v>
      </c>
      <c r="O9" s="17">
        <v>0</v>
      </c>
      <c r="P9" s="17">
        <v>0</v>
      </c>
      <c r="Q9" s="17">
        <v>0</v>
      </c>
      <c r="R9" s="17">
        <v>0</v>
      </c>
      <c r="S9" s="17">
        <v>0</v>
      </c>
      <c r="T9" s="44" t="s">
        <v>498</v>
      </c>
      <c r="U9" s="48">
        <v>0</v>
      </c>
      <c r="V9" s="48">
        <v>153</v>
      </c>
      <c r="W9" s="48">
        <v>209</v>
      </c>
      <c r="X9" s="48">
        <v>285</v>
      </c>
      <c r="Y9" s="48">
        <v>224</v>
      </c>
      <c r="Z9" s="48">
        <v>189</v>
      </c>
      <c r="AA9" s="48">
        <v>423</v>
      </c>
      <c r="AB9" s="48">
        <v>0</v>
      </c>
      <c r="AC9" s="48">
        <v>0</v>
      </c>
      <c r="AD9" s="48">
        <v>0</v>
      </c>
      <c r="AE9" s="48">
        <v>0</v>
      </c>
      <c r="AF9" s="48">
        <v>0</v>
      </c>
      <c r="AG9" s="48">
        <v>0</v>
      </c>
      <c r="AH9" s="48">
        <v>0</v>
      </c>
      <c r="AI9" s="48">
        <v>0</v>
      </c>
      <c r="AJ9" s="48">
        <v>0</v>
      </c>
      <c r="AK9" s="17">
        <v>10416959.9</v>
      </c>
    </row>
    <row r="10" spans="1:37" s="43" customFormat="1" x14ac:dyDescent="0.3">
      <c r="A10" s="12" t="s">
        <v>22</v>
      </c>
      <c r="B10" s="13" t="s">
        <v>0</v>
      </c>
      <c r="C10" s="14" t="s">
        <v>34</v>
      </c>
      <c r="D10" s="17">
        <v>0</v>
      </c>
      <c r="E10" s="17">
        <v>1018322</v>
      </c>
      <c r="F10" s="17">
        <v>1262545</v>
      </c>
      <c r="G10" s="17"/>
      <c r="H10" s="17">
        <v>845399</v>
      </c>
      <c r="I10" s="17">
        <v>2055476</v>
      </c>
      <c r="J10" s="17">
        <v>1374652</v>
      </c>
      <c r="K10" s="17">
        <v>1011431</v>
      </c>
      <c r="L10" s="17">
        <v>3508924</v>
      </c>
      <c r="M10" s="17">
        <v>3407928</v>
      </c>
      <c r="N10" s="17">
        <v>1692018</v>
      </c>
      <c r="O10" s="17">
        <v>23947</v>
      </c>
      <c r="P10" s="17">
        <v>0</v>
      </c>
      <c r="Q10" s="17">
        <v>0</v>
      </c>
      <c r="R10" s="17">
        <v>0</v>
      </c>
      <c r="S10" s="17">
        <v>0</v>
      </c>
      <c r="T10" s="44" t="s">
        <v>498</v>
      </c>
      <c r="U10" s="48">
        <v>0</v>
      </c>
      <c r="V10" s="48">
        <v>194</v>
      </c>
      <c r="W10" s="48">
        <v>233</v>
      </c>
      <c r="X10" s="48"/>
      <c r="Y10" s="48">
        <v>140</v>
      </c>
      <c r="Z10" s="48">
        <v>300</v>
      </c>
      <c r="AA10" s="48">
        <v>228</v>
      </c>
      <c r="AB10" s="48">
        <v>172</v>
      </c>
      <c r="AC10" s="48">
        <v>501</v>
      </c>
      <c r="AD10" s="48">
        <v>495</v>
      </c>
      <c r="AE10" s="48">
        <v>262</v>
      </c>
      <c r="AF10" s="48">
        <v>2</v>
      </c>
      <c r="AG10" s="48">
        <v>0</v>
      </c>
      <c r="AH10" s="48">
        <v>0</v>
      </c>
      <c r="AI10" s="48">
        <v>0</v>
      </c>
      <c r="AJ10" s="48">
        <v>0</v>
      </c>
      <c r="AK10" s="17">
        <v>11421298</v>
      </c>
    </row>
    <row r="11" spans="1:37" s="43" customFormat="1" x14ac:dyDescent="0.3">
      <c r="A11" s="12" t="s">
        <v>22</v>
      </c>
      <c r="B11" s="13" t="s">
        <v>0</v>
      </c>
      <c r="C11" s="14" t="s">
        <v>63</v>
      </c>
      <c r="D11" s="17">
        <v>0</v>
      </c>
      <c r="E11" s="17">
        <v>0</v>
      </c>
      <c r="F11" s="17">
        <v>0</v>
      </c>
      <c r="G11" s="17">
        <v>3670165</v>
      </c>
      <c r="H11" s="17">
        <v>3581085</v>
      </c>
      <c r="I11" s="17">
        <v>0</v>
      </c>
      <c r="J11" s="17">
        <v>0</v>
      </c>
      <c r="K11" s="17">
        <v>0</v>
      </c>
      <c r="L11" s="17">
        <v>0</v>
      </c>
      <c r="M11" s="17">
        <v>0</v>
      </c>
      <c r="N11" s="17">
        <v>0</v>
      </c>
      <c r="O11" s="17">
        <v>0</v>
      </c>
      <c r="P11" s="17">
        <v>661578</v>
      </c>
      <c r="Q11" s="17">
        <v>679195</v>
      </c>
      <c r="R11" s="17"/>
      <c r="S11" s="17">
        <v>0</v>
      </c>
      <c r="T11" s="54">
        <v>0.99269494406611425</v>
      </c>
      <c r="U11" s="48">
        <v>0</v>
      </c>
      <c r="V11" s="48">
        <v>0</v>
      </c>
      <c r="W11" s="48">
        <v>0</v>
      </c>
      <c r="X11" s="48">
        <v>692</v>
      </c>
      <c r="Y11" s="48">
        <v>950</v>
      </c>
      <c r="Z11" s="48">
        <v>0</v>
      </c>
      <c r="AA11" s="48">
        <v>0</v>
      </c>
      <c r="AB11" s="48">
        <v>0</v>
      </c>
      <c r="AC11" s="48">
        <v>0</v>
      </c>
      <c r="AD11" s="48">
        <v>0</v>
      </c>
      <c r="AE11" s="48">
        <v>0</v>
      </c>
      <c r="AF11" s="48">
        <v>0</v>
      </c>
      <c r="AG11" s="48">
        <v>135</v>
      </c>
      <c r="AH11" s="48">
        <v>168</v>
      </c>
      <c r="AI11" s="48"/>
      <c r="AJ11" s="48">
        <v>0</v>
      </c>
      <c r="AK11" s="17">
        <v>9616944.5399999991</v>
      </c>
    </row>
    <row r="12" spans="1:37" s="43" customFormat="1" x14ac:dyDescent="0.3">
      <c r="A12" s="12" t="s">
        <v>22</v>
      </c>
      <c r="B12" s="13" t="s">
        <v>0</v>
      </c>
      <c r="C12" s="14" t="s">
        <v>220</v>
      </c>
      <c r="D12" s="17">
        <v>0</v>
      </c>
      <c r="E12" s="17">
        <v>638161</v>
      </c>
      <c r="F12" s="17">
        <v>1521250</v>
      </c>
      <c r="G12" s="17">
        <v>1028123</v>
      </c>
      <c r="H12" s="17">
        <v>1382920</v>
      </c>
      <c r="I12" s="17">
        <v>350752</v>
      </c>
      <c r="J12" s="17">
        <v>901646</v>
      </c>
      <c r="K12" s="17">
        <v>11035</v>
      </c>
      <c r="L12" s="17">
        <v>0</v>
      </c>
      <c r="M12" s="17">
        <v>0</v>
      </c>
      <c r="N12" s="17">
        <v>0</v>
      </c>
      <c r="O12" s="17">
        <v>0</v>
      </c>
      <c r="P12" s="17">
        <v>0</v>
      </c>
      <c r="Q12" s="17">
        <v>49221</v>
      </c>
      <c r="R12" s="17">
        <v>0</v>
      </c>
      <c r="S12" s="17">
        <v>107541</v>
      </c>
      <c r="T12" s="54">
        <v>0.88290706368618366</v>
      </c>
      <c r="U12" s="48">
        <v>0</v>
      </c>
      <c r="V12" s="48">
        <v>60</v>
      </c>
      <c r="W12" s="48">
        <v>149</v>
      </c>
      <c r="X12" s="48">
        <v>91</v>
      </c>
      <c r="Y12" s="48">
        <v>90</v>
      </c>
      <c r="Z12" s="48">
        <v>22</v>
      </c>
      <c r="AA12" s="48">
        <v>0</v>
      </c>
      <c r="AB12" s="48">
        <v>1</v>
      </c>
      <c r="AC12" s="48">
        <v>0</v>
      </c>
      <c r="AD12" s="48">
        <v>0</v>
      </c>
      <c r="AE12" s="48">
        <v>0</v>
      </c>
      <c r="AF12" s="48">
        <v>0</v>
      </c>
      <c r="AG12" s="48">
        <v>0</v>
      </c>
      <c r="AH12" s="48">
        <v>6</v>
      </c>
      <c r="AI12" s="48">
        <v>0</v>
      </c>
      <c r="AJ12" s="48">
        <v>13</v>
      </c>
      <c r="AK12" s="17">
        <v>7539045.6600000001</v>
      </c>
    </row>
    <row r="13" spans="1:37" s="43" customFormat="1" x14ac:dyDescent="0.3">
      <c r="A13" s="12" t="s">
        <v>22</v>
      </c>
      <c r="B13" s="13" t="s">
        <v>0</v>
      </c>
      <c r="C13" s="14" t="s">
        <v>169</v>
      </c>
      <c r="D13" s="17">
        <v>0</v>
      </c>
      <c r="E13" s="17">
        <v>392085</v>
      </c>
      <c r="F13" s="17">
        <v>669954</v>
      </c>
      <c r="G13" s="17">
        <v>295297</v>
      </c>
      <c r="H13" s="17">
        <v>938446</v>
      </c>
      <c r="I13" s="17">
        <v>-373468</v>
      </c>
      <c r="J13" s="17">
        <v>109293</v>
      </c>
      <c r="K13" s="17">
        <v>1379078</v>
      </c>
      <c r="L13" s="17">
        <v>2078195</v>
      </c>
      <c r="M13" s="17">
        <v>3326097</v>
      </c>
      <c r="N13" s="17">
        <v>2484073</v>
      </c>
      <c r="O13" s="17">
        <v>457234</v>
      </c>
      <c r="P13" s="17">
        <v>1118190</v>
      </c>
      <c r="Q13" s="17">
        <v>189306</v>
      </c>
      <c r="R13" s="17">
        <v>6570</v>
      </c>
      <c r="S13" s="17">
        <v>1000</v>
      </c>
      <c r="T13" s="54">
        <v>0.91895086365615808</v>
      </c>
      <c r="U13" s="48">
        <v>0</v>
      </c>
      <c r="V13" s="48">
        <v>98</v>
      </c>
      <c r="W13" s="48">
        <v>167</v>
      </c>
      <c r="X13" s="48">
        <v>84</v>
      </c>
      <c r="Y13" s="48">
        <v>152</v>
      </c>
      <c r="Z13" s="48">
        <v>197</v>
      </c>
      <c r="AA13" s="48">
        <v>18</v>
      </c>
      <c r="AB13" s="48">
        <v>253</v>
      </c>
      <c r="AC13" s="48">
        <v>354</v>
      </c>
      <c r="AD13" s="48">
        <v>504</v>
      </c>
      <c r="AE13" s="48">
        <v>792</v>
      </c>
      <c r="AF13" s="48">
        <v>74</v>
      </c>
      <c r="AG13" s="48">
        <v>159</v>
      </c>
      <c r="AH13" s="48">
        <v>50</v>
      </c>
      <c r="AI13" s="48">
        <v>1</v>
      </c>
      <c r="AJ13" s="48">
        <v>1</v>
      </c>
      <c r="AK13" s="17">
        <v>15804677.699999999</v>
      </c>
    </row>
    <row r="14" spans="1:37" s="43" customFormat="1" x14ac:dyDescent="0.3">
      <c r="A14" s="12" t="s">
        <v>22</v>
      </c>
      <c r="B14" s="13" t="s">
        <v>0</v>
      </c>
      <c r="C14" s="14" t="s">
        <v>59</v>
      </c>
      <c r="D14" s="17">
        <v>0</v>
      </c>
      <c r="E14" s="17">
        <v>0</v>
      </c>
      <c r="F14" s="17">
        <v>3205832</v>
      </c>
      <c r="G14" s="17">
        <v>3334428</v>
      </c>
      <c r="H14" s="17">
        <v>3705538</v>
      </c>
      <c r="I14" s="17">
        <v>0</v>
      </c>
      <c r="J14" s="17">
        <v>0</v>
      </c>
      <c r="K14" s="17">
        <v>0</v>
      </c>
      <c r="L14" s="17">
        <v>0</v>
      </c>
      <c r="M14" s="17">
        <v>0</v>
      </c>
      <c r="N14" s="17"/>
      <c r="O14" s="17">
        <v>0</v>
      </c>
      <c r="P14" s="17">
        <v>0</v>
      </c>
      <c r="Q14" s="17">
        <v>0</v>
      </c>
      <c r="R14" s="17">
        <v>0</v>
      </c>
      <c r="S14" s="17">
        <v>0</v>
      </c>
      <c r="T14" s="44" t="s">
        <v>498</v>
      </c>
      <c r="U14" s="48">
        <v>0</v>
      </c>
      <c r="V14" s="48">
        <v>0</v>
      </c>
      <c r="W14" s="48">
        <v>367</v>
      </c>
      <c r="X14" s="48">
        <v>394</v>
      </c>
      <c r="Y14" s="48">
        <v>453</v>
      </c>
      <c r="Z14" s="48">
        <v>0</v>
      </c>
      <c r="AA14" s="48">
        <v>0</v>
      </c>
      <c r="AB14" s="48">
        <v>0</v>
      </c>
      <c r="AC14" s="48">
        <v>0</v>
      </c>
      <c r="AD14" s="48">
        <v>0</v>
      </c>
      <c r="AE14" s="48"/>
      <c r="AF14" s="48">
        <v>0</v>
      </c>
      <c r="AG14" s="48">
        <v>0</v>
      </c>
      <c r="AH14" s="48">
        <v>0</v>
      </c>
      <c r="AI14" s="48">
        <v>0</v>
      </c>
      <c r="AJ14" s="48">
        <v>0</v>
      </c>
      <c r="AK14" s="17">
        <v>8544930.9000000004</v>
      </c>
    </row>
    <row r="15" spans="1:37" s="43" customFormat="1" x14ac:dyDescent="0.3">
      <c r="A15" s="12" t="s">
        <v>22</v>
      </c>
      <c r="B15" s="13" t="s">
        <v>0</v>
      </c>
      <c r="C15" s="14" t="s">
        <v>33</v>
      </c>
      <c r="D15" s="17">
        <v>0</v>
      </c>
      <c r="E15" s="17">
        <v>0</v>
      </c>
      <c r="F15" s="17">
        <v>187682</v>
      </c>
      <c r="G15" s="17">
        <v>1645313</v>
      </c>
      <c r="H15" s="17">
        <v>2992834</v>
      </c>
      <c r="I15" s="17">
        <v>4731834</v>
      </c>
      <c r="J15" s="17">
        <v>0</v>
      </c>
      <c r="K15" s="17">
        <v>0</v>
      </c>
      <c r="L15" s="17">
        <v>3040456</v>
      </c>
      <c r="M15" s="17">
        <v>89828</v>
      </c>
      <c r="N15" s="17">
        <v>12631</v>
      </c>
      <c r="O15" s="17">
        <v>21394</v>
      </c>
      <c r="P15" s="17">
        <v>73098</v>
      </c>
      <c r="Q15" s="17">
        <v>123246</v>
      </c>
      <c r="R15" s="17">
        <v>30290</v>
      </c>
      <c r="S15" s="17">
        <v>401</v>
      </c>
      <c r="T15" s="54">
        <v>0.97740782601333809</v>
      </c>
      <c r="U15" s="48">
        <v>0</v>
      </c>
      <c r="V15" s="48">
        <v>0</v>
      </c>
      <c r="W15" s="48">
        <v>33</v>
      </c>
      <c r="X15" s="48">
        <v>428</v>
      </c>
      <c r="Y15" s="48">
        <v>458</v>
      </c>
      <c r="Z15" s="48">
        <v>1402</v>
      </c>
      <c r="AA15" s="48">
        <v>0</v>
      </c>
      <c r="AB15" s="48">
        <v>0</v>
      </c>
      <c r="AC15" s="48">
        <v>303</v>
      </c>
      <c r="AD15" s="48">
        <v>236</v>
      </c>
      <c r="AE15" s="48">
        <v>6</v>
      </c>
      <c r="AF15" s="48">
        <v>2</v>
      </c>
      <c r="AG15" s="48">
        <v>11</v>
      </c>
      <c r="AH15" s="48">
        <v>15</v>
      </c>
      <c r="AI15" s="48">
        <v>3</v>
      </c>
      <c r="AJ15" s="48">
        <v>1</v>
      </c>
      <c r="AK15" s="17">
        <v>14720350.27</v>
      </c>
    </row>
    <row r="16" spans="1:37" s="43" customFormat="1" x14ac:dyDescent="0.3">
      <c r="A16" s="12" t="s">
        <v>22</v>
      </c>
      <c r="B16" s="13" t="s">
        <v>0</v>
      </c>
      <c r="C16" s="14" t="s">
        <v>227</v>
      </c>
      <c r="D16" s="17">
        <v>0</v>
      </c>
      <c r="E16" s="17">
        <v>0</v>
      </c>
      <c r="F16" s="17">
        <v>25560</v>
      </c>
      <c r="G16" s="17">
        <v>2341184</v>
      </c>
      <c r="H16" s="17">
        <v>21414947</v>
      </c>
      <c r="I16" s="17">
        <v>32435282</v>
      </c>
      <c r="J16" s="17">
        <v>72467012</v>
      </c>
      <c r="K16" s="17">
        <v>20306348</v>
      </c>
      <c r="L16" s="17">
        <v>0</v>
      </c>
      <c r="M16" s="17">
        <v>0</v>
      </c>
      <c r="N16" s="17"/>
      <c r="O16" s="17">
        <v>139713</v>
      </c>
      <c r="P16" s="17">
        <v>271801</v>
      </c>
      <c r="Q16" s="17">
        <v>290354</v>
      </c>
      <c r="R16" s="17">
        <v>68124</v>
      </c>
      <c r="S16" s="17">
        <v>18470</v>
      </c>
      <c r="T16" s="44" t="s">
        <v>498</v>
      </c>
      <c r="U16" s="48">
        <v>0</v>
      </c>
      <c r="V16" s="48">
        <v>0</v>
      </c>
      <c r="W16" s="48">
        <v>3</v>
      </c>
      <c r="X16" s="48">
        <v>307</v>
      </c>
      <c r="Y16" s="48">
        <v>1782</v>
      </c>
      <c r="Z16" s="48">
        <v>2216</v>
      </c>
      <c r="AA16" s="48">
        <v>6536</v>
      </c>
      <c r="AB16" s="48">
        <v>1833</v>
      </c>
      <c r="AC16" s="48">
        <v>0</v>
      </c>
      <c r="AD16" s="48">
        <v>0</v>
      </c>
      <c r="AE16" s="48"/>
      <c r="AF16" s="48">
        <v>11</v>
      </c>
      <c r="AG16" s="48">
        <v>25</v>
      </c>
      <c r="AH16" s="48">
        <v>23</v>
      </c>
      <c r="AI16" s="48">
        <v>3</v>
      </c>
      <c r="AJ16" s="48">
        <v>3</v>
      </c>
      <c r="AK16" s="17">
        <v>118319705.8</v>
      </c>
    </row>
    <row r="17" spans="1:37" s="43" customFormat="1" x14ac:dyDescent="0.3">
      <c r="A17" s="12" t="s">
        <v>22</v>
      </c>
      <c r="B17" s="13" t="s">
        <v>0</v>
      </c>
      <c r="C17" s="14" t="s">
        <v>326</v>
      </c>
      <c r="D17" s="17">
        <v>0</v>
      </c>
      <c r="E17" s="17">
        <v>8322</v>
      </c>
      <c r="F17" s="17">
        <v>85148</v>
      </c>
      <c r="G17" s="17">
        <v>157791</v>
      </c>
      <c r="H17" s="17"/>
      <c r="I17" s="17">
        <v>460812</v>
      </c>
      <c r="J17" s="17">
        <v>377118</v>
      </c>
      <c r="K17" s="17">
        <v>419767</v>
      </c>
      <c r="L17" s="17">
        <v>565175</v>
      </c>
      <c r="M17" s="17">
        <v>950033</v>
      </c>
      <c r="N17" s="17">
        <v>5200</v>
      </c>
      <c r="O17" s="17">
        <v>0</v>
      </c>
      <c r="P17" s="17">
        <v>0</v>
      </c>
      <c r="Q17" s="17">
        <v>0</v>
      </c>
      <c r="R17" s="17">
        <v>0</v>
      </c>
      <c r="S17" s="17">
        <v>0</v>
      </c>
      <c r="T17" s="54">
        <v>0.90290733744864005</v>
      </c>
      <c r="U17" s="48">
        <v>0</v>
      </c>
      <c r="V17" s="48">
        <v>3</v>
      </c>
      <c r="W17" s="48">
        <v>18</v>
      </c>
      <c r="X17" s="48">
        <v>36</v>
      </c>
      <c r="Y17" s="48"/>
      <c r="Z17" s="48">
        <v>62</v>
      </c>
      <c r="AA17" s="48">
        <v>43</v>
      </c>
      <c r="AB17" s="48">
        <v>60</v>
      </c>
      <c r="AC17" s="48">
        <v>86</v>
      </c>
      <c r="AD17" s="48">
        <v>106</v>
      </c>
      <c r="AE17" s="48">
        <v>1</v>
      </c>
      <c r="AF17" s="48">
        <v>0</v>
      </c>
      <c r="AG17" s="48">
        <v>0</v>
      </c>
      <c r="AH17" s="48">
        <v>0</v>
      </c>
      <c r="AI17" s="48">
        <v>0</v>
      </c>
      <c r="AJ17" s="48">
        <v>0</v>
      </c>
      <c r="AK17" s="17">
        <v>3727915.46</v>
      </c>
    </row>
    <row r="18" spans="1:37" s="43" customFormat="1" x14ac:dyDescent="0.3">
      <c r="A18" s="12" t="s">
        <v>22</v>
      </c>
      <c r="B18" s="13" t="s">
        <v>0</v>
      </c>
      <c r="C18" s="14" t="s">
        <v>194</v>
      </c>
      <c r="D18" s="17">
        <v>0</v>
      </c>
      <c r="E18" s="17">
        <v>636477</v>
      </c>
      <c r="F18" s="17">
        <v>1279635</v>
      </c>
      <c r="G18" s="17">
        <v>1025572</v>
      </c>
      <c r="H18" s="17">
        <v>504712</v>
      </c>
      <c r="I18" s="17">
        <v>1404927</v>
      </c>
      <c r="J18" s="17">
        <v>800168</v>
      </c>
      <c r="K18" s="17">
        <v>438242</v>
      </c>
      <c r="L18" s="17">
        <v>0</v>
      </c>
      <c r="M18" s="17">
        <v>260870</v>
      </c>
      <c r="N18" s="17">
        <v>0</v>
      </c>
      <c r="O18" s="17">
        <v>0</v>
      </c>
      <c r="P18" s="17">
        <v>0</v>
      </c>
      <c r="Q18" s="17">
        <v>0</v>
      </c>
      <c r="R18" s="17">
        <v>0</v>
      </c>
      <c r="S18" s="17">
        <v>0</v>
      </c>
      <c r="T18" s="44" t="s">
        <v>498</v>
      </c>
      <c r="U18" s="48">
        <v>0</v>
      </c>
      <c r="V18" s="48">
        <v>75</v>
      </c>
      <c r="W18" s="48">
        <v>123</v>
      </c>
      <c r="X18" s="48">
        <v>100</v>
      </c>
      <c r="Y18" s="48">
        <v>131</v>
      </c>
      <c r="Z18" s="48">
        <v>134</v>
      </c>
      <c r="AA18" s="48">
        <v>67</v>
      </c>
      <c r="AB18" s="48">
        <v>112</v>
      </c>
      <c r="AC18" s="48">
        <v>0</v>
      </c>
      <c r="AD18" s="48">
        <v>51</v>
      </c>
      <c r="AE18" s="48">
        <v>0</v>
      </c>
      <c r="AF18" s="48">
        <v>0</v>
      </c>
      <c r="AG18" s="48">
        <v>0</v>
      </c>
      <c r="AH18" s="48">
        <v>0</v>
      </c>
      <c r="AI18" s="48">
        <v>0</v>
      </c>
      <c r="AJ18" s="48">
        <v>0</v>
      </c>
      <c r="AK18" s="17">
        <v>6942977.3399999999</v>
      </c>
    </row>
    <row r="19" spans="1:37" s="43" customFormat="1" x14ac:dyDescent="0.3">
      <c r="A19" s="12" t="s">
        <v>22</v>
      </c>
      <c r="B19" s="13" t="s">
        <v>0</v>
      </c>
      <c r="C19" s="14" t="s">
        <v>328</v>
      </c>
      <c r="D19" s="17">
        <v>0</v>
      </c>
      <c r="E19" s="17">
        <v>0</v>
      </c>
      <c r="F19" s="17">
        <v>3341772</v>
      </c>
      <c r="G19" s="17">
        <v>4395848</v>
      </c>
      <c r="H19" s="17"/>
      <c r="I19" s="17"/>
      <c r="J19" s="17">
        <v>741762</v>
      </c>
      <c r="K19" s="17"/>
      <c r="L19" s="17">
        <v>476868</v>
      </c>
      <c r="M19" s="17">
        <v>788816</v>
      </c>
      <c r="N19" s="17">
        <v>71335</v>
      </c>
      <c r="O19" s="17">
        <v>78137</v>
      </c>
      <c r="P19" s="17">
        <v>19798</v>
      </c>
      <c r="Q19" s="17">
        <v>0</v>
      </c>
      <c r="R19" s="17">
        <v>1285</v>
      </c>
      <c r="S19" s="17">
        <v>4500</v>
      </c>
      <c r="T19" s="54">
        <v>0.85612108489934202</v>
      </c>
      <c r="U19" s="48">
        <v>0</v>
      </c>
      <c r="V19" s="48">
        <v>0</v>
      </c>
      <c r="W19" s="48">
        <v>402</v>
      </c>
      <c r="X19" s="48">
        <v>495</v>
      </c>
      <c r="Y19" s="48"/>
      <c r="Z19" s="48"/>
      <c r="AA19" s="48">
        <v>50</v>
      </c>
      <c r="AB19" s="48"/>
      <c r="AC19" s="48">
        <v>48</v>
      </c>
      <c r="AD19" s="48">
        <v>75</v>
      </c>
      <c r="AE19" s="48">
        <v>6</v>
      </c>
      <c r="AF19" s="48">
        <v>11</v>
      </c>
      <c r="AG19" s="48">
        <v>8</v>
      </c>
      <c r="AH19" s="48">
        <v>0</v>
      </c>
      <c r="AI19" s="48">
        <v>1</v>
      </c>
      <c r="AJ19" s="48">
        <v>1</v>
      </c>
      <c r="AK19" s="17">
        <v>12874763.699999999</v>
      </c>
    </row>
    <row r="20" spans="1:37" s="43" customFormat="1" x14ac:dyDescent="0.3">
      <c r="A20" s="12" t="s">
        <v>22</v>
      </c>
      <c r="B20" s="13" t="s">
        <v>0</v>
      </c>
      <c r="C20" s="14" t="s">
        <v>412</v>
      </c>
      <c r="D20" s="17">
        <v>74348</v>
      </c>
      <c r="E20" s="17">
        <v>353183</v>
      </c>
      <c r="F20" s="17">
        <v>1089991</v>
      </c>
      <c r="G20" s="17">
        <v>2181218</v>
      </c>
      <c r="H20" s="17">
        <v>1226650</v>
      </c>
      <c r="I20" s="17">
        <v>440584</v>
      </c>
      <c r="J20" s="17">
        <v>6167486</v>
      </c>
      <c r="K20" s="17">
        <v>1068692</v>
      </c>
      <c r="L20" s="17">
        <v>844096</v>
      </c>
      <c r="M20" s="17">
        <v>598050</v>
      </c>
      <c r="N20" s="17">
        <v>211455</v>
      </c>
      <c r="O20" s="17">
        <v>353927</v>
      </c>
      <c r="P20" s="17">
        <v>253411</v>
      </c>
      <c r="Q20" s="17">
        <v>0</v>
      </c>
      <c r="R20" s="17">
        <v>0</v>
      </c>
      <c r="S20" s="17">
        <v>0</v>
      </c>
      <c r="T20" s="44" t="s">
        <v>498</v>
      </c>
      <c r="U20" s="48">
        <v>23</v>
      </c>
      <c r="V20" s="48">
        <v>60</v>
      </c>
      <c r="W20" s="48">
        <v>209</v>
      </c>
      <c r="X20" s="48">
        <v>364</v>
      </c>
      <c r="Y20" s="48">
        <v>169</v>
      </c>
      <c r="Z20" s="48">
        <v>39</v>
      </c>
      <c r="AA20" s="48">
        <v>736</v>
      </c>
      <c r="AB20" s="48">
        <v>115</v>
      </c>
      <c r="AC20" s="48">
        <v>83</v>
      </c>
      <c r="AD20" s="48">
        <v>61</v>
      </c>
      <c r="AE20" s="48">
        <v>36</v>
      </c>
      <c r="AF20" s="48">
        <v>52</v>
      </c>
      <c r="AG20" s="48">
        <v>34</v>
      </c>
      <c r="AH20" s="48">
        <v>0</v>
      </c>
      <c r="AI20" s="48">
        <v>0</v>
      </c>
      <c r="AJ20" s="48">
        <v>0</v>
      </c>
      <c r="AK20" s="17">
        <v>9851908.3000000007</v>
      </c>
    </row>
    <row r="21" spans="1:37" s="43" customFormat="1" x14ac:dyDescent="0.3">
      <c r="A21" s="12" t="s">
        <v>22</v>
      </c>
      <c r="B21" s="13" t="s">
        <v>0</v>
      </c>
      <c r="C21" s="14" t="s">
        <v>264</v>
      </c>
      <c r="D21" s="17">
        <v>0</v>
      </c>
      <c r="E21" s="17">
        <v>895477</v>
      </c>
      <c r="F21" s="17">
        <v>3859611</v>
      </c>
      <c r="G21" s="17">
        <v>3317692</v>
      </c>
      <c r="H21" s="17">
        <v>5368179</v>
      </c>
      <c r="I21" s="17">
        <v>142477</v>
      </c>
      <c r="J21" s="17">
        <v>45778</v>
      </c>
      <c r="K21" s="17">
        <v>0</v>
      </c>
      <c r="L21" s="17">
        <v>1106</v>
      </c>
      <c r="M21" s="17">
        <v>234776</v>
      </c>
      <c r="N21" s="17">
        <v>0</v>
      </c>
      <c r="O21" s="17">
        <v>0</v>
      </c>
      <c r="P21" s="17">
        <v>0</v>
      </c>
      <c r="Q21" s="17">
        <v>580825</v>
      </c>
      <c r="R21" s="17">
        <v>941964</v>
      </c>
      <c r="S21" s="17">
        <v>632971</v>
      </c>
      <c r="T21" s="44" t="s">
        <v>498</v>
      </c>
      <c r="U21" s="48">
        <v>0</v>
      </c>
      <c r="V21" s="48">
        <v>194</v>
      </c>
      <c r="W21" s="48">
        <v>733</v>
      </c>
      <c r="X21" s="48">
        <v>965</v>
      </c>
      <c r="Y21" s="48">
        <v>1473</v>
      </c>
      <c r="Z21" s="48">
        <v>217</v>
      </c>
      <c r="AA21" s="48">
        <v>8</v>
      </c>
      <c r="AB21" s="48">
        <v>0</v>
      </c>
      <c r="AC21" s="48">
        <v>1</v>
      </c>
      <c r="AD21" s="48">
        <v>26</v>
      </c>
      <c r="AE21" s="48">
        <v>0</v>
      </c>
      <c r="AF21" s="48">
        <v>0</v>
      </c>
      <c r="AG21" s="48">
        <v>0</v>
      </c>
      <c r="AH21" s="48">
        <v>68</v>
      </c>
      <c r="AI21" s="48">
        <v>129</v>
      </c>
      <c r="AJ21" s="48">
        <v>114</v>
      </c>
      <c r="AK21" s="17">
        <v>17666323.600000001</v>
      </c>
    </row>
    <row r="22" spans="1:37" s="43" customFormat="1" x14ac:dyDescent="0.3">
      <c r="A22" s="12" t="s">
        <v>22</v>
      </c>
      <c r="B22" s="13" t="s">
        <v>0</v>
      </c>
      <c r="C22" s="14" t="s">
        <v>359</v>
      </c>
      <c r="D22" s="17">
        <v>0</v>
      </c>
      <c r="E22" s="17">
        <v>0</v>
      </c>
      <c r="F22" s="17">
        <v>0</v>
      </c>
      <c r="G22" s="17">
        <v>0</v>
      </c>
      <c r="H22" s="17">
        <v>253167</v>
      </c>
      <c r="I22" s="17">
        <v>687046</v>
      </c>
      <c r="J22" s="17">
        <v>1332213</v>
      </c>
      <c r="K22" s="17">
        <v>1397543</v>
      </c>
      <c r="L22" s="17">
        <v>2004360</v>
      </c>
      <c r="M22" s="17">
        <v>150867</v>
      </c>
      <c r="N22" s="17">
        <v>0</v>
      </c>
      <c r="O22" s="17">
        <v>4040</v>
      </c>
      <c r="P22" s="17">
        <v>2972</v>
      </c>
      <c r="Q22" s="17">
        <v>45</v>
      </c>
      <c r="R22" s="17">
        <v>0</v>
      </c>
      <c r="S22" s="17">
        <v>11875</v>
      </c>
      <c r="T22" s="44" t="s">
        <v>498</v>
      </c>
      <c r="U22" s="48">
        <v>0</v>
      </c>
      <c r="V22" s="48">
        <v>0</v>
      </c>
      <c r="W22" s="48">
        <v>0</v>
      </c>
      <c r="X22" s="48">
        <v>0</v>
      </c>
      <c r="Y22" s="48">
        <v>38</v>
      </c>
      <c r="Z22" s="48">
        <v>128</v>
      </c>
      <c r="AA22" s="48">
        <v>195</v>
      </c>
      <c r="AB22" s="48">
        <v>247</v>
      </c>
      <c r="AC22" s="48">
        <v>424</v>
      </c>
      <c r="AD22" s="48">
        <v>14</v>
      </c>
      <c r="AE22" s="48">
        <v>0</v>
      </c>
      <c r="AF22" s="48">
        <v>1</v>
      </c>
      <c r="AG22" s="48">
        <v>1</v>
      </c>
      <c r="AH22" s="48">
        <v>1</v>
      </c>
      <c r="AI22" s="48">
        <v>0</v>
      </c>
      <c r="AJ22" s="48">
        <v>5</v>
      </c>
      <c r="AK22" s="17">
        <v>6415633.0999999996</v>
      </c>
    </row>
    <row r="23" spans="1:37" s="43" customFormat="1" x14ac:dyDescent="0.3">
      <c r="A23" s="12" t="s">
        <v>22</v>
      </c>
      <c r="B23" s="13" t="s">
        <v>0</v>
      </c>
      <c r="C23" s="14" t="s">
        <v>338</v>
      </c>
      <c r="D23" s="17">
        <v>0</v>
      </c>
      <c r="E23" s="17">
        <v>663681</v>
      </c>
      <c r="F23" s="17">
        <v>11155864</v>
      </c>
      <c r="G23" s="17">
        <v>12426172</v>
      </c>
      <c r="H23" s="17">
        <v>15425846</v>
      </c>
      <c r="I23" s="17">
        <v>23032504</v>
      </c>
      <c r="J23" s="17">
        <v>0</v>
      </c>
      <c r="K23" s="17">
        <v>0</v>
      </c>
      <c r="L23" s="17">
        <v>0</v>
      </c>
      <c r="M23" s="17">
        <v>0</v>
      </c>
      <c r="N23" s="17">
        <v>0</v>
      </c>
      <c r="O23" s="17">
        <v>0</v>
      </c>
      <c r="P23" s="17">
        <v>6868226</v>
      </c>
      <c r="Q23" s="17">
        <v>5416207</v>
      </c>
      <c r="R23" s="17">
        <v>1637367</v>
      </c>
      <c r="S23" s="17">
        <v>0</v>
      </c>
      <c r="T23" s="44" t="s">
        <v>498</v>
      </c>
      <c r="U23" s="48">
        <v>0</v>
      </c>
      <c r="V23" s="48">
        <v>123</v>
      </c>
      <c r="W23" s="48">
        <v>1887</v>
      </c>
      <c r="X23" s="48">
        <v>2936</v>
      </c>
      <c r="Y23" s="48">
        <v>5105</v>
      </c>
      <c r="Z23" s="48">
        <v>2151</v>
      </c>
      <c r="AA23" s="48">
        <v>0</v>
      </c>
      <c r="AB23" s="48">
        <v>0</v>
      </c>
      <c r="AC23" s="48">
        <v>0</v>
      </c>
      <c r="AD23" s="48">
        <v>0</v>
      </c>
      <c r="AE23" s="48">
        <v>0</v>
      </c>
      <c r="AF23" s="48">
        <v>0</v>
      </c>
      <c r="AG23" s="48">
        <v>853</v>
      </c>
      <c r="AH23" s="48">
        <v>605</v>
      </c>
      <c r="AI23" s="48">
        <v>243</v>
      </c>
      <c r="AJ23" s="48">
        <v>0</v>
      </c>
      <c r="AK23" s="17">
        <v>57775950.240000002</v>
      </c>
    </row>
    <row r="24" spans="1:37" s="43" customFormat="1" x14ac:dyDescent="0.3">
      <c r="A24" s="12" t="s">
        <v>22</v>
      </c>
      <c r="B24" s="13" t="s">
        <v>0</v>
      </c>
      <c r="C24" s="14" t="s">
        <v>32</v>
      </c>
      <c r="D24" s="17">
        <v>0</v>
      </c>
      <c r="E24" s="17"/>
      <c r="F24" s="17">
        <v>0</v>
      </c>
      <c r="G24" s="17">
        <v>385590</v>
      </c>
      <c r="H24" s="17">
        <v>2384000</v>
      </c>
      <c r="I24" s="17">
        <v>4296379</v>
      </c>
      <c r="J24" s="17">
        <v>8420721</v>
      </c>
      <c r="K24" s="17">
        <v>7326017</v>
      </c>
      <c r="L24" s="17">
        <v>479193</v>
      </c>
      <c r="M24" s="17"/>
      <c r="N24" s="17">
        <v>0</v>
      </c>
      <c r="O24" s="17">
        <v>0</v>
      </c>
      <c r="P24" s="17">
        <v>0</v>
      </c>
      <c r="Q24" s="17">
        <v>0</v>
      </c>
      <c r="R24" s="17">
        <v>0</v>
      </c>
      <c r="S24" s="17">
        <v>0</v>
      </c>
      <c r="T24" s="54">
        <v>0.85187987040300128</v>
      </c>
      <c r="U24" s="48">
        <v>0</v>
      </c>
      <c r="V24" s="48"/>
      <c r="W24" s="48">
        <v>0</v>
      </c>
      <c r="X24" s="48">
        <v>48</v>
      </c>
      <c r="Y24" s="48">
        <v>230</v>
      </c>
      <c r="Z24" s="48">
        <v>457</v>
      </c>
      <c r="AA24" s="48">
        <v>894</v>
      </c>
      <c r="AB24" s="48">
        <v>833</v>
      </c>
      <c r="AC24" s="48">
        <v>41</v>
      </c>
      <c r="AD24" s="48"/>
      <c r="AE24" s="48">
        <v>0</v>
      </c>
      <c r="AF24" s="48">
        <v>0</v>
      </c>
      <c r="AG24" s="48">
        <v>0</v>
      </c>
      <c r="AH24" s="48">
        <v>0</v>
      </c>
      <c r="AI24" s="48">
        <v>0</v>
      </c>
      <c r="AJ24" s="48">
        <v>0</v>
      </c>
      <c r="AK24" s="17">
        <v>30379739.899999999</v>
      </c>
    </row>
    <row r="25" spans="1:37" s="43" customFormat="1" x14ac:dyDescent="0.3">
      <c r="A25" s="12" t="s">
        <v>22</v>
      </c>
      <c r="B25" s="13" t="s">
        <v>0</v>
      </c>
      <c r="C25" s="14" t="s">
        <v>313</v>
      </c>
      <c r="D25" s="17">
        <v>0</v>
      </c>
      <c r="E25" s="17">
        <v>129597</v>
      </c>
      <c r="F25" s="17">
        <v>791865</v>
      </c>
      <c r="G25" s="17">
        <v>1154477</v>
      </c>
      <c r="H25" s="17">
        <v>2461526</v>
      </c>
      <c r="I25" s="17">
        <v>1429634</v>
      </c>
      <c r="J25" s="17">
        <v>1442410</v>
      </c>
      <c r="K25" s="17">
        <v>1406172</v>
      </c>
      <c r="L25" s="17">
        <v>67097</v>
      </c>
      <c r="M25" s="17">
        <v>2450</v>
      </c>
      <c r="N25" s="17">
        <v>0</v>
      </c>
      <c r="O25" s="17">
        <v>0</v>
      </c>
      <c r="P25" s="17">
        <v>0</v>
      </c>
      <c r="Q25" s="17">
        <v>0</v>
      </c>
      <c r="R25" s="17">
        <v>0</v>
      </c>
      <c r="S25" s="17">
        <v>0</v>
      </c>
      <c r="T25" s="54">
        <v>0.99919884302108086</v>
      </c>
      <c r="U25" s="48">
        <v>0</v>
      </c>
      <c r="V25" s="48">
        <v>30</v>
      </c>
      <c r="W25" s="48">
        <v>195</v>
      </c>
      <c r="X25" s="48">
        <v>302</v>
      </c>
      <c r="Y25" s="48">
        <v>427</v>
      </c>
      <c r="Z25" s="48">
        <v>200</v>
      </c>
      <c r="AA25" s="48">
        <v>247</v>
      </c>
      <c r="AB25" s="48">
        <v>248</v>
      </c>
      <c r="AC25" s="48">
        <v>11</v>
      </c>
      <c r="AD25" s="48">
        <v>1</v>
      </c>
      <c r="AE25" s="48">
        <v>0</v>
      </c>
      <c r="AF25" s="48">
        <v>0</v>
      </c>
      <c r="AG25" s="48">
        <v>0</v>
      </c>
      <c r="AH25" s="48">
        <v>0</v>
      </c>
      <c r="AI25" s="48">
        <v>0</v>
      </c>
      <c r="AJ25" s="48">
        <v>0</v>
      </c>
      <c r="AK25" s="17">
        <v>9880391.3000000007</v>
      </c>
    </row>
    <row r="26" spans="1:37" s="43" customFormat="1" x14ac:dyDescent="0.3">
      <c r="A26" s="12" t="s">
        <v>22</v>
      </c>
      <c r="B26" s="13" t="s">
        <v>0</v>
      </c>
      <c r="C26" s="14" t="s">
        <v>94</v>
      </c>
      <c r="D26" s="17"/>
      <c r="E26" s="17">
        <v>0</v>
      </c>
      <c r="F26" s="17">
        <v>202651</v>
      </c>
      <c r="G26" s="17">
        <v>615665</v>
      </c>
      <c r="H26" s="17">
        <v>967137</v>
      </c>
      <c r="I26" s="17">
        <v>809118</v>
      </c>
      <c r="J26" s="17">
        <v>1226840</v>
      </c>
      <c r="K26" s="17">
        <v>1226840</v>
      </c>
      <c r="L26" s="17">
        <v>392810</v>
      </c>
      <c r="M26" s="17">
        <v>26771</v>
      </c>
      <c r="N26" s="17">
        <v>0</v>
      </c>
      <c r="O26" s="17">
        <v>0</v>
      </c>
      <c r="P26" s="17">
        <v>46</v>
      </c>
      <c r="Q26" s="17">
        <v>0</v>
      </c>
      <c r="R26" s="17">
        <v>0</v>
      </c>
      <c r="S26" s="17">
        <v>0</v>
      </c>
      <c r="T26" s="54">
        <v>0.95944315400145808</v>
      </c>
      <c r="U26" s="48"/>
      <c r="V26" s="48">
        <v>0</v>
      </c>
      <c r="W26" s="48">
        <v>25</v>
      </c>
      <c r="X26" s="48">
        <v>84</v>
      </c>
      <c r="Y26" s="48">
        <v>124</v>
      </c>
      <c r="Z26" s="48">
        <v>101</v>
      </c>
      <c r="AA26" s="48">
        <v>192</v>
      </c>
      <c r="AB26" s="48">
        <v>192</v>
      </c>
      <c r="AC26" s="48">
        <v>101</v>
      </c>
      <c r="AD26" s="48">
        <v>4</v>
      </c>
      <c r="AE26" s="48">
        <v>0</v>
      </c>
      <c r="AF26" s="48">
        <v>0</v>
      </c>
      <c r="AG26" s="48">
        <v>1</v>
      </c>
      <c r="AH26" s="48">
        <v>0</v>
      </c>
      <c r="AI26" s="48">
        <v>0</v>
      </c>
      <c r="AJ26" s="48">
        <v>0</v>
      </c>
      <c r="AK26" s="17">
        <v>6332235.5</v>
      </c>
    </row>
    <row r="27" spans="1:37" s="43" customFormat="1" x14ac:dyDescent="0.3">
      <c r="A27" s="12" t="s">
        <v>22</v>
      </c>
      <c r="B27" s="13" t="s">
        <v>0</v>
      </c>
      <c r="C27" s="14" t="s">
        <v>85</v>
      </c>
      <c r="D27" s="17">
        <v>0</v>
      </c>
      <c r="E27" s="17">
        <v>0</v>
      </c>
      <c r="F27" s="17">
        <v>0</v>
      </c>
      <c r="G27" s="17">
        <v>1926983</v>
      </c>
      <c r="H27" s="17">
        <v>2197702</v>
      </c>
      <c r="I27" s="17">
        <v>0</v>
      </c>
      <c r="J27" s="17">
        <v>4242636</v>
      </c>
      <c r="K27" s="17">
        <v>0</v>
      </c>
      <c r="L27" s="17">
        <v>0</v>
      </c>
      <c r="M27" s="17">
        <v>0</v>
      </c>
      <c r="N27" s="17">
        <v>0</v>
      </c>
      <c r="O27" s="17">
        <v>0</v>
      </c>
      <c r="P27" s="17">
        <v>447562</v>
      </c>
      <c r="Q27" s="17">
        <v>649727</v>
      </c>
      <c r="R27" s="17">
        <v>0</v>
      </c>
      <c r="S27" s="17">
        <v>712551</v>
      </c>
      <c r="T27" s="44" t="s">
        <v>498</v>
      </c>
      <c r="U27" s="48">
        <v>0</v>
      </c>
      <c r="V27" s="48">
        <v>0</v>
      </c>
      <c r="W27" s="48">
        <v>0</v>
      </c>
      <c r="X27" s="48">
        <v>451</v>
      </c>
      <c r="Y27" s="48">
        <v>244</v>
      </c>
      <c r="Z27" s="48">
        <v>0</v>
      </c>
      <c r="AA27" s="48">
        <v>668</v>
      </c>
      <c r="AB27" s="48">
        <v>0</v>
      </c>
      <c r="AC27" s="48">
        <v>0</v>
      </c>
      <c r="AD27" s="48">
        <v>0</v>
      </c>
      <c r="AE27" s="48">
        <v>0</v>
      </c>
      <c r="AF27" s="48">
        <v>0</v>
      </c>
      <c r="AG27" s="48">
        <v>84</v>
      </c>
      <c r="AH27" s="48">
        <v>115</v>
      </c>
      <c r="AI27" s="48">
        <v>0</v>
      </c>
      <c r="AJ27" s="48">
        <v>125</v>
      </c>
      <c r="AK27" s="17">
        <v>10459592.84</v>
      </c>
    </row>
    <row r="28" spans="1:37" s="43" customFormat="1" x14ac:dyDescent="0.3">
      <c r="A28" s="12" t="s">
        <v>22</v>
      </c>
      <c r="B28" s="13" t="s">
        <v>0</v>
      </c>
      <c r="C28" s="14" t="s">
        <v>396</v>
      </c>
      <c r="D28" s="17">
        <v>0</v>
      </c>
      <c r="E28" s="17">
        <v>23744</v>
      </c>
      <c r="F28" s="17">
        <v>93690</v>
      </c>
      <c r="G28" s="17">
        <v>356299</v>
      </c>
      <c r="H28" s="17">
        <v>774740</v>
      </c>
      <c r="I28" s="17">
        <v>818230</v>
      </c>
      <c r="J28" s="17">
        <v>1258786</v>
      </c>
      <c r="K28" s="17">
        <v>2484320</v>
      </c>
      <c r="L28" s="17">
        <v>2273068</v>
      </c>
      <c r="M28" s="17">
        <v>1929002</v>
      </c>
      <c r="N28" s="17">
        <v>2189642</v>
      </c>
      <c r="O28" s="17">
        <v>1957012</v>
      </c>
      <c r="P28" s="17">
        <v>1860498</v>
      </c>
      <c r="Q28" s="17">
        <v>1735273</v>
      </c>
      <c r="R28" s="17">
        <v>1493203</v>
      </c>
      <c r="S28" s="17">
        <v>1690827</v>
      </c>
      <c r="T28" s="44" t="s">
        <v>498</v>
      </c>
      <c r="U28" s="48">
        <v>0</v>
      </c>
      <c r="V28" s="48">
        <v>5</v>
      </c>
      <c r="W28" s="48">
        <v>21</v>
      </c>
      <c r="X28" s="48">
        <v>78</v>
      </c>
      <c r="Y28" s="48">
        <v>118</v>
      </c>
      <c r="Z28" s="48">
        <v>166</v>
      </c>
      <c r="AA28" s="48">
        <v>284</v>
      </c>
      <c r="AB28" s="48">
        <v>395</v>
      </c>
      <c r="AC28" s="48">
        <v>388</v>
      </c>
      <c r="AD28" s="48">
        <v>398</v>
      </c>
      <c r="AE28" s="48">
        <v>422</v>
      </c>
      <c r="AF28" s="48">
        <v>431</v>
      </c>
      <c r="AG28" s="48">
        <v>602</v>
      </c>
      <c r="AH28" s="48">
        <v>546</v>
      </c>
      <c r="AI28" s="48">
        <v>586</v>
      </c>
      <c r="AJ28" s="48">
        <v>655</v>
      </c>
      <c r="AK28" s="17">
        <v>13900330.199999999</v>
      </c>
    </row>
    <row r="29" spans="1:37" s="43" customFormat="1" x14ac:dyDescent="0.3">
      <c r="A29" s="12" t="s">
        <v>22</v>
      </c>
      <c r="B29" s="13" t="s">
        <v>0</v>
      </c>
      <c r="C29" s="14" t="s">
        <v>259</v>
      </c>
      <c r="D29" s="17">
        <v>26916</v>
      </c>
      <c r="E29" s="17">
        <v>704795</v>
      </c>
      <c r="F29" s="17">
        <v>990523</v>
      </c>
      <c r="G29" s="17">
        <v>551247</v>
      </c>
      <c r="H29" s="17">
        <v>238218</v>
      </c>
      <c r="I29" s="17">
        <v>973562</v>
      </c>
      <c r="J29" s="17">
        <v>973562</v>
      </c>
      <c r="K29" s="17">
        <v>3891284</v>
      </c>
      <c r="L29" s="17">
        <v>4063539</v>
      </c>
      <c r="M29" s="17">
        <v>3453296</v>
      </c>
      <c r="N29" s="17">
        <v>0</v>
      </c>
      <c r="O29" s="17">
        <v>0</v>
      </c>
      <c r="P29" s="17">
        <v>0</v>
      </c>
      <c r="Q29" s="17">
        <v>0</v>
      </c>
      <c r="R29" s="17">
        <v>0</v>
      </c>
      <c r="S29" s="17">
        <v>0</v>
      </c>
      <c r="T29" s="44" t="s">
        <v>498</v>
      </c>
      <c r="U29" s="48">
        <v>5</v>
      </c>
      <c r="V29" s="48">
        <v>154</v>
      </c>
      <c r="W29" s="48">
        <v>192</v>
      </c>
      <c r="X29" s="48">
        <v>98</v>
      </c>
      <c r="Y29" s="48">
        <v>55</v>
      </c>
      <c r="Z29" s="48">
        <v>158</v>
      </c>
      <c r="AA29" s="48">
        <v>158</v>
      </c>
      <c r="AB29" s="48">
        <v>565</v>
      </c>
      <c r="AC29" s="48">
        <v>584</v>
      </c>
      <c r="AD29" s="48">
        <v>512</v>
      </c>
      <c r="AE29" s="48">
        <v>0</v>
      </c>
      <c r="AF29" s="48">
        <v>0</v>
      </c>
      <c r="AG29" s="48">
        <v>0</v>
      </c>
      <c r="AH29" s="48">
        <v>0</v>
      </c>
      <c r="AI29" s="48">
        <v>0</v>
      </c>
      <c r="AJ29" s="48">
        <v>0</v>
      </c>
      <c r="AK29" s="17">
        <v>15343270.800000001</v>
      </c>
    </row>
    <row r="30" spans="1:37" s="43" customFormat="1" x14ac:dyDescent="0.3">
      <c r="A30" s="12" t="s">
        <v>22</v>
      </c>
      <c r="B30" s="13" t="s">
        <v>0</v>
      </c>
      <c r="C30" s="14" t="s">
        <v>28</v>
      </c>
      <c r="D30" s="17">
        <v>0</v>
      </c>
      <c r="E30" s="17"/>
      <c r="F30" s="17">
        <v>2035099</v>
      </c>
      <c r="G30" s="17">
        <v>2953427</v>
      </c>
      <c r="H30" s="17">
        <v>6491283</v>
      </c>
      <c r="I30" s="17">
        <v>2064864</v>
      </c>
      <c r="J30" s="17"/>
      <c r="K30" s="17">
        <v>0</v>
      </c>
      <c r="L30" s="17"/>
      <c r="M30" s="17"/>
      <c r="N30" s="17"/>
      <c r="O30" s="17">
        <v>0</v>
      </c>
      <c r="P30" s="17">
        <v>0</v>
      </c>
      <c r="Q30" s="17">
        <v>0</v>
      </c>
      <c r="R30" s="17">
        <v>0</v>
      </c>
      <c r="S30" s="17">
        <v>817446</v>
      </c>
      <c r="T30" s="44" t="s">
        <v>498</v>
      </c>
      <c r="U30" s="48">
        <v>0</v>
      </c>
      <c r="V30" s="48"/>
      <c r="W30" s="48">
        <v>164</v>
      </c>
      <c r="X30" s="48">
        <v>181</v>
      </c>
      <c r="Y30" s="48">
        <v>469</v>
      </c>
      <c r="Z30" s="48">
        <v>156</v>
      </c>
      <c r="AA30" s="48"/>
      <c r="AB30" s="48">
        <v>0</v>
      </c>
      <c r="AC30" s="48"/>
      <c r="AD30" s="48"/>
      <c r="AE30" s="48"/>
      <c r="AF30" s="48">
        <v>0</v>
      </c>
      <c r="AG30" s="48">
        <v>0</v>
      </c>
      <c r="AH30" s="48">
        <v>0</v>
      </c>
      <c r="AI30" s="48">
        <v>0</v>
      </c>
      <c r="AJ30" s="48">
        <v>72</v>
      </c>
      <c r="AK30" s="17">
        <v>7695346.5</v>
      </c>
    </row>
    <row r="31" spans="1:37" s="43" customFormat="1" x14ac:dyDescent="0.3">
      <c r="A31" s="12" t="s">
        <v>22</v>
      </c>
      <c r="B31" s="13" t="s">
        <v>0</v>
      </c>
      <c r="C31" s="14" t="s">
        <v>265</v>
      </c>
      <c r="D31" s="17">
        <v>0</v>
      </c>
      <c r="E31" s="17">
        <v>254706</v>
      </c>
      <c r="F31" s="17">
        <v>553670</v>
      </c>
      <c r="G31" s="17">
        <v>295731</v>
      </c>
      <c r="H31" s="17">
        <v>437237</v>
      </c>
      <c r="I31" s="17">
        <v>422408</v>
      </c>
      <c r="J31" s="17">
        <v>468399</v>
      </c>
      <c r="K31" s="17">
        <v>148808</v>
      </c>
      <c r="L31" s="17">
        <v>0</v>
      </c>
      <c r="M31" s="17">
        <v>0</v>
      </c>
      <c r="N31" s="17">
        <v>0</v>
      </c>
      <c r="O31" s="17">
        <v>0</v>
      </c>
      <c r="P31" s="17">
        <v>0</v>
      </c>
      <c r="Q31" s="17">
        <v>0</v>
      </c>
      <c r="R31" s="17">
        <v>0</v>
      </c>
      <c r="S31" s="17">
        <v>0</v>
      </c>
      <c r="T31" s="54">
        <v>0.89059990306282</v>
      </c>
      <c r="U31" s="48">
        <v>0</v>
      </c>
      <c r="V31" s="48">
        <v>72</v>
      </c>
      <c r="W31" s="48">
        <v>127</v>
      </c>
      <c r="X31" s="48">
        <v>83</v>
      </c>
      <c r="Y31" s="48">
        <v>118</v>
      </c>
      <c r="Z31" s="48">
        <v>125</v>
      </c>
      <c r="AA31" s="48">
        <v>114</v>
      </c>
      <c r="AB31" s="48">
        <v>32</v>
      </c>
      <c r="AC31" s="48">
        <v>0</v>
      </c>
      <c r="AD31" s="48">
        <v>0</v>
      </c>
      <c r="AE31" s="48">
        <v>0</v>
      </c>
      <c r="AF31" s="48">
        <v>0</v>
      </c>
      <c r="AG31" s="48">
        <v>0</v>
      </c>
      <c r="AH31" s="48">
        <v>0</v>
      </c>
      <c r="AI31" s="48">
        <v>0</v>
      </c>
      <c r="AJ31" s="48">
        <v>0</v>
      </c>
      <c r="AK31" s="17">
        <v>3220000.6</v>
      </c>
    </row>
    <row r="32" spans="1:37" s="43" customFormat="1" x14ac:dyDescent="0.3">
      <c r="A32" s="12" t="s">
        <v>22</v>
      </c>
      <c r="B32" s="13" t="s">
        <v>0</v>
      </c>
      <c r="C32" s="14" t="s">
        <v>76</v>
      </c>
      <c r="D32" s="17">
        <v>82119</v>
      </c>
      <c r="E32" s="17">
        <v>615235</v>
      </c>
      <c r="F32" s="17">
        <v>833915</v>
      </c>
      <c r="G32" s="17">
        <v>1116159</v>
      </c>
      <c r="H32" s="17">
        <v>2742834</v>
      </c>
      <c r="I32" s="17">
        <v>2942539</v>
      </c>
      <c r="J32" s="17">
        <v>1008668</v>
      </c>
      <c r="K32" s="17">
        <v>2181012</v>
      </c>
      <c r="L32" s="17">
        <v>174486</v>
      </c>
      <c r="M32" s="17">
        <v>0</v>
      </c>
      <c r="N32" s="17">
        <v>0</v>
      </c>
      <c r="O32" s="17">
        <v>0</v>
      </c>
      <c r="P32" s="17">
        <v>0</v>
      </c>
      <c r="Q32" s="17">
        <v>0</v>
      </c>
      <c r="R32" s="17">
        <v>0</v>
      </c>
      <c r="S32" s="17">
        <v>0</v>
      </c>
      <c r="T32" s="54">
        <v>0.93739783478275573</v>
      </c>
      <c r="U32" s="48">
        <v>22</v>
      </c>
      <c r="V32" s="48">
        <v>192</v>
      </c>
      <c r="W32" s="48">
        <v>259</v>
      </c>
      <c r="X32" s="48">
        <v>349</v>
      </c>
      <c r="Y32" s="48">
        <v>536</v>
      </c>
      <c r="Z32" s="48">
        <v>661</v>
      </c>
      <c r="AA32" s="48">
        <v>251</v>
      </c>
      <c r="AB32" s="48">
        <v>619</v>
      </c>
      <c r="AC32" s="48">
        <v>246</v>
      </c>
      <c r="AD32" s="48">
        <v>0</v>
      </c>
      <c r="AE32" s="48">
        <v>0</v>
      </c>
      <c r="AF32" s="48">
        <v>0</v>
      </c>
      <c r="AG32" s="48">
        <v>0</v>
      </c>
      <c r="AH32" s="48">
        <v>0</v>
      </c>
      <c r="AI32" s="48">
        <v>0</v>
      </c>
      <c r="AJ32" s="48">
        <v>0</v>
      </c>
      <c r="AK32" s="17">
        <v>13864582.91</v>
      </c>
    </row>
    <row r="33" spans="1:37" s="43" customFormat="1" x14ac:dyDescent="0.3">
      <c r="A33" s="12" t="s">
        <v>22</v>
      </c>
      <c r="B33" s="13" t="s">
        <v>0</v>
      </c>
      <c r="C33" s="14" t="s">
        <v>52</v>
      </c>
      <c r="D33" s="17">
        <v>482467</v>
      </c>
      <c r="E33" s="17">
        <v>3035162</v>
      </c>
      <c r="F33" s="17">
        <v>6985170</v>
      </c>
      <c r="G33" s="17">
        <v>9175918</v>
      </c>
      <c r="H33" s="17">
        <v>8658101</v>
      </c>
      <c r="I33" s="17">
        <v>5060119</v>
      </c>
      <c r="J33" s="17">
        <v>294440</v>
      </c>
      <c r="K33" s="17">
        <v>294440</v>
      </c>
      <c r="L33" s="17">
        <v>243</v>
      </c>
      <c r="M33" s="17">
        <v>1488</v>
      </c>
      <c r="N33" s="17">
        <v>0</v>
      </c>
      <c r="O33" s="17">
        <v>0</v>
      </c>
      <c r="P33" s="17">
        <v>0</v>
      </c>
      <c r="Q33" s="17">
        <v>0</v>
      </c>
      <c r="R33" s="17">
        <v>0</v>
      </c>
      <c r="S33" s="17">
        <v>0</v>
      </c>
      <c r="T33" s="54">
        <v>0.57587565363236715</v>
      </c>
      <c r="U33" s="48">
        <v>13</v>
      </c>
      <c r="V33" s="48">
        <v>455</v>
      </c>
      <c r="W33" s="48">
        <v>986</v>
      </c>
      <c r="X33" s="48">
        <v>1241</v>
      </c>
      <c r="Y33" s="48">
        <v>1786</v>
      </c>
      <c r="Z33" s="48">
        <v>1084</v>
      </c>
      <c r="AA33" s="48">
        <v>85</v>
      </c>
      <c r="AB33" s="48">
        <v>85</v>
      </c>
      <c r="AC33" s="48">
        <v>2</v>
      </c>
      <c r="AD33" s="48">
        <v>2</v>
      </c>
      <c r="AE33" s="48">
        <v>0</v>
      </c>
      <c r="AF33" s="48">
        <v>0</v>
      </c>
      <c r="AG33" s="48">
        <v>0</v>
      </c>
      <c r="AH33" s="48">
        <v>0</v>
      </c>
      <c r="AI33" s="48">
        <v>0</v>
      </c>
      <c r="AJ33" s="48">
        <v>0</v>
      </c>
      <c r="AK33" s="17">
        <v>65576556.299999997</v>
      </c>
    </row>
    <row r="34" spans="1:37" s="43" customFormat="1" x14ac:dyDescent="0.3">
      <c r="A34" s="12" t="s">
        <v>22</v>
      </c>
      <c r="B34" s="13" t="s">
        <v>0</v>
      </c>
      <c r="C34" s="14" t="s">
        <v>348</v>
      </c>
      <c r="D34" s="17">
        <v>0</v>
      </c>
      <c r="E34" s="17">
        <v>469162</v>
      </c>
      <c r="F34" s="17">
        <v>1378509</v>
      </c>
      <c r="G34" s="17">
        <v>1735007</v>
      </c>
      <c r="H34" s="17">
        <v>1845531</v>
      </c>
      <c r="I34" s="17">
        <v>1674857</v>
      </c>
      <c r="J34" s="17">
        <v>1116067</v>
      </c>
      <c r="K34" s="17">
        <v>1153964</v>
      </c>
      <c r="L34" s="17">
        <v>732185</v>
      </c>
      <c r="M34" s="17">
        <v>529412</v>
      </c>
      <c r="N34" s="17">
        <v>3536</v>
      </c>
      <c r="O34" s="17"/>
      <c r="P34" s="17">
        <v>1139</v>
      </c>
      <c r="Q34" s="17">
        <v>0</v>
      </c>
      <c r="R34" s="17">
        <v>0</v>
      </c>
      <c r="S34" s="17">
        <v>0</v>
      </c>
      <c r="T34" s="54">
        <v>0.99818527691640946</v>
      </c>
      <c r="U34" s="48">
        <v>0</v>
      </c>
      <c r="V34" s="48">
        <v>66</v>
      </c>
      <c r="W34" s="48">
        <v>269</v>
      </c>
      <c r="X34" s="48">
        <v>390</v>
      </c>
      <c r="Y34" s="48">
        <v>420</v>
      </c>
      <c r="Z34" s="48">
        <v>411</v>
      </c>
      <c r="AA34" s="48">
        <v>362</v>
      </c>
      <c r="AB34" s="48">
        <v>443</v>
      </c>
      <c r="AC34" s="48">
        <v>395</v>
      </c>
      <c r="AD34" s="48">
        <v>311</v>
      </c>
      <c r="AE34" s="48">
        <v>4</v>
      </c>
      <c r="AF34" s="48"/>
      <c r="AG34" s="48">
        <v>2</v>
      </c>
      <c r="AH34" s="48">
        <v>0</v>
      </c>
      <c r="AI34" s="48">
        <v>0</v>
      </c>
      <c r="AJ34" s="48">
        <v>0</v>
      </c>
      <c r="AK34" s="17">
        <v>11843012.9</v>
      </c>
    </row>
    <row r="35" spans="1:37" s="43" customFormat="1" x14ac:dyDescent="0.3">
      <c r="A35" s="12" t="s">
        <v>22</v>
      </c>
      <c r="B35" s="13" t="s">
        <v>0</v>
      </c>
      <c r="C35" s="14" t="s">
        <v>165</v>
      </c>
      <c r="D35" s="17">
        <v>0</v>
      </c>
      <c r="E35" s="17">
        <v>4677861</v>
      </c>
      <c r="F35" s="17">
        <v>6808455</v>
      </c>
      <c r="G35" s="17">
        <v>7254959</v>
      </c>
      <c r="H35" s="17">
        <v>10007465</v>
      </c>
      <c r="I35" s="17">
        <v>9816086</v>
      </c>
      <c r="J35" s="17">
        <v>6032697</v>
      </c>
      <c r="K35" s="17">
        <v>5339599</v>
      </c>
      <c r="L35" s="17">
        <v>405908</v>
      </c>
      <c r="M35" s="17">
        <v>167839</v>
      </c>
      <c r="N35" s="17">
        <v>6316</v>
      </c>
      <c r="O35" s="17">
        <v>889595</v>
      </c>
      <c r="P35" s="17">
        <v>35048</v>
      </c>
      <c r="Q35" s="17">
        <v>7785</v>
      </c>
      <c r="R35" s="17">
        <v>1717</v>
      </c>
      <c r="S35" s="17">
        <v>7785</v>
      </c>
      <c r="T35" s="54">
        <v>0.99842099448813371</v>
      </c>
      <c r="U35" s="48">
        <v>0</v>
      </c>
      <c r="V35" s="48">
        <v>671</v>
      </c>
      <c r="W35" s="48">
        <v>2542</v>
      </c>
      <c r="X35" s="48">
        <v>1070</v>
      </c>
      <c r="Y35" s="48">
        <v>1602</v>
      </c>
      <c r="Z35" s="48">
        <v>1341</v>
      </c>
      <c r="AA35" s="48">
        <v>784</v>
      </c>
      <c r="AB35" s="48">
        <v>773</v>
      </c>
      <c r="AC35" s="48">
        <v>291</v>
      </c>
      <c r="AD35" s="48">
        <v>22</v>
      </c>
      <c r="AE35" s="48">
        <v>2</v>
      </c>
      <c r="AF35" s="48">
        <v>274</v>
      </c>
      <c r="AG35" s="48">
        <v>6</v>
      </c>
      <c r="AH35" s="48">
        <v>1</v>
      </c>
      <c r="AI35" s="48">
        <v>2</v>
      </c>
      <c r="AJ35" s="48">
        <v>1</v>
      </c>
      <c r="AK35" s="17">
        <v>57267219.700000003</v>
      </c>
    </row>
    <row r="36" spans="1:37" s="43" customFormat="1" x14ac:dyDescent="0.3">
      <c r="A36" s="12" t="s">
        <v>22</v>
      </c>
      <c r="B36" s="13" t="s">
        <v>0</v>
      </c>
      <c r="C36" s="14" t="s">
        <v>342</v>
      </c>
      <c r="D36" s="17">
        <v>0</v>
      </c>
      <c r="E36" s="17">
        <v>1065119</v>
      </c>
      <c r="F36" s="17">
        <v>6554682</v>
      </c>
      <c r="G36" s="17">
        <v>4868027</v>
      </c>
      <c r="H36" s="17">
        <v>7290886</v>
      </c>
      <c r="I36" s="17">
        <v>4881655</v>
      </c>
      <c r="J36" s="17">
        <v>34348</v>
      </c>
      <c r="K36" s="17">
        <v>0</v>
      </c>
      <c r="L36" s="17">
        <v>64040</v>
      </c>
      <c r="M36" s="17">
        <v>957342</v>
      </c>
      <c r="N36" s="17">
        <v>2059859</v>
      </c>
      <c r="O36" s="17">
        <v>0</v>
      </c>
      <c r="P36" s="17">
        <v>1477014</v>
      </c>
      <c r="Q36" s="17">
        <v>0</v>
      </c>
      <c r="R36" s="17">
        <v>0</v>
      </c>
      <c r="S36" s="17">
        <v>0</v>
      </c>
      <c r="T36" s="44" t="s">
        <v>498</v>
      </c>
      <c r="U36" s="48">
        <v>0</v>
      </c>
      <c r="V36" s="48">
        <v>215</v>
      </c>
      <c r="W36" s="48">
        <v>1279</v>
      </c>
      <c r="X36" s="48">
        <v>1504</v>
      </c>
      <c r="Y36" s="48">
        <v>2187</v>
      </c>
      <c r="Z36" s="48">
        <v>2009</v>
      </c>
      <c r="AA36" s="48">
        <v>6</v>
      </c>
      <c r="AB36" s="48">
        <v>0</v>
      </c>
      <c r="AC36" s="48">
        <v>8</v>
      </c>
      <c r="AD36" s="48">
        <v>139</v>
      </c>
      <c r="AE36" s="48">
        <v>302</v>
      </c>
      <c r="AF36" s="48">
        <v>0</v>
      </c>
      <c r="AG36" s="48">
        <v>191</v>
      </c>
      <c r="AH36" s="48">
        <v>0</v>
      </c>
      <c r="AI36" s="48">
        <v>0</v>
      </c>
      <c r="AJ36" s="48">
        <v>0</v>
      </c>
      <c r="AK36" s="17">
        <v>30874446.300000001</v>
      </c>
    </row>
    <row r="37" spans="1:37" s="43" customFormat="1" x14ac:dyDescent="0.3">
      <c r="A37" s="12" t="s">
        <v>22</v>
      </c>
      <c r="B37" s="13" t="s">
        <v>0</v>
      </c>
      <c r="C37" s="14" t="s">
        <v>430</v>
      </c>
      <c r="D37" s="17">
        <v>0</v>
      </c>
      <c r="E37" s="17">
        <v>0</v>
      </c>
      <c r="F37" s="17">
        <v>0</v>
      </c>
      <c r="G37" s="17">
        <v>175278</v>
      </c>
      <c r="H37" s="17">
        <v>3305832</v>
      </c>
      <c r="I37" s="17">
        <v>5259375</v>
      </c>
      <c r="J37" s="17">
        <v>15535570</v>
      </c>
      <c r="K37" s="17">
        <v>3473363</v>
      </c>
      <c r="L37" s="17">
        <v>5566018</v>
      </c>
      <c r="M37" s="17">
        <v>2156261</v>
      </c>
      <c r="N37" s="17">
        <v>26194</v>
      </c>
      <c r="O37" s="17">
        <v>309080</v>
      </c>
      <c r="P37" s="17">
        <v>49022</v>
      </c>
      <c r="Q37" s="17">
        <v>0</v>
      </c>
      <c r="R37" s="17">
        <v>0</v>
      </c>
      <c r="S37" s="17">
        <v>0</v>
      </c>
      <c r="T37" s="54">
        <v>0.76581165564149256</v>
      </c>
      <c r="U37" s="48">
        <v>0</v>
      </c>
      <c r="V37" s="48">
        <v>0</v>
      </c>
      <c r="W37" s="48">
        <v>0</v>
      </c>
      <c r="X37" s="48">
        <v>31</v>
      </c>
      <c r="Y37" s="48">
        <v>251</v>
      </c>
      <c r="Z37" s="48">
        <v>466</v>
      </c>
      <c r="AA37" s="48">
        <v>1193</v>
      </c>
      <c r="AB37" s="48">
        <v>323</v>
      </c>
      <c r="AC37" s="48">
        <v>1696</v>
      </c>
      <c r="AD37" s="48">
        <v>280</v>
      </c>
      <c r="AE37" s="48">
        <v>17</v>
      </c>
      <c r="AF37" s="48">
        <v>424</v>
      </c>
      <c r="AG37" s="48">
        <v>4</v>
      </c>
      <c r="AH37" s="48">
        <v>0</v>
      </c>
      <c r="AI37" s="48">
        <v>0</v>
      </c>
      <c r="AJ37" s="48">
        <v>0</v>
      </c>
      <c r="AK37" s="17">
        <v>52023225.200000003</v>
      </c>
    </row>
    <row r="38" spans="1:37" s="43" customFormat="1" x14ac:dyDescent="0.3">
      <c r="A38" s="12" t="s">
        <v>22</v>
      </c>
      <c r="B38" s="13" t="s">
        <v>0</v>
      </c>
      <c r="C38" s="14" t="s">
        <v>216</v>
      </c>
      <c r="D38" s="17">
        <v>0</v>
      </c>
      <c r="E38" s="17">
        <v>0</v>
      </c>
      <c r="F38" s="17">
        <v>0</v>
      </c>
      <c r="G38" s="17">
        <v>0</v>
      </c>
      <c r="H38" s="17">
        <v>39564710</v>
      </c>
      <c r="I38" s="17">
        <v>5593226</v>
      </c>
      <c r="J38" s="17">
        <v>186287</v>
      </c>
      <c r="K38" s="17">
        <v>62202</v>
      </c>
      <c r="L38" s="17">
        <v>18774</v>
      </c>
      <c r="M38" s="17">
        <v>25599</v>
      </c>
      <c r="N38" s="17">
        <v>0</v>
      </c>
      <c r="O38" s="17">
        <v>0</v>
      </c>
      <c r="P38" s="17">
        <v>55333</v>
      </c>
      <c r="Q38" s="17">
        <v>323518</v>
      </c>
      <c r="R38" s="17">
        <v>9378005</v>
      </c>
      <c r="S38" s="17">
        <v>3499789</v>
      </c>
      <c r="T38" s="44" t="s">
        <v>498</v>
      </c>
      <c r="U38" s="48">
        <v>0</v>
      </c>
      <c r="V38" s="48">
        <v>0</v>
      </c>
      <c r="W38" s="48">
        <v>0</v>
      </c>
      <c r="X38" s="48">
        <v>0</v>
      </c>
      <c r="Y38" s="48">
        <v>7188</v>
      </c>
      <c r="Z38" s="48">
        <v>1284</v>
      </c>
      <c r="AA38" s="48">
        <v>28</v>
      </c>
      <c r="AB38" s="48">
        <v>23</v>
      </c>
      <c r="AC38" s="48">
        <v>3</v>
      </c>
      <c r="AD38" s="48">
        <v>21</v>
      </c>
      <c r="AE38" s="48">
        <v>0</v>
      </c>
      <c r="AF38" s="48">
        <v>0</v>
      </c>
      <c r="AG38" s="48">
        <v>11</v>
      </c>
      <c r="AH38" s="48">
        <v>49</v>
      </c>
      <c r="AI38" s="48">
        <v>1519</v>
      </c>
      <c r="AJ38" s="48">
        <v>681</v>
      </c>
      <c r="AK38" s="17">
        <v>63763027.619999997</v>
      </c>
    </row>
    <row r="39" spans="1:37" s="43" customFormat="1" x14ac:dyDescent="0.3">
      <c r="A39" s="12" t="s">
        <v>22</v>
      </c>
      <c r="B39" s="13" t="s">
        <v>0</v>
      </c>
      <c r="C39" s="14" t="s">
        <v>312</v>
      </c>
      <c r="D39" s="17">
        <v>0</v>
      </c>
      <c r="E39" s="17">
        <v>127567</v>
      </c>
      <c r="F39" s="17">
        <v>429347</v>
      </c>
      <c r="G39" s="17">
        <v>386800</v>
      </c>
      <c r="H39" s="17">
        <v>794871</v>
      </c>
      <c r="I39" s="17">
        <v>494306</v>
      </c>
      <c r="J39" s="17">
        <v>26551</v>
      </c>
      <c r="K39" s="17">
        <v>0</v>
      </c>
      <c r="L39" s="17">
        <v>0</v>
      </c>
      <c r="M39" s="17">
        <v>0</v>
      </c>
      <c r="N39" s="17">
        <v>0</v>
      </c>
      <c r="O39" s="17">
        <v>0</v>
      </c>
      <c r="P39" s="17">
        <v>0</v>
      </c>
      <c r="Q39" s="17">
        <v>0</v>
      </c>
      <c r="R39" s="17">
        <v>0</v>
      </c>
      <c r="S39" s="17">
        <v>0</v>
      </c>
      <c r="T39" s="54">
        <v>0.71901910860008877</v>
      </c>
      <c r="U39" s="48">
        <v>0</v>
      </c>
      <c r="V39" s="48">
        <v>36</v>
      </c>
      <c r="W39" s="48">
        <v>126</v>
      </c>
      <c r="X39" s="48">
        <v>118</v>
      </c>
      <c r="Y39" s="48">
        <v>255</v>
      </c>
      <c r="Z39" s="48">
        <v>177</v>
      </c>
      <c r="AA39" s="48">
        <v>8</v>
      </c>
      <c r="AB39" s="48">
        <v>0</v>
      </c>
      <c r="AC39" s="48">
        <v>0</v>
      </c>
      <c r="AD39" s="48">
        <v>0</v>
      </c>
      <c r="AE39" s="48">
        <v>0</v>
      </c>
      <c r="AF39" s="48">
        <v>0</v>
      </c>
      <c r="AG39" s="48">
        <v>0</v>
      </c>
      <c r="AH39" s="48">
        <v>0</v>
      </c>
      <c r="AI39" s="48">
        <v>0</v>
      </c>
      <c r="AJ39" s="48">
        <v>0</v>
      </c>
      <c r="AK39" s="17">
        <v>3491549.92</v>
      </c>
    </row>
    <row r="40" spans="1:37" s="43" customFormat="1" x14ac:dyDescent="0.3">
      <c r="A40" s="12" t="s">
        <v>22</v>
      </c>
      <c r="B40" s="13" t="s">
        <v>0</v>
      </c>
      <c r="C40" s="14" t="s">
        <v>35</v>
      </c>
      <c r="D40" s="17">
        <v>1391961</v>
      </c>
      <c r="E40" s="17">
        <v>2236023</v>
      </c>
      <c r="F40" s="17">
        <v>2703524</v>
      </c>
      <c r="G40" s="17">
        <v>3207160</v>
      </c>
      <c r="H40" s="17">
        <v>1985672</v>
      </c>
      <c r="I40" s="17">
        <v>888723</v>
      </c>
      <c r="J40" s="17">
        <v>22878</v>
      </c>
      <c r="K40" s="17">
        <v>0</v>
      </c>
      <c r="L40" s="17">
        <v>0</v>
      </c>
      <c r="M40" s="17">
        <v>375060</v>
      </c>
      <c r="N40" s="17">
        <v>455744</v>
      </c>
      <c r="O40" s="17">
        <v>361488</v>
      </c>
      <c r="P40" s="17">
        <v>117451</v>
      </c>
      <c r="Q40" s="17">
        <v>62822</v>
      </c>
      <c r="R40" s="17">
        <v>347586</v>
      </c>
      <c r="S40" s="17">
        <v>110043</v>
      </c>
      <c r="T40" s="44" t="s">
        <v>498</v>
      </c>
      <c r="U40" s="48">
        <v>376</v>
      </c>
      <c r="V40" s="48">
        <v>286</v>
      </c>
      <c r="W40" s="48">
        <v>299</v>
      </c>
      <c r="X40" s="48">
        <v>377</v>
      </c>
      <c r="Y40" s="48">
        <v>214</v>
      </c>
      <c r="Z40" s="48">
        <v>82</v>
      </c>
      <c r="AA40" s="48">
        <v>2</v>
      </c>
      <c r="AB40" s="48">
        <v>0</v>
      </c>
      <c r="AC40" s="48">
        <v>0</v>
      </c>
      <c r="AD40" s="48">
        <v>48</v>
      </c>
      <c r="AE40" s="48">
        <v>53</v>
      </c>
      <c r="AF40" s="48">
        <v>38</v>
      </c>
      <c r="AG40" s="48">
        <v>13</v>
      </c>
      <c r="AH40" s="48">
        <v>7</v>
      </c>
      <c r="AI40" s="48">
        <v>30</v>
      </c>
      <c r="AJ40" s="48">
        <v>12</v>
      </c>
      <c r="AK40" s="17">
        <v>15477578.84</v>
      </c>
    </row>
    <row r="41" spans="1:37" s="43" customFormat="1" x14ac:dyDescent="0.3">
      <c r="A41" s="12" t="s">
        <v>22</v>
      </c>
      <c r="B41" s="13" t="s">
        <v>0</v>
      </c>
      <c r="C41" s="14" t="s">
        <v>268</v>
      </c>
      <c r="D41" s="17">
        <v>0</v>
      </c>
      <c r="E41" s="17">
        <v>0</v>
      </c>
      <c r="F41" s="17">
        <v>0</v>
      </c>
      <c r="G41" s="17">
        <v>871855</v>
      </c>
      <c r="H41" s="17">
        <v>1749666</v>
      </c>
      <c r="I41" s="17">
        <v>2618481</v>
      </c>
      <c r="J41" s="17">
        <v>3902004</v>
      </c>
      <c r="K41" s="17">
        <v>4106805</v>
      </c>
      <c r="L41" s="17">
        <v>2238306</v>
      </c>
      <c r="M41" s="17">
        <v>903069</v>
      </c>
      <c r="N41" s="17">
        <v>0</v>
      </c>
      <c r="O41" s="17">
        <v>0</v>
      </c>
      <c r="P41" s="17">
        <v>0</v>
      </c>
      <c r="Q41" s="17">
        <v>0</v>
      </c>
      <c r="R41" s="17">
        <v>0</v>
      </c>
      <c r="S41" s="17">
        <v>77377</v>
      </c>
      <c r="T41" s="54">
        <v>0.6792208757610273</v>
      </c>
      <c r="U41" s="48">
        <v>0</v>
      </c>
      <c r="V41" s="48">
        <v>0</v>
      </c>
      <c r="W41" s="48">
        <v>0</v>
      </c>
      <c r="X41" s="48">
        <v>100</v>
      </c>
      <c r="Y41" s="48">
        <v>192</v>
      </c>
      <c r="Z41" s="48">
        <v>260</v>
      </c>
      <c r="AA41" s="48">
        <v>406</v>
      </c>
      <c r="AB41" s="48">
        <v>429</v>
      </c>
      <c r="AC41" s="48">
        <v>251</v>
      </c>
      <c r="AD41" s="48">
        <v>85</v>
      </c>
      <c r="AE41" s="48">
        <v>0</v>
      </c>
      <c r="AF41" s="48">
        <v>0</v>
      </c>
      <c r="AG41" s="48">
        <v>0</v>
      </c>
      <c r="AH41" s="48">
        <v>0</v>
      </c>
      <c r="AI41" s="48">
        <v>0</v>
      </c>
      <c r="AJ41" s="48">
        <v>4</v>
      </c>
      <c r="AK41" s="17">
        <v>26938648.199999999</v>
      </c>
    </row>
    <row r="42" spans="1:37" s="43" customFormat="1" x14ac:dyDescent="0.3">
      <c r="A42" s="12" t="s">
        <v>22</v>
      </c>
      <c r="B42" s="13" t="s">
        <v>0</v>
      </c>
      <c r="C42" s="14" t="s">
        <v>344</v>
      </c>
      <c r="D42" s="17">
        <v>0</v>
      </c>
      <c r="E42" s="17">
        <v>0</v>
      </c>
      <c r="F42" s="17">
        <v>24017</v>
      </c>
      <c r="G42" s="17">
        <v>898497</v>
      </c>
      <c r="H42" s="17">
        <v>523962</v>
      </c>
      <c r="I42" s="17">
        <v>1452059</v>
      </c>
      <c r="J42" s="17">
        <v>4211170</v>
      </c>
      <c r="K42" s="17">
        <v>2754577</v>
      </c>
      <c r="L42" s="17">
        <v>1684348</v>
      </c>
      <c r="M42" s="17">
        <v>422074</v>
      </c>
      <c r="N42" s="17">
        <v>594303</v>
      </c>
      <c r="O42" s="17">
        <v>74208</v>
      </c>
      <c r="P42" s="17">
        <v>137980</v>
      </c>
      <c r="Q42" s="17">
        <v>169541</v>
      </c>
      <c r="R42" s="17">
        <v>198530</v>
      </c>
      <c r="S42" s="17">
        <v>30494</v>
      </c>
      <c r="T42" s="44" t="s">
        <v>498</v>
      </c>
      <c r="U42" s="48">
        <v>0</v>
      </c>
      <c r="V42" s="48">
        <v>0</v>
      </c>
      <c r="W42" s="48">
        <v>2</v>
      </c>
      <c r="X42" s="48">
        <v>87</v>
      </c>
      <c r="Y42" s="48">
        <v>61</v>
      </c>
      <c r="Z42" s="48">
        <v>202</v>
      </c>
      <c r="AA42" s="48">
        <v>473</v>
      </c>
      <c r="AB42" s="48">
        <v>309</v>
      </c>
      <c r="AC42" s="48">
        <v>181</v>
      </c>
      <c r="AD42" s="48">
        <v>56</v>
      </c>
      <c r="AE42" s="48">
        <v>56</v>
      </c>
      <c r="AF42" s="48">
        <v>9</v>
      </c>
      <c r="AG42" s="48">
        <v>17</v>
      </c>
      <c r="AH42" s="48">
        <v>9</v>
      </c>
      <c r="AI42" s="48">
        <v>13</v>
      </c>
      <c r="AJ42" s="48">
        <v>6</v>
      </c>
      <c r="AK42" s="17">
        <v>13309203.800000001</v>
      </c>
    </row>
    <row r="43" spans="1:37" s="43" customFormat="1" x14ac:dyDescent="0.3">
      <c r="A43" s="12" t="s">
        <v>22</v>
      </c>
      <c r="B43" s="13" t="s">
        <v>0</v>
      </c>
      <c r="C43" s="14" t="s">
        <v>125</v>
      </c>
      <c r="D43" s="17">
        <v>0</v>
      </c>
      <c r="E43" s="17">
        <v>869</v>
      </c>
      <c r="F43" s="17">
        <v>913438</v>
      </c>
      <c r="G43" s="17">
        <v>1320932</v>
      </c>
      <c r="H43" s="17">
        <v>2361607</v>
      </c>
      <c r="I43" s="17">
        <v>2543393</v>
      </c>
      <c r="J43" s="17">
        <v>2792564</v>
      </c>
      <c r="K43" s="17">
        <v>3318593</v>
      </c>
      <c r="L43" s="17">
        <v>674269</v>
      </c>
      <c r="M43" s="17">
        <v>13227721</v>
      </c>
      <c r="N43" s="17">
        <v>0</v>
      </c>
      <c r="O43" s="17">
        <v>0</v>
      </c>
      <c r="P43" s="17">
        <v>1994775</v>
      </c>
      <c r="Q43" s="17">
        <v>0</v>
      </c>
      <c r="R43" s="17">
        <v>0</v>
      </c>
      <c r="S43" s="17">
        <v>0</v>
      </c>
      <c r="T43" s="44" t="s">
        <v>498</v>
      </c>
      <c r="U43" s="48">
        <v>0</v>
      </c>
      <c r="V43" s="48">
        <v>1</v>
      </c>
      <c r="W43" s="48">
        <v>137</v>
      </c>
      <c r="X43" s="48">
        <v>270</v>
      </c>
      <c r="Y43" s="48">
        <v>357</v>
      </c>
      <c r="Z43" s="48">
        <v>363</v>
      </c>
      <c r="AA43" s="48">
        <v>367</v>
      </c>
      <c r="AB43" s="48">
        <v>353</v>
      </c>
      <c r="AC43" s="48">
        <v>63</v>
      </c>
      <c r="AD43" s="48">
        <v>1387</v>
      </c>
      <c r="AE43" s="48">
        <v>0</v>
      </c>
      <c r="AF43" s="48">
        <v>0</v>
      </c>
      <c r="AG43" s="48">
        <v>318</v>
      </c>
      <c r="AH43" s="48">
        <v>0</v>
      </c>
      <c r="AI43" s="48">
        <v>0</v>
      </c>
      <c r="AJ43" s="48">
        <v>0</v>
      </c>
      <c r="AK43" s="17">
        <v>14697467.800000001</v>
      </c>
    </row>
    <row r="44" spans="1:37" s="43" customFormat="1" x14ac:dyDescent="0.3">
      <c r="A44" s="12" t="s">
        <v>22</v>
      </c>
      <c r="B44" s="13" t="s">
        <v>0</v>
      </c>
      <c r="C44" s="14" t="s">
        <v>321</v>
      </c>
      <c r="D44" s="17">
        <v>0</v>
      </c>
      <c r="E44" s="17">
        <v>5942</v>
      </c>
      <c r="F44" s="17">
        <v>54181</v>
      </c>
      <c r="G44" s="17">
        <v>93504</v>
      </c>
      <c r="H44" s="17">
        <v>236698</v>
      </c>
      <c r="I44" s="17">
        <v>213438</v>
      </c>
      <c r="J44" s="17">
        <v>292578</v>
      </c>
      <c r="K44" s="17">
        <v>376782</v>
      </c>
      <c r="L44" s="17">
        <v>621604</v>
      </c>
      <c r="M44" s="17">
        <v>738322</v>
      </c>
      <c r="N44" s="17">
        <v>2736</v>
      </c>
      <c r="O44" s="17">
        <v>0</v>
      </c>
      <c r="P44" s="17">
        <v>0</v>
      </c>
      <c r="Q44" s="17">
        <v>0</v>
      </c>
      <c r="R44" s="17">
        <v>0</v>
      </c>
      <c r="S44" s="17">
        <v>0</v>
      </c>
      <c r="T44" s="54">
        <v>0.8854932706230404</v>
      </c>
      <c r="U44" s="48">
        <v>0</v>
      </c>
      <c r="V44" s="48">
        <v>2</v>
      </c>
      <c r="W44" s="48">
        <v>9</v>
      </c>
      <c r="X44" s="48">
        <v>28</v>
      </c>
      <c r="Y44" s="48">
        <v>37</v>
      </c>
      <c r="Z44" s="48">
        <v>31</v>
      </c>
      <c r="AA44" s="48">
        <v>29</v>
      </c>
      <c r="AB44" s="48">
        <v>53</v>
      </c>
      <c r="AC44" s="48">
        <v>93</v>
      </c>
      <c r="AD44" s="48">
        <v>94</v>
      </c>
      <c r="AE44" s="48">
        <v>3</v>
      </c>
      <c r="AF44" s="48">
        <v>0</v>
      </c>
      <c r="AG44" s="48">
        <v>0</v>
      </c>
      <c r="AH44" s="48">
        <v>0</v>
      </c>
      <c r="AI44" s="48">
        <v>0</v>
      </c>
      <c r="AJ44" s="48">
        <v>0</v>
      </c>
      <c r="AK44" s="17">
        <v>3307365.62</v>
      </c>
    </row>
    <row r="45" spans="1:37" s="43" customFormat="1" x14ac:dyDescent="0.3">
      <c r="A45" s="12" t="s">
        <v>3</v>
      </c>
      <c r="B45" s="66" t="s">
        <v>526</v>
      </c>
      <c r="C45" s="12" t="s">
        <v>3</v>
      </c>
      <c r="D45" s="15">
        <v>28435590</v>
      </c>
      <c r="E45" s="15">
        <v>108333452</v>
      </c>
      <c r="F45" s="15">
        <v>148552321</v>
      </c>
      <c r="G45" s="15">
        <v>380939094</v>
      </c>
      <c r="H45" s="15">
        <v>226511286</v>
      </c>
      <c r="I45" s="15">
        <v>156379678</v>
      </c>
      <c r="J45" s="15">
        <v>148870804</v>
      </c>
      <c r="K45" s="15">
        <v>221550383</v>
      </c>
      <c r="L45" s="15">
        <v>44469346</v>
      </c>
      <c r="M45" s="15">
        <v>36781372</v>
      </c>
      <c r="N45" s="15">
        <v>40341793</v>
      </c>
      <c r="O45" s="15">
        <v>23355653</v>
      </c>
      <c r="P45" s="15">
        <v>29554264</v>
      </c>
      <c r="Q45" s="15">
        <v>23812559</v>
      </c>
      <c r="R45" s="15">
        <v>39774251</v>
      </c>
      <c r="S45" s="15">
        <v>19254197</v>
      </c>
      <c r="T45" s="53"/>
      <c r="U45" s="46">
        <v>9730</v>
      </c>
      <c r="V45" s="46">
        <v>23697</v>
      </c>
      <c r="W45" s="46">
        <v>30197</v>
      </c>
      <c r="X45" s="46">
        <v>69814</v>
      </c>
      <c r="Y45" s="46">
        <v>52624</v>
      </c>
      <c r="Z45" s="46">
        <v>34221</v>
      </c>
      <c r="AA45" s="46">
        <v>39501</v>
      </c>
      <c r="AB45" s="46">
        <v>53243</v>
      </c>
      <c r="AC45" s="46">
        <v>20870</v>
      </c>
      <c r="AD45" s="46">
        <v>9697</v>
      </c>
      <c r="AE45" s="46">
        <v>9541</v>
      </c>
      <c r="AF45" s="46">
        <v>7292</v>
      </c>
      <c r="AG45" s="46">
        <v>7625</v>
      </c>
      <c r="AH45" s="46">
        <v>8013</v>
      </c>
      <c r="AI45" s="46">
        <v>8604</v>
      </c>
      <c r="AJ45" s="46">
        <v>5863</v>
      </c>
      <c r="AK45" s="15">
        <v>2000440605.4399996</v>
      </c>
    </row>
    <row r="46" spans="1:37" s="43" customFormat="1" x14ac:dyDescent="0.3">
      <c r="A46" s="12" t="s">
        <v>3</v>
      </c>
      <c r="B46" s="66" t="s">
        <v>527</v>
      </c>
      <c r="C46" s="13" t="s">
        <v>58</v>
      </c>
      <c r="D46" s="16">
        <v>0</v>
      </c>
      <c r="E46" s="16">
        <v>46733279</v>
      </c>
      <c r="F46" s="16">
        <v>91744831</v>
      </c>
      <c r="G46" s="16">
        <v>306345834</v>
      </c>
      <c r="H46" s="16">
        <v>170141188</v>
      </c>
      <c r="I46" s="16">
        <v>120460935</v>
      </c>
      <c r="J46" s="16">
        <v>103954897</v>
      </c>
      <c r="K46" s="16">
        <v>197113340</v>
      </c>
      <c r="L46" s="16">
        <v>17573286</v>
      </c>
      <c r="M46" s="16">
        <v>5554684</v>
      </c>
      <c r="N46" s="16">
        <v>19123136</v>
      </c>
      <c r="O46" s="16">
        <v>4605270</v>
      </c>
      <c r="P46" s="16">
        <v>4626332</v>
      </c>
      <c r="Q46" s="16">
        <v>6583857</v>
      </c>
      <c r="R46" s="16">
        <v>23465876</v>
      </c>
      <c r="S46" s="16">
        <v>6385037</v>
      </c>
      <c r="T46" s="51"/>
      <c r="U46" s="47">
        <v>0</v>
      </c>
      <c r="V46" s="47">
        <v>6622</v>
      </c>
      <c r="W46" s="47">
        <v>14353</v>
      </c>
      <c r="X46" s="47">
        <v>52122</v>
      </c>
      <c r="Y46" s="47">
        <v>35913</v>
      </c>
      <c r="Z46" s="47">
        <v>23431</v>
      </c>
      <c r="AA46" s="47">
        <v>26293</v>
      </c>
      <c r="AB46" s="47">
        <v>42607</v>
      </c>
      <c r="AC46" s="47">
        <v>10822</v>
      </c>
      <c r="AD46" s="47">
        <v>1175</v>
      </c>
      <c r="AE46" s="47">
        <v>3624</v>
      </c>
      <c r="AF46" s="47">
        <v>1551</v>
      </c>
      <c r="AG46" s="47">
        <v>1067</v>
      </c>
      <c r="AH46" s="47">
        <v>2863</v>
      </c>
      <c r="AI46" s="47">
        <v>3401</v>
      </c>
      <c r="AJ46" s="47">
        <v>1283</v>
      </c>
      <c r="AK46" s="16">
        <v>1355896953</v>
      </c>
    </row>
    <row r="47" spans="1:37" s="43" customFormat="1" x14ac:dyDescent="0.3">
      <c r="A47" s="12" t="s">
        <v>3</v>
      </c>
      <c r="B47" s="66" t="s">
        <v>58</v>
      </c>
      <c r="C47" s="14" t="s">
        <v>57</v>
      </c>
      <c r="D47" s="17">
        <v>0</v>
      </c>
      <c r="E47" s="17">
        <v>46733279</v>
      </c>
      <c r="F47" s="17">
        <v>91744831</v>
      </c>
      <c r="G47" s="17">
        <v>306345834</v>
      </c>
      <c r="H47" s="17">
        <v>170141188</v>
      </c>
      <c r="I47" s="17">
        <v>120460935</v>
      </c>
      <c r="J47" s="17">
        <v>103954897</v>
      </c>
      <c r="K47" s="17">
        <v>197113340</v>
      </c>
      <c r="L47" s="17">
        <v>17573286</v>
      </c>
      <c r="M47" s="17">
        <v>5554684</v>
      </c>
      <c r="N47" s="17">
        <v>19123136</v>
      </c>
      <c r="O47" s="17">
        <v>4605270</v>
      </c>
      <c r="P47" s="17">
        <v>4626332</v>
      </c>
      <c r="Q47" s="17">
        <v>6583857</v>
      </c>
      <c r="R47" s="17">
        <v>23465876</v>
      </c>
      <c r="S47" s="17">
        <v>6385037</v>
      </c>
      <c r="T47" s="54">
        <v>0.92141694225375581</v>
      </c>
      <c r="U47" s="48">
        <v>0</v>
      </c>
      <c r="V47" s="48">
        <v>6622</v>
      </c>
      <c r="W47" s="48">
        <v>14353</v>
      </c>
      <c r="X47" s="48">
        <v>52122</v>
      </c>
      <c r="Y47" s="48">
        <v>35913</v>
      </c>
      <c r="Z47" s="48">
        <v>23431</v>
      </c>
      <c r="AA47" s="48">
        <v>26293</v>
      </c>
      <c r="AB47" s="48">
        <v>42607</v>
      </c>
      <c r="AC47" s="48">
        <v>10822</v>
      </c>
      <c r="AD47" s="48">
        <v>1175</v>
      </c>
      <c r="AE47" s="48">
        <v>3624</v>
      </c>
      <c r="AF47" s="48">
        <v>1551</v>
      </c>
      <c r="AG47" s="48">
        <v>1067</v>
      </c>
      <c r="AH47" s="48">
        <v>2863</v>
      </c>
      <c r="AI47" s="48">
        <v>3401</v>
      </c>
      <c r="AJ47" s="48">
        <v>1283</v>
      </c>
      <c r="AK47" s="17">
        <v>1355896953</v>
      </c>
    </row>
    <row r="48" spans="1:37" s="43" customFormat="1" x14ac:dyDescent="0.3">
      <c r="A48" s="12" t="s">
        <v>3</v>
      </c>
      <c r="B48" s="66" t="s">
        <v>528</v>
      </c>
      <c r="C48" s="13" t="s">
        <v>0</v>
      </c>
      <c r="D48" s="16">
        <v>28435590</v>
      </c>
      <c r="E48" s="16">
        <v>61600173</v>
      </c>
      <c r="F48" s="16">
        <v>56807490</v>
      </c>
      <c r="G48" s="16">
        <v>74593260</v>
      </c>
      <c r="H48" s="16">
        <v>56370098</v>
      </c>
      <c r="I48" s="16">
        <v>35918743</v>
      </c>
      <c r="J48" s="16">
        <v>44915907</v>
      </c>
      <c r="K48" s="16">
        <v>24437043</v>
      </c>
      <c r="L48" s="16">
        <v>26896060</v>
      </c>
      <c r="M48" s="16">
        <v>31226688</v>
      </c>
      <c r="N48" s="16">
        <v>21218657</v>
      </c>
      <c r="O48" s="16">
        <v>18750383</v>
      </c>
      <c r="P48" s="16">
        <v>24927932</v>
      </c>
      <c r="Q48" s="16">
        <v>17228702</v>
      </c>
      <c r="R48" s="16">
        <v>16308375</v>
      </c>
      <c r="S48" s="16">
        <v>12869160</v>
      </c>
      <c r="T48" s="51"/>
      <c r="U48" s="47">
        <v>9730</v>
      </c>
      <c r="V48" s="47">
        <v>17075</v>
      </c>
      <c r="W48" s="47">
        <v>15844</v>
      </c>
      <c r="X48" s="47">
        <v>17692</v>
      </c>
      <c r="Y48" s="47">
        <v>16711</v>
      </c>
      <c r="Z48" s="47">
        <v>10790</v>
      </c>
      <c r="AA48" s="47">
        <v>13208</v>
      </c>
      <c r="AB48" s="47">
        <v>10636</v>
      </c>
      <c r="AC48" s="47">
        <v>10048</v>
      </c>
      <c r="AD48" s="47">
        <v>8522</v>
      </c>
      <c r="AE48" s="47">
        <v>5917</v>
      </c>
      <c r="AF48" s="47">
        <v>5741</v>
      </c>
      <c r="AG48" s="47">
        <v>6558</v>
      </c>
      <c r="AH48" s="47">
        <v>5150</v>
      </c>
      <c r="AI48" s="47">
        <v>5203</v>
      </c>
      <c r="AJ48" s="47">
        <v>4580</v>
      </c>
      <c r="AK48" s="16">
        <v>644543652.43999982</v>
      </c>
    </row>
    <row r="49" spans="1:37" s="43" customFormat="1" x14ac:dyDescent="0.3">
      <c r="A49" s="12" t="s">
        <v>3</v>
      </c>
      <c r="B49" s="13" t="s">
        <v>0</v>
      </c>
      <c r="C49" s="14" t="s">
        <v>391</v>
      </c>
      <c r="D49" s="17">
        <v>195346</v>
      </c>
      <c r="E49" s="17">
        <v>813803</v>
      </c>
      <c r="F49" s="17">
        <v>745187</v>
      </c>
      <c r="G49" s="17">
        <v>1160279</v>
      </c>
      <c r="H49" s="17">
        <v>1073929</v>
      </c>
      <c r="I49" s="17">
        <v>2046877</v>
      </c>
      <c r="J49" s="17">
        <v>1599443</v>
      </c>
      <c r="K49" s="17">
        <v>956089</v>
      </c>
      <c r="L49" s="17">
        <v>985113</v>
      </c>
      <c r="M49" s="17">
        <v>10441065</v>
      </c>
      <c r="N49" s="17">
        <v>204077</v>
      </c>
      <c r="O49" s="17">
        <v>0</v>
      </c>
      <c r="P49" s="17">
        <v>0</v>
      </c>
      <c r="Q49" s="17">
        <v>0</v>
      </c>
      <c r="R49" s="17">
        <v>0</v>
      </c>
      <c r="S49" s="17">
        <v>170975</v>
      </c>
      <c r="T49" s="44" t="s">
        <v>498</v>
      </c>
      <c r="U49" s="48">
        <v>49</v>
      </c>
      <c r="V49" s="48">
        <v>158</v>
      </c>
      <c r="W49" s="48">
        <v>250</v>
      </c>
      <c r="X49" s="48">
        <v>329</v>
      </c>
      <c r="Y49" s="48">
        <v>274</v>
      </c>
      <c r="Z49" s="48">
        <v>408</v>
      </c>
      <c r="AA49" s="48">
        <v>395</v>
      </c>
      <c r="AB49" s="48">
        <v>212</v>
      </c>
      <c r="AC49" s="48">
        <v>190</v>
      </c>
      <c r="AD49" s="48">
        <v>142</v>
      </c>
      <c r="AE49" s="48">
        <v>30</v>
      </c>
      <c r="AF49" s="48">
        <v>0</v>
      </c>
      <c r="AG49" s="48">
        <v>0</v>
      </c>
      <c r="AH49" s="48">
        <v>0</v>
      </c>
      <c r="AI49" s="48">
        <v>0</v>
      </c>
      <c r="AJ49" s="48">
        <v>47</v>
      </c>
      <c r="AK49" s="17">
        <v>11157295.49</v>
      </c>
    </row>
    <row r="50" spans="1:37" s="43" customFormat="1" x14ac:dyDescent="0.3">
      <c r="A50" s="12" t="s">
        <v>3</v>
      </c>
      <c r="B50" s="13" t="s">
        <v>0</v>
      </c>
      <c r="C50" s="14" t="s">
        <v>360</v>
      </c>
      <c r="D50" s="17">
        <v>0</v>
      </c>
      <c r="E50" s="17">
        <v>0</v>
      </c>
      <c r="F50" s="17">
        <v>0</v>
      </c>
      <c r="G50" s="17">
        <v>1024944</v>
      </c>
      <c r="H50" s="17">
        <v>1306294</v>
      </c>
      <c r="I50" s="17">
        <v>628632</v>
      </c>
      <c r="J50" s="17">
        <v>1398809</v>
      </c>
      <c r="K50" s="17">
        <v>1417929</v>
      </c>
      <c r="L50" s="17">
        <v>552177</v>
      </c>
      <c r="M50" s="17">
        <v>383228</v>
      </c>
      <c r="N50" s="17">
        <v>666701</v>
      </c>
      <c r="O50" s="17">
        <v>1154429</v>
      </c>
      <c r="P50" s="17">
        <v>950685</v>
      </c>
      <c r="Q50" s="17">
        <v>391155</v>
      </c>
      <c r="R50" s="17">
        <v>89405</v>
      </c>
      <c r="S50" s="17">
        <v>59032</v>
      </c>
      <c r="T50" s="54">
        <v>0.80770727679144516</v>
      </c>
      <c r="U50" s="48">
        <v>0</v>
      </c>
      <c r="V50" s="48">
        <v>0</v>
      </c>
      <c r="W50" s="48">
        <v>0</v>
      </c>
      <c r="X50" s="48">
        <v>227</v>
      </c>
      <c r="Y50" s="48">
        <v>361</v>
      </c>
      <c r="Z50" s="48">
        <v>187</v>
      </c>
      <c r="AA50" s="48">
        <v>392</v>
      </c>
      <c r="AB50" s="48">
        <v>392</v>
      </c>
      <c r="AC50" s="48">
        <v>147</v>
      </c>
      <c r="AD50" s="48">
        <v>81</v>
      </c>
      <c r="AE50" s="48">
        <v>161</v>
      </c>
      <c r="AF50" s="48">
        <v>315</v>
      </c>
      <c r="AG50" s="48">
        <v>216</v>
      </c>
      <c r="AH50" s="48">
        <v>118</v>
      </c>
      <c r="AI50" s="48">
        <v>38</v>
      </c>
      <c r="AJ50" s="48">
        <v>60</v>
      </c>
      <c r="AK50" s="17">
        <v>13788576.199999999</v>
      </c>
    </row>
    <row r="51" spans="1:37" s="43" customFormat="1" x14ac:dyDescent="0.3">
      <c r="A51" s="12" t="s">
        <v>3</v>
      </c>
      <c r="B51" s="13" t="s">
        <v>0</v>
      </c>
      <c r="C51" s="14" t="s">
        <v>288</v>
      </c>
      <c r="D51" s="17">
        <v>0</v>
      </c>
      <c r="E51" s="17">
        <v>0</v>
      </c>
      <c r="F51" s="17">
        <v>0</v>
      </c>
      <c r="G51" s="17">
        <v>5255</v>
      </c>
      <c r="H51" s="17">
        <v>242482</v>
      </c>
      <c r="I51" s="17">
        <v>552332</v>
      </c>
      <c r="J51" s="17">
        <v>605873</v>
      </c>
      <c r="K51" s="17">
        <v>639285</v>
      </c>
      <c r="L51" s="17">
        <v>714934</v>
      </c>
      <c r="M51" s="17">
        <v>959039</v>
      </c>
      <c r="N51" s="17">
        <v>947503</v>
      </c>
      <c r="O51" s="17">
        <v>887980</v>
      </c>
      <c r="P51" s="17">
        <v>1186922</v>
      </c>
      <c r="Q51" s="17">
        <v>1193395</v>
      </c>
      <c r="R51" s="17">
        <v>624528</v>
      </c>
      <c r="S51" s="17">
        <v>0</v>
      </c>
      <c r="T51" s="54">
        <v>0.95821211778395265</v>
      </c>
      <c r="U51" s="48">
        <v>0</v>
      </c>
      <c r="V51" s="48">
        <v>0</v>
      </c>
      <c r="W51" s="48">
        <v>0</v>
      </c>
      <c r="X51" s="48">
        <v>2</v>
      </c>
      <c r="Y51" s="48">
        <v>59</v>
      </c>
      <c r="Z51" s="48">
        <v>86</v>
      </c>
      <c r="AA51" s="48">
        <v>98</v>
      </c>
      <c r="AB51" s="48">
        <v>92</v>
      </c>
      <c r="AC51" s="48">
        <v>97</v>
      </c>
      <c r="AD51" s="48">
        <v>113</v>
      </c>
      <c r="AE51" s="48">
        <v>113</v>
      </c>
      <c r="AF51" s="48">
        <v>119</v>
      </c>
      <c r="AG51" s="48">
        <v>128</v>
      </c>
      <c r="AH51" s="48">
        <v>119</v>
      </c>
      <c r="AI51" s="48">
        <v>59</v>
      </c>
      <c r="AJ51" s="48">
        <v>0</v>
      </c>
      <c r="AK51" s="17">
        <v>9925345.8499999996</v>
      </c>
    </row>
    <row r="52" spans="1:37" s="43" customFormat="1" x14ac:dyDescent="0.3">
      <c r="A52" s="12" t="s">
        <v>3</v>
      </c>
      <c r="B52" s="13" t="s">
        <v>0</v>
      </c>
      <c r="C52" s="14" t="s">
        <v>419</v>
      </c>
      <c r="D52" s="17">
        <v>0</v>
      </c>
      <c r="E52" s="17">
        <v>15302</v>
      </c>
      <c r="F52" s="17">
        <v>230226</v>
      </c>
      <c r="G52" s="17">
        <v>479039</v>
      </c>
      <c r="H52" s="17">
        <v>337454</v>
      </c>
      <c r="I52" s="17">
        <v>527787</v>
      </c>
      <c r="J52" s="17">
        <v>541421</v>
      </c>
      <c r="K52" s="17">
        <v>467700</v>
      </c>
      <c r="L52" s="17">
        <v>347954</v>
      </c>
      <c r="M52" s="17">
        <v>602677</v>
      </c>
      <c r="N52" s="17">
        <v>509149</v>
      </c>
      <c r="O52" s="17">
        <v>0</v>
      </c>
      <c r="P52" s="17">
        <v>0</v>
      </c>
      <c r="Q52" s="17">
        <v>0</v>
      </c>
      <c r="R52" s="17">
        <v>0</v>
      </c>
      <c r="S52" s="17">
        <v>-10173</v>
      </c>
      <c r="T52" s="54">
        <v>0.71211726206306369</v>
      </c>
      <c r="U52" s="48">
        <v>0</v>
      </c>
      <c r="V52" s="48">
        <v>6</v>
      </c>
      <c r="W52" s="48">
        <v>66</v>
      </c>
      <c r="X52" s="48">
        <v>123</v>
      </c>
      <c r="Y52" s="48">
        <v>109</v>
      </c>
      <c r="Z52" s="48">
        <v>152</v>
      </c>
      <c r="AA52" s="48">
        <v>182</v>
      </c>
      <c r="AB52" s="48">
        <v>142</v>
      </c>
      <c r="AC52" s="48">
        <v>103</v>
      </c>
      <c r="AD52" s="48">
        <v>143</v>
      </c>
      <c r="AE52" s="48">
        <v>146</v>
      </c>
      <c r="AF52" s="48">
        <v>0</v>
      </c>
      <c r="AG52" s="48">
        <v>0</v>
      </c>
      <c r="AH52" s="48">
        <v>0</v>
      </c>
      <c r="AI52" s="48">
        <v>0</v>
      </c>
      <c r="AJ52" s="48">
        <v>0</v>
      </c>
      <c r="AK52" s="17">
        <v>6316899.7199999997</v>
      </c>
    </row>
    <row r="53" spans="1:37" s="43" customFormat="1" x14ac:dyDescent="0.3">
      <c r="A53" s="12" t="s">
        <v>3</v>
      </c>
      <c r="B53" s="13" t="s">
        <v>0</v>
      </c>
      <c r="C53" s="14" t="s">
        <v>307</v>
      </c>
      <c r="D53" s="17">
        <v>91961</v>
      </c>
      <c r="E53" s="17">
        <v>351869</v>
      </c>
      <c r="F53" s="17">
        <v>266859</v>
      </c>
      <c r="G53" s="17">
        <v>192551</v>
      </c>
      <c r="H53" s="17">
        <v>390468</v>
      </c>
      <c r="I53" s="17">
        <v>395459</v>
      </c>
      <c r="J53" s="17">
        <v>444600</v>
      </c>
      <c r="K53" s="17">
        <v>335621</v>
      </c>
      <c r="L53" s="17">
        <v>504541</v>
      </c>
      <c r="M53" s="17">
        <v>313442</v>
      </c>
      <c r="N53" s="17">
        <v>1074029</v>
      </c>
      <c r="O53" s="17">
        <v>1232492</v>
      </c>
      <c r="P53" s="17">
        <v>3226809</v>
      </c>
      <c r="Q53" s="17">
        <v>236380</v>
      </c>
      <c r="R53" s="17">
        <v>301392</v>
      </c>
      <c r="S53" s="17">
        <v>627356</v>
      </c>
      <c r="T53" s="54">
        <v>0.99445918554267254</v>
      </c>
      <c r="U53" s="48">
        <v>41</v>
      </c>
      <c r="V53" s="48">
        <v>130</v>
      </c>
      <c r="W53" s="48">
        <v>94</v>
      </c>
      <c r="X53" s="48">
        <v>78</v>
      </c>
      <c r="Y53" s="48">
        <v>143</v>
      </c>
      <c r="Z53" s="48">
        <v>111</v>
      </c>
      <c r="AA53" s="48">
        <v>120</v>
      </c>
      <c r="AB53" s="48">
        <v>121</v>
      </c>
      <c r="AC53" s="48">
        <v>147</v>
      </c>
      <c r="AD53" s="48">
        <v>53</v>
      </c>
      <c r="AE53" s="48">
        <v>226</v>
      </c>
      <c r="AF53" s="48">
        <v>400</v>
      </c>
      <c r="AG53" s="48">
        <v>431</v>
      </c>
      <c r="AH53" s="48">
        <v>74</v>
      </c>
      <c r="AI53" s="48">
        <v>95</v>
      </c>
      <c r="AJ53" s="48">
        <v>207</v>
      </c>
      <c r="AK53" s="17">
        <v>11157185.449999999</v>
      </c>
    </row>
    <row r="54" spans="1:37" s="43" customFormat="1" x14ac:dyDescent="0.3">
      <c r="A54" s="12" t="s">
        <v>3</v>
      </c>
      <c r="B54" s="13" t="s">
        <v>0</v>
      </c>
      <c r="C54" s="14" t="s">
        <v>69</v>
      </c>
      <c r="D54" s="17">
        <v>1822</v>
      </c>
      <c r="E54" s="17">
        <v>67039</v>
      </c>
      <c r="F54" s="17">
        <v>688757</v>
      </c>
      <c r="G54" s="17">
        <v>325286</v>
      </c>
      <c r="H54" s="17">
        <v>591657</v>
      </c>
      <c r="I54" s="17">
        <v>702056</v>
      </c>
      <c r="J54" s="17">
        <v>886652</v>
      </c>
      <c r="K54" s="17">
        <v>1105182</v>
      </c>
      <c r="L54" s="17">
        <v>1634229</v>
      </c>
      <c r="M54" s="17">
        <v>1735617</v>
      </c>
      <c r="N54" s="17">
        <v>1698247</v>
      </c>
      <c r="O54" s="17">
        <v>1024332</v>
      </c>
      <c r="P54" s="17">
        <v>789911</v>
      </c>
      <c r="Q54" s="17">
        <v>593912</v>
      </c>
      <c r="R54" s="17">
        <v>688757</v>
      </c>
      <c r="S54" s="17">
        <v>946192</v>
      </c>
      <c r="T54" s="54">
        <v>0.87834560452956056</v>
      </c>
      <c r="U54" s="48">
        <v>4</v>
      </c>
      <c r="V54" s="48">
        <v>18</v>
      </c>
      <c r="W54" s="48">
        <v>493</v>
      </c>
      <c r="X54" s="48">
        <v>106</v>
      </c>
      <c r="Y54" s="48">
        <v>195</v>
      </c>
      <c r="Z54" s="48">
        <v>293</v>
      </c>
      <c r="AA54" s="48">
        <v>433</v>
      </c>
      <c r="AB54" s="48">
        <v>564</v>
      </c>
      <c r="AC54" s="48">
        <v>743</v>
      </c>
      <c r="AD54" s="48">
        <v>887</v>
      </c>
      <c r="AE54" s="48">
        <v>953</v>
      </c>
      <c r="AF54" s="48">
        <v>803</v>
      </c>
      <c r="AG54" s="48">
        <v>610</v>
      </c>
      <c r="AH54" s="48">
        <v>450</v>
      </c>
      <c r="AI54" s="48">
        <v>493</v>
      </c>
      <c r="AJ54" s="48">
        <v>533</v>
      </c>
      <c r="AK54" s="17">
        <v>17051814.899999999</v>
      </c>
    </row>
    <row r="55" spans="1:37" s="43" customFormat="1" x14ac:dyDescent="0.3">
      <c r="A55" s="12" t="s">
        <v>3</v>
      </c>
      <c r="B55" s="13" t="s">
        <v>0</v>
      </c>
      <c r="C55" s="14" t="s">
        <v>395</v>
      </c>
      <c r="D55" s="17">
        <v>0</v>
      </c>
      <c r="E55" s="17">
        <v>5609338</v>
      </c>
      <c r="F55" s="17">
        <v>6833431</v>
      </c>
      <c r="G55" s="17">
        <v>10256096</v>
      </c>
      <c r="H55" s="17">
        <v>2371861</v>
      </c>
      <c r="I55" s="17">
        <v>46375</v>
      </c>
      <c r="J55" s="17">
        <v>82931</v>
      </c>
      <c r="K55" s="17">
        <v>0</v>
      </c>
      <c r="L55" s="17">
        <v>0</v>
      </c>
      <c r="M55" s="17">
        <v>0</v>
      </c>
      <c r="N55" s="17">
        <v>0</v>
      </c>
      <c r="O55" s="17">
        <v>0</v>
      </c>
      <c r="P55" s="17">
        <v>0</v>
      </c>
      <c r="Q55" s="17">
        <v>0</v>
      </c>
      <c r="R55" s="17">
        <v>0</v>
      </c>
      <c r="S55" s="17">
        <v>0</v>
      </c>
      <c r="T55" s="54">
        <v>0.91413502290460513</v>
      </c>
      <c r="U55" s="48">
        <v>0</v>
      </c>
      <c r="V55" s="48">
        <v>1030</v>
      </c>
      <c r="W55" s="48">
        <v>1211</v>
      </c>
      <c r="X55" s="48">
        <v>1764</v>
      </c>
      <c r="Y55" s="48">
        <v>547</v>
      </c>
      <c r="Z55" s="48">
        <v>3</v>
      </c>
      <c r="AA55" s="48">
        <v>30</v>
      </c>
      <c r="AB55" s="48">
        <v>0</v>
      </c>
      <c r="AC55" s="48">
        <v>0</v>
      </c>
      <c r="AD55" s="48">
        <v>0</v>
      </c>
      <c r="AE55" s="48">
        <v>0</v>
      </c>
      <c r="AF55" s="48">
        <v>0</v>
      </c>
      <c r="AG55" s="48">
        <v>0</v>
      </c>
      <c r="AH55" s="48">
        <v>0</v>
      </c>
      <c r="AI55" s="48">
        <v>0</v>
      </c>
      <c r="AJ55" s="48">
        <v>0</v>
      </c>
      <c r="AK55" s="17">
        <v>30630087.300000001</v>
      </c>
    </row>
    <row r="56" spans="1:37" s="43" customFormat="1" x14ac:dyDescent="0.3">
      <c r="A56" s="12" t="s">
        <v>3</v>
      </c>
      <c r="B56" s="13" t="s">
        <v>0</v>
      </c>
      <c r="C56" s="14" t="s">
        <v>185</v>
      </c>
      <c r="D56" s="17">
        <v>0</v>
      </c>
      <c r="E56" s="17">
        <v>0</v>
      </c>
      <c r="F56" s="17">
        <v>0</v>
      </c>
      <c r="G56" s="17">
        <v>0</v>
      </c>
      <c r="H56" s="17">
        <v>123383</v>
      </c>
      <c r="I56" s="17">
        <v>977596</v>
      </c>
      <c r="J56" s="17">
        <v>2057030</v>
      </c>
      <c r="K56" s="17">
        <v>1542839</v>
      </c>
      <c r="L56" s="17">
        <v>2911885</v>
      </c>
      <c r="M56" s="17">
        <v>1136447</v>
      </c>
      <c r="N56" s="17">
        <v>108160</v>
      </c>
      <c r="O56" s="17">
        <v>0</v>
      </c>
      <c r="P56" s="17">
        <v>0</v>
      </c>
      <c r="Q56" s="17">
        <v>13081</v>
      </c>
      <c r="R56" s="17">
        <v>0</v>
      </c>
      <c r="S56" s="17">
        <v>0</v>
      </c>
      <c r="T56" s="54">
        <v>0.99877039184745597</v>
      </c>
      <c r="U56" s="48">
        <v>0</v>
      </c>
      <c r="V56" s="48">
        <v>0</v>
      </c>
      <c r="W56" s="48">
        <v>0</v>
      </c>
      <c r="X56" s="48">
        <v>0</v>
      </c>
      <c r="Y56" s="48">
        <v>20</v>
      </c>
      <c r="Z56" s="48">
        <v>189</v>
      </c>
      <c r="AA56" s="48">
        <v>402</v>
      </c>
      <c r="AB56" s="48">
        <v>311</v>
      </c>
      <c r="AC56" s="48">
        <v>627</v>
      </c>
      <c r="AD56" s="48">
        <v>246</v>
      </c>
      <c r="AE56" s="48">
        <v>28</v>
      </c>
      <c r="AF56" s="48">
        <v>0</v>
      </c>
      <c r="AG56" s="48">
        <v>0</v>
      </c>
      <c r="AH56" s="48">
        <v>3</v>
      </c>
      <c r="AI56" s="48">
        <v>0</v>
      </c>
      <c r="AJ56" s="48">
        <v>0</v>
      </c>
      <c r="AK56" s="17">
        <v>9868157.3000000007</v>
      </c>
    </row>
    <row r="57" spans="1:37" s="43" customFormat="1" x14ac:dyDescent="0.3">
      <c r="A57" s="12" t="s">
        <v>3</v>
      </c>
      <c r="B57" s="13" t="s">
        <v>0</v>
      </c>
      <c r="C57" s="14" t="s">
        <v>300</v>
      </c>
      <c r="D57" s="17">
        <v>1322550</v>
      </c>
      <c r="E57" s="17">
        <v>1639721</v>
      </c>
      <c r="F57" s="17">
        <v>965189</v>
      </c>
      <c r="G57" s="17">
        <v>9183764</v>
      </c>
      <c r="H57" s="17">
        <v>4810628</v>
      </c>
      <c r="I57" s="17">
        <v>5388906</v>
      </c>
      <c r="J57" s="17">
        <v>7341220</v>
      </c>
      <c r="K57" s="17">
        <v>225902</v>
      </c>
      <c r="L57" s="17">
        <v>3908785</v>
      </c>
      <c r="M57" s="17">
        <v>435190</v>
      </c>
      <c r="N57" s="17">
        <v>14339</v>
      </c>
      <c r="O57" s="17">
        <v>754521</v>
      </c>
      <c r="P57" s="17">
        <v>728182</v>
      </c>
      <c r="Q57" s="17">
        <v>134869</v>
      </c>
      <c r="R57" s="17">
        <v>732216</v>
      </c>
      <c r="S57" s="17">
        <v>-331527</v>
      </c>
      <c r="T57" s="44" t="s">
        <v>498</v>
      </c>
      <c r="U57" s="48">
        <v>321</v>
      </c>
      <c r="V57" s="48">
        <v>418</v>
      </c>
      <c r="W57" s="48">
        <v>483</v>
      </c>
      <c r="X57" s="48">
        <v>641</v>
      </c>
      <c r="Y57" s="48">
        <v>1877</v>
      </c>
      <c r="Z57" s="48">
        <v>1775</v>
      </c>
      <c r="AA57" s="48">
        <v>2565</v>
      </c>
      <c r="AB57" s="48">
        <v>2826</v>
      </c>
      <c r="AC57" s="48">
        <v>2655</v>
      </c>
      <c r="AD57" s="48">
        <v>2185</v>
      </c>
      <c r="AE57" s="48">
        <v>0</v>
      </c>
      <c r="AF57" s="48">
        <v>6</v>
      </c>
      <c r="AG57" s="48">
        <v>86</v>
      </c>
      <c r="AH57" s="48">
        <v>22</v>
      </c>
      <c r="AI57" s="48">
        <v>114</v>
      </c>
      <c r="AJ57" s="48">
        <v>45</v>
      </c>
      <c r="AK57" s="17">
        <v>41162972.689999998</v>
      </c>
    </row>
    <row r="58" spans="1:37" s="43" customFormat="1" x14ac:dyDescent="0.3">
      <c r="A58" s="12" t="s">
        <v>3</v>
      </c>
      <c r="B58" s="13" t="s">
        <v>0</v>
      </c>
      <c r="C58" s="14" t="s">
        <v>5</v>
      </c>
      <c r="D58" s="17">
        <v>1265411</v>
      </c>
      <c r="E58" s="17">
        <v>1663853</v>
      </c>
      <c r="F58" s="17">
        <v>1121159</v>
      </c>
      <c r="G58" s="17">
        <v>2307634</v>
      </c>
      <c r="H58" s="17">
        <v>2856594</v>
      </c>
      <c r="I58" s="17">
        <v>1871473</v>
      </c>
      <c r="J58" s="17">
        <v>3150750</v>
      </c>
      <c r="K58" s="17">
        <v>512363</v>
      </c>
      <c r="L58" s="17">
        <v>338422</v>
      </c>
      <c r="M58" s="17">
        <v>210444</v>
      </c>
      <c r="N58" s="17">
        <v>226808</v>
      </c>
      <c r="O58" s="17">
        <v>150792</v>
      </c>
      <c r="P58" s="17">
        <v>0</v>
      </c>
      <c r="Q58" s="17">
        <v>27872</v>
      </c>
      <c r="R58" s="17">
        <v>3113461</v>
      </c>
      <c r="S58" s="17">
        <v>211858</v>
      </c>
      <c r="T58" s="44" t="s">
        <v>498</v>
      </c>
      <c r="U58" s="48">
        <v>1964</v>
      </c>
      <c r="V58" s="48">
        <v>1915</v>
      </c>
      <c r="W58" s="48">
        <v>667</v>
      </c>
      <c r="X58" s="48">
        <v>1130</v>
      </c>
      <c r="Y58" s="48">
        <v>1370</v>
      </c>
      <c r="Z58" s="48">
        <v>1430</v>
      </c>
      <c r="AA58" s="48">
        <v>1721</v>
      </c>
      <c r="AB58" s="48">
        <v>823</v>
      </c>
      <c r="AC58" s="48">
        <v>603</v>
      </c>
      <c r="AD58" s="48">
        <v>356</v>
      </c>
      <c r="AE58" s="48">
        <v>61</v>
      </c>
      <c r="AF58" s="48">
        <v>38</v>
      </c>
      <c r="AG58" s="48">
        <v>0</v>
      </c>
      <c r="AH58" s="48">
        <v>41</v>
      </c>
      <c r="AI58" s="48">
        <v>1078</v>
      </c>
      <c r="AJ58" s="48">
        <v>408</v>
      </c>
      <c r="AK58" s="17">
        <v>20599165.699999999</v>
      </c>
    </row>
    <row r="59" spans="1:37" s="43" customFormat="1" x14ac:dyDescent="0.3">
      <c r="A59" s="12" t="s">
        <v>3</v>
      </c>
      <c r="B59" s="13" t="s">
        <v>0</v>
      </c>
      <c r="C59" s="14" t="s">
        <v>42</v>
      </c>
      <c r="D59" s="17">
        <v>0</v>
      </c>
      <c r="E59" s="17">
        <v>36185</v>
      </c>
      <c r="F59" s="17">
        <v>379442</v>
      </c>
      <c r="G59" s="17">
        <v>1477170</v>
      </c>
      <c r="H59" s="17">
        <v>1895579</v>
      </c>
      <c r="I59" s="17">
        <v>2493530</v>
      </c>
      <c r="J59" s="17">
        <v>8167495</v>
      </c>
      <c r="K59" s="17">
        <v>3456138</v>
      </c>
      <c r="L59" s="17">
        <v>3511910</v>
      </c>
      <c r="M59" s="17">
        <v>3444692</v>
      </c>
      <c r="N59" s="17">
        <v>3877697</v>
      </c>
      <c r="O59" s="17">
        <v>1642878</v>
      </c>
      <c r="P59" s="17">
        <v>2033528</v>
      </c>
      <c r="Q59" s="17">
        <v>1569908</v>
      </c>
      <c r="R59" s="17">
        <v>398250</v>
      </c>
      <c r="S59" s="17">
        <v>978529</v>
      </c>
      <c r="T59" s="44" t="s">
        <v>498</v>
      </c>
      <c r="U59" s="48">
        <v>0</v>
      </c>
      <c r="V59" s="48">
        <v>8</v>
      </c>
      <c r="W59" s="48">
        <v>76</v>
      </c>
      <c r="X59" s="48">
        <v>260</v>
      </c>
      <c r="Y59" s="48">
        <v>469</v>
      </c>
      <c r="Z59" s="48">
        <v>579</v>
      </c>
      <c r="AA59" s="48">
        <v>1315</v>
      </c>
      <c r="AB59" s="48">
        <v>806</v>
      </c>
      <c r="AC59" s="48">
        <v>830</v>
      </c>
      <c r="AD59" s="48">
        <v>767</v>
      </c>
      <c r="AE59" s="48">
        <v>806</v>
      </c>
      <c r="AF59" s="48">
        <v>356</v>
      </c>
      <c r="AG59" s="48">
        <v>651</v>
      </c>
      <c r="AH59" s="48">
        <v>279</v>
      </c>
      <c r="AI59" s="48">
        <v>59</v>
      </c>
      <c r="AJ59" s="48">
        <v>225</v>
      </c>
      <c r="AK59" s="17">
        <v>37484117</v>
      </c>
    </row>
    <row r="60" spans="1:37" s="43" customFormat="1" x14ac:dyDescent="0.3">
      <c r="A60" s="12" t="s">
        <v>3</v>
      </c>
      <c r="B60" s="13" t="s">
        <v>0</v>
      </c>
      <c r="C60" s="14" t="s">
        <v>60</v>
      </c>
      <c r="D60" s="17">
        <v>221851</v>
      </c>
      <c r="E60" s="17">
        <v>297834</v>
      </c>
      <c r="F60" s="17">
        <v>418457</v>
      </c>
      <c r="G60" s="17">
        <v>349510</v>
      </c>
      <c r="H60" s="17">
        <v>320118</v>
      </c>
      <c r="I60" s="17">
        <v>434416</v>
      </c>
      <c r="J60" s="17">
        <v>265012</v>
      </c>
      <c r="K60" s="17">
        <v>307100</v>
      </c>
      <c r="L60" s="17">
        <v>344985</v>
      </c>
      <c r="M60" s="17">
        <v>321514</v>
      </c>
      <c r="N60" s="17">
        <v>396859</v>
      </c>
      <c r="O60" s="17">
        <v>236774</v>
      </c>
      <c r="P60" s="17">
        <v>302802</v>
      </c>
      <c r="Q60" s="17">
        <v>261696</v>
      </c>
      <c r="R60" s="17">
        <v>206986</v>
      </c>
      <c r="S60" s="17">
        <v>23940</v>
      </c>
      <c r="T60" s="54">
        <v>0.86384082222265257</v>
      </c>
      <c r="U60" s="48">
        <v>30</v>
      </c>
      <c r="V60" s="48">
        <v>39</v>
      </c>
      <c r="W60" s="48">
        <v>67</v>
      </c>
      <c r="X60" s="48">
        <v>49</v>
      </c>
      <c r="Y60" s="48">
        <v>44</v>
      </c>
      <c r="Z60" s="48">
        <v>50</v>
      </c>
      <c r="AA60" s="48">
        <v>37</v>
      </c>
      <c r="AB60" s="48">
        <v>72</v>
      </c>
      <c r="AC60" s="48">
        <v>89</v>
      </c>
      <c r="AD60" s="48">
        <v>99</v>
      </c>
      <c r="AE60" s="48">
        <v>89</v>
      </c>
      <c r="AF60" s="48">
        <v>57</v>
      </c>
      <c r="AG60" s="48">
        <v>63</v>
      </c>
      <c r="AH60" s="48">
        <v>59</v>
      </c>
      <c r="AI60" s="48">
        <v>46</v>
      </c>
      <c r="AJ60" s="48">
        <v>12</v>
      </c>
      <c r="AK60" s="17">
        <v>6058027.0999999996</v>
      </c>
    </row>
    <row r="61" spans="1:37" s="43" customFormat="1" x14ac:dyDescent="0.3">
      <c r="A61" s="12" t="s">
        <v>3</v>
      </c>
      <c r="B61" s="13" t="s">
        <v>0</v>
      </c>
      <c r="C61" s="14" t="s">
        <v>364</v>
      </c>
      <c r="D61" s="17">
        <v>355117</v>
      </c>
      <c r="E61" s="17">
        <v>195613</v>
      </c>
      <c r="F61" s="17">
        <v>234540</v>
      </c>
      <c r="G61" s="17">
        <v>313985</v>
      </c>
      <c r="H61" s="17">
        <v>198671</v>
      </c>
      <c r="I61" s="17">
        <v>128129</v>
      </c>
      <c r="J61" s="17">
        <v>321974</v>
      </c>
      <c r="K61" s="17">
        <v>245577</v>
      </c>
      <c r="L61" s="17">
        <v>281224</v>
      </c>
      <c r="M61" s="17">
        <v>384873</v>
      </c>
      <c r="N61" s="17">
        <v>449105</v>
      </c>
      <c r="O61" s="17">
        <v>545656</v>
      </c>
      <c r="P61" s="17">
        <v>545407</v>
      </c>
      <c r="Q61" s="17">
        <v>568912</v>
      </c>
      <c r="R61" s="17">
        <v>615590</v>
      </c>
      <c r="S61" s="17">
        <v>489223</v>
      </c>
      <c r="T61" s="54">
        <v>0.94382726541894346</v>
      </c>
      <c r="U61" s="48">
        <v>74</v>
      </c>
      <c r="V61" s="48">
        <v>46</v>
      </c>
      <c r="W61" s="48">
        <v>52</v>
      </c>
      <c r="X61" s="48">
        <v>88</v>
      </c>
      <c r="Y61" s="48">
        <v>64</v>
      </c>
      <c r="Z61" s="48">
        <v>51</v>
      </c>
      <c r="AA61" s="48">
        <v>89</v>
      </c>
      <c r="AB61" s="48">
        <v>84</v>
      </c>
      <c r="AC61" s="48">
        <v>93</v>
      </c>
      <c r="AD61" s="48">
        <v>124</v>
      </c>
      <c r="AE61" s="48">
        <v>43</v>
      </c>
      <c r="AF61" s="48">
        <v>168</v>
      </c>
      <c r="AG61" s="48">
        <v>177</v>
      </c>
      <c r="AH61" s="48">
        <v>188</v>
      </c>
      <c r="AI61" s="48">
        <v>208</v>
      </c>
      <c r="AJ61" s="48">
        <v>198</v>
      </c>
      <c r="AK61" s="17">
        <v>6914631.54</v>
      </c>
    </row>
    <row r="62" spans="1:37" s="43" customFormat="1" x14ac:dyDescent="0.3">
      <c r="A62" s="12" t="s">
        <v>3</v>
      </c>
      <c r="B62" s="13" t="s">
        <v>0</v>
      </c>
      <c r="C62" s="14" t="s">
        <v>291</v>
      </c>
      <c r="D62" s="17">
        <v>10527363</v>
      </c>
      <c r="E62" s="17">
        <v>12250327</v>
      </c>
      <c r="F62" s="17">
        <v>10189288</v>
      </c>
      <c r="G62" s="17">
        <v>14860821</v>
      </c>
      <c r="H62" s="17">
        <v>13413047</v>
      </c>
      <c r="I62" s="17">
        <v>5646906</v>
      </c>
      <c r="J62" s="17">
        <v>628297</v>
      </c>
      <c r="K62" s="17">
        <v>131188</v>
      </c>
      <c r="L62" s="17">
        <v>499072</v>
      </c>
      <c r="M62" s="17">
        <v>66633</v>
      </c>
      <c r="N62" s="17">
        <v>134516</v>
      </c>
      <c r="O62" s="17">
        <v>70050</v>
      </c>
      <c r="P62" s="17">
        <v>14400</v>
      </c>
      <c r="Q62" s="17">
        <v>2600</v>
      </c>
      <c r="R62" s="17">
        <v>327359</v>
      </c>
      <c r="S62" s="17">
        <v>1328301</v>
      </c>
      <c r="T62" s="54">
        <v>0.9467205324715966</v>
      </c>
      <c r="U62" s="48">
        <v>3169</v>
      </c>
      <c r="V62" s="48">
        <v>3476</v>
      </c>
      <c r="W62" s="48">
        <v>2743</v>
      </c>
      <c r="X62" s="48">
        <v>3964</v>
      </c>
      <c r="Y62" s="48">
        <v>3677</v>
      </c>
      <c r="Z62" s="48">
        <v>1337</v>
      </c>
      <c r="AA62" s="48">
        <v>131</v>
      </c>
      <c r="AB62" s="48">
        <v>37</v>
      </c>
      <c r="AC62" s="48">
        <v>84</v>
      </c>
      <c r="AD62" s="48">
        <v>16</v>
      </c>
      <c r="AE62" s="48">
        <v>28</v>
      </c>
      <c r="AF62" s="48">
        <v>14</v>
      </c>
      <c r="AG62" s="48">
        <v>1</v>
      </c>
      <c r="AH62" s="48">
        <v>1</v>
      </c>
      <c r="AI62" s="48">
        <v>51</v>
      </c>
      <c r="AJ62" s="48">
        <v>207</v>
      </c>
      <c r="AK62" s="17">
        <v>82260774.719999999</v>
      </c>
    </row>
    <row r="63" spans="1:37" s="43" customFormat="1" x14ac:dyDescent="0.3">
      <c r="A63" s="12" t="s">
        <v>3</v>
      </c>
      <c r="B63" s="13" t="s">
        <v>0</v>
      </c>
      <c r="C63" s="14" t="s">
        <v>261</v>
      </c>
      <c r="D63" s="17">
        <v>28523</v>
      </c>
      <c r="E63" s="17">
        <v>140463</v>
      </c>
      <c r="F63" s="17">
        <v>145113</v>
      </c>
      <c r="G63" s="17">
        <v>228344</v>
      </c>
      <c r="H63" s="17">
        <v>338597</v>
      </c>
      <c r="I63" s="17">
        <v>525662</v>
      </c>
      <c r="J63" s="17">
        <v>567425</v>
      </c>
      <c r="K63" s="17">
        <v>428151</v>
      </c>
      <c r="L63" s="17">
        <v>597682</v>
      </c>
      <c r="M63" s="17">
        <v>710674</v>
      </c>
      <c r="N63" s="17">
        <v>663206</v>
      </c>
      <c r="O63" s="17">
        <v>737455</v>
      </c>
      <c r="P63" s="17">
        <v>869951</v>
      </c>
      <c r="Q63" s="17">
        <v>539937</v>
      </c>
      <c r="R63" s="17">
        <v>5355</v>
      </c>
      <c r="S63" s="17">
        <v>96919</v>
      </c>
      <c r="T63" s="44" t="s">
        <v>498</v>
      </c>
      <c r="U63" s="48">
        <v>4</v>
      </c>
      <c r="V63" s="48">
        <v>25</v>
      </c>
      <c r="W63" s="48">
        <v>28</v>
      </c>
      <c r="X63" s="48">
        <v>53</v>
      </c>
      <c r="Y63" s="48">
        <v>78</v>
      </c>
      <c r="Z63" s="48">
        <v>111</v>
      </c>
      <c r="AA63" s="48">
        <v>145</v>
      </c>
      <c r="AB63" s="48">
        <v>105</v>
      </c>
      <c r="AC63" s="48">
        <v>151</v>
      </c>
      <c r="AD63" s="48">
        <v>177</v>
      </c>
      <c r="AE63" s="48">
        <v>176</v>
      </c>
      <c r="AF63" s="48">
        <v>166</v>
      </c>
      <c r="AG63" s="48">
        <v>201</v>
      </c>
      <c r="AH63" s="48">
        <v>135</v>
      </c>
      <c r="AI63" s="48">
        <v>2</v>
      </c>
      <c r="AJ63" s="48">
        <v>24</v>
      </c>
      <c r="AK63" s="17">
        <v>7245761.9000000004</v>
      </c>
    </row>
    <row r="64" spans="1:37" s="43" customFormat="1" x14ac:dyDescent="0.3">
      <c r="A64" s="12" t="s">
        <v>3</v>
      </c>
      <c r="B64" s="13" t="s">
        <v>0</v>
      </c>
      <c r="C64" s="14" t="s">
        <v>402</v>
      </c>
      <c r="D64" s="17">
        <v>0</v>
      </c>
      <c r="E64" s="17">
        <v>0</v>
      </c>
      <c r="F64" s="17">
        <v>0</v>
      </c>
      <c r="G64" s="17">
        <v>0</v>
      </c>
      <c r="H64" s="17">
        <v>16983</v>
      </c>
      <c r="I64" s="17">
        <v>117908</v>
      </c>
      <c r="J64" s="17">
        <v>349127</v>
      </c>
      <c r="K64" s="17">
        <v>162192</v>
      </c>
      <c r="L64" s="17">
        <v>338190</v>
      </c>
      <c r="M64" s="17">
        <v>255988</v>
      </c>
      <c r="N64" s="17">
        <v>292110</v>
      </c>
      <c r="O64" s="17">
        <v>286205</v>
      </c>
      <c r="P64" s="17">
        <v>389861</v>
      </c>
      <c r="Q64" s="17">
        <v>349848</v>
      </c>
      <c r="R64" s="17">
        <v>433488</v>
      </c>
      <c r="S64" s="17">
        <v>291534</v>
      </c>
      <c r="T64" s="54">
        <v>0.63909317459820003</v>
      </c>
      <c r="U64" s="48">
        <v>0</v>
      </c>
      <c r="V64" s="48">
        <v>0</v>
      </c>
      <c r="W64" s="48">
        <v>0</v>
      </c>
      <c r="X64" s="48">
        <v>0</v>
      </c>
      <c r="Y64" s="48">
        <v>8</v>
      </c>
      <c r="Z64" s="48">
        <v>42</v>
      </c>
      <c r="AA64" s="48">
        <v>151</v>
      </c>
      <c r="AB64" s="48">
        <v>173</v>
      </c>
      <c r="AC64" s="48">
        <v>217</v>
      </c>
      <c r="AD64" s="48">
        <v>195</v>
      </c>
      <c r="AE64" s="48">
        <v>206</v>
      </c>
      <c r="AF64" s="48">
        <v>223</v>
      </c>
      <c r="AG64" s="48">
        <v>234</v>
      </c>
      <c r="AH64" s="48">
        <v>241</v>
      </c>
      <c r="AI64" s="48">
        <v>277</v>
      </c>
      <c r="AJ64" s="48">
        <v>214</v>
      </c>
      <c r="AK64" s="17">
        <v>5708494.7000000002</v>
      </c>
    </row>
    <row r="65" spans="1:37" s="43" customFormat="1" x14ac:dyDescent="0.3">
      <c r="A65" s="12" t="s">
        <v>3</v>
      </c>
      <c r="B65" s="13" t="s">
        <v>0</v>
      </c>
      <c r="C65" s="14" t="s">
        <v>236</v>
      </c>
      <c r="D65" s="17">
        <v>2927802</v>
      </c>
      <c r="E65" s="17">
        <v>1424127</v>
      </c>
      <c r="F65" s="17">
        <v>493535</v>
      </c>
      <c r="G65" s="17">
        <v>614531</v>
      </c>
      <c r="H65" s="17">
        <v>526625</v>
      </c>
      <c r="I65" s="17">
        <v>397396</v>
      </c>
      <c r="J65" s="17">
        <v>623932</v>
      </c>
      <c r="K65" s="17">
        <v>0</v>
      </c>
      <c r="L65" s="17">
        <v>0</v>
      </c>
      <c r="M65" s="17">
        <v>0</v>
      </c>
      <c r="N65" s="17">
        <v>0</v>
      </c>
      <c r="O65" s="17">
        <v>0</v>
      </c>
      <c r="P65" s="17">
        <v>0</v>
      </c>
      <c r="Q65" s="17">
        <v>0</v>
      </c>
      <c r="R65" s="17">
        <v>323066</v>
      </c>
      <c r="S65" s="17">
        <v>178273</v>
      </c>
      <c r="T65" s="54">
        <v>0.99085312672232373</v>
      </c>
      <c r="U65" s="48">
        <v>797</v>
      </c>
      <c r="V65" s="48">
        <v>347</v>
      </c>
      <c r="W65" s="48">
        <v>1010</v>
      </c>
      <c r="X65" s="48">
        <v>572</v>
      </c>
      <c r="Y65" s="48">
        <v>154</v>
      </c>
      <c r="Z65" s="48">
        <v>152</v>
      </c>
      <c r="AA65" s="48">
        <v>230</v>
      </c>
      <c r="AB65" s="48">
        <v>0</v>
      </c>
      <c r="AC65" s="48">
        <v>0</v>
      </c>
      <c r="AD65" s="48">
        <v>0</v>
      </c>
      <c r="AE65" s="48">
        <v>0</v>
      </c>
      <c r="AF65" s="48">
        <v>0</v>
      </c>
      <c r="AG65" s="48">
        <v>0</v>
      </c>
      <c r="AH65" s="48">
        <v>0</v>
      </c>
      <c r="AI65" s="48">
        <v>83</v>
      </c>
      <c r="AJ65" s="48">
        <v>43</v>
      </c>
      <c r="AK65" s="17">
        <v>8420675.0700000003</v>
      </c>
    </row>
    <row r="66" spans="1:37" s="43" customFormat="1" x14ac:dyDescent="0.3">
      <c r="A66" s="12" t="s">
        <v>3</v>
      </c>
      <c r="B66" s="13" t="s">
        <v>0</v>
      </c>
      <c r="C66" s="14" t="s">
        <v>374</v>
      </c>
      <c r="D66" s="17">
        <v>513968</v>
      </c>
      <c r="E66" s="17">
        <v>994887</v>
      </c>
      <c r="F66" s="17">
        <v>777581</v>
      </c>
      <c r="G66" s="17">
        <v>823123</v>
      </c>
      <c r="H66" s="17">
        <v>909782</v>
      </c>
      <c r="I66" s="17">
        <v>1166963</v>
      </c>
      <c r="J66" s="17">
        <v>926316</v>
      </c>
      <c r="K66" s="17">
        <v>807498</v>
      </c>
      <c r="L66" s="17">
        <v>818987</v>
      </c>
      <c r="M66" s="17">
        <v>451311</v>
      </c>
      <c r="N66" s="17">
        <v>0</v>
      </c>
      <c r="O66" s="17">
        <v>0</v>
      </c>
      <c r="P66" s="17">
        <v>0</v>
      </c>
      <c r="Q66" s="17">
        <v>0</v>
      </c>
      <c r="R66" s="17">
        <v>0</v>
      </c>
      <c r="S66" s="17">
        <v>0</v>
      </c>
      <c r="T66" s="44" t="s">
        <v>498</v>
      </c>
      <c r="U66" s="48">
        <v>134</v>
      </c>
      <c r="V66" s="48">
        <v>182</v>
      </c>
      <c r="W66" s="48">
        <v>190</v>
      </c>
      <c r="X66" s="48">
        <v>248</v>
      </c>
      <c r="Y66" s="48">
        <v>287</v>
      </c>
      <c r="Z66" s="48">
        <v>303</v>
      </c>
      <c r="AA66" s="48">
        <v>315</v>
      </c>
      <c r="AB66" s="48">
        <v>288</v>
      </c>
      <c r="AC66" s="48">
        <v>266</v>
      </c>
      <c r="AD66" s="48">
        <v>154</v>
      </c>
      <c r="AE66" s="48">
        <v>0</v>
      </c>
      <c r="AF66" s="48">
        <v>0</v>
      </c>
      <c r="AG66" s="48">
        <v>0</v>
      </c>
      <c r="AH66" s="48">
        <v>0</v>
      </c>
      <c r="AI66" s="48">
        <v>0</v>
      </c>
      <c r="AJ66" s="48">
        <v>0</v>
      </c>
      <c r="AK66" s="17">
        <v>8692478.8000000007</v>
      </c>
    </row>
    <row r="67" spans="1:37" s="43" customFormat="1" x14ac:dyDescent="0.3">
      <c r="A67" s="12" t="s">
        <v>3</v>
      </c>
      <c r="B67" s="13" t="s">
        <v>0</v>
      </c>
      <c r="C67" s="14" t="s">
        <v>84</v>
      </c>
      <c r="D67" s="17">
        <v>5210564</v>
      </c>
      <c r="E67" s="17">
        <v>9699062</v>
      </c>
      <c r="F67" s="17">
        <v>11505182</v>
      </c>
      <c r="G67" s="17">
        <v>9635911</v>
      </c>
      <c r="H67" s="17">
        <v>6708894</v>
      </c>
      <c r="I67" s="17">
        <v>1577312</v>
      </c>
      <c r="J67" s="17">
        <v>237656</v>
      </c>
      <c r="K67" s="17">
        <v>0</v>
      </c>
      <c r="L67" s="17">
        <v>0</v>
      </c>
      <c r="M67" s="17">
        <v>0</v>
      </c>
      <c r="N67" s="17">
        <v>0</v>
      </c>
      <c r="O67" s="17">
        <v>0</v>
      </c>
      <c r="P67" s="17">
        <v>4283629</v>
      </c>
      <c r="Q67" s="17">
        <v>3455469</v>
      </c>
      <c r="R67" s="17">
        <v>181389</v>
      </c>
      <c r="S67" s="17">
        <v>0</v>
      </c>
      <c r="T67" s="44" t="s">
        <v>498</v>
      </c>
      <c r="U67" s="48">
        <v>1455</v>
      </c>
      <c r="V67" s="48">
        <v>2467</v>
      </c>
      <c r="W67" s="48">
        <v>2981</v>
      </c>
      <c r="X67" s="48">
        <v>2777</v>
      </c>
      <c r="Y67" s="48">
        <v>2089</v>
      </c>
      <c r="Z67" s="48">
        <v>510</v>
      </c>
      <c r="AA67" s="48">
        <v>197</v>
      </c>
      <c r="AB67" s="48">
        <v>0</v>
      </c>
      <c r="AC67" s="48">
        <v>0</v>
      </c>
      <c r="AD67" s="48">
        <v>0</v>
      </c>
      <c r="AE67" s="48">
        <v>0</v>
      </c>
      <c r="AF67" s="48">
        <v>0</v>
      </c>
      <c r="AG67" s="48">
        <v>1127</v>
      </c>
      <c r="AH67" s="48">
        <v>1049</v>
      </c>
      <c r="AI67" s="48">
        <v>81</v>
      </c>
      <c r="AJ67" s="48">
        <v>0</v>
      </c>
      <c r="AK67" s="17">
        <v>55583836.810000002</v>
      </c>
    </row>
    <row r="68" spans="1:37" s="43" customFormat="1" x14ac:dyDescent="0.3">
      <c r="A68" s="12" t="s">
        <v>3</v>
      </c>
      <c r="B68" s="13" t="s">
        <v>0</v>
      </c>
      <c r="C68" s="14" t="s">
        <v>384</v>
      </c>
      <c r="D68" s="17">
        <v>752175</v>
      </c>
      <c r="E68" s="17">
        <v>1223355</v>
      </c>
      <c r="F68" s="17">
        <v>923930</v>
      </c>
      <c r="G68" s="17">
        <v>684027</v>
      </c>
      <c r="H68" s="17">
        <v>586384</v>
      </c>
      <c r="I68" s="17">
        <v>601091</v>
      </c>
      <c r="J68" s="17">
        <v>1024989</v>
      </c>
      <c r="K68" s="17">
        <v>885523</v>
      </c>
      <c r="L68" s="17">
        <v>699098</v>
      </c>
      <c r="M68" s="17">
        <v>811744</v>
      </c>
      <c r="N68" s="17">
        <v>703352</v>
      </c>
      <c r="O68" s="17">
        <v>685792</v>
      </c>
      <c r="P68" s="17">
        <v>1182058</v>
      </c>
      <c r="Q68" s="17">
        <v>736799</v>
      </c>
      <c r="R68" s="17">
        <v>715568</v>
      </c>
      <c r="S68" s="17">
        <v>428568</v>
      </c>
      <c r="T68" s="54">
        <v>0.80556156137394808</v>
      </c>
      <c r="U68" s="48">
        <v>134</v>
      </c>
      <c r="V68" s="48">
        <v>178</v>
      </c>
      <c r="W68" s="48">
        <v>144</v>
      </c>
      <c r="X68" s="48">
        <v>121</v>
      </c>
      <c r="Y68" s="48">
        <v>128</v>
      </c>
      <c r="Z68" s="48">
        <v>152</v>
      </c>
      <c r="AA68" s="48">
        <v>202</v>
      </c>
      <c r="AB68" s="48">
        <v>200</v>
      </c>
      <c r="AC68" s="48">
        <v>200</v>
      </c>
      <c r="AD68" s="48">
        <v>201</v>
      </c>
      <c r="AE68" s="48">
        <v>180</v>
      </c>
      <c r="AF68" s="48">
        <v>151</v>
      </c>
      <c r="AG68" s="48">
        <v>227</v>
      </c>
      <c r="AH68" s="48">
        <v>161</v>
      </c>
      <c r="AI68" s="48">
        <v>168</v>
      </c>
      <c r="AJ68" s="48">
        <v>100</v>
      </c>
      <c r="AK68" s="17">
        <v>17440494.800000001</v>
      </c>
    </row>
    <row r="69" spans="1:37" s="43" customFormat="1" x14ac:dyDescent="0.3">
      <c r="A69" s="12" t="s">
        <v>3</v>
      </c>
      <c r="B69" s="13" t="s">
        <v>0</v>
      </c>
      <c r="C69" s="14" t="s">
        <v>122</v>
      </c>
      <c r="D69" s="17">
        <v>31176</v>
      </c>
      <c r="E69" s="17">
        <v>420182</v>
      </c>
      <c r="F69" s="17">
        <v>583596</v>
      </c>
      <c r="G69" s="17">
        <v>523274</v>
      </c>
      <c r="H69" s="17">
        <v>570644</v>
      </c>
      <c r="I69" s="17">
        <v>807248</v>
      </c>
      <c r="J69" s="17">
        <v>2104083</v>
      </c>
      <c r="K69" s="17">
        <v>1611963</v>
      </c>
      <c r="L69" s="17">
        <v>1383642</v>
      </c>
      <c r="M69" s="17">
        <v>1332061</v>
      </c>
      <c r="N69" s="17">
        <v>1398077</v>
      </c>
      <c r="O69" s="17">
        <v>1601385</v>
      </c>
      <c r="P69" s="17">
        <v>1825922</v>
      </c>
      <c r="Q69" s="17">
        <v>1653668</v>
      </c>
      <c r="R69" s="17">
        <v>2114499</v>
      </c>
      <c r="S69" s="17">
        <v>1739432</v>
      </c>
      <c r="T69" s="54">
        <v>0.86319110349603723</v>
      </c>
      <c r="U69" s="48">
        <v>11</v>
      </c>
      <c r="V69" s="48">
        <v>105</v>
      </c>
      <c r="W69" s="48">
        <v>177</v>
      </c>
      <c r="X69" s="48">
        <v>236</v>
      </c>
      <c r="Y69" s="48">
        <v>292</v>
      </c>
      <c r="Z69" s="48">
        <v>403</v>
      </c>
      <c r="AA69" s="48">
        <v>680</v>
      </c>
      <c r="AB69" s="48">
        <v>684</v>
      </c>
      <c r="AC69" s="48">
        <v>717</v>
      </c>
      <c r="AD69" s="48">
        <v>510</v>
      </c>
      <c r="AE69" s="48">
        <v>537</v>
      </c>
      <c r="AF69" s="48">
        <v>534</v>
      </c>
      <c r="AG69" s="48">
        <v>569</v>
      </c>
      <c r="AH69" s="48">
        <v>544</v>
      </c>
      <c r="AI69" s="48">
        <v>665</v>
      </c>
      <c r="AJ69" s="48">
        <v>679</v>
      </c>
      <c r="AK69" s="17">
        <v>25359199.68</v>
      </c>
    </row>
    <row r="70" spans="1:37" s="43" customFormat="1" x14ac:dyDescent="0.3">
      <c r="A70" s="12" t="s">
        <v>3</v>
      </c>
      <c r="B70" s="13" t="s">
        <v>0</v>
      </c>
      <c r="C70" s="14" t="s">
        <v>266</v>
      </c>
      <c r="D70" s="17">
        <v>641555</v>
      </c>
      <c r="E70" s="17">
        <v>2171675</v>
      </c>
      <c r="F70" s="17">
        <v>2087008</v>
      </c>
      <c r="G70" s="17">
        <v>1430206</v>
      </c>
      <c r="H70" s="17">
        <v>1103667</v>
      </c>
      <c r="I70" s="17">
        <v>1684675</v>
      </c>
      <c r="J70" s="17">
        <v>1720613</v>
      </c>
      <c r="K70" s="17">
        <v>1938845</v>
      </c>
      <c r="L70" s="17">
        <v>1619472</v>
      </c>
      <c r="M70" s="17">
        <v>1353608</v>
      </c>
      <c r="N70" s="17">
        <v>2034424</v>
      </c>
      <c r="O70" s="17">
        <v>1504585</v>
      </c>
      <c r="P70" s="17">
        <v>792869</v>
      </c>
      <c r="Q70" s="17">
        <v>102761</v>
      </c>
      <c r="R70" s="17">
        <v>139455</v>
      </c>
      <c r="S70" s="17">
        <v>381405</v>
      </c>
      <c r="T70" s="54">
        <v>0.9973127813881536</v>
      </c>
      <c r="U70" s="48">
        <v>140</v>
      </c>
      <c r="V70" s="48">
        <v>401</v>
      </c>
      <c r="W70" s="48">
        <v>433</v>
      </c>
      <c r="X70" s="48">
        <v>332</v>
      </c>
      <c r="Y70" s="48">
        <v>291</v>
      </c>
      <c r="Z70" s="48">
        <v>407</v>
      </c>
      <c r="AA70" s="48">
        <v>436</v>
      </c>
      <c r="AB70" s="48">
        <v>470</v>
      </c>
      <c r="AC70" s="48">
        <v>415</v>
      </c>
      <c r="AD70" s="48">
        <v>327</v>
      </c>
      <c r="AE70" s="48">
        <v>438</v>
      </c>
      <c r="AF70" s="48">
        <v>336</v>
      </c>
      <c r="AG70" s="48">
        <v>176</v>
      </c>
      <c r="AH70" s="48">
        <v>20</v>
      </c>
      <c r="AI70" s="48">
        <v>25</v>
      </c>
      <c r="AJ70" s="48">
        <v>65</v>
      </c>
      <c r="AK70" s="17">
        <v>23069574.100000001</v>
      </c>
    </row>
    <row r="71" spans="1:37" s="43" customFormat="1" x14ac:dyDescent="0.3">
      <c r="A71" s="12" t="s">
        <v>3</v>
      </c>
      <c r="B71" s="13" t="s">
        <v>0</v>
      </c>
      <c r="C71" s="14" t="s">
        <v>152</v>
      </c>
      <c r="D71" s="17">
        <v>0</v>
      </c>
      <c r="E71" s="17">
        <v>0</v>
      </c>
      <c r="F71" s="17">
        <v>58936</v>
      </c>
      <c r="G71" s="17">
        <v>81820</v>
      </c>
      <c r="H71" s="17">
        <v>126388</v>
      </c>
      <c r="I71" s="17">
        <v>99166</v>
      </c>
      <c r="J71" s="17">
        <v>230734</v>
      </c>
      <c r="K71" s="17">
        <v>275940</v>
      </c>
      <c r="L71" s="17">
        <v>18322</v>
      </c>
      <c r="M71" s="17">
        <v>411015</v>
      </c>
      <c r="N71" s="17">
        <v>19281</v>
      </c>
      <c r="O71" s="17">
        <v>202881</v>
      </c>
      <c r="P71" s="17">
        <v>488124</v>
      </c>
      <c r="Q71" s="17">
        <v>1361971</v>
      </c>
      <c r="R71" s="17">
        <v>9236</v>
      </c>
      <c r="S71" s="17">
        <v>0</v>
      </c>
      <c r="T71" s="54">
        <v>0.96158327182122982</v>
      </c>
      <c r="U71" s="48">
        <v>0</v>
      </c>
      <c r="V71" s="48">
        <v>0</v>
      </c>
      <c r="W71" s="48">
        <v>13</v>
      </c>
      <c r="X71" s="48">
        <v>24</v>
      </c>
      <c r="Y71" s="48">
        <v>37</v>
      </c>
      <c r="Z71" s="48">
        <v>46</v>
      </c>
      <c r="AA71" s="48">
        <v>139</v>
      </c>
      <c r="AB71" s="48">
        <v>206</v>
      </c>
      <c r="AC71" s="48">
        <v>50</v>
      </c>
      <c r="AD71" s="48">
        <v>144</v>
      </c>
      <c r="AE71" s="48">
        <v>16</v>
      </c>
      <c r="AF71" s="48">
        <v>64</v>
      </c>
      <c r="AG71" s="48">
        <v>144</v>
      </c>
      <c r="AH71" s="48">
        <v>405</v>
      </c>
      <c r="AI71" s="48">
        <v>4</v>
      </c>
      <c r="AJ71" s="48">
        <v>0</v>
      </c>
      <c r="AK71" s="17">
        <v>3910002.85</v>
      </c>
    </row>
    <row r="72" spans="1:37" s="43" customFormat="1" x14ac:dyDescent="0.3">
      <c r="A72" s="12" t="s">
        <v>3</v>
      </c>
      <c r="B72" s="13" t="s">
        <v>0</v>
      </c>
      <c r="C72" s="14" t="s">
        <v>2</v>
      </c>
      <c r="D72" s="17">
        <v>9940</v>
      </c>
      <c r="E72" s="17">
        <v>323949</v>
      </c>
      <c r="F72" s="17">
        <v>886615</v>
      </c>
      <c r="G72" s="17">
        <v>3533612</v>
      </c>
      <c r="H72" s="17">
        <v>1330049</v>
      </c>
      <c r="I72" s="17">
        <v>1360842</v>
      </c>
      <c r="J72" s="17">
        <v>1034037</v>
      </c>
      <c r="K72" s="17">
        <v>1595089</v>
      </c>
      <c r="L72" s="17">
        <v>1851678</v>
      </c>
      <c r="M72" s="17">
        <v>1182079</v>
      </c>
      <c r="N72" s="17">
        <v>1443070</v>
      </c>
      <c r="O72" s="17">
        <v>1371049</v>
      </c>
      <c r="P72" s="17">
        <v>1417760</v>
      </c>
      <c r="Q72" s="17">
        <v>115221</v>
      </c>
      <c r="R72" s="17">
        <v>155928</v>
      </c>
      <c r="S72" s="17">
        <v>103956</v>
      </c>
      <c r="T72" s="54">
        <v>0.84660126451185425</v>
      </c>
      <c r="U72" s="48">
        <v>5</v>
      </c>
      <c r="V72" s="48">
        <v>125</v>
      </c>
      <c r="W72" s="48">
        <v>343</v>
      </c>
      <c r="X72" s="48">
        <v>661</v>
      </c>
      <c r="Y72" s="48">
        <v>593</v>
      </c>
      <c r="Z72" s="48">
        <v>639</v>
      </c>
      <c r="AA72" s="48">
        <v>589</v>
      </c>
      <c r="AB72" s="48">
        <v>744</v>
      </c>
      <c r="AC72" s="48">
        <v>802</v>
      </c>
      <c r="AD72" s="48">
        <v>564</v>
      </c>
      <c r="AE72" s="48">
        <v>621</v>
      </c>
      <c r="AF72" s="48">
        <v>606</v>
      </c>
      <c r="AG72" s="48">
        <v>523</v>
      </c>
      <c r="AH72" s="48">
        <v>195</v>
      </c>
      <c r="AI72" s="48">
        <v>333</v>
      </c>
      <c r="AJ72" s="48">
        <v>308</v>
      </c>
      <c r="AK72" s="17">
        <v>23249662.100000001</v>
      </c>
    </row>
    <row r="73" spans="1:37" s="43" customFormat="1" x14ac:dyDescent="0.3">
      <c r="A73" s="12" t="s">
        <v>3</v>
      </c>
      <c r="B73" s="13" t="s">
        <v>0</v>
      </c>
      <c r="C73" s="14" t="s">
        <v>31</v>
      </c>
      <c r="D73" s="17">
        <v>4040112</v>
      </c>
      <c r="E73" s="17">
        <v>21252862</v>
      </c>
      <c r="F73" s="17">
        <v>15569671</v>
      </c>
      <c r="G73" s="17">
        <v>12254588</v>
      </c>
      <c r="H73" s="17">
        <v>11483030</v>
      </c>
      <c r="I73" s="17">
        <v>1464404</v>
      </c>
      <c r="J73" s="17">
        <v>493381</v>
      </c>
      <c r="K73" s="17">
        <v>385233</v>
      </c>
      <c r="L73" s="17">
        <v>404830</v>
      </c>
      <c r="M73" s="17">
        <v>84466</v>
      </c>
      <c r="N73" s="17">
        <v>128685</v>
      </c>
      <c r="O73" s="17">
        <v>323302</v>
      </c>
      <c r="P73" s="17">
        <v>57629</v>
      </c>
      <c r="Q73" s="17">
        <v>382111</v>
      </c>
      <c r="R73" s="17">
        <v>1718877</v>
      </c>
      <c r="S73" s="17">
        <v>2308562</v>
      </c>
      <c r="T73" s="54">
        <v>0.88036649856729121</v>
      </c>
      <c r="U73" s="48">
        <v>1316</v>
      </c>
      <c r="V73" s="48">
        <v>5777</v>
      </c>
      <c r="W73" s="48">
        <v>4014</v>
      </c>
      <c r="X73" s="48">
        <v>3279</v>
      </c>
      <c r="Y73" s="48">
        <v>2929</v>
      </c>
      <c r="Z73" s="48">
        <v>361</v>
      </c>
      <c r="AA73" s="48">
        <v>123</v>
      </c>
      <c r="AB73" s="48">
        <v>69</v>
      </c>
      <c r="AC73" s="48">
        <v>85</v>
      </c>
      <c r="AD73" s="48">
        <v>18</v>
      </c>
      <c r="AE73" s="48">
        <v>21</v>
      </c>
      <c r="AF73" s="48">
        <v>74</v>
      </c>
      <c r="AG73" s="48">
        <v>4</v>
      </c>
      <c r="AH73" s="48">
        <v>64</v>
      </c>
      <c r="AI73" s="48">
        <v>262</v>
      </c>
      <c r="AJ73" s="48">
        <v>367</v>
      </c>
      <c r="AK73" s="17">
        <v>91315180.310000002</v>
      </c>
    </row>
    <row r="74" spans="1:37" s="43" customFormat="1" x14ac:dyDescent="0.3">
      <c r="A74" s="12" t="s">
        <v>3</v>
      </c>
      <c r="B74" s="13" t="s">
        <v>0</v>
      </c>
      <c r="C74" s="14" t="s">
        <v>382</v>
      </c>
      <c r="D74" s="17">
        <v>0</v>
      </c>
      <c r="E74" s="17">
        <v>0</v>
      </c>
      <c r="F74" s="17">
        <v>0</v>
      </c>
      <c r="G74" s="17"/>
      <c r="H74" s="17">
        <v>0</v>
      </c>
      <c r="I74" s="17">
        <v>16465</v>
      </c>
      <c r="J74" s="17">
        <v>149733</v>
      </c>
      <c r="K74" s="17">
        <v>83260</v>
      </c>
      <c r="L74" s="17">
        <v>170744</v>
      </c>
      <c r="M74" s="17">
        <v>259425</v>
      </c>
      <c r="N74" s="17">
        <v>308992</v>
      </c>
      <c r="O74" s="17">
        <v>531733</v>
      </c>
      <c r="P74" s="17">
        <v>673699</v>
      </c>
      <c r="Q74" s="17">
        <v>803618</v>
      </c>
      <c r="R74" s="17">
        <v>689734</v>
      </c>
      <c r="S74" s="17">
        <v>380520</v>
      </c>
      <c r="T74" s="44" t="s">
        <v>498</v>
      </c>
      <c r="U74" s="48">
        <v>0</v>
      </c>
      <c r="V74" s="48">
        <v>0</v>
      </c>
      <c r="W74" s="48">
        <v>0</v>
      </c>
      <c r="X74" s="48"/>
      <c r="Y74" s="48">
        <v>0</v>
      </c>
      <c r="Z74" s="48">
        <v>7</v>
      </c>
      <c r="AA74" s="48">
        <v>28</v>
      </c>
      <c r="AB74" s="48">
        <v>21</v>
      </c>
      <c r="AC74" s="48">
        <v>56</v>
      </c>
      <c r="AD74" s="48">
        <v>91</v>
      </c>
      <c r="AE74" s="48">
        <v>85</v>
      </c>
      <c r="AF74" s="48">
        <v>155</v>
      </c>
      <c r="AG74" s="48">
        <v>161</v>
      </c>
      <c r="AH74" s="48">
        <v>227</v>
      </c>
      <c r="AI74" s="48">
        <v>237</v>
      </c>
      <c r="AJ74" s="48">
        <v>154</v>
      </c>
      <c r="AK74" s="17">
        <v>4408031.72</v>
      </c>
    </row>
    <row r="75" spans="1:37" s="43" customFormat="1" x14ac:dyDescent="0.3">
      <c r="A75" s="12" t="s">
        <v>3</v>
      </c>
      <c r="B75" s="13" t="s">
        <v>0</v>
      </c>
      <c r="C75" s="14" t="s">
        <v>292</v>
      </c>
      <c r="D75" s="17"/>
      <c r="E75" s="17">
        <v>0</v>
      </c>
      <c r="F75" s="17">
        <v>0</v>
      </c>
      <c r="G75" s="17">
        <v>0</v>
      </c>
      <c r="H75" s="17">
        <v>146015</v>
      </c>
      <c r="I75" s="17">
        <v>146461</v>
      </c>
      <c r="J75" s="17">
        <v>102076</v>
      </c>
      <c r="K75" s="17">
        <v>822438</v>
      </c>
      <c r="L75" s="17">
        <v>715467</v>
      </c>
      <c r="M75" s="17">
        <v>1301375</v>
      </c>
      <c r="N75" s="17">
        <v>1047924</v>
      </c>
      <c r="O75" s="17">
        <v>1206346</v>
      </c>
      <c r="P75" s="17">
        <v>1762986</v>
      </c>
      <c r="Q75" s="17">
        <v>1156890</v>
      </c>
      <c r="R75" s="17">
        <v>1406797</v>
      </c>
      <c r="S75" s="17">
        <v>1163557</v>
      </c>
      <c r="T75" s="54">
        <v>0.79703307076767338</v>
      </c>
      <c r="U75" s="48"/>
      <c r="V75" s="48">
        <v>0</v>
      </c>
      <c r="W75" s="48">
        <v>0</v>
      </c>
      <c r="X75" s="48">
        <v>0</v>
      </c>
      <c r="Y75" s="48">
        <v>57</v>
      </c>
      <c r="Z75" s="48">
        <v>62</v>
      </c>
      <c r="AA75" s="48">
        <v>45</v>
      </c>
      <c r="AB75" s="48">
        <v>237</v>
      </c>
      <c r="AC75" s="48">
        <v>171</v>
      </c>
      <c r="AD75" s="48">
        <v>313</v>
      </c>
      <c r="AE75" s="48">
        <v>202</v>
      </c>
      <c r="AF75" s="48">
        <v>373</v>
      </c>
      <c r="AG75" s="48">
        <v>451</v>
      </c>
      <c r="AH75" s="48">
        <v>312</v>
      </c>
      <c r="AI75" s="48">
        <v>346</v>
      </c>
      <c r="AJ75" s="48">
        <v>275</v>
      </c>
      <c r="AK75" s="17">
        <v>15304442.33</v>
      </c>
    </row>
    <row r="76" spans="1:37" s="43" customFormat="1" x14ac:dyDescent="0.3">
      <c r="A76" s="12" t="s">
        <v>3</v>
      </c>
      <c r="B76" s="13" t="s">
        <v>0</v>
      </c>
      <c r="C76" s="14" t="s">
        <v>172</v>
      </c>
      <c r="D76" s="17">
        <v>0</v>
      </c>
      <c r="E76" s="17">
        <v>0</v>
      </c>
      <c r="F76" s="17">
        <v>0</v>
      </c>
      <c r="G76" s="17">
        <v>513320</v>
      </c>
      <c r="H76" s="17">
        <v>212555</v>
      </c>
      <c r="I76" s="17">
        <v>224199</v>
      </c>
      <c r="J76" s="17">
        <v>219883</v>
      </c>
      <c r="K76" s="17">
        <v>284293</v>
      </c>
      <c r="L76" s="17">
        <v>340014</v>
      </c>
      <c r="M76" s="17">
        <v>486674</v>
      </c>
      <c r="N76" s="17">
        <v>721469</v>
      </c>
      <c r="O76" s="17">
        <v>450989</v>
      </c>
      <c r="P76" s="17">
        <v>641200</v>
      </c>
      <c r="Q76" s="17">
        <v>734073</v>
      </c>
      <c r="R76" s="17">
        <v>454687</v>
      </c>
      <c r="S76" s="17">
        <v>513320</v>
      </c>
      <c r="T76" s="44" t="s">
        <v>498</v>
      </c>
      <c r="U76" s="48">
        <v>0</v>
      </c>
      <c r="V76" s="48">
        <v>0</v>
      </c>
      <c r="W76" s="48">
        <v>0</v>
      </c>
      <c r="X76" s="48">
        <v>173</v>
      </c>
      <c r="Y76" s="48">
        <v>79</v>
      </c>
      <c r="Z76" s="48">
        <v>72</v>
      </c>
      <c r="AA76" s="48">
        <v>84</v>
      </c>
      <c r="AB76" s="48">
        <v>80</v>
      </c>
      <c r="AC76" s="48">
        <v>95</v>
      </c>
      <c r="AD76" s="48">
        <v>75</v>
      </c>
      <c r="AE76" s="48">
        <v>189</v>
      </c>
      <c r="AF76" s="48">
        <v>122</v>
      </c>
      <c r="AG76" s="48">
        <v>206</v>
      </c>
      <c r="AH76" s="48">
        <v>170</v>
      </c>
      <c r="AI76" s="48">
        <v>103</v>
      </c>
      <c r="AJ76" s="48">
        <v>173</v>
      </c>
      <c r="AK76" s="17">
        <v>6011262.7699999996</v>
      </c>
    </row>
    <row r="77" spans="1:37" s="43" customFormat="1" x14ac:dyDescent="0.3">
      <c r="A77" s="12" t="s">
        <v>3</v>
      </c>
      <c r="B77" s="13" t="s">
        <v>0</v>
      </c>
      <c r="C77" s="14" t="s">
        <v>303</v>
      </c>
      <c r="D77" s="17">
        <v>0</v>
      </c>
      <c r="E77" s="17">
        <v>30401</v>
      </c>
      <c r="F77" s="17">
        <v>29961</v>
      </c>
      <c r="G77" s="17">
        <v>66777</v>
      </c>
      <c r="H77" s="17">
        <v>61940</v>
      </c>
      <c r="I77" s="17">
        <v>19079</v>
      </c>
      <c r="J77" s="17">
        <v>54685</v>
      </c>
      <c r="K77" s="17"/>
      <c r="L77" s="17"/>
      <c r="M77" s="17"/>
      <c r="N77" s="17">
        <v>47647</v>
      </c>
      <c r="O77" s="17">
        <v>157266</v>
      </c>
      <c r="P77" s="17">
        <v>112101</v>
      </c>
      <c r="Q77" s="17">
        <v>75530</v>
      </c>
      <c r="R77" s="17">
        <v>57015</v>
      </c>
      <c r="S77" s="17">
        <v>69070</v>
      </c>
      <c r="T77" s="54">
        <v>0.76885961155486182</v>
      </c>
      <c r="U77" s="48">
        <v>0</v>
      </c>
      <c r="V77" s="48">
        <v>9</v>
      </c>
      <c r="W77" s="48">
        <v>9</v>
      </c>
      <c r="X77" s="48">
        <v>16</v>
      </c>
      <c r="Y77" s="48">
        <v>16</v>
      </c>
      <c r="Z77" s="48">
        <v>8</v>
      </c>
      <c r="AA77" s="48">
        <v>27</v>
      </c>
      <c r="AB77" s="48"/>
      <c r="AC77" s="48"/>
      <c r="AD77" s="48"/>
      <c r="AE77" s="48">
        <v>16</v>
      </c>
      <c r="AF77" s="48">
        <v>48</v>
      </c>
      <c r="AG77" s="48">
        <v>26</v>
      </c>
      <c r="AH77" s="48">
        <v>24</v>
      </c>
      <c r="AI77" s="48">
        <v>21</v>
      </c>
      <c r="AJ77" s="48">
        <v>26</v>
      </c>
      <c r="AK77" s="17">
        <v>1129337.8</v>
      </c>
    </row>
    <row r="78" spans="1:37" s="43" customFormat="1" x14ac:dyDescent="0.3">
      <c r="A78" s="12" t="s">
        <v>3</v>
      </c>
      <c r="B78" s="13" t="s">
        <v>0</v>
      </c>
      <c r="C78" s="14" t="s">
        <v>372</v>
      </c>
      <c r="D78" s="17">
        <v>144914</v>
      </c>
      <c r="E78" s="17">
        <v>189869</v>
      </c>
      <c r="F78" s="17">
        <v>117690</v>
      </c>
      <c r="G78" s="17">
        <v>150859</v>
      </c>
      <c r="H78" s="17">
        <v>281469</v>
      </c>
      <c r="I78" s="17"/>
      <c r="J78" s="17">
        <v>272456</v>
      </c>
      <c r="K78" s="17">
        <v>239336</v>
      </c>
      <c r="L78" s="17">
        <v>3450</v>
      </c>
      <c r="M78" s="17">
        <v>0</v>
      </c>
      <c r="N78" s="17">
        <v>486907</v>
      </c>
      <c r="O78" s="17">
        <v>1183089</v>
      </c>
      <c r="P78" s="17">
        <v>230776</v>
      </c>
      <c r="Q78" s="17">
        <v>602187</v>
      </c>
      <c r="R78" s="17">
        <v>431725</v>
      </c>
      <c r="S78" s="17">
        <v>215932</v>
      </c>
      <c r="T78" s="54">
        <v>0.7946767398979554</v>
      </c>
      <c r="U78" s="48">
        <v>51</v>
      </c>
      <c r="V78" s="48">
        <v>48</v>
      </c>
      <c r="W78" s="48">
        <v>23</v>
      </c>
      <c r="X78" s="48">
        <v>23</v>
      </c>
      <c r="Y78" s="48">
        <v>52</v>
      </c>
      <c r="Z78" s="48"/>
      <c r="AA78" s="48">
        <v>66</v>
      </c>
      <c r="AB78" s="48">
        <v>54</v>
      </c>
      <c r="AC78" s="48">
        <v>5</v>
      </c>
      <c r="AD78" s="48">
        <v>0</v>
      </c>
      <c r="AE78" s="48">
        <v>234</v>
      </c>
      <c r="AF78" s="48">
        <v>441</v>
      </c>
      <c r="AG78" s="48">
        <v>89</v>
      </c>
      <c r="AH78" s="48">
        <v>162</v>
      </c>
      <c r="AI78" s="48">
        <v>124</v>
      </c>
      <c r="AJ78" s="48">
        <v>71</v>
      </c>
      <c r="AK78" s="17">
        <v>6362697.5899999999</v>
      </c>
    </row>
    <row r="79" spans="1:37" s="43" customFormat="1" x14ac:dyDescent="0.3">
      <c r="A79" s="12" t="s">
        <v>3</v>
      </c>
      <c r="B79" s="13" t="s">
        <v>0</v>
      </c>
      <c r="C79" s="14" t="s">
        <v>21</v>
      </c>
      <c r="D79" s="17">
        <v>0</v>
      </c>
      <c r="E79" s="17">
        <v>0</v>
      </c>
      <c r="F79" s="17">
        <v>0</v>
      </c>
      <c r="G79" s="17">
        <v>39431</v>
      </c>
      <c r="H79" s="17">
        <v>5044</v>
      </c>
      <c r="I79" s="17">
        <v>22038</v>
      </c>
      <c r="J79" s="17">
        <v>127105</v>
      </c>
      <c r="K79" s="17">
        <v>174427</v>
      </c>
      <c r="L79" s="17">
        <v>40702</v>
      </c>
      <c r="M79" s="17">
        <v>371135</v>
      </c>
      <c r="N79" s="17">
        <v>142944</v>
      </c>
      <c r="O79" s="17">
        <v>323056</v>
      </c>
      <c r="P79" s="17">
        <v>385091</v>
      </c>
      <c r="Q79" s="17">
        <v>89358</v>
      </c>
      <c r="R79" s="17">
        <v>60702</v>
      </c>
      <c r="S79" s="17">
        <v>203552</v>
      </c>
      <c r="T79" s="54">
        <v>0.28343775554949435</v>
      </c>
      <c r="U79" s="48">
        <v>0</v>
      </c>
      <c r="V79" s="48">
        <v>0</v>
      </c>
      <c r="W79" s="48">
        <v>0</v>
      </c>
      <c r="X79" s="48">
        <v>12</v>
      </c>
      <c r="Y79" s="48">
        <v>3</v>
      </c>
      <c r="Z79" s="48">
        <v>6</v>
      </c>
      <c r="AA79" s="48">
        <v>45</v>
      </c>
      <c r="AB79" s="48">
        <v>39</v>
      </c>
      <c r="AC79" s="48">
        <v>12</v>
      </c>
      <c r="AD79" s="48">
        <v>72</v>
      </c>
      <c r="AE79" s="48">
        <v>37</v>
      </c>
      <c r="AF79" s="48">
        <v>14</v>
      </c>
      <c r="AG79" s="48">
        <v>44</v>
      </c>
      <c r="AH79" s="48">
        <v>53</v>
      </c>
      <c r="AI79" s="48">
        <v>35</v>
      </c>
      <c r="AJ79" s="48">
        <v>44</v>
      </c>
      <c r="AK79" s="17">
        <v>7779819.0300000003</v>
      </c>
    </row>
    <row r="80" spans="1:37" s="43" customFormat="1" x14ac:dyDescent="0.3">
      <c r="A80" s="12" t="s">
        <v>3</v>
      </c>
      <c r="B80" s="13" t="s">
        <v>0</v>
      </c>
      <c r="C80" s="14" t="s">
        <v>398</v>
      </c>
      <c r="D80" s="17">
        <v>0</v>
      </c>
      <c r="E80" s="17">
        <v>0</v>
      </c>
      <c r="F80" s="17">
        <v>0</v>
      </c>
      <c r="G80" s="17">
        <v>0</v>
      </c>
      <c r="H80" s="17">
        <v>0</v>
      </c>
      <c r="I80" s="17">
        <v>0</v>
      </c>
      <c r="J80" s="17">
        <v>79421</v>
      </c>
      <c r="K80" s="17">
        <v>81551</v>
      </c>
      <c r="L80" s="17">
        <v>88172</v>
      </c>
      <c r="M80" s="17">
        <v>104182</v>
      </c>
      <c r="N80" s="17">
        <v>148456</v>
      </c>
      <c r="O80" s="17">
        <v>399456</v>
      </c>
      <c r="P80" s="17">
        <v>40628</v>
      </c>
      <c r="Q80" s="17">
        <v>74248</v>
      </c>
      <c r="R80" s="17">
        <v>12366</v>
      </c>
      <c r="S80" s="17">
        <v>3006</v>
      </c>
      <c r="T80" s="44" t="s">
        <v>498</v>
      </c>
      <c r="U80" s="48">
        <v>0</v>
      </c>
      <c r="V80" s="48">
        <v>0</v>
      </c>
      <c r="W80" s="48">
        <v>0</v>
      </c>
      <c r="X80" s="48">
        <v>0</v>
      </c>
      <c r="Y80" s="48">
        <v>0</v>
      </c>
      <c r="Z80" s="48">
        <v>0</v>
      </c>
      <c r="AA80" s="48">
        <v>18</v>
      </c>
      <c r="AB80" s="48">
        <v>18</v>
      </c>
      <c r="AC80" s="48">
        <v>17</v>
      </c>
      <c r="AD80" s="48">
        <v>20</v>
      </c>
      <c r="AE80" s="48">
        <v>35</v>
      </c>
      <c r="AF80" s="48">
        <v>95</v>
      </c>
      <c r="AG80" s="48">
        <v>13</v>
      </c>
      <c r="AH80" s="48">
        <v>26</v>
      </c>
      <c r="AI80" s="48">
        <v>9</v>
      </c>
      <c r="AJ80" s="48">
        <v>1</v>
      </c>
      <c r="AK80" s="17">
        <v>899933.4</v>
      </c>
    </row>
    <row r="81" spans="1:37" s="43" customFormat="1" x14ac:dyDescent="0.3">
      <c r="A81" s="12" t="s">
        <v>3</v>
      </c>
      <c r="B81" s="13" t="s">
        <v>0</v>
      </c>
      <c r="C81" s="14" t="s">
        <v>418</v>
      </c>
      <c r="D81" s="17">
        <v>153440</v>
      </c>
      <c r="E81" s="17">
        <v>557571</v>
      </c>
      <c r="F81" s="17">
        <v>720301</v>
      </c>
      <c r="G81" s="17">
        <v>950941</v>
      </c>
      <c r="H81" s="17">
        <v>870269</v>
      </c>
      <c r="I81" s="17">
        <v>1268898</v>
      </c>
      <c r="J81" s="17">
        <v>1064373</v>
      </c>
      <c r="K81" s="17">
        <v>718524</v>
      </c>
      <c r="L81" s="17">
        <v>17611</v>
      </c>
      <c r="M81" s="17">
        <v>5720</v>
      </c>
      <c r="N81" s="17">
        <v>72219</v>
      </c>
      <c r="O81" s="17">
        <v>0</v>
      </c>
      <c r="P81" s="17">
        <v>-3116</v>
      </c>
      <c r="Q81" s="17">
        <v>-64</v>
      </c>
      <c r="R81" s="17">
        <v>0</v>
      </c>
      <c r="S81" s="17">
        <v>0</v>
      </c>
      <c r="T81" s="44" t="s">
        <v>498</v>
      </c>
      <c r="U81" s="48">
        <v>31</v>
      </c>
      <c r="V81" s="48">
        <v>131</v>
      </c>
      <c r="W81" s="48">
        <v>162</v>
      </c>
      <c r="X81" s="48">
        <v>221</v>
      </c>
      <c r="Y81" s="48">
        <v>212</v>
      </c>
      <c r="Z81" s="48">
        <v>303</v>
      </c>
      <c r="AA81" s="48">
        <v>241</v>
      </c>
      <c r="AB81" s="48">
        <v>189</v>
      </c>
      <c r="AC81" s="48">
        <v>22</v>
      </c>
      <c r="AD81" s="48">
        <v>6</v>
      </c>
      <c r="AE81" s="48">
        <v>23</v>
      </c>
      <c r="AF81" s="48">
        <v>0</v>
      </c>
      <c r="AG81" s="48">
        <v>0</v>
      </c>
      <c r="AH81" s="48">
        <v>0</v>
      </c>
      <c r="AI81" s="48">
        <v>0</v>
      </c>
      <c r="AJ81" s="48">
        <v>0</v>
      </c>
      <c r="AK81" s="17">
        <v>7032829</v>
      </c>
    </row>
    <row r="82" spans="1:37" s="43" customFormat="1" x14ac:dyDescent="0.3">
      <c r="A82" s="12" t="s">
        <v>3</v>
      </c>
      <c r="B82" s="13" t="s">
        <v>0</v>
      </c>
      <c r="C82" s="14" t="s">
        <v>78</v>
      </c>
      <c r="D82" s="17">
        <v>0</v>
      </c>
      <c r="E82" s="17">
        <v>230886</v>
      </c>
      <c r="F82" s="17">
        <v>835836</v>
      </c>
      <c r="G82" s="17">
        <v>932251</v>
      </c>
      <c r="H82" s="17">
        <v>943429</v>
      </c>
      <c r="I82" s="17">
        <v>985060</v>
      </c>
      <c r="J82" s="17">
        <v>1159002</v>
      </c>
      <c r="K82" s="17">
        <v>821266</v>
      </c>
      <c r="L82" s="17">
        <v>745611</v>
      </c>
      <c r="M82" s="17">
        <v>985407</v>
      </c>
      <c r="N82" s="17">
        <v>1005897</v>
      </c>
      <c r="O82" s="17">
        <v>-7374</v>
      </c>
      <c r="P82" s="17">
        <v>-158</v>
      </c>
      <c r="Q82" s="17">
        <v>-1795</v>
      </c>
      <c r="R82" s="17">
        <v>-1683</v>
      </c>
      <c r="S82" s="17">
        <v>3362</v>
      </c>
      <c r="T82" s="44" t="s">
        <v>498</v>
      </c>
      <c r="U82" s="48">
        <v>0</v>
      </c>
      <c r="V82" s="48">
        <v>36</v>
      </c>
      <c r="W82" s="48">
        <v>115</v>
      </c>
      <c r="X82" s="48">
        <v>132</v>
      </c>
      <c r="Y82" s="48">
        <v>140</v>
      </c>
      <c r="Z82" s="48">
        <v>169</v>
      </c>
      <c r="AA82" s="48">
        <v>225</v>
      </c>
      <c r="AB82" s="48">
        <v>163</v>
      </c>
      <c r="AC82" s="48">
        <v>175</v>
      </c>
      <c r="AD82" s="48">
        <v>218</v>
      </c>
      <c r="AE82" s="48">
        <v>165</v>
      </c>
      <c r="AF82" s="48">
        <v>-1</v>
      </c>
      <c r="AG82" s="48">
        <v>0</v>
      </c>
      <c r="AH82" s="48">
        <v>0</v>
      </c>
      <c r="AI82" s="48">
        <v>0</v>
      </c>
      <c r="AJ82" s="48">
        <v>2</v>
      </c>
      <c r="AK82" s="17">
        <v>9281300.4000000004</v>
      </c>
    </row>
    <row r="83" spans="1:37" s="43" customFormat="1" x14ac:dyDescent="0.3">
      <c r="A83" s="12" t="s">
        <v>3</v>
      </c>
      <c r="B83" s="13" t="s">
        <v>0</v>
      </c>
      <c r="C83" s="14" t="s">
        <v>416</v>
      </c>
      <c r="D83" s="17">
        <v>0</v>
      </c>
      <c r="E83" s="17">
        <v>0</v>
      </c>
      <c r="F83" s="17">
        <v>0</v>
      </c>
      <c r="G83" s="17">
        <v>23756</v>
      </c>
      <c r="H83" s="17">
        <v>195919</v>
      </c>
      <c r="I83" s="17">
        <v>1584912</v>
      </c>
      <c r="J83" s="17">
        <v>4842033</v>
      </c>
      <c r="K83" s="17">
        <v>1752111</v>
      </c>
      <c r="L83" s="17">
        <v>468393</v>
      </c>
      <c r="M83" s="17">
        <v>524229</v>
      </c>
      <c r="N83" s="17">
        <v>238657</v>
      </c>
      <c r="O83" s="17">
        <v>-4654</v>
      </c>
      <c r="P83" s="17">
        <v>-1724</v>
      </c>
      <c r="Q83" s="17">
        <v>2209</v>
      </c>
      <c r="R83" s="17">
        <v>302227</v>
      </c>
      <c r="S83" s="17">
        <v>275861</v>
      </c>
      <c r="T83" s="54">
        <v>0.98283613483158416</v>
      </c>
      <c r="U83" s="48">
        <v>0</v>
      </c>
      <c r="V83" s="48">
        <v>0</v>
      </c>
      <c r="W83" s="48">
        <v>0</v>
      </c>
      <c r="X83" s="48">
        <v>5</v>
      </c>
      <c r="Y83" s="48">
        <v>49</v>
      </c>
      <c r="Z83" s="48">
        <v>374</v>
      </c>
      <c r="AA83" s="48">
        <v>1296</v>
      </c>
      <c r="AB83" s="48">
        <v>402</v>
      </c>
      <c r="AC83" s="48">
        <v>148</v>
      </c>
      <c r="AD83" s="48">
        <v>178</v>
      </c>
      <c r="AE83" s="48">
        <v>48</v>
      </c>
      <c r="AF83" s="48">
        <v>8</v>
      </c>
      <c r="AG83" s="48">
        <v>0</v>
      </c>
      <c r="AH83" s="48">
        <v>6</v>
      </c>
      <c r="AI83" s="48">
        <v>187</v>
      </c>
      <c r="AJ83" s="48">
        <v>92</v>
      </c>
      <c r="AK83" s="17">
        <v>11535696.02</v>
      </c>
    </row>
    <row r="84" spans="1:37" s="43" customFormat="1" x14ac:dyDescent="0.3">
      <c r="A84" s="12" t="s">
        <v>3</v>
      </c>
      <c r="B84" s="13" t="s">
        <v>0</v>
      </c>
      <c r="C84" s="14" t="s">
        <v>429</v>
      </c>
      <c r="D84" s="17"/>
      <c r="E84" s="17">
        <v>0</v>
      </c>
      <c r="F84" s="17">
        <v>0</v>
      </c>
      <c r="G84" s="17">
        <v>170155</v>
      </c>
      <c r="H84" s="17">
        <v>20250</v>
      </c>
      <c r="I84" s="17">
        <v>8490</v>
      </c>
      <c r="J84" s="17">
        <v>41340</v>
      </c>
      <c r="K84" s="17">
        <v>26490</v>
      </c>
      <c r="L84" s="17">
        <v>38764</v>
      </c>
      <c r="M84" s="17">
        <v>160734</v>
      </c>
      <c r="N84" s="17">
        <v>8150</v>
      </c>
      <c r="O84" s="17">
        <v>97918</v>
      </c>
      <c r="P84" s="17">
        <v>0</v>
      </c>
      <c r="Q84" s="17">
        <v>883</v>
      </c>
      <c r="R84" s="17">
        <v>0</v>
      </c>
      <c r="S84" s="17">
        <v>18625</v>
      </c>
      <c r="T84" s="44" t="s">
        <v>498</v>
      </c>
      <c r="U84" s="48"/>
      <c r="V84" s="48">
        <v>0</v>
      </c>
      <c r="W84" s="48">
        <v>0</v>
      </c>
      <c r="X84" s="48">
        <v>46</v>
      </c>
      <c r="Y84" s="48">
        <v>8</v>
      </c>
      <c r="Z84" s="48">
        <v>12</v>
      </c>
      <c r="AA84" s="48">
        <v>16</v>
      </c>
      <c r="AB84" s="48">
        <v>12</v>
      </c>
      <c r="AC84" s="48">
        <v>36</v>
      </c>
      <c r="AD84" s="48">
        <v>47</v>
      </c>
      <c r="AE84" s="48">
        <v>4</v>
      </c>
      <c r="AF84" s="48">
        <v>56</v>
      </c>
      <c r="AG84" s="48">
        <v>0</v>
      </c>
      <c r="AH84" s="48">
        <v>2</v>
      </c>
      <c r="AI84" s="48">
        <v>0</v>
      </c>
      <c r="AJ84" s="48">
        <v>0</v>
      </c>
      <c r="AK84" s="17">
        <v>427890.3</v>
      </c>
    </row>
    <row r="85" spans="1:37" s="43" customFormat="1" x14ac:dyDescent="0.3">
      <c r="A85" s="12" t="s">
        <v>20</v>
      </c>
      <c r="B85" s="66" t="s">
        <v>526</v>
      </c>
      <c r="C85" s="12" t="s">
        <v>20</v>
      </c>
      <c r="D85" s="15">
        <v>6076745</v>
      </c>
      <c r="E85" s="15">
        <v>18652279</v>
      </c>
      <c r="F85" s="15">
        <v>39481117</v>
      </c>
      <c r="G85" s="15">
        <v>50906001</v>
      </c>
      <c r="H85" s="15">
        <v>63090641</v>
      </c>
      <c r="I85" s="15">
        <v>142936876</v>
      </c>
      <c r="J85" s="15">
        <v>124203406</v>
      </c>
      <c r="K85" s="15">
        <v>146860337</v>
      </c>
      <c r="L85" s="15">
        <v>151254166</v>
      </c>
      <c r="M85" s="15">
        <v>178062933</v>
      </c>
      <c r="N85" s="15">
        <v>141651959</v>
      </c>
      <c r="O85" s="15">
        <v>58816578</v>
      </c>
      <c r="P85" s="15">
        <v>54386767</v>
      </c>
      <c r="Q85" s="15">
        <v>27718202</v>
      </c>
      <c r="R85" s="15">
        <v>23352564</v>
      </c>
      <c r="S85" s="15">
        <v>17122635</v>
      </c>
      <c r="T85" s="53"/>
      <c r="U85" s="46">
        <v>1622</v>
      </c>
      <c r="V85" s="46">
        <v>3522</v>
      </c>
      <c r="W85" s="46">
        <v>7789</v>
      </c>
      <c r="X85" s="46">
        <v>9013</v>
      </c>
      <c r="Y85" s="46">
        <v>13251</v>
      </c>
      <c r="Z85" s="46">
        <v>34285</v>
      </c>
      <c r="AA85" s="46">
        <v>29464</v>
      </c>
      <c r="AB85" s="46">
        <v>34613</v>
      </c>
      <c r="AC85" s="46">
        <v>80544</v>
      </c>
      <c r="AD85" s="46">
        <v>83070</v>
      </c>
      <c r="AE85" s="46">
        <v>29355</v>
      </c>
      <c r="AF85" s="46">
        <v>40723</v>
      </c>
      <c r="AG85" s="46">
        <v>36490</v>
      </c>
      <c r="AH85" s="46">
        <v>12169</v>
      </c>
      <c r="AI85" s="46">
        <v>8100</v>
      </c>
      <c r="AJ85" s="46">
        <v>6810</v>
      </c>
      <c r="AK85" s="15">
        <v>1446377455.4000001</v>
      </c>
    </row>
    <row r="86" spans="1:37" s="43" customFormat="1" x14ac:dyDescent="0.3">
      <c r="A86" s="12" t="s">
        <v>20</v>
      </c>
      <c r="B86" s="66" t="s">
        <v>527</v>
      </c>
      <c r="C86" s="13" t="s">
        <v>58</v>
      </c>
      <c r="D86" s="16">
        <v>0</v>
      </c>
      <c r="E86" s="16">
        <v>0</v>
      </c>
      <c r="F86" s="16">
        <v>160168</v>
      </c>
      <c r="G86" s="16">
        <v>3935017</v>
      </c>
      <c r="H86" s="16">
        <v>13854326</v>
      </c>
      <c r="I86" s="16">
        <v>66656785</v>
      </c>
      <c r="J86" s="16">
        <v>61113247</v>
      </c>
      <c r="K86" s="16">
        <v>104479043</v>
      </c>
      <c r="L86" s="16">
        <v>119509640</v>
      </c>
      <c r="M86" s="16">
        <v>153684036</v>
      </c>
      <c r="N86" s="16">
        <v>124718867</v>
      </c>
      <c r="O86" s="16">
        <v>46513328</v>
      </c>
      <c r="P86" s="16">
        <v>41598927</v>
      </c>
      <c r="Q86" s="16">
        <v>13489933</v>
      </c>
      <c r="R86" s="16">
        <v>11482027</v>
      </c>
      <c r="S86" s="16">
        <v>5355410</v>
      </c>
      <c r="T86" s="51"/>
      <c r="U86" s="47">
        <v>0</v>
      </c>
      <c r="V86" s="47">
        <v>0</v>
      </c>
      <c r="W86" s="47">
        <v>31</v>
      </c>
      <c r="X86" s="47">
        <v>434</v>
      </c>
      <c r="Y86" s="47">
        <v>4319</v>
      </c>
      <c r="Z86" s="47">
        <v>21025</v>
      </c>
      <c r="AA86" s="47">
        <v>18105</v>
      </c>
      <c r="AB86" s="47">
        <v>26321</v>
      </c>
      <c r="AC86" s="47">
        <v>73937</v>
      </c>
      <c r="AD86" s="47">
        <v>78209</v>
      </c>
      <c r="AE86" s="47">
        <v>26060</v>
      </c>
      <c r="AF86" s="47">
        <v>37939</v>
      </c>
      <c r="AG86" s="47">
        <v>33361</v>
      </c>
      <c r="AH86" s="47">
        <v>9220</v>
      </c>
      <c r="AI86" s="47">
        <v>5736</v>
      </c>
      <c r="AJ86" s="47">
        <v>3922</v>
      </c>
      <c r="AK86" s="16">
        <v>871237608.5</v>
      </c>
    </row>
    <row r="87" spans="1:37" s="43" customFormat="1" x14ac:dyDescent="0.3">
      <c r="A87" s="12" t="s">
        <v>20</v>
      </c>
      <c r="B87" s="66" t="s">
        <v>58</v>
      </c>
      <c r="C87" s="14" t="s">
        <v>246</v>
      </c>
      <c r="D87" s="17">
        <v>0</v>
      </c>
      <c r="E87" s="17">
        <v>0</v>
      </c>
      <c r="F87" s="17">
        <v>160168</v>
      </c>
      <c r="G87" s="17">
        <v>3935017</v>
      </c>
      <c r="H87" s="17">
        <v>13854326</v>
      </c>
      <c r="I87" s="17">
        <v>66656785</v>
      </c>
      <c r="J87" s="17">
        <v>61113247</v>
      </c>
      <c r="K87" s="17">
        <v>104479043</v>
      </c>
      <c r="L87" s="17">
        <v>119509640</v>
      </c>
      <c r="M87" s="17">
        <v>153684036</v>
      </c>
      <c r="N87" s="17">
        <v>124718867</v>
      </c>
      <c r="O87" s="17">
        <v>46513328</v>
      </c>
      <c r="P87" s="17">
        <v>41598927</v>
      </c>
      <c r="Q87" s="17">
        <v>13489933</v>
      </c>
      <c r="R87" s="17">
        <v>11482027</v>
      </c>
      <c r="S87" s="17">
        <v>5355410</v>
      </c>
      <c r="T87" s="54">
        <v>0.97760134742851845</v>
      </c>
      <c r="U87" s="48">
        <v>0</v>
      </c>
      <c r="V87" s="48">
        <v>0</v>
      </c>
      <c r="W87" s="48">
        <v>31</v>
      </c>
      <c r="X87" s="48">
        <v>434</v>
      </c>
      <c r="Y87" s="48">
        <v>4319</v>
      </c>
      <c r="Z87" s="48">
        <v>21025</v>
      </c>
      <c r="AA87" s="48">
        <v>18105</v>
      </c>
      <c r="AB87" s="48">
        <v>26321</v>
      </c>
      <c r="AC87" s="48">
        <v>73937</v>
      </c>
      <c r="AD87" s="48">
        <v>78209</v>
      </c>
      <c r="AE87" s="48">
        <v>26060</v>
      </c>
      <c r="AF87" s="48">
        <v>37939</v>
      </c>
      <c r="AG87" s="48">
        <v>33361</v>
      </c>
      <c r="AH87" s="48">
        <v>9220</v>
      </c>
      <c r="AI87" s="48">
        <v>5736</v>
      </c>
      <c r="AJ87" s="48">
        <v>3922</v>
      </c>
      <c r="AK87" s="17">
        <v>871237608.5</v>
      </c>
    </row>
    <row r="88" spans="1:37" s="43" customFormat="1" x14ac:dyDescent="0.3">
      <c r="A88" s="12" t="s">
        <v>20</v>
      </c>
      <c r="B88" s="66" t="s">
        <v>528</v>
      </c>
      <c r="C88" s="13" t="s">
        <v>0</v>
      </c>
      <c r="D88" s="16">
        <v>6076745</v>
      </c>
      <c r="E88" s="16">
        <v>18652279</v>
      </c>
      <c r="F88" s="16">
        <v>39320949</v>
      </c>
      <c r="G88" s="16">
        <v>46970984</v>
      </c>
      <c r="H88" s="16">
        <v>49236315</v>
      </c>
      <c r="I88" s="16">
        <v>76280091</v>
      </c>
      <c r="J88" s="16">
        <v>63090159</v>
      </c>
      <c r="K88" s="16">
        <v>42381294</v>
      </c>
      <c r="L88" s="16">
        <v>31744526</v>
      </c>
      <c r="M88" s="16">
        <v>24378897</v>
      </c>
      <c r="N88" s="16">
        <v>16933092</v>
      </c>
      <c r="O88" s="16">
        <v>12303250</v>
      </c>
      <c r="P88" s="16">
        <v>12787840</v>
      </c>
      <c r="Q88" s="16">
        <v>14228269</v>
      </c>
      <c r="R88" s="16">
        <v>11870537</v>
      </c>
      <c r="S88" s="16">
        <v>11767225</v>
      </c>
      <c r="T88" s="51"/>
      <c r="U88" s="47">
        <v>1622</v>
      </c>
      <c r="V88" s="47">
        <v>3522</v>
      </c>
      <c r="W88" s="47">
        <v>7758</v>
      </c>
      <c r="X88" s="47">
        <v>8579</v>
      </c>
      <c r="Y88" s="47">
        <v>8932</v>
      </c>
      <c r="Z88" s="47">
        <v>13260</v>
      </c>
      <c r="AA88" s="47">
        <v>11359</v>
      </c>
      <c r="AB88" s="47">
        <v>8292</v>
      </c>
      <c r="AC88" s="47">
        <v>6607</v>
      </c>
      <c r="AD88" s="47">
        <v>4861</v>
      </c>
      <c r="AE88" s="47">
        <v>3295</v>
      </c>
      <c r="AF88" s="47">
        <v>2784</v>
      </c>
      <c r="AG88" s="47">
        <v>3129</v>
      </c>
      <c r="AH88" s="47">
        <v>2949</v>
      </c>
      <c r="AI88" s="47">
        <v>2364</v>
      </c>
      <c r="AJ88" s="47">
        <v>2888</v>
      </c>
      <c r="AK88" s="16">
        <v>575139846.9000001</v>
      </c>
    </row>
    <row r="89" spans="1:37" s="43" customFormat="1" x14ac:dyDescent="0.3">
      <c r="A89" s="12" t="s">
        <v>20</v>
      </c>
      <c r="B89" s="66" t="s">
        <v>0</v>
      </c>
      <c r="C89" s="14" t="s">
        <v>124</v>
      </c>
      <c r="D89" s="17">
        <v>0</v>
      </c>
      <c r="E89" s="17">
        <v>428299</v>
      </c>
      <c r="F89" s="17">
        <v>872435</v>
      </c>
      <c r="G89" s="17">
        <v>655278</v>
      </c>
      <c r="H89" s="17">
        <v>430435</v>
      </c>
      <c r="I89" s="17">
        <v>1877450</v>
      </c>
      <c r="J89" s="17">
        <v>3043422</v>
      </c>
      <c r="K89" s="17">
        <v>0</v>
      </c>
      <c r="L89" s="17">
        <v>0</v>
      </c>
      <c r="M89" s="17">
        <v>0</v>
      </c>
      <c r="N89" s="17">
        <v>0</v>
      </c>
      <c r="O89" s="17">
        <v>0</v>
      </c>
      <c r="P89" s="17">
        <v>0</v>
      </c>
      <c r="Q89" s="17">
        <v>0</v>
      </c>
      <c r="R89" s="17">
        <v>0</v>
      </c>
      <c r="S89" s="17">
        <v>146544</v>
      </c>
      <c r="T89" s="54">
        <v>0.92362897721374393</v>
      </c>
      <c r="U89" s="48">
        <v>0</v>
      </c>
      <c r="V89" s="48">
        <v>116</v>
      </c>
      <c r="W89" s="48">
        <v>309</v>
      </c>
      <c r="X89" s="48">
        <v>344</v>
      </c>
      <c r="Y89" s="48">
        <v>284</v>
      </c>
      <c r="Z89" s="48">
        <v>817</v>
      </c>
      <c r="AA89" s="48">
        <v>888</v>
      </c>
      <c r="AB89" s="48">
        <v>0</v>
      </c>
      <c r="AC89" s="48">
        <v>0</v>
      </c>
      <c r="AD89" s="48">
        <v>0</v>
      </c>
      <c r="AE89" s="48">
        <v>0</v>
      </c>
      <c r="AF89" s="48">
        <v>0</v>
      </c>
      <c r="AG89" s="48">
        <v>0</v>
      </c>
      <c r="AH89" s="48">
        <v>0</v>
      </c>
      <c r="AI89" s="48">
        <v>0</v>
      </c>
      <c r="AJ89" s="48">
        <v>339</v>
      </c>
      <c r="AK89" s="17">
        <v>8966879.7799999993</v>
      </c>
    </row>
    <row r="90" spans="1:37" s="43" customFormat="1" x14ac:dyDescent="0.3">
      <c r="A90" s="12" t="s">
        <v>20</v>
      </c>
      <c r="B90" s="66" t="s">
        <v>0</v>
      </c>
      <c r="C90" s="14" t="s">
        <v>29</v>
      </c>
      <c r="D90" s="17">
        <v>146052</v>
      </c>
      <c r="E90" s="17">
        <v>689710</v>
      </c>
      <c r="F90" s="17">
        <v>1077414</v>
      </c>
      <c r="G90" s="17">
        <v>801194</v>
      </c>
      <c r="H90" s="17">
        <v>592267</v>
      </c>
      <c r="I90" s="17">
        <v>698291</v>
      </c>
      <c r="J90" s="17">
        <v>994814</v>
      </c>
      <c r="K90" s="17">
        <v>168351</v>
      </c>
      <c r="L90" s="17">
        <v>1120925</v>
      </c>
      <c r="M90" s="17">
        <v>644454</v>
      </c>
      <c r="N90" s="17">
        <v>579260</v>
      </c>
      <c r="O90" s="17">
        <v>687909</v>
      </c>
      <c r="P90" s="17">
        <v>669066</v>
      </c>
      <c r="Q90" s="17">
        <v>423960</v>
      </c>
      <c r="R90" s="17">
        <v>495478</v>
      </c>
      <c r="S90" s="17">
        <v>277817</v>
      </c>
      <c r="T90" s="54">
        <v>0.75812989273515763</v>
      </c>
      <c r="U90" s="48">
        <v>52</v>
      </c>
      <c r="V90" s="48">
        <v>174</v>
      </c>
      <c r="W90" s="48">
        <v>269</v>
      </c>
      <c r="X90" s="48">
        <v>237</v>
      </c>
      <c r="Y90" s="48">
        <v>191</v>
      </c>
      <c r="Z90" s="48">
        <v>177</v>
      </c>
      <c r="AA90" s="48">
        <v>182</v>
      </c>
      <c r="AB90" s="48">
        <v>32</v>
      </c>
      <c r="AC90" s="48">
        <v>211</v>
      </c>
      <c r="AD90" s="48">
        <v>112</v>
      </c>
      <c r="AE90" s="48">
        <v>142</v>
      </c>
      <c r="AF90" s="48">
        <v>144</v>
      </c>
      <c r="AG90" s="48">
        <v>132</v>
      </c>
      <c r="AH90" s="48">
        <v>98</v>
      </c>
      <c r="AI90" s="48">
        <v>106</v>
      </c>
      <c r="AJ90" s="48">
        <v>69</v>
      </c>
      <c r="AK90" s="17">
        <v>14754085.6</v>
      </c>
    </row>
    <row r="91" spans="1:37" s="43" customFormat="1" x14ac:dyDescent="0.3">
      <c r="A91" s="12" t="s">
        <v>20</v>
      </c>
      <c r="B91" s="66" t="s">
        <v>0</v>
      </c>
      <c r="C91" s="14" t="s">
        <v>234</v>
      </c>
      <c r="D91" s="17">
        <v>29796</v>
      </c>
      <c r="E91" s="17">
        <v>323460</v>
      </c>
      <c r="F91" s="17">
        <v>1073183</v>
      </c>
      <c r="G91" s="17">
        <v>1468630</v>
      </c>
      <c r="H91" s="17">
        <v>3479128</v>
      </c>
      <c r="I91" s="17">
        <v>8200899</v>
      </c>
      <c r="J91" s="17">
        <v>4304890</v>
      </c>
      <c r="K91" s="17">
        <v>9323970</v>
      </c>
      <c r="L91" s="17">
        <v>5679057</v>
      </c>
      <c r="M91" s="17">
        <v>6008055</v>
      </c>
      <c r="N91" s="17">
        <v>3573236</v>
      </c>
      <c r="O91" s="17">
        <v>2973122</v>
      </c>
      <c r="P91" s="17">
        <v>2499685</v>
      </c>
      <c r="Q91" s="17">
        <v>3205310</v>
      </c>
      <c r="R91" s="17">
        <v>1398570</v>
      </c>
      <c r="S91" s="17">
        <v>88186</v>
      </c>
      <c r="T91" s="44" t="s">
        <v>498</v>
      </c>
      <c r="U91" s="48">
        <v>3</v>
      </c>
      <c r="V91" s="48">
        <v>26</v>
      </c>
      <c r="W91" s="48">
        <v>87</v>
      </c>
      <c r="X91" s="48">
        <v>119</v>
      </c>
      <c r="Y91" s="48">
        <v>286</v>
      </c>
      <c r="Z91" s="48">
        <v>768</v>
      </c>
      <c r="AA91" s="48">
        <v>365</v>
      </c>
      <c r="AB91" s="48">
        <v>820</v>
      </c>
      <c r="AC91" s="48">
        <v>548</v>
      </c>
      <c r="AD91" s="48">
        <v>579</v>
      </c>
      <c r="AE91" s="48">
        <v>369</v>
      </c>
      <c r="AF91" s="48">
        <v>322</v>
      </c>
      <c r="AG91" s="48">
        <v>314</v>
      </c>
      <c r="AH91" s="48">
        <v>418</v>
      </c>
      <c r="AI91" s="48">
        <v>212</v>
      </c>
      <c r="AJ91" s="48">
        <v>32</v>
      </c>
      <c r="AK91" s="17">
        <v>58965474.600000001</v>
      </c>
    </row>
    <row r="92" spans="1:37" s="43" customFormat="1" x14ac:dyDescent="0.3">
      <c r="A92" s="12" t="s">
        <v>20</v>
      </c>
      <c r="B92" s="66" t="s">
        <v>0</v>
      </c>
      <c r="C92" s="14" t="s">
        <v>432</v>
      </c>
      <c r="D92" s="17">
        <v>8264</v>
      </c>
      <c r="E92" s="17">
        <v>191202</v>
      </c>
      <c r="F92" s="17">
        <v>142736</v>
      </c>
      <c r="G92" s="17">
        <v>548335</v>
      </c>
      <c r="H92" s="17">
        <v>733675</v>
      </c>
      <c r="I92" s="17"/>
      <c r="J92" s="17">
        <v>1448676</v>
      </c>
      <c r="K92" s="17">
        <v>228448</v>
      </c>
      <c r="L92" s="17">
        <v>122476</v>
      </c>
      <c r="M92" s="17">
        <v>0</v>
      </c>
      <c r="N92" s="17">
        <v>190547</v>
      </c>
      <c r="O92" s="17">
        <v>184701</v>
      </c>
      <c r="P92" s="17">
        <v>206308</v>
      </c>
      <c r="Q92" s="17">
        <v>227979</v>
      </c>
      <c r="R92" s="17">
        <v>135888</v>
      </c>
      <c r="S92" s="17">
        <v>71974</v>
      </c>
      <c r="T92" s="54">
        <v>0.70036823852938335</v>
      </c>
      <c r="U92" s="48">
        <v>1</v>
      </c>
      <c r="V92" s="48">
        <v>22</v>
      </c>
      <c r="W92" s="48">
        <v>17</v>
      </c>
      <c r="X92" s="48">
        <v>64</v>
      </c>
      <c r="Y92" s="48">
        <v>76</v>
      </c>
      <c r="Z92" s="48"/>
      <c r="AA92" s="48">
        <v>154</v>
      </c>
      <c r="AB92" s="48">
        <v>26</v>
      </c>
      <c r="AC92" s="48">
        <v>14</v>
      </c>
      <c r="AD92" s="48">
        <v>0</v>
      </c>
      <c r="AE92" s="48">
        <v>21</v>
      </c>
      <c r="AF92" s="48">
        <v>23</v>
      </c>
      <c r="AG92" s="48">
        <v>37</v>
      </c>
      <c r="AH92" s="48">
        <v>38</v>
      </c>
      <c r="AI92" s="48">
        <v>19</v>
      </c>
      <c r="AJ92" s="48">
        <v>17</v>
      </c>
      <c r="AK92" s="17">
        <v>7045831.5999999996</v>
      </c>
    </row>
    <row r="93" spans="1:37" s="43" customFormat="1" x14ac:dyDescent="0.3">
      <c r="A93" s="12" t="s">
        <v>20</v>
      </c>
      <c r="B93" s="66" t="s">
        <v>0</v>
      </c>
      <c r="C93" s="14" t="s">
        <v>311</v>
      </c>
      <c r="D93" s="17">
        <v>0</v>
      </c>
      <c r="E93" s="17"/>
      <c r="F93" s="17">
        <v>742172</v>
      </c>
      <c r="G93" s="17">
        <v>2361058</v>
      </c>
      <c r="H93" s="17"/>
      <c r="I93" s="17">
        <v>7363846</v>
      </c>
      <c r="J93" s="17">
        <v>4617151</v>
      </c>
      <c r="K93" s="17">
        <v>6395285</v>
      </c>
      <c r="L93" s="17">
        <v>1643206</v>
      </c>
      <c r="M93" s="17">
        <v>193943</v>
      </c>
      <c r="N93" s="17">
        <v>198858</v>
      </c>
      <c r="O93" s="17">
        <v>139458</v>
      </c>
      <c r="P93" s="17">
        <v>470104</v>
      </c>
      <c r="Q93" s="17">
        <v>0</v>
      </c>
      <c r="R93" s="17">
        <v>0</v>
      </c>
      <c r="S93" s="17">
        <v>0</v>
      </c>
      <c r="T93" s="54">
        <v>0.84148594196728421</v>
      </c>
      <c r="U93" s="48">
        <v>0</v>
      </c>
      <c r="V93" s="48"/>
      <c r="W93" s="48">
        <v>183</v>
      </c>
      <c r="X93" s="48">
        <v>514</v>
      </c>
      <c r="Y93" s="48"/>
      <c r="Z93" s="48">
        <v>1448</v>
      </c>
      <c r="AA93" s="48">
        <v>943</v>
      </c>
      <c r="AB93" s="48">
        <v>1413</v>
      </c>
      <c r="AC93" s="48">
        <v>547</v>
      </c>
      <c r="AD93" s="48">
        <v>161</v>
      </c>
      <c r="AE93" s="48">
        <v>59</v>
      </c>
      <c r="AF93" s="48">
        <v>61</v>
      </c>
      <c r="AG93" s="48">
        <v>201</v>
      </c>
      <c r="AH93" s="48">
        <v>0</v>
      </c>
      <c r="AI93" s="48">
        <v>0</v>
      </c>
      <c r="AJ93" s="48">
        <v>0</v>
      </c>
      <c r="AK93" s="17">
        <v>31855131.760000002</v>
      </c>
    </row>
    <row r="94" spans="1:37" s="43" customFormat="1" x14ac:dyDescent="0.3">
      <c r="A94" s="12" t="s">
        <v>20</v>
      </c>
      <c r="B94" s="66" t="s">
        <v>0</v>
      </c>
      <c r="C94" s="14" t="s">
        <v>23</v>
      </c>
      <c r="D94" s="17">
        <v>0</v>
      </c>
      <c r="E94" s="17">
        <v>0</v>
      </c>
      <c r="F94" s="17">
        <v>37792</v>
      </c>
      <c r="G94" s="17">
        <v>1251068</v>
      </c>
      <c r="H94" s="17">
        <v>1614472</v>
      </c>
      <c r="I94" s="17">
        <v>3405813</v>
      </c>
      <c r="J94" s="17">
        <v>4248697</v>
      </c>
      <c r="K94" s="17">
        <v>272549</v>
      </c>
      <c r="L94" s="17">
        <v>272549</v>
      </c>
      <c r="M94" s="17">
        <v>0</v>
      </c>
      <c r="N94" s="17">
        <v>35200</v>
      </c>
      <c r="O94" s="17">
        <v>4157</v>
      </c>
      <c r="P94" s="17">
        <v>0</v>
      </c>
      <c r="Q94" s="17">
        <v>0</v>
      </c>
      <c r="R94" s="17">
        <v>0</v>
      </c>
      <c r="S94" s="17">
        <v>210200</v>
      </c>
      <c r="T94" s="54">
        <v>0.86750668931547381</v>
      </c>
      <c r="U94" s="48">
        <v>0</v>
      </c>
      <c r="V94" s="48">
        <v>0</v>
      </c>
      <c r="W94" s="48">
        <v>4</v>
      </c>
      <c r="X94" s="48">
        <v>127</v>
      </c>
      <c r="Y94" s="48">
        <v>162</v>
      </c>
      <c r="Z94" s="48">
        <v>320</v>
      </c>
      <c r="AA94" s="48">
        <v>467</v>
      </c>
      <c r="AB94" s="48">
        <v>82</v>
      </c>
      <c r="AC94" s="48">
        <v>82</v>
      </c>
      <c r="AD94" s="48">
        <v>0</v>
      </c>
      <c r="AE94" s="48">
        <v>7</v>
      </c>
      <c r="AF94" s="48">
        <v>1</v>
      </c>
      <c r="AG94" s="48">
        <v>0</v>
      </c>
      <c r="AH94" s="48">
        <v>0</v>
      </c>
      <c r="AI94" s="48">
        <v>0</v>
      </c>
      <c r="AJ94" s="48">
        <v>16</v>
      </c>
      <c r="AK94" s="17">
        <v>14540389.960000001</v>
      </c>
    </row>
    <row r="95" spans="1:37" s="43" customFormat="1" x14ac:dyDescent="0.3">
      <c r="A95" s="12" t="s">
        <v>20</v>
      </c>
      <c r="B95" s="66" t="s">
        <v>0</v>
      </c>
      <c r="C95" s="14" t="s">
        <v>245</v>
      </c>
      <c r="D95" s="17">
        <v>0</v>
      </c>
      <c r="E95" s="17">
        <v>0</v>
      </c>
      <c r="F95" s="17">
        <v>0</v>
      </c>
      <c r="G95" s="17">
        <v>213417</v>
      </c>
      <c r="H95" s="17">
        <v>1401769</v>
      </c>
      <c r="I95" s="17">
        <v>1645994</v>
      </c>
      <c r="J95" s="17">
        <v>1773585</v>
      </c>
      <c r="K95" s="17">
        <v>1385826</v>
      </c>
      <c r="L95" s="17">
        <v>1116258</v>
      </c>
      <c r="M95" s="17">
        <v>33564</v>
      </c>
      <c r="N95" s="17">
        <v>23258</v>
      </c>
      <c r="O95" s="17">
        <v>0</v>
      </c>
      <c r="P95" s="17">
        <v>0</v>
      </c>
      <c r="Q95" s="17">
        <v>0</v>
      </c>
      <c r="R95" s="17">
        <v>0</v>
      </c>
      <c r="S95" s="17">
        <v>0</v>
      </c>
      <c r="T95" s="54">
        <v>0.97210709954133712</v>
      </c>
      <c r="U95" s="48">
        <v>0</v>
      </c>
      <c r="V95" s="48">
        <v>0</v>
      </c>
      <c r="W95" s="48">
        <v>0</v>
      </c>
      <c r="X95" s="48">
        <v>34</v>
      </c>
      <c r="Y95" s="48">
        <v>282</v>
      </c>
      <c r="Z95" s="48">
        <v>328</v>
      </c>
      <c r="AA95" s="48">
        <v>377</v>
      </c>
      <c r="AB95" s="48">
        <v>358</v>
      </c>
      <c r="AC95" s="48">
        <v>355</v>
      </c>
      <c r="AD95" s="48">
        <v>11</v>
      </c>
      <c r="AE95" s="48">
        <v>3</v>
      </c>
      <c r="AF95" s="48">
        <v>0</v>
      </c>
      <c r="AG95" s="48">
        <v>0</v>
      </c>
      <c r="AH95" s="48">
        <v>0</v>
      </c>
      <c r="AI95" s="48">
        <v>0</v>
      </c>
      <c r="AJ95" s="48">
        <v>0</v>
      </c>
      <c r="AK95" s="17">
        <v>8679508.9000000004</v>
      </c>
    </row>
    <row r="96" spans="1:37" s="43" customFormat="1" x14ac:dyDescent="0.3">
      <c r="A96" s="12" t="s">
        <v>20</v>
      </c>
      <c r="B96" s="66" t="s">
        <v>0</v>
      </c>
      <c r="C96" s="14" t="s">
        <v>180</v>
      </c>
      <c r="D96" s="17">
        <v>0</v>
      </c>
      <c r="E96" s="17">
        <v>75572</v>
      </c>
      <c r="F96" s="17">
        <v>151577</v>
      </c>
      <c r="G96" s="17">
        <v>179410</v>
      </c>
      <c r="H96" s="17">
        <v>264014</v>
      </c>
      <c r="I96" s="17">
        <v>981599</v>
      </c>
      <c r="J96" s="17">
        <v>820318</v>
      </c>
      <c r="K96" s="17">
        <v>43182</v>
      </c>
      <c r="L96" s="17">
        <v>290297</v>
      </c>
      <c r="M96" s="17">
        <v>639972</v>
      </c>
      <c r="N96" s="17">
        <v>36568</v>
      </c>
      <c r="O96" s="17">
        <v>41531</v>
      </c>
      <c r="P96" s="17">
        <v>43182</v>
      </c>
      <c r="Q96" s="17">
        <v>36150</v>
      </c>
      <c r="R96" s="17">
        <v>43563</v>
      </c>
      <c r="S96" s="17">
        <v>167693</v>
      </c>
      <c r="T96" s="54">
        <v>0.69541588842678148</v>
      </c>
      <c r="U96" s="48">
        <v>0</v>
      </c>
      <c r="V96" s="48">
        <v>10</v>
      </c>
      <c r="W96" s="48">
        <v>22</v>
      </c>
      <c r="X96" s="48">
        <v>20</v>
      </c>
      <c r="Y96" s="48">
        <v>33</v>
      </c>
      <c r="Z96" s="48">
        <v>116</v>
      </c>
      <c r="AA96" s="48">
        <v>93</v>
      </c>
      <c r="AB96" s="48">
        <v>3</v>
      </c>
      <c r="AC96" s="48">
        <v>50</v>
      </c>
      <c r="AD96" s="48">
        <v>111</v>
      </c>
      <c r="AE96" s="48">
        <v>3</v>
      </c>
      <c r="AF96" s="48">
        <v>4</v>
      </c>
      <c r="AG96" s="48">
        <v>3</v>
      </c>
      <c r="AH96" s="48">
        <v>4</v>
      </c>
      <c r="AI96" s="48">
        <v>4</v>
      </c>
      <c r="AJ96" s="48">
        <v>28</v>
      </c>
      <c r="AK96" s="17">
        <v>6094878.7999999998</v>
      </c>
    </row>
    <row r="97" spans="1:37" s="43" customFormat="1" x14ac:dyDescent="0.3">
      <c r="A97" s="12" t="s">
        <v>20</v>
      </c>
      <c r="B97" s="66" t="s">
        <v>0</v>
      </c>
      <c r="C97" s="14" t="s">
        <v>135</v>
      </c>
      <c r="D97" s="17">
        <v>0</v>
      </c>
      <c r="E97" s="17">
        <v>36694</v>
      </c>
      <c r="F97" s="17">
        <v>434541</v>
      </c>
      <c r="G97" s="17">
        <v>1231067</v>
      </c>
      <c r="H97" s="17">
        <v>1674173</v>
      </c>
      <c r="I97" s="17">
        <v>1224621</v>
      </c>
      <c r="J97" s="17">
        <v>1292232</v>
      </c>
      <c r="K97" s="17">
        <v>786109</v>
      </c>
      <c r="L97" s="17">
        <v>427116</v>
      </c>
      <c r="M97" s="17">
        <v>27051</v>
      </c>
      <c r="N97" s="17">
        <v>0</v>
      </c>
      <c r="O97" s="17">
        <v>32346</v>
      </c>
      <c r="P97" s="17">
        <v>3181</v>
      </c>
      <c r="Q97" s="17">
        <v>0</v>
      </c>
      <c r="R97" s="17">
        <v>0</v>
      </c>
      <c r="S97" s="17">
        <v>0</v>
      </c>
      <c r="T97" s="54">
        <v>0.99416473682071815</v>
      </c>
      <c r="U97" s="48">
        <v>0</v>
      </c>
      <c r="V97" s="48">
        <v>8</v>
      </c>
      <c r="W97" s="48">
        <v>66</v>
      </c>
      <c r="X97" s="48">
        <v>174</v>
      </c>
      <c r="Y97" s="48">
        <v>242</v>
      </c>
      <c r="Z97" s="48">
        <v>180</v>
      </c>
      <c r="AA97" s="48">
        <v>210</v>
      </c>
      <c r="AB97" s="48">
        <v>144</v>
      </c>
      <c r="AC97" s="48">
        <v>95</v>
      </c>
      <c r="AD97" s="48">
        <v>14</v>
      </c>
      <c r="AE97" s="48">
        <v>0</v>
      </c>
      <c r="AF97" s="48">
        <v>9</v>
      </c>
      <c r="AG97" s="48">
        <v>1</v>
      </c>
      <c r="AH97" s="48">
        <v>0</v>
      </c>
      <c r="AI97" s="48">
        <v>0</v>
      </c>
      <c r="AJ97" s="48">
        <v>0</v>
      </c>
      <c r="AK97" s="17">
        <v>8012455.9000000004</v>
      </c>
    </row>
    <row r="98" spans="1:37" s="43" customFormat="1" x14ac:dyDescent="0.3">
      <c r="A98" s="12" t="s">
        <v>20</v>
      </c>
      <c r="B98" s="66" t="s">
        <v>0</v>
      </c>
      <c r="C98" s="14" t="s">
        <v>168</v>
      </c>
      <c r="D98" s="17">
        <v>0</v>
      </c>
      <c r="E98" s="17"/>
      <c r="F98" s="17">
        <v>3787048</v>
      </c>
      <c r="G98" s="17">
        <v>658911</v>
      </c>
      <c r="H98" s="17">
        <v>1092950</v>
      </c>
      <c r="I98" s="17">
        <v>2219048</v>
      </c>
      <c r="J98" s="17">
        <v>1648272</v>
      </c>
      <c r="K98" s="17">
        <v>2061970</v>
      </c>
      <c r="L98" s="17">
        <v>601017</v>
      </c>
      <c r="M98" s="17">
        <v>0</v>
      </c>
      <c r="N98" s="17">
        <v>0</v>
      </c>
      <c r="O98" s="17">
        <v>0</v>
      </c>
      <c r="P98" s="17">
        <v>0</v>
      </c>
      <c r="Q98" s="17">
        <v>0</v>
      </c>
      <c r="R98" s="17">
        <v>54995</v>
      </c>
      <c r="S98" s="17">
        <v>216900</v>
      </c>
      <c r="T98" s="44" t="s">
        <v>498</v>
      </c>
      <c r="U98" s="48">
        <v>0</v>
      </c>
      <c r="V98" s="48"/>
      <c r="W98" s="48">
        <v>1011</v>
      </c>
      <c r="X98" s="48">
        <v>178</v>
      </c>
      <c r="Y98" s="48">
        <v>355</v>
      </c>
      <c r="Z98" s="48">
        <v>573</v>
      </c>
      <c r="AA98" s="48">
        <v>353</v>
      </c>
      <c r="AB98" s="48">
        <v>457</v>
      </c>
      <c r="AC98" s="48">
        <v>133</v>
      </c>
      <c r="AD98" s="48">
        <v>0</v>
      </c>
      <c r="AE98" s="48">
        <v>0</v>
      </c>
      <c r="AF98" s="48">
        <v>0</v>
      </c>
      <c r="AG98" s="48">
        <v>0</v>
      </c>
      <c r="AH98" s="48">
        <v>0</v>
      </c>
      <c r="AI98" s="48">
        <v>22</v>
      </c>
      <c r="AJ98" s="48">
        <v>51</v>
      </c>
      <c r="AK98" s="17">
        <v>12342499.98</v>
      </c>
    </row>
    <row r="99" spans="1:37" s="43" customFormat="1" x14ac:dyDescent="0.3">
      <c r="A99" s="12" t="s">
        <v>20</v>
      </c>
      <c r="B99" s="66" t="s">
        <v>0</v>
      </c>
      <c r="C99" s="14" t="s">
        <v>383</v>
      </c>
      <c r="D99" s="17">
        <v>0</v>
      </c>
      <c r="E99" s="17">
        <v>81512</v>
      </c>
      <c r="F99" s="17">
        <v>508833</v>
      </c>
      <c r="G99" s="17">
        <v>727878</v>
      </c>
      <c r="H99" s="17">
        <v>221010</v>
      </c>
      <c r="I99" s="17">
        <v>398831</v>
      </c>
      <c r="J99" s="17">
        <v>300598</v>
      </c>
      <c r="K99" s="17">
        <v>111495</v>
      </c>
      <c r="L99" s="17">
        <v>303620</v>
      </c>
      <c r="M99" s="17">
        <v>16434</v>
      </c>
      <c r="N99" s="17">
        <v>2150</v>
      </c>
      <c r="O99" s="17">
        <v>109114</v>
      </c>
      <c r="P99" s="17">
        <v>186930</v>
      </c>
      <c r="Q99" s="17">
        <v>55154</v>
      </c>
      <c r="R99" s="17">
        <v>280617</v>
      </c>
      <c r="S99" s="17">
        <v>99314</v>
      </c>
      <c r="T99" s="54">
        <v>0.76417545005178855</v>
      </c>
      <c r="U99" s="48">
        <v>0</v>
      </c>
      <c r="V99" s="48">
        <v>31</v>
      </c>
      <c r="W99" s="48">
        <v>92</v>
      </c>
      <c r="X99" s="48">
        <v>118</v>
      </c>
      <c r="Y99" s="48">
        <v>51</v>
      </c>
      <c r="Z99" s="48">
        <v>55</v>
      </c>
      <c r="AA99" s="48">
        <v>56</v>
      </c>
      <c r="AB99" s="48">
        <v>17</v>
      </c>
      <c r="AC99" s="48">
        <v>39</v>
      </c>
      <c r="AD99" s="48">
        <v>7</v>
      </c>
      <c r="AE99" s="48">
        <v>1</v>
      </c>
      <c r="AF99" s="48">
        <v>24</v>
      </c>
      <c r="AG99" s="48">
        <v>46</v>
      </c>
      <c r="AH99" s="48">
        <v>8</v>
      </c>
      <c r="AI99" s="48">
        <v>56</v>
      </c>
      <c r="AJ99" s="48">
        <v>15</v>
      </c>
      <c r="AK99" s="17">
        <v>4948674.49</v>
      </c>
    </row>
    <row r="100" spans="1:37" s="43" customFormat="1" x14ac:dyDescent="0.3">
      <c r="A100" s="12" t="s">
        <v>20</v>
      </c>
      <c r="B100" s="66" t="s">
        <v>0</v>
      </c>
      <c r="C100" s="14" t="s">
        <v>324</v>
      </c>
      <c r="D100" s="17">
        <v>0</v>
      </c>
      <c r="E100" s="17">
        <v>0</v>
      </c>
      <c r="F100" s="17">
        <v>0</v>
      </c>
      <c r="G100" s="17">
        <v>131163</v>
      </c>
      <c r="H100" s="17">
        <v>365964</v>
      </c>
      <c r="I100" s="17">
        <v>420058</v>
      </c>
      <c r="J100" s="17">
        <v>445982</v>
      </c>
      <c r="K100" s="17">
        <v>666109</v>
      </c>
      <c r="L100" s="17">
        <v>527781</v>
      </c>
      <c r="M100" s="17">
        <v>379395</v>
      </c>
      <c r="N100" s="17">
        <v>326294</v>
      </c>
      <c r="O100" s="17">
        <v>414260</v>
      </c>
      <c r="P100" s="17">
        <v>305918</v>
      </c>
      <c r="Q100" s="17">
        <v>459633</v>
      </c>
      <c r="R100" s="17">
        <v>551964</v>
      </c>
      <c r="S100" s="17">
        <v>758242</v>
      </c>
      <c r="T100" s="54">
        <v>0.63949129677750494</v>
      </c>
      <c r="U100" s="48">
        <v>0</v>
      </c>
      <c r="V100" s="48">
        <v>0</v>
      </c>
      <c r="W100" s="48">
        <v>0</v>
      </c>
      <c r="X100" s="48">
        <v>14</v>
      </c>
      <c r="Y100" s="48">
        <v>51</v>
      </c>
      <c r="Z100" s="48">
        <v>57</v>
      </c>
      <c r="AA100" s="48">
        <v>86</v>
      </c>
      <c r="AB100" s="48">
        <v>141</v>
      </c>
      <c r="AC100" s="48">
        <v>146</v>
      </c>
      <c r="AD100" s="48">
        <v>136</v>
      </c>
      <c r="AE100" s="48">
        <v>104</v>
      </c>
      <c r="AF100" s="48">
        <v>123</v>
      </c>
      <c r="AG100" s="48">
        <v>94</v>
      </c>
      <c r="AH100" s="48">
        <v>132</v>
      </c>
      <c r="AI100" s="48">
        <v>149</v>
      </c>
      <c r="AJ100" s="48">
        <v>226</v>
      </c>
      <c r="AK100" s="17">
        <v>9995380.5800000001</v>
      </c>
    </row>
    <row r="101" spans="1:37" s="43" customFormat="1" x14ac:dyDescent="0.3">
      <c r="A101" s="12" t="s">
        <v>20</v>
      </c>
      <c r="B101" s="66" t="s">
        <v>0</v>
      </c>
      <c r="C101" s="14" t="s">
        <v>139</v>
      </c>
      <c r="D101" s="17">
        <v>0</v>
      </c>
      <c r="E101" s="17"/>
      <c r="F101" s="17">
        <v>0</v>
      </c>
      <c r="G101" s="17">
        <v>0</v>
      </c>
      <c r="H101" s="17">
        <v>0</v>
      </c>
      <c r="I101" s="17">
        <v>0</v>
      </c>
      <c r="J101" s="17">
        <v>0</v>
      </c>
      <c r="K101" s="17">
        <v>0</v>
      </c>
      <c r="L101" s="17">
        <v>5707</v>
      </c>
      <c r="M101" s="17">
        <v>77400</v>
      </c>
      <c r="N101" s="17">
        <v>88221</v>
      </c>
      <c r="O101" s="17">
        <v>276000</v>
      </c>
      <c r="P101" s="17">
        <v>428584</v>
      </c>
      <c r="Q101" s="17">
        <v>283291</v>
      </c>
      <c r="R101" s="17">
        <v>3285</v>
      </c>
      <c r="S101" s="17">
        <v>0</v>
      </c>
      <c r="T101" s="54">
        <v>0.26579137200473779</v>
      </c>
      <c r="U101" s="48">
        <v>0</v>
      </c>
      <c r="V101" s="48"/>
      <c r="W101" s="48">
        <v>0</v>
      </c>
      <c r="X101" s="48">
        <v>0</v>
      </c>
      <c r="Y101" s="48">
        <v>0</v>
      </c>
      <c r="Z101" s="48">
        <v>0</v>
      </c>
      <c r="AA101" s="48">
        <v>0</v>
      </c>
      <c r="AB101" s="48">
        <v>0</v>
      </c>
      <c r="AC101" s="48">
        <v>4</v>
      </c>
      <c r="AD101" s="48">
        <v>58</v>
      </c>
      <c r="AE101" s="48">
        <v>75</v>
      </c>
      <c r="AF101" s="48">
        <v>184</v>
      </c>
      <c r="AG101" s="48">
        <v>172</v>
      </c>
      <c r="AH101" s="48">
        <v>137</v>
      </c>
      <c r="AI101" s="48">
        <v>1</v>
      </c>
      <c r="AJ101" s="48">
        <v>0</v>
      </c>
      <c r="AK101" s="17">
        <v>4859651.0999999996</v>
      </c>
    </row>
    <row r="102" spans="1:37" s="43" customFormat="1" x14ac:dyDescent="0.3">
      <c r="A102" s="12" t="s">
        <v>20</v>
      </c>
      <c r="B102" s="66" t="s">
        <v>0</v>
      </c>
      <c r="C102" s="14" t="s">
        <v>53</v>
      </c>
      <c r="D102" s="17">
        <v>0</v>
      </c>
      <c r="E102" s="17">
        <v>20852</v>
      </c>
      <c r="F102" s="17">
        <v>2661923</v>
      </c>
      <c r="G102" s="17">
        <v>3468645</v>
      </c>
      <c r="H102" s="17">
        <v>2790382</v>
      </c>
      <c r="I102" s="17">
        <v>5346979</v>
      </c>
      <c r="J102" s="17">
        <v>4883234</v>
      </c>
      <c r="K102" s="17">
        <v>5251265</v>
      </c>
      <c r="L102" s="17">
        <v>4447589</v>
      </c>
      <c r="M102" s="17">
        <v>609777</v>
      </c>
      <c r="N102" s="17">
        <v>159443</v>
      </c>
      <c r="O102" s="17">
        <v>5149</v>
      </c>
      <c r="P102" s="17">
        <v>0</v>
      </c>
      <c r="Q102" s="17">
        <v>0</v>
      </c>
      <c r="R102" s="17">
        <v>151200</v>
      </c>
      <c r="S102" s="17">
        <v>688786</v>
      </c>
      <c r="T102" s="54">
        <v>0.96814966887435572</v>
      </c>
      <c r="U102" s="48">
        <v>0</v>
      </c>
      <c r="V102" s="48">
        <v>6</v>
      </c>
      <c r="W102" s="48">
        <v>738</v>
      </c>
      <c r="X102" s="48">
        <v>1001</v>
      </c>
      <c r="Y102" s="48">
        <v>926</v>
      </c>
      <c r="Z102" s="48">
        <v>1418</v>
      </c>
      <c r="AA102" s="48">
        <v>1030</v>
      </c>
      <c r="AB102" s="48">
        <v>1131</v>
      </c>
      <c r="AC102" s="48">
        <v>976</v>
      </c>
      <c r="AD102" s="48">
        <v>113</v>
      </c>
      <c r="AE102" s="48">
        <v>30</v>
      </c>
      <c r="AF102" s="48">
        <v>1</v>
      </c>
      <c r="AG102" s="48">
        <v>0</v>
      </c>
      <c r="AH102" s="48">
        <v>0</v>
      </c>
      <c r="AI102" s="48">
        <v>54</v>
      </c>
      <c r="AJ102" s="48">
        <v>200</v>
      </c>
      <c r="AK102" s="17">
        <v>34986812.68</v>
      </c>
    </row>
    <row r="103" spans="1:37" s="43" customFormat="1" x14ac:dyDescent="0.3">
      <c r="A103" s="12" t="s">
        <v>20</v>
      </c>
      <c r="B103" s="66" t="s">
        <v>0</v>
      </c>
      <c r="C103" s="14" t="s">
        <v>141</v>
      </c>
      <c r="D103" s="17">
        <v>0</v>
      </c>
      <c r="E103" s="17">
        <v>1698364</v>
      </c>
      <c r="F103" s="17">
        <v>508390</v>
      </c>
      <c r="G103" s="17">
        <v>635269</v>
      </c>
      <c r="H103" s="17">
        <v>461297</v>
      </c>
      <c r="I103" s="17">
        <v>492632</v>
      </c>
      <c r="J103" s="17">
        <v>450979</v>
      </c>
      <c r="K103" s="17">
        <v>591512</v>
      </c>
      <c r="L103" s="17">
        <v>908950</v>
      </c>
      <c r="M103" s="17">
        <v>790479</v>
      </c>
      <c r="N103" s="17">
        <v>680365</v>
      </c>
      <c r="O103" s="17">
        <v>806831</v>
      </c>
      <c r="P103" s="17">
        <v>629786</v>
      </c>
      <c r="Q103" s="17">
        <v>395732</v>
      </c>
      <c r="R103" s="17">
        <v>279714</v>
      </c>
      <c r="S103" s="17">
        <v>127765</v>
      </c>
      <c r="T103" s="54">
        <v>0.94800184000099141</v>
      </c>
      <c r="U103" s="48">
        <v>0</v>
      </c>
      <c r="V103" s="48">
        <v>320</v>
      </c>
      <c r="W103" s="48">
        <v>88</v>
      </c>
      <c r="X103" s="48">
        <v>98</v>
      </c>
      <c r="Y103" s="48">
        <v>79</v>
      </c>
      <c r="Z103" s="48">
        <v>79</v>
      </c>
      <c r="AA103" s="48">
        <v>116</v>
      </c>
      <c r="AB103" s="48">
        <v>195</v>
      </c>
      <c r="AC103" s="48">
        <v>205</v>
      </c>
      <c r="AD103" s="48">
        <v>186</v>
      </c>
      <c r="AE103" s="48">
        <v>177</v>
      </c>
      <c r="AF103" s="48">
        <v>231</v>
      </c>
      <c r="AG103" s="48">
        <v>239</v>
      </c>
      <c r="AH103" s="48">
        <v>133</v>
      </c>
      <c r="AI103" s="48">
        <v>87</v>
      </c>
      <c r="AJ103" s="48">
        <v>78</v>
      </c>
      <c r="AK103" s="17">
        <v>11085380.5</v>
      </c>
    </row>
    <row r="104" spans="1:37" s="43" customFormat="1" x14ac:dyDescent="0.3">
      <c r="A104" s="12" t="s">
        <v>20</v>
      </c>
      <c r="B104" s="66" t="s">
        <v>0</v>
      </c>
      <c r="C104" s="14" t="s">
        <v>72</v>
      </c>
      <c r="D104" s="17">
        <v>215700</v>
      </c>
      <c r="E104" s="17">
        <v>941136</v>
      </c>
      <c r="F104" s="17">
        <v>1154272</v>
      </c>
      <c r="G104" s="17">
        <v>2318861</v>
      </c>
      <c r="H104" s="17">
        <v>1761121</v>
      </c>
      <c r="I104" s="17">
        <v>2328171</v>
      </c>
      <c r="J104" s="17">
        <v>1743796</v>
      </c>
      <c r="K104" s="17">
        <v>2086030</v>
      </c>
      <c r="L104" s="17">
        <v>2156520</v>
      </c>
      <c r="M104" s="17">
        <v>2283957</v>
      </c>
      <c r="N104" s="17">
        <v>1872202</v>
      </c>
      <c r="O104" s="17">
        <v>199778</v>
      </c>
      <c r="P104" s="17">
        <v>-27849</v>
      </c>
      <c r="Q104" s="17">
        <v>153878</v>
      </c>
      <c r="R104" s="17">
        <v>0</v>
      </c>
      <c r="S104" s="17">
        <v>397974</v>
      </c>
      <c r="T104" s="54">
        <v>0.93525971799440288</v>
      </c>
      <c r="U104" s="48">
        <v>33</v>
      </c>
      <c r="V104" s="48">
        <v>148</v>
      </c>
      <c r="W104" s="48">
        <v>199</v>
      </c>
      <c r="X104" s="48">
        <v>391</v>
      </c>
      <c r="Y104" s="48">
        <v>341</v>
      </c>
      <c r="Z104" s="48">
        <v>457</v>
      </c>
      <c r="AA104" s="48">
        <v>409</v>
      </c>
      <c r="AB104" s="48">
        <v>438</v>
      </c>
      <c r="AC104" s="48">
        <v>466</v>
      </c>
      <c r="AD104" s="48">
        <v>515</v>
      </c>
      <c r="AE104" s="48">
        <v>317</v>
      </c>
      <c r="AF104" s="48">
        <v>33</v>
      </c>
      <c r="AG104" s="48">
        <v>3</v>
      </c>
      <c r="AH104" s="48">
        <v>27</v>
      </c>
      <c r="AI104" s="48">
        <v>0</v>
      </c>
      <c r="AJ104" s="48">
        <v>113</v>
      </c>
      <c r="AK104" s="17">
        <v>23268102.399999999</v>
      </c>
    </row>
    <row r="105" spans="1:37" s="43" customFormat="1" x14ac:dyDescent="0.3">
      <c r="A105" s="12" t="s">
        <v>20</v>
      </c>
      <c r="B105" s="66" t="s">
        <v>0</v>
      </c>
      <c r="C105" s="14" t="s">
        <v>294</v>
      </c>
      <c r="D105" s="17">
        <v>0</v>
      </c>
      <c r="E105" s="17">
        <v>771364</v>
      </c>
      <c r="F105" s="17">
        <v>3495242</v>
      </c>
      <c r="G105" s="17">
        <v>3146200</v>
      </c>
      <c r="H105" s="17">
        <v>233291</v>
      </c>
      <c r="I105" s="17">
        <v>21060</v>
      </c>
      <c r="J105" s="17">
        <v>105136</v>
      </c>
      <c r="K105" s="17">
        <v>12140</v>
      </c>
      <c r="L105" s="17">
        <v>0</v>
      </c>
      <c r="M105" s="17">
        <v>0</v>
      </c>
      <c r="N105" s="17">
        <v>0</v>
      </c>
      <c r="O105" s="17">
        <v>0</v>
      </c>
      <c r="P105" s="17">
        <v>0</v>
      </c>
      <c r="Q105" s="17">
        <v>0</v>
      </c>
      <c r="R105" s="17">
        <v>0</v>
      </c>
      <c r="S105" s="17">
        <v>0</v>
      </c>
      <c r="T105" s="54">
        <v>0.78034572966935511</v>
      </c>
      <c r="U105" s="48">
        <v>0</v>
      </c>
      <c r="V105" s="48">
        <v>183</v>
      </c>
      <c r="W105" s="48">
        <v>817</v>
      </c>
      <c r="X105" s="48">
        <v>638</v>
      </c>
      <c r="Y105" s="48">
        <v>39</v>
      </c>
      <c r="Z105" s="48">
        <v>3</v>
      </c>
      <c r="AA105" s="48">
        <v>13</v>
      </c>
      <c r="AB105" s="48">
        <v>1</v>
      </c>
      <c r="AC105" s="48">
        <v>0</v>
      </c>
      <c r="AD105" s="48">
        <v>0</v>
      </c>
      <c r="AE105" s="48">
        <v>0</v>
      </c>
      <c r="AF105" s="48">
        <v>0</v>
      </c>
      <c r="AG105" s="48">
        <v>0</v>
      </c>
      <c r="AH105" s="48">
        <v>0</v>
      </c>
      <c r="AI105" s="48">
        <v>0</v>
      </c>
      <c r="AJ105" s="48">
        <v>0</v>
      </c>
      <c r="AK105" s="17">
        <v>11084022.98</v>
      </c>
    </row>
    <row r="106" spans="1:37" s="43" customFormat="1" x14ac:dyDescent="0.3">
      <c r="A106" s="12" t="s">
        <v>20</v>
      </c>
      <c r="B106" s="66" t="s">
        <v>0</v>
      </c>
      <c r="C106" s="14" t="s">
        <v>145</v>
      </c>
      <c r="D106" s="17">
        <v>30294</v>
      </c>
      <c r="E106" s="17">
        <v>471091</v>
      </c>
      <c r="F106" s="17">
        <v>949010</v>
      </c>
      <c r="G106" s="17">
        <v>681766</v>
      </c>
      <c r="H106" s="17">
        <v>245736</v>
      </c>
      <c r="I106" s="17">
        <v>526374</v>
      </c>
      <c r="J106" s="17">
        <v>511999</v>
      </c>
      <c r="K106" s="17">
        <v>98890</v>
      </c>
      <c r="L106" s="17">
        <v>1302597</v>
      </c>
      <c r="M106" s="17">
        <v>819050</v>
      </c>
      <c r="N106" s="17">
        <v>776238</v>
      </c>
      <c r="O106" s="17">
        <v>864063</v>
      </c>
      <c r="P106" s="17">
        <v>1209248</v>
      </c>
      <c r="Q106" s="17">
        <v>500644</v>
      </c>
      <c r="R106" s="17">
        <v>616120</v>
      </c>
      <c r="S106" s="17">
        <v>6570</v>
      </c>
      <c r="T106" s="54">
        <v>0.87688842691346858</v>
      </c>
      <c r="U106" s="48">
        <v>4</v>
      </c>
      <c r="V106" s="48">
        <v>85</v>
      </c>
      <c r="W106" s="48">
        <v>161</v>
      </c>
      <c r="X106" s="48">
        <v>100</v>
      </c>
      <c r="Y106" s="48">
        <v>41</v>
      </c>
      <c r="Z106" s="48">
        <v>114</v>
      </c>
      <c r="AA106" s="48">
        <v>122</v>
      </c>
      <c r="AB106" s="48">
        <v>25</v>
      </c>
      <c r="AC106" s="48">
        <v>255</v>
      </c>
      <c r="AD106" s="48">
        <v>158</v>
      </c>
      <c r="AE106" s="48">
        <v>132</v>
      </c>
      <c r="AF106" s="48">
        <v>168</v>
      </c>
      <c r="AG106" s="48">
        <v>233</v>
      </c>
      <c r="AH106" s="48">
        <v>101</v>
      </c>
      <c r="AI106" s="48">
        <v>148</v>
      </c>
      <c r="AJ106" s="48">
        <v>0</v>
      </c>
      <c r="AK106" s="17">
        <v>12176501.6</v>
      </c>
    </row>
    <row r="107" spans="1:37" s="43" customFormat="1" x14ac:dyDescent="0.3">
      <c r="A107" s="12" t="s">
        <v>20</v>
      </c>
      <c r="B107" s="66" t="s">
        <v>0</v>
      </c>
      <c r="C107" s="14" t="s">
        <v>198</v>
      </c>
      <c r="D107" s="17">
        <v>0</v>
      </c>
      <c r="E107" s="17">
        <v>160806</v>
      </c>
      <c r="F107" s="17">
        <v>1349029</v>
      </c>
      <c r="G107" s="17">
        <v>1980876</v>
      </c>
      <c r="H107" s="17">
        <v>1766243</v>
      </c>
      <c r="I107" s="17">
        <v>1856294</v>
      </c>
      <c r="J107" s="17">
        <v>1463622</v>
      </c>
      <c r="K107" s="17">
        <v>1590708</v>
      </c>
      <c r="L107" s="17">
        <v>7888</v>
      </c>
      <c r="M107" s="17">
        <v>10055</v>
      </c>
      <c r="N107" s="17">
        <v>16648</v>
      </c>
      <c r="O107" s="17">
        <v>0</v>
      </c>
      <c r="P107" s="17">
        <v>0</v>
      </c>
      <c r="Q107" s="17">
        <v>0</v>
      </c>
      <c r="R107" s="17">
        <v>0</v>
      </c>
      <c r="S107" s="17">
        <v>0</v>
      </c>
      <c r="T107" s="44" t="s">
        <v>498</v>
      </c>
      <c r="U107" s="48">
        <v>0</v>
      </c>
      <c r="V107" s="48">
        <v>27</v>
      </c>
      <c r="W107" s="48">
        <v>251</v>
      </c>
      <c r="X107" s="48">
        <v>388</v>
      </c>
      <c r="Y107" s="48">
        <v>372</v>
      </c>
      <c r="Z107" s="48">
        <v>371</v>
      </c>
      <c r="AA107" s="48">
        <v>287</v>
      </c>
      <c r="AB107" s="48">
        <v>293</v>
      </c>
      <c r="AC107" s="48">
        <v>1</v>
      </c>
      <c r="AD107" s="48">
        <v>2</v>
      </c>
      <c r="AE107" s="48">
        <v>3</v>
      </c>
      <c r="AF107" s="48">
        <v>0</v>
      </c>
      <c r="AG107" s="48">
        <v>0</v>
      </c>
      <c r="AH107" s="48">
        <v>0</v>
      </c>
      <c r="AI107" s="48">
        <v>0</v>
      </c>
      <c r="AJ107" s="48">
        <v>0</v>
      </c>
      <c r="AK107" s="17">
        <v>11038909.300000001</v>
      </c>
    </row>
    <row r="108" spans="1:37" s="43" customFormat="1" x14ac:dyDescent="0.3">
      <c r="A108" s="12" t="s">
        <v>20</v>
      </c>
      <c r="B108" s="66" t="s">
        <v>0</v>
      </c>
      <c r="C108" s="14" t="s">
        <v>274</v>
      </c>
      <c r="D108" s="17">
        <v>35049</v>
      </c>
      <c r="E108" s="17">
        <v>804509</v>
      </c>
      <c r="F108" s="17">
        <v>7752241</v>
      </c>
      <c r="G108" s="17">
        <v>10994559</v>
      </c>
      <c r="H108" s="17">
        <v>11228425</v>
      </c>
      <c r="I108" s="17">
        <v>17058654</v>
      </c>
      <c r="J108" s="17">
        <v>6938830</v>
      </c>
      <c r="K108" s="17">
        <v>252451</v>
      </c>
      <c r="L108" s="17">
        <v>0</v>
      </c>
      <c r="M108" s="17">
        <v>0</v>
      </c>
      <c r="N108" s="17">
        <v>0</v>
      </c>
      <c r="O108" s="17">
        <v>0</v>
      </c>
      <c r="P108" s="17">
        <v>387839</v>
      </c>
      <c r="Q108" s="17">
        <v>3042680</v>
      </c>
      <c r="R108" s="17">
        <v>3346756</v>
      </c>
      <c r="S108" s="17">
        <v>2832161</v>
      </c>
      <c r="T108" s="54">
        <v>0.94879899874970886</v>
      </c>
      <c r="U108" s="48">
        <v>3</v>
      </c>
      <c r="V108" s="48">
        <v>91</v>
      </c>
      <c r="W108" s="48">
        <v>1044</v>
      </c>
      <c r="X108" s="48">
        <v>1389</v>
      </c>
      <c r="Y108" s="48">
        <v>1098</v>
      </c>
      <c r="Z108" s="48">
        <v>1710</v>
      </c>
      <c r="AA108" s="48">
        <v>698</v>
      </c>
      <c r="AB108" s="48">
        <v>17</v>
      </c>
      <c r="AC108" s="48">
        <v>0</v>
      </c>
      <c r="AD108" s="48">
        <v>0</v>
      </c>
      <c r="AE108" s="48">
        <v>0</v>
      </c>
      <c r="AF108" s="48">
        <v>0</v>
      </c>
      <c r="AG108" s="48">
        <v>53</v>
      </c>
      <c r="AH108" s="48">
        <v>410</v>
      </c>
      <c r="AI108" s="48">
        <v>398</v>
      </c>
      <c r="AJ108" s="48">
        <v>369</v>
      </c>
      <c r="AK108" s="17">
        <v>75738034.299999997</v>
      </c>
    </row>
    <row r="109" spans="1:37" s="43" customFormat="1" x14ac:dyDescent="0.3">
      <c r="A109" s="12" t="s">
        <v>20</v>
      </c>
      <c r="B109" s="66" t="s">
        <v>0</v>
      </c>
      <c r="C109" s="14" t="s">
        <v>19</v>
      </c>
      <c r="D109" s="17">
        <v>0</v>
      </c>
      <c r="E109" s="17"/>
      <c r="F109" s="17">
        <v>0</v>
      </c>
      <c r="G109" s="17">
        <v>0</v>
      </c>
      <c r="H109" s="17">
        <v>123511</v>
      </c>
      <c r="I109" s="17">
        <v>57381</v>
      </c>
      <c r="J109" s="17">
        <v>0</v>
      </c>
      <c r="K109" s="17">
        <v>0</v>
      </c>
      <c r="L109" s="17">
        <v>0</v>
      </c>
      <c r="M109" s="17">
        <v>0</v>
      </c>
      <c r="N109" s="17">
        <v>0</v>
      </c>
      <c r="O109" s="17">
        <v>0</v>
      </c>
      <c r="P109" s="17">
        <v>0</v>
      </c>
      <c r="Q109" s="17">
        <v>0</v>
      </c>
      <c r="R109" s="17">
        <v>0</v>
      </c>
      <c r="S109" s="17">
        <v>0</v>
      </c>
      <c r="T109" s="54">
        <v>0.36969744629872359</v>
      </c>
      <c r="U109" s="48">
        <v>0</v>
      </c>
      <c r="V109" s="48"/>
      <c r="W109" s="48">
        <v>24</v>
      </c>
      <c r="X109" s="48">
        <v>0</v>
      </c>
      <c r="Y109" s="48">
        <v>22</v>
      </c>
      <c r="Z109" s="48">
        <v>10</v>
      </c>
      <c r="AA109" s="48">
        <v>0</v>
      </c>
      <c r="AB109" s="48">
        <v>0</v>
      </c>
      <c r="AC109" s="48">
        <v>0</v>
      </c>
      <c r="AD109" s="48">
        <v>0</v>
      </c>
      <c r="AE109" s="48">
        <v>0</v>
      </c>
      <c r="AF109" s="48">
        <v>0</v>
      </c>
      <c r="AG109" s="48">
        <v>0</v>
      </c>
      <c r="AH109" s="48">
        <v>0</v>
      </c>
      <c r="AI109" s="48">
        <v>0</v>
      </c>
      <c r="AJ109" s="48">
        <v>0</v>
      </c>
      <c r="AK109" s="17">
        <v>543663.78</v>
      </c>
    </row>
    <row r="110" spans="1:37" s="43" customFormat="1" x14ac:dyDescent="0.3">
      <c r="A110" s="12" t="s">
        <v>20</v>
      </c>
      <c r="B110" s="66" t="s">
        <v>0</v>
      </c>
      <c r="C110" s="14" t="s">
        <v>52</v>
      </c>
      <c r="D110" s="17">
        <v>1737412</v>
      </c>
      <c r="E110" s="17">
        <v>707157</v>
      </c>
      <c r="F110" s="17">
        <v>560745</v>
      </c>
      <c r="G110" s="17">
        <v>469510</v>
      </c>
      <c r="H110" s="17">
        <v>3144333</v>
      </c>
      <c r="I110" s="17">
        <v>2033797</v>
      </c>
      <c r="J110" s="17">
        <v>2282596</v>
      </c>
      <c r="K110" s="17">
        <v>2033413</v>
      </c>
      <c r="L110" s="17">
        <v>1909457</v>
      </c>
      <c r="M110" s="17">
        <v>2295215</v>
      </c>
      <c r="N110" s="17">
        <v>2381897</v>
      </c>
      <c r="O110" s="17">
        <v>1801800</v>
      </c>
      <c r="P110" s="17">
        <v>1969156</v>
      </c>
      <c r="Q110" s="17">
        <v>1686253</v>
      </c>
      <c r="R110" s="17">
        <v>1999910</v>
      </c>
      <c r="S110" s="17">
        <v>2162275</v>
      </c>
      <c r="T110" s="54">
        <v>0.97065137867737339</v>
      </c>
      <c r="U110" s="48">
        <v>400</v>
      </c>
      <c r="V110" s="48">
        <v>166</v>
      </c>
      <c r="W110" s="48">
        <v>124</v>
      </c>
      <c r="X110" s="48">
        <v>105</v>
      </c>
      <c r="Y110" s="48">
        <v>496</v>
      </c>
      <c r="Z110" s="48">
        <v>348</v>
      </c>
      <c r="AA110" s="48">
        <v>426</v>
      </c>
      <c r="AB110" s="48">
        <v>413</v>
      </c>
      <c r="AC110" s="48">
        <v>332</v>
      </c>
      <c r="AD110" s="48">
        <v>380</v>
      </c>
      <c r="AE110" s="48">
        <v>344</v>
      </c>
      <c r="AF110" s="48">
        <v>266</v>
      </c>
      <c r="AG110" s="48">
        <v>284</v>
      </c>
      <c r="AH110" s="48">
        <v>251</v>
      </c>
      <c r="AI110" s="48">
        <v>321</v>
      </c>
      <c r="AJ110" s="48">
        <v>350</v>
      </c>
      <c r="AK110" s="17">
        <v>33396732.5</v>
      </c>
    </row>
    <row r="111" spans="1:37" s="43" customFormat="1" x14ac:dyDescent="0.3">
      <c r="A111" s="12" t="s">
        <v>20</v>
      </c>
      <c r="B111" s="66" t="s">
        <v>0</v>
      </c>
      <c r="C111" s="14" t="s">
        <v>290</v>
      </c>
      <c r="D111" s="17">
        <v>376000</v>
      </c>
      <c r="E111" s="17">
        <v>594053</v>
      </c>
      <c r="F111" s="17">
        <v>910384</v>
      </c>
      <c r="G111" s="17">
        <v>1093587</v>
      </c>
      <c r="H111" s="17">
        <v>766185</v>
      </c>
      <c r="I111" s="17">
        <v>378011</v>
      </c>
      <c r="J111" s="17">
        <v>1483301</v>
      </c>
      <c r="K111" s="17">
        <v>63327</v>
      </c>
      <c r="L111" s="17">
        <v>586767</v>
      </c>
      <c r="M111" s="17">
        <v>821164</v>
      </c>
      <c r="N111" s="17">
        <v>665890</v>
      </c>
      <c r="O111" s="17">
        <v>372919</v>
      </c>
      <c r="P111" s="17">
        <v>214376</v>
      </c>
      <c r="Q111" s="17">
        <v>139506</v>
      </c>
      <c r="R111" s="17">
        <v>170874</v>
      </c>
      <c r="S111" s="17">
        <v>92325</v>
      </c>
      <c r="T111" s="54">
        <v>0.85479199669925154</v>
      </c>
      <c r="U111" s="48">
        <v>288</v>
      </c>
      <c r="V111" s="48">
        <v>45</v>
      </c>
      <c r="W111" s="48">
        <v>40</v>
      </c>
      <c r="X111" s="48">
        <v>30</v>
      </c>
      <c r="Y111" s="48">
        <v>35</v>
      </c>
      <c r="Z111" s="48">
        <v>38</v>
      </c>
      <c r="AA111" s="48">
        <v>23</v>
      </c>
      <c r="AB111" s="48">
        <v>23</v>
      </c>
      <c r="AC111" s="48">
        <v>110</v>
      </c>
      <c r="AD111" s="48">
        <v>20</v>
      </c>
      <c r="AE111" s="48">
        <v>11</v>
      </c>
      <c r="AF111" s="48">
        <v>10</v>
      </c>
      <c r="AG111" s="48">
        <v>6</v>
      </c>
      <c r="AH111" s="48">
        <v>5</v>
      </c>
      <c r="AI111" s="48">
        <v>4</v>
      </c>
      <c r="AJ111" s="48">
        <v>10</v>
      </c>
      <c r="AK111" s="17">
        <v>11346059.800000001</v>
      </c>
    </row>
    <row r="112" spans="1:37" s="43" customFormat="1" x14ac:dyDescent="0.3">
      <c r="A112" s="12" t="s">
        <v>20</v>
      </c>
      <c r="B112" s="66" t="s">
        <v>0</v>
      </c>
      <c r="C112" s="14" t="s">
        <v>225</v>
      </c>
      <c r="D112" s="17">
        <v>446416</v>
      </c>
      <c r="E112" s="17">
        <v>4777446</v>
      </c>
      <c r="F112" s="17">
        <v>4303609</v>
      </c>
      <c r="G112" s="17">
        <v>4858956</v>
      </c>
      <c r="H112" s="17">
        <v>7254531</v>
      </c>
      <c r="I112" s="17">
        <v>7254531</v>
      </c>
      <c r="J112" s="17">
        <v>7409042</v>
      </c>
      <c r="K112" s="17">
        <v>511479</v>
      </c>
      <c r="L112" s="17">
        <v>11193</v>
      </c>
      <c r="M112" s="17">
        <v>1959936</v>
      </c>
      <c r="N112" s="17">
        <v>522740</v>
      </c>
      <c r="O112" s="17">
        <v>19900</v>
      </c>
      <c r="P112" s="17">
        <v>681603</v>
      </c>
      <c r="Q112" s="17">
        <v>1413261</v>
      </c>
      <c r="R112" s="17">
        <v>352762</v>
      </c>
      <c r="S112" s="17">
        <v>171653</v>
      </c>
      <c r="T112" s="54">
        <v>0.97500513600543592</v>
      </c>
      <c r="U112" s="48">
        <v>106</v>
      </c>
      <c r="V112" s="48">
        <v>977</v>
      </c>
      <c r="W112" s="48">
        <v>950</v>
      </c>
      <c r="X112" s="48">
        <v>1070</v>
      </c>
      <c r="Y112" s="48">
        <v>1758</v>
      </c>
      <c r="Z112" s="48">
        <v>1758</v>
      </c>
      <c r="AA112" s="48">
        <v>1720</v>
      </c>
      <c r="AB112" s="48">
        <v>296</v>
      </c>
      <c r="AC112" s="48">
        <v>7</v>
      </c>
      <c r="AD112" s="48">
        <v>443</v>
      </c>
      <c r="AE112" s="48">
        <v>120</v>
      </c>
      <c r="AF112" s="48">
        <v>7</v>
      </c>
      <c r="AG112" s="48">
        <v>176</v>
      </c>
      <c r="AH112" s="48">
        <v>336</v>
      </c>
      <c r="AI112" s="48">
        <v>104</v>
      </c>
      <c r="AJ112" s="48">
        <v>68</v>
      </c>
      <c r="AK112" s="17">
        <v>47804942.479999997</v>
      </c>
    </row>
    <row r="113" spans="1:37" s="43" customFormat="1" x14ac:dyDescent="0.3">
      <c r="A113" s="12" t="s">
        <v>20</v>
      </c>
      <c r="B113" s="66" t="s">
        <v>0</v>
      </c>
      <c r="C113" s="14" t="s">
        <v>131</v>
      </c>
      <c r="D113" s="17">
        <v>1538473</v>
      </c>
      <c r="E113" s="17">
        <v>1040654</v>
      </c>
      <c r="F113" s="17">
        <v>1203233</v>
      </c>
      <c r="G113" s="17">
        <v>1429897</v>
      </c>
      <c r="H113" s="17">
        <v>1047755</v>
      </c>
      <c r="I113" s="17">
        <v>998065</v>
      </c>
      <c r="J113" s="17">
        <v>1518187</v>
      </c>
      <c r="K113" s="17">
        <v>515054</v>
      </c>
      <c r="L113" s="17">
        <v>628512</v>
      </c>
      <c r="M113" s="17">
        <v>936199</v>
      </c>
      <c r="N113" s="17">
        <v>1108229</v>
      </c>
      <c r="O113" s="17">
        <v>561811</v>
      </c>
      <c r="P113" s="17">
        <v>486520</v>
      </c>
      <c r="Q113" s="17">
        <v>422096</v>
      </c>
      <c r="R113" s="17">
        <v>235615</v>
      </c>
      <c r="S113" s="17">
        <v>132162</v>
      </c>
      <c r="T113" s="54">
        <v>0.91685553544134046</v>
      </c>
      <c r="U113" s="48">
        <v>460</v>
      </c>
      <c r="V113" s="48">
        <v>195</v>
      </c>
      <c r="W113" s="48">
        <v>223</v>
      </c>
      <c r="X113" s="48">
        <v>295</v>
      </c>
      <c r="Y113" s="48">
        <v>226</v>
      </c>
      <c r="Z113" s="48">
        <v>205</v>
      </c>
      <c r="AA113" s="48">
        <v>318</v>
      </c>
      <c r="AB113" s="48">
        <v>133</v>
      </c>
      <c r="AC113" s="48">
        <v>159</v>
      </c>
      <c r="AD113" s="48">
        <v>237</v>
      </c>
      <c r="AE113" s="48">
        <v>250</v>
      </c>
      <c r="AF113" s="48">
        <v>126</v>
      </c>
      <c r="AG113" s="48">
        <v>125</v>
      </c>
      <c r="AH113" s="48">
        <v>107</v>
      </c>
      <c r="AI113" s="48">
        <v>72</v>
      </c>
      <c r="AJ113" s="48">
        <v>49</v>
      </c>
      <c r="AK113" s="17">
        <v>16726810.6</v>
      </c>
    </row>
    <row r="114" spans="1:37" s="43" customFormat="1" x14ac:dyDescent="0.3">
      <c r="A114" s="12" t="s">
        <v>20</v>
      </c>
      <c r="B114" s="66" t="s">
        <v>0</v>
      </c>
      <c r="C114" s="14" t="s">
        <v>224</v>
      </c>
      <c r="D114" s="17">
        <v>0</v>
      </c>
      <c r="E114" s="17">
        <v>110675</v>
      </c>
      <c r="F114" s="17">
        <v>1362624</v>
      </c>
      <c r="G114" s="17">
        <v>2186635</v>
      </c>
      <c r="H114" s="17">
        <v>2534534</v>
      </c>
      <c r="I114" s="17">
        <v>2652114</v>
      </c>
      <c r="J114" s="17">
        <v>1946051</v>
      </c>
      <c r="K114" s="17">
        <v>1890596</v>
      </c>
      <c r="L114" s="17">
        <v>2523854</v>
      </c>
      <c r="M114" s="17">
        <v>2830409</v>
      </c>
      <c r="N114" s="17">
        <v>1123510</v>
      </c>
      <c r="O114" s="17">
        <v>174744</v>
      </c>
      <c r="P114" s="17">
        <v>13340</v>
      </c>
      <c r="Q114" s="17">
        <v>36280</v>
      </c>
      <c r="R114" s="17">
        <v>0</v>
      </c>
      <c r="S114" s="17">
        <v>0</v>
      </c>
      <c r="T114" s="44" t="s">
        <v>498</v>
      </c>
      <c r="U114" s="48">
        <v>0</v>
      </c>
      <c r="V114" s="48">
        <v>16</v>
      </c>
      <c r="W114" s="48">
        <v>192</v>
      </c>
      <c r="X114" s="48">
        <v>311</v>
      </c>
      <c r="Y114" s="48">
        <v>376</v>
      </c>
      <c r="Z114" s="48">
        <v>399</v>
      </c>
      <c r="AA114" s="48">
        <v>310</v>
      </c>
      <c r="AB114" s="48">
        <v>306</v>
      </c>
      <c r="AC114" s="48">
        <v>469</v>
      </c>
      <c r="AD114" s="48">
        <v>527</v>
      </c>
      <c r="AE114" s="48">
        <v>205</v>
      </c>
      <c r="AF114" s="48">
        <v>44</v>
      </c>
      <c r="AG114" s="48">
        <v>5</v>
      </c>
      <c r="AH114" s="48">
        <v>7</v>
      </c>
      <c r="AI114" s="48">
        <v>0</v>
      </c>
      <c r="AJ114" s="48">
        <v>0</v>
      </c>
      <c r="AK114" s="17">
        <v>21428218.800000001</v>
      </c>
    </row>
    <row r="115" spans="1:37" s="43" customFormat="1" x14ac:dyDescent="0.3">
      <c r="A115" s="12" t="s">
        <v>20</v>
      </c>
      <c r="B115" s="66" t="s">
        <v>0</v>
      </c>
      <c r="C115" s="14" t="s">
        <v>102</v>
      </c>
      <c r="D115" s="17">
        <v>588875</v>
      </c>
      <c r="E115" s="17">
        <v>718678</v>
      </c>
      <c r="F115" s="17">
        <v>656189</v>
      </c>
      <c r="G115" s="17">
        <v>40860</v>
      </c>
      <c r="H115" s="17">
        <v>794034</v>
      </c>
      <c r="I115" s="17">
        <v>2586055</v>
      </c>
      <c r="J115" s="17">
        <v>3422901</v>
      </c>
      <c r="K115" s="17">
        <v>2793790</v>
      </c>
      <c r="L115" s="17">
        <v>2086234</v>
      </c>
      <c r="M115" s="17">
        <v>644823</v>
      </c>
      <c r="N115" s="17">
        <v>914872</v>
      </c>
      <c r="O115" s="17">
        <v>1093788</v>
      </c>
      <c r="P115" s="17">
        <v>1141802</v>
      </c>
      <c r="Q115" s="17">
        <v>771969</v>
      </c>
      <c r="R115" s="17">
        <v>746729</v>
      </c>
      <c r="S115" s="17">
        <v>665707</v>
      </c>
      <c r="T115" s="54">
        <v>0.99851142474178212</v>
      </c>
      <c r="U115" s="48">
        <v>134</v>
      </c>
      <c r="V115" s="48">
        <v>154</v>
      </c>
      <c r="W115" s="48">
        <v>135</v>
      </c>
      <c r="X115" s="48">
        <v>7</v>
      </c>
      <c r="Y115" s="48">
        <v>130</v>
      </c>
      <c r="Z115" s="48">
        <v>423</v>
      </c>
      <c r="AA115" s="48">
        <v>562</v>
      </c>
      <c r="AB115" s="48">
        <v>518</v>
      </c>
      <c r="AC115" s="48">
        <v>398</v>
      </c>
      <c r="AD115" s="48">
        <v>139</v>
      </c>
      <c r="AE115" s="48">
        <v>168</v>
      </c>
      <c r="AF115" s="48">
        <v>220</v>
      </c>
      <c r="AG115" s="48">
        <v>248</v>
      </c>
      <c r="AH115" s="48">
        <v>156</v>
      </c>
      <c r="AI115" s="48">
        <v>146</v>
      </c>
      <c r="AJ115" s="48">
        <v>187</v>
      </c>
      <c r="AK115" s="17">
        <v>21885139.899999999</v>
      </c>
    </row>
    <row r="116" spans="1:37" s="43" customFormat="1" x14ac:dyDescent="0.3">
      <c r="A116" s="12" t="s">
        <v>20</v>
      </c>
      <c r="B116" s="66" t="s">
        <v>0</v>
      </c>
      <c r="C116" s="14" t="s">
        <v>308</v>
      </c>
      <c r="D116" s="17">
        <v>0</v>
      </c>
      <c r="E116" s="17">
        <v>0</v>
      </c>
      <c r="F116" s="17">
        <v>0</v>
      </c>
      <c r="G116" s="17"/>
      <c r="H116" s="17">
        <v>0</v>
      </c>
      <c r="I116" s="17">
        <v>19804</v>
      </c>
      <c r="J116" s="17">
        <v>170000</v>
      </c>
      <c r="K116" s="17">
        <v>115197</v>
      </c>
      <c r="L116" s="17">
        <v>106847</v>
      </c>
      <c r="M116" s="17">
        <v>0</v>
      </c>
      <c r="N116" s="17">
        <v>0</v>
      </c>
      <c r="O116" s="17">
        <v>0</v>
      </c>
      <c r="P116" s="17">
        <v>0</v>
      </c>
      <c r="Q116" s="17">
        <v>0</v>
      </c>
      <c r="R116" s="17">
        <v>0</v>
      </c>
      <c r="S116" s="17">
        <v>0</v>
      </c>
      <c r="T116" s="54">
        <v>0.10529708023952883</v>
      </c>
      <c r="U116" s="48">
        <v>0</v>
      </c>
      <c r="V116" s="48">
        <v>0</v>
      </c>
      <c r="W116" s="48">
        <v>0</v>
      </c>
      <c r="X116" s="48"/>
      <c r="Y116" s="48">
        <v>0</v>
      </c>
      <c r="Z116" s="48">
        <v>9</v>
      </c>
      <c r="AA116" s="48">
        <v>55</v>
      </c>
      <c r="AB116" s="48">
        <v>44</v>
      </c>
      <c r="AC116" s="48">
        <v>44</v>
      </c>
      <c r="AD116" s="48">
        <v>0</v>
      </c>
      <c r="AE116" s="48">
        <v>0</v>
      </c>
      <c r="AF116" s="48">
        <v>0</v>
      </c>
      <c r="AG116" s="48">
        <v>0</v>
      </c>
      <c r="AH116" s="48">
        <v>0</v>
      </c>
      <c r="AI116" s="48">
        <v>0</v>
      </c>
      <c r="AJ116" s="48">
        <v>0</v>
      </c>
      <c r="AK116" s="17">
        <v>4345883.93</v>
      </c>
    </row>
    <row r="117" spans="1:37" s="43" customFormat="1" x14ac:dyDescent="0.3">
      <c r="A117" s="12" t="s">
        <v>20</v>
      </c>
      <c r="B117" s="66" t="s">
        <v>0</v>
      </c>
      <c r="C117" s="14" t="s">
        <v>201</v>
      </c>
      <c r="D117" s="17">
        <v>0</v>
      </c>
      <c r="E117" s="17">
        <v>0</v>
      </c>
      <c r="F117" s="17">
        <v>167582</v>
      </c>
      <c r="G117" s="17">
        <v>399809</v>
      </c>
      <c r="H117" s="17">
        <v>615633</v>
      </c>
      <c r="I117" s="17">
        <v>1083799</v>
      </c>
      <c r="J117" s="17">
        <v>1451990</v>
      </c>
      <c r="K117" s="17">
        <v>1108923</v>
      </c>
      <c r="L117" s="17">
        <v>863552</v>
      </c>
      <c r="M117" s="17">
        <v>886103</v>
      </c>
      <c r="N117" s="17">
        <v>925671</v>
      </c>
      <c r="O117" s="17">
        <v>798180</v>
      </c>
      <c r="P117" s="17">
        <v>887853</v>
      </c>
      <c r="Q117" s="17">
        <v>484377</v>
      </c>
      <c r="R117" s="17">
        <v>517213</v>
      </c>
      <c r="S117" s="17">
        <v>629767</v>
      </c>
      <c r="T117" s="54">
        <v>0.91796577576295246</v>
      </c>
      <c r="U117" s="48">
        <v>0</v>
      </c>
      <c r="V117" s="48">
        <v>0</v>
      </c>
      <c r="W117" s="48">
        <v>28</v>
      </c>
      <c r="X117" s="48">
        <v>75</v>
      </c>
      <c r="Y117" s="48">
        <v>115</v>
      </c>
      <c r="Z117" s="48">
        <v>205</v>
      </c>
      <c r="AA117" s="48">
        <v>336</v>
      </c>
      <c r="AB117" s="48">
        <v>314</v>
      </c>
      <c r="AC117" s="48">
        <v>306</v>
      </c>
      <c r="AD117" s="48">
        <v>333</v>
      </c>
      <c r="AE117" s="48">
        <v>354</v>
      </c>
      <c r="AF117" s="48">
        <v>370</v>
      </c>
      <c r="AG117" s="48">
        <v>401</v>
      </c>
      <c r="AH117" s="48">
        <v>251</v>
      </c>
      <c r="AI117" s="48">
        <v>235</v>
      </c>
      <c r="AJ117" s="48">
        <v>253</v>
      </c>
      <c r="AK117" s="17">
        <v>13097138</v>
      </c>
    </row>
    <row r="118" spans="1:37" s="43" customFormat="1" x14ac:dyDescent="0.3">
      <c r="A118" s="12" t="s">
        <v>20</v>
      </c>
      <c r="B118" s="66" t="s">
        <v>0</v>
      </c>
      <c r="C118" s="14" t="s">
        <v>117</v>
      </c>
      <c r="D118" s="17">
        <v>861091</v>
      </c>
      <c r="E118" s="17">
        <v>3954004</v>
      </c>
      <c r="F118" s="17">
        <v>1999908</v>
      </c>
      <c r="G118" s="17">
        <v>1166332</v>
      </c>
      <c r="H118" s="17">
        <v>1088878</v>
      </c>
      <c r="I118" s="17">
        <v>1720359</v>
      </c>
      <c r="J118" s="17">
        <v>885958</v>
      </c>
      <c r="K118" s="17">
        <v>563935</v>
      </c>
      <c r="L118" s="17">
        <v>656460</v>
      </c>
      <c r="M118" s="17">
        <v>516263</v>
      </c>
      <c r="N118" s="17">
        <v>153371</v>
      </c>
      <c r="O118" s="17">
        <v>10816</v>
      </c>
      <c r="P118" s="17">
        <v>6498</v>
      </c>
      <c r="Q118" s="17">
        <v>0</v>
      </c>
      <c r="R118" s="17">
        <v>0</v>
      </c>
      <c r="S118" s="17">
        <v>0</v>
      </c>
      <c r="T118" s="44" t="s">
        <v>498</v>
      </c>
      <c r="U118" s="48">
        <v>119</v>
      </c>
      <c r="V118" s="48">
        <v>713</v>
      </c>
      <c r="W118" s="48">
        <v>332</v>
      </c>
      <c r="X118" s="48">
        <v>189</v>
      </c>
      <c r="Y118" s="48">
        <v>211</v>
      </c>
      <c r="Z118" s="48">
        <v>279</v>
      </c>
      <c r="AA118" s="48">
        <v>161</v>
      </c>
      <c r="AB118" s="48">
        <v>94</v>
      </c>
      <c r="AC118" s="48">
        <v>110</v>
      </c>
      <c r="AD118" s="48">
        <v>77</v>
      </c>
      <c r="AE118" s="48">
        <v>19</v>
      </c>
      <c r="AF118" s="48">
        <v>1</v>
      </c>
      <c r="AG118" s="48">
        <v>2</v>
      </c>
      <c r="AH118" s="48">
        <v>0</v>
      </c>
      <c r="AI118" s="48">
        <v>0</v>
      </c>
      <c r="AJ118" s="48">
        <v>0</v>
      </c>
      <c r="AK118" s="17">
        <v>14247110.5</v>
      </c>
    </row>
    <row r="119" spans="1:37" s="43" customFormat="1" x14ac:dyDescent="0.3">
      <c r="A119" s="12" t="s">
        <v>20</v>
      </c>
      <c r="B119" s="66" t="s">
        <v>0</v>
      </c>
      <c r="C119" s="14" t="s">
        <v>401</v>
      </c>
      <c r="D119" s="17">
        <v>63323</v>
      </c>
      <c r="E119" s="17">
        <v>55041</v>
      </c>
      <c r="F119" s="17">
        <v>123364</v>
      </c>
      <c r="G119" s="17">
        <v>193832</v>
      </c>
      <c r="H119" s="17">
        <v>171713</v>
      </c>
      <c r="I119" s="17">
        <v>619780</v>
      </c>
      <c r="J119" s="17">
        <v>664939</v>
      </c>
      <c r="K119" s="17">
        <v>529886</v>
      </c>
      <c r="L119" s="17">
        <v>292708</v>
      </c>
      <c r="M119" s="17">
        <v>257600</v>
      </c>
      <c r="N119" s="17">
        <v>80278</v>
      </c>
      <c r="O119" s="17">
        <v>124449</v>
      </c>
      <c r="P119" s="17">
        <v>94849</v>
      </c>
      <c r="Q119" s="17">
        <v>71992</v>
      </c>
      <c r="R119" s="17">
        <v>49895</v>
      </c>
      <c r="S119" s="17">
        <v>153425</v>
      </c>
      <c r="T119" s="44" t="s">
        <v>498</v>
      </c>
      <c r="U119" s="48">
        <v>19</v>
      </c>
      <c r="V119" s="48">
        <v>9</v>
      </c>
      <c r="W119" s="48">
        <v>12</v>
      </c>
      <c r="X119" s="48">
        <v>27</v>
      </c>
      <c r="Y119" s="48">
        <v>27</v>
      </c>
      <c r="Z119" s="48">
        <v>101</v>
      </c>
      <c r="AA119" s="48">
        <v>145</v>
      </c>
      <c r="AB119" s="48">
        <v>102</v>
      </c>
      <c r="AC119" s="48">
        <v>68</v>
      </c>
      <c r="AD119" s="48">
        <v>52</v>
      </c>
      <c r="AE119" s="48">
        <v>20</v>
      </c>
      <c r="AF119" s="48">
        <v>19</v>
      </c>
      <c r="AG119" s="48">
        <v>14</v>
      </c>
      <c r="AH119" s="48">
        <v>12</v>
      </c>
      <c r="AI119" s="48">
        <v>5</v>
      </c>
      <c r="AJ119" s="48">
        <v>28</v>
      </c>
      <c r="AK119" s="17">
        <v>3818274.9</v>
      </c>
    </row>
    <row r="120" spans="1:37" s="43" customFormat="1" x14ac:dyDescent="0.3">
      <c r="A120" s="12" t="s">
        <v>20</v>
      </c>
      <c r="B120" s="66" t="s">
        <v>0</v>
      </c>
      <c r="C120" s="14" t="s">
        <v>329</v>
      </c>
      <c r="D120" s="17">
        <v>0</v>
      </c>
      <c r="E120" s="17"/>
      <c r="F120" s="17">
        <v>1335473</v>
      </c>
      <c r="G120" s="17">
        <v>1677981</v>
      </c>
      <c r="H120" s="17">
        <v>1338856</v>
      </c>
      <c r="I120" s="17">
        <v>809781</v>
      </c>
      <c r="J120" s="17">
        <v>818961</v>
      </c>
      <c r="K120" s="17">
        <v>929404</v>
      </c>
      <c r="L120" s="17">
        <v>1145389</v>
      </c>
      <c r="M120" s="17">
        <v>697599</v>
      </c>
      <c r="N120" s="17">
        <v>498146</v>
      </c>
      <c r="O120" s="17">
        <v>606424</v>
      </c>
      <c r="P120" s="17">
        <v>279861</v>
      </c>
      <c r="Q120" s="17">
        <v>418124</v>
      </c>
      <c r="R120" s="17">
        <v>439389</v>
      </c>
      <c r="S120" s="17">
        <v>1669785</v>
      </c>
      <c r="T120" s="54">
        <v>0.87617099475424531</v>
      </c>
      <c r="U120" s="48">
        <v>0</v>
      </c>
      <c r="V120" s="48"/>
      <c r="W120" s="48">
        <v>340</v>
      </c>
      <c r="X120" s="48">
        <v>522</v>
      </c>
      <c r="Y120" s="48">
        <v>627</v>
      </c>
      <c r="Z120" s="48">
        <v>494</v>
      </c>
      <c r="AA120" s="48">
        <v>454</v>
      </c>
      <c r="AB120" s="48">
        <v>456</v>
      </c>
      <c r="AC120" s="48">
        <v>477</v>
      </c>
      <c r="AD120" s="48">
        <v>490</v>
      </c>
      <c r="AE120" s="48">
        <v>361</v>
      </c>
      <c r="AF120" s="48">
        <v>393</v>
      </c>
      <c r="AG120" s="48">
        <v>340</v>
      </c>
      <c r="AH120" s="48">
        <v>318</v>
      </c>
      <c r="AI120" s="48">
        <v>221</v>
      </c>
      <c r="AJ120" s="48">
        <v>390</v>
      </c>
      <c r="AK120" s="17">
        <v>16061264.9</v>
      </c>
    </row>
    <row r="121" spans="1:37" s="43" customFormat="1" x14ac:dyDescent="0.3">
      <c r="A121" s="12" t="s">
        <v>1</v>
      </c>
      <c r="B121" s="66" t="s">
        <v>526</v>
      </c>
      <c r="C121" s="12" t="s">
        <v>1</v>
      </c>
      <c r="D121" s="15">
        <v>0</v>
      </c>
      <c r="E121" s="15">
        <v>1087640</v>
      </c>
      <c r="F121" s="15">
        <v>4454101</v>
      </c>
      <c r="G121" s="15">
        <v>4313419</v>
      </c>
      <c r="H121" s="15">
        <v>8500998</v>
      </c>
      <c r="I121" s="15">
        <v>306847880</v>
      </c>
      <c r="J121" s="15">
        <v>374690321</v>
      </c>
      <c r="K121" s="15">
        <v>290319567</v>
      </c>
      <c r="L121" s="15">
        <v>103547580</v>
      </c>
      <c r="M121" s="15">
        <v>2585844</v>
      </c>
      <c r="N121" s="15">
        <v>655364</v>
      </c>
      <c r="O121" s="15">
        <v>1480639</v>
      </c>
      <c r="P121" s="15">
        <v>31772517</v>
      </c>
      <c r="Q121" s="15">
        <v>-956893</v>
      </c>
      <c r="R121" s="15">
        <v>89260676</v>
      </c>
      <c r="S121" s="15">
        <v>55130867</v>
      </c>
      <c r="T121" s="53"/>
      <c r="U121" s="46">
        <v>0</v>
      </c>
      <c r="V121" s="46">
        <v>419</v>
      </c>
      <c r="W121" s="46">
        <v>654</v>
      </c>
      <c r="X121" s="46">
        <v>941</v>
      </c>
      <c r="Y121" s="46">
        <v>1148</v>
      </c>
      <c r="Z121" s="46">
        <v>24599</v>
      </c>
      <c r="AA121" s="46">
        <v>31112</v>
      </c>
      <c r="AB121" s="46">
        <v>24539</v>
      </c>
      <c r="AC121" s="46">
        <v>8250</v>
      </c>
      <c r="AD121" s="46">
        <v>391</v>
      </c>
      <c r="AE121" s="46">
        <v>186</v>
      </c>
      <c r="AF121" s="46">
        <v>182</v>
      </c>
      <c r="AG121" s="46">
        <v>2606</v>
      </c>
      <c r="AH121" s="46">
        <v>86</v>
      </c>
      <c r="AI121" s="46">
        <v>6772</v>
      </c>
      <c r="AJ121" s="46">
        <v>4083</v>
      </c>
      <c r="AK121" s="15">
        <v>1428479114.6400001</v>
      </c>
    </row>
    <row r="122" spans="1:37" s="43" customFormat="1" x14ac:dyDescent="0.3">
      <c r="A122" s="12" t="s">
        <v>1</v>
      </c>
      <c r="B122" s="66" t="s">
        <v>527</v>
      </c>
      <c r="C122" s="13" t="s">
        <v>58</v>
      </c>
      <c r="D122" s="16">
        <v>0</v>
      </c>
      <c r="E122" s="16">
        <v>0</v>
      </c>
      <c r="F122" s="16">
        <v>0</v>
      </c>
      <c r="G122" s="16">
        <v>0</v>
      </c>
      <c r="H122" s="16">
        <v>2735422</v>
      </c>
      <c r="I122" s="16">
        <v>297716583</v>
      </c>
      <c r="J122" s="16">
        <v>366514379</v>
      </c>
      <c r="K122" s="16">
        <v>283885203</v>
      </c>
      <c r="L122" s="16">
        <v>98474190</v>
      </c>
      <c r="M122" s="16">
        <v>30306</v>
      </c>
      <c r="N122" s="16">
        <v>-1798612</v>
      </c>
      <c r="O122" s="16">
        <v>-1251328</v>
      </c>
      <c r="P122" s="16">
        <v>28142783</v>
      </c>
      <c r="Q122" s="16">
        <v>-2314454</v>
      </c>
      <c r="R122" s="16">
        <v>87154875</v>
      </c>
      <c r="S122" s="16">
        <v>51048575</v>
      </c>
      <c r="T122" s="51"/>
      <c r="U122" s="47">
        <v>0</v>
      </c>
      <c r="V122" s="47">
        <v>0</v>
      </c>
      <c r="W122" s="47">
        <v>0</v>
      </c>
      <c r="X122" s="47">
        <v>0</v>
      </c>
      <c r="Y122" s="47">
        <v>186</v>
      </c>
      <c r="Z122" s="47">
        <v>22972</v>
      </c>
      <c r="AA122" s="47">
        <v>29533</v>
      </c>
      <c r="AB122" s="47">
        <v>23390</v>
      </c>
      <c r="AC122" s="47">
        <v>7689</v>
      </c>
      <c r="AD122" s="47">
        <v>23</v>
      </c>
      <c r="AE122" s="47">
        <v>-51</v>
      </c>
      <c r="AF122" s="47">
        <v>-36</v>
      </c>
      <c r="AG122" s="47">
        <v>2319</v>
      </c>
      <c r="AH122" s="47">
        <v>-124</v>
      </c>
      <c r="AI122" s="47">
        <v>6632</v>
      </c>
      <c r="AJ122" s="47">
        <v>3785</v>
      </c>
      <c r="AK122" s="16">
        <v>1345710168</v>
      </c>
    </row>
    <row r="123" spans="1:37" s="43" customFormat="1" x14ac:dyDescent="0.3">
      <c r="A123" s="12" t="s">
        <v>1</v>
      </c>
      <c r="B123" s="66" t="s">
        <v>58</v>
      </c>
      <c r="C123" s="14" t="s">
        <v>253</v>
      </c>
      <c r="D123" s="17">
        <v>0</v>
      </c>
      <c r="E123" s="17">
        <v>0</v>
      </c>
      <c r="F123" s="17">
        <v>0</v>
      </c>
      <c r="G123" s="17">
        <v>0</v>
      </c>
      <c r="H123" s="17">
        <v>2735422</v>
      </c>
      <c r="I123" s="17">
        <v>297716583</v>
      </c>
      <c r="J123" s="17">
        <v>366514379</v>
      </c>
      <c r="K123" s="17">
        <v>283885203</v>
      </c>
      <c r="L123" s="17">
        <v>98474190</v>
      </c>
      <c r="M123" s="17">
        <v>30306</v>
      </c>
      <c r="N123" s="17">
        <v>-1798612</v>
      </c>
      <c r="O123" s="17">
        <v>-1251328</v>
      </c>
      <c r="P123" s="17">
        <v>28142783</v>
      </c>
      <c r="Q123" s="17">
        <v>-2314454</v>
      </c>
      <c r="R123" s="17">
        <v>87154875</v>
      </c>
      <c r="S123" s="17">
        <v>51048575</v>
      </c>
      <c r="T123" s="54">
        <v>0.99933844992195475</v>
      </c>
      <c r="U123" s="48">
        <v>0</v>
      </c>
      <c r="V123" s="48">
        <v>0</v>
      </c>
      <c r="W123" s="48">
        <v>0</v>
      </c>
      <c r="X123" s="48">
        <v>0</v>
      </c>
      <c r="Y123" s="48">
        <v>186</v>
      </c>
      <c r="Z123" s="48">
        <v>22972</v>
      </c>
      <c r="AA123" s="48">
        <v>29533</v>
      </c>
      <c r="AB123" s="48">
        <v>23390</v>
      </c>
      <c r="AC123" s="48">
        <v>7689</v>
      </c>
      <c r="AD123" s="48">
        <v>23</v>
      </c>
      <c r="AE123" s="48">
        <v>-51</v>
      </c>
      <c r="AF123" s="48">
        <v>-36</v>
      </c>
      <c r="AG123" s="48">
        <v>2319</v>
      </c>
      <c r="AH123" s="48">
        <v>-124</v>
      </c>
      <c r="AI123" s="48">
        <v>6632</v>
      </c>
      <c r="AJ123" s="48">
        <v>3785</v>
      </c>
      <c r="AK123" s="17">
        <v>1345710168</v>
      </c>
    </row>
    <row r="124" spans="1:37" s="43" customFormat="1" x14ac:dyDescent="0.3">
      <c r="A124" s="12" t="s">
        <v>1</v>
      </c>
      <c r="B124" s="66" t="s">
        <v>528</v>
      </c>
      <c r="C124" s="13" t="s">
        <v>0</v>
      </c>
      <c r="D124" s="16">
        <v>0</v>
      </c>
      <c r="E124" s="16">
        <v>1087640</v>
      </c>
      <c r="F124" s="16">
        <v>4454101</v>
      </c>
      <c r="G124" s="16">
        <v>4313419</v>
      </c>
      <c r="H124" s="16">
        <v>5765576</v>
      </c>
      <c r="I124" s="16">
        <v>9131297</v>
      </c>
      <c r="J124" s="16">
        <v>8175942</v>
      </c>
      <c r="K124" s="16">
        <v>6434364</v>
      </c>
      <c r="L124" s="16">
        <v>5073390</v>
      </c>
      <c r="M124" s="16">
        <v>2555538</v>
      </c>
      <c r="N124" s="16">
        <v>2453976</v>
      </c>
      <c r="O124" s="16">
        <v>2731967</v>
      </c>
      <c r="P124" s="16">
        <v>3629734</v>
      </c>
      <c r="Q124" s="16">
        <v>1357561</v>
      </c>
      <c r="R124" s="16">
        <v>2105801</v>
      </c>
      <c r="S124" s="16">
        <v>4082292</v>
      </c>
      <c r="T124" s="51"/>
      <c r="U124" s="47">
        <v>0</v>
      </c>
      <c r="V124" s="47">
        <v>419</v>
      </c>
      <c r="W124" s="47">
        <v>654</v>
      </c>
      <c r="X124" s="47">
        <v>941</v>
      </c>
      <c r="Y124" s="47">
        <v>962</v>
      </c>
      <c r="Z124" s="47">
        <v>1627</v>
      </c>
      <c r="AA124" s="47">
        <v>1579</v>
      </c>
      <c r="AB124" s="47">
        <v>1149</v>
      </c>
      <c r="AC124" s="47">
        <v>561</v>
      </c>
      <c r="AD124" s="47">
        <v>368</v>
      </c>
      <c r="AE124" s="47">
        <v>237</v>
      </c>
      <c r="AF124" s="47">
        <v>218</v>
      </c>
      <c r="AG124" s="47">
        <v>287</v>
      </c>
      <c r="AH124" s="47">
        <v>210</v>
      </c>
      <c r="AI124" s="47">
        <v>140</v>
      </c>
      <c r="AJ124" s="47">
        <v>298</v>
      </c>
      <c r="AK124" s="16">
        <v>82768946.640000001</v>
      </c>
    </row>
    <row r="125" spans="1:37" s="43" customFormat="1" x14ac:dyDescent="0.3">
      <c r="A125" s="12" t="s">
        <v>1</v>
      </c>
      <c r="B125" s="66" t="s">
        <v>0</v>
      </c>
      <c r="C125" s="14" t="s">
        <v>247</v>
      </c>
      <c r="D125" s="17">
        <v>0</v>
      </c>
      <c r="E125" s="17">
        <v>0</v>
      </c>
      <c r="F125" s="17">
        <v>0</v>
      </c>
      <c r="G125" s="17">
        <v>49759</v>
      </c>
      <c r="H125" s="17">
        <v>268645</v>
      </c>
      <c r="I125" s="17">
        <v>301196</v>
      </c>
      <c r="J125" s="17">
        <v>359750</v>
      </c>
      <c r="K125" s="17">
        <v>578739</v>
      </c>
      <c r="L125" s="17">
        <v>1021192</v>
      </c>
      <c r="M125" s="17">
        <v>317013</v>
      </c>
      <c r="N125" s="17">
        <v>328854</v>
      </c>
      <c r="O125" s="17">
        <v>368555</v>
      </c>
      <c r="P125" s="17">
        <v>192787</v>
      </c>
      <c r="Q125" s="17">
        <v>170065</v>
      </c>
      <c r="R125" s="17">
        <v>170425</v>
      </c>
      <c r="S125" s="17">
        <v>556259</v>
      </c>
      <c r="T125" s="54">
        <v>0.87554531696542359</v>
      </c>
      <c r="U125" s="48">
        <v>0</v>
      </c>
      <c r="V125" s="48">
        <v>0</v>
      </c>
      <c r="W125" s="48">
        <v>0</v>
      </c>
      <c r="X125" s="48">
        <v>58</v>
      </c>
      <c r="Y125" s="48">
        <v>29</v>
      </c>
      <c r="Z125" s="48">
        <v>32</v>
      </c>
      <c r="AA125" s="48">
        <v>39</v>
      </c>
      <c r="AB125" s="48">
        <v>58</v>
      </c>
      <c r="AC125" s="48">
        <v>76</v>
      </c>
      <c r="AD125" s="48">
        <v>36</v>
      </c>
      <c r="AE125" s="48">
        <v>35</v>
      </c>
      <c r="AF125" s="48">
        <v>34</v>
      </c>
      <c r="AG125" s="48">
        <v>27</v>
      </c>
      <c r="AH125" s="48">
        <v>23</v>
      </c>
      <c r="AI125" s="48">
        <v>15</v>
      </c>
      <c r="AJ125" s="48">
        <v>56</v>
      </c>
      <c r="AK125" s="17">
        <v>5943266.2000000002</v>
      </c>
    </row>
    <row r="126" spans="1:37" s="43" customFormat="1" x14ac:dyDescent="0.3">
      <c r="A126" s="12" t="s">
        <v>1</v>
      </c>
      <c r="B126" s="66" t="s">
        <v>0</v>
      </c>
      <c r="C126" s="14" t="s">
        <v>157</v>
      </c>
      <c r="D126" s="17">
        <v>0</v>
      </c>
      <c r="E126" s="17">
        <v>961984</v>
      </c>
      <c r="F126" s="17">
        <v>3788133</v>
      </c>
      <c r="G126" s="17">
        <v>3144165</v>
      </c>
      <c r="H126" s="17">
        <v>3701024</v>
      </c>
      <c r="I126" s="17">
        <v>3428866</v>
      </c>
      <c r="J126" s="17">
        <v>3205905</v>
      </c>
      <c r="K126" s="17">
        <v>2116131</v>
      </c>
      <c r="L126" s="17">
        <v>270165</v>
      </c>
      <c r="M126" s="17">
        <v>61413</v>
      </c>
      <c r="N126" s="17">
        <v>24900</v>
      </c>
      <c r="O126" s="17">
        <v>2214</v>
      </c>
      <c r="P126" s="17">
        <v>93835</v>
      </c>
      <c r="Q126" s="17">
        <v>113404</v>
      </c>
      <c r="R126" s="17">
        <v>100713</v>
      </c>
      <c r="S126" s="17">
        <v>2712</v>
      </c>
      <c r="T126" s="54">
        <v>0.98528840786429672</v>
      </c>
      <c r="U126" s="48">
        <v>0</v>
      </c>
      <c r="V126" s="48">
        <v>408</v>
      </c>
      <c r="W126" s="48">
        <v>602</v>
      </c>
      <c r="X126" s="48">
        <v>720</v>
      </c>
      <c r="Y126" s="48">
        <v>664</v>
      </c>
      <c r="Z126" s="48">
        <v>735</v>
      </c>
      <c r="AA126" s="48">
        <v>864</v>
      </c>
      <c r="AB126" s="48">
        <v>561</v>
      </c>
      <c r="AC126" s="48">
        <v>231</v>
      </c>
      <c r="AD126" s="48">
        <v>178</v>
      </c>
      <c r="AE126" s="48">
        <v>44</v>
      </c>
      <c r="AF126" s="48">
        <v>20</v>
      </c>
      <c r="AG126" s="48">
        <v>64</v>
      </c>
      <c r="AH126" s="48">
        <v>109</v>
      </c>
      <c r="AI126" s="48">
        <v>17</v>
      </c>
      <c r="AJ126" s="48">
        <v>5</v>
      </c>
      <c r="AK126" s="17">
        <v>23699280.82</v>
      </c>
    </row>
    <row r="127" spans="1:37" s="43" customFormat="1" x14ac:dyDescent="0.3">
      <c r="A127" s="12" t="s">
        <v>1</v>
      </c>
      <c r="B127" s="66" t="s">
        <v>0</v>
      </c>
      <c r="C127" s="14" t="s">
        <v>30</v>
      </c>
      <c r="D127" s="17">
        <v>0</v>
      </c>
      <c r="E127" s="17">
        <v>0</v>
      </c>
      <c r="F127" s="17">
        <v>50715</v>
      </c>
      <c r="G127" s="17">
        <v>760079</v>
      </c>
      <c r="H127" s="17">
        <v>1345076</v>
      </c>
      <c r="I127" s="17">
        <v>4514482</v>
      </c>
      <c r="J127" s="17">
        <v>3454099</v>
      </c>
      <c r="K127" s="17">
        <v>2190703</v>
      </c>
      <c r="L127" s="17">
        <v>18131</v>
      </c>
      <c r="M127" s="17">
        <v>-58952</v>
      </c>
      <c r="N127" s="17">
        <v>0</v>
      </c>
      <c r="O127" s="17">
        <v>0</v>
      </c>
      <c r="P127" s="17">
        <v>0</v>
      </c>
      <c r="Q127" s="17">
        <v>0</v>
      </c>
      <c r="R127" s="17">
        <v>0</v>
      </c>
      <c r="S127" s="17">
        <v>0</v>
      </c>
      <c r="T127" s="54">
        <v>0.96024532436145749</v>
      </c>
      <c r="U127" s="48">
        <v>0</v>
      </c>
      <c r="V127" s="48">
        <v>0</v>
      </c>
      <c r="W127" s="48">
        <v>9</v>
      </c>
      <c r="X127" s="48">
        <v>139</v>
      </c>
      <c r="Y127" s="48">
        <v>230</v>
      </c>
      <c r="Z127" s="48">
        <v>800</v>
      </c>
      <c r="AA127" s="48">
        <v>591</v>
      </c>
      <c r="AB127" s="48">
        <v>417</v>
      </c>
      <c r="AC127" s="48">
        <v>3</v>
      </c>
      <c r="AD127" s="48">
        <v>-12</v>
      </c>
      <c r="AE127" s="48">
        <v>0</v>
      </c>
      <c r="AF127" s="48">
        <v>0</v>
      </c>
      <c r="AG127" s="48">
        <v>0</v>
      </c>
      <c r="AH127" s="48">
        <v>0</v>
      </c>
      <c r="AI127" s="48">
        <v>0</v>
      </c>
      <c r="AJ127" s="48">
        <v>0</v>
      </c>
      <c r="AK127" s="17">
        <v>14202774.470000001</v>
      </c>
    </row>
    <row r="128" spans="1:37" s="43" customFormat="1" x14ac:dyDescent="0.3">
      <c r="A128" s="12" t="s">
        <v>1</v>
      </c>
      <c r="B128" s="66" t="s">
        <v>0</v>
      </c>
      <c r="C128" s="14" t="s">
        <v>388</v>
      </c>
      <c r="D128" s="17">
        <v>0</v>
      </c>
      <c r="E128" s="17">
        <v>0</v>
      </c>
      <c r="F128" s="17">
        <v>0</v>
      </c>
      <c r="G128" s="17">
        <v>0</v>
      </c>
      <c r="H128" s="17">
        <v>83367</v>
      </c>
      <c r="I128" s="17">
        <v>153767</v>
      </c>
      <c r="J128" s="17">
        <v>420007</v>
      </c>
      <c r="K128" s="17">
        <v>588493</v>
      </c>
      <c r="L128" s="17">
        <v>1237219</v>
      </c>
      <c r="M128" s="17">
        <v>968656</v>
      </c>
      <c r="N128" s="17">
        <v>769558</v>
      </c>
      <c r="O128" s="17">
        <v>1232665</v>
      </c>
      <c r="P128" s="17">
        <v>1701600</v>
      </c>
      <c r="Q128" s="17">
        <v>1074092</v>
      </c>
      <c r="R128" s="17">
        <v>1834663</v>
      </c>
      <c r="S128" s="17">
        <v>3199700</v>
      </c>
      <c r="T128" s="54">
        <v>0.64781128030299906</v>
      </c>
      <c r="U128" s="48">
        <v>0</v>
      </c>
      <c r="V128" s="48">
        <v>0</v>
      </c>
      <c r="W128" s="48">
        <v>0</v>
      </c>
      <c r="X128" s="48">
        <v>0</v>
      </c>
      <c r="Y128" s="48">
        <v>7</v>
      </c>
      <c r="Z128" s="48">
        <v>16</v>
      </c>
      <c r="AA128" s="48">
        <v>45</v>
      </c>
      <c r="AB128" s="48">
        <v>53</v>
      </c>
      <c r="AC128" s="48">
        <v>101</v>
      </c>
      <c r="AD128" s="48">
        <v>85</v>
      </c>
      <c r="AE128" s="48">
        <v>74</v>
      </c>
      <c r="AF128" s="48">
        <v>98</v>
      </c>
      <c r="AG128" s="48">
        <v>113</v>
      </c>
      <c r="AH128" s="48">
        <v>78</v>
      </c>
      <c r="AI128" s="48">
        <v>108</v>
      </c>
      <c r="AJ128" s="48">
        <v>216</v>
      </c>
      <c r="AK128" s="17">
        <v>22749744.5</v>
      </c>
    </row>
    <row r="129" spans="1:37" s="43" customFormat="1" x14ac:dyDescent="0.3">
      <c r="A129" s="12" t="s">
        <v>1</v>
      </c>
      <c r="B129" s="66" t="s">
        <v>0</v>
      </c>
      <c r="C129" s="14" t="s">
        <v>420</v>
      </c>
      <c r="D129" s="17">
        <v>0</v>
      </c>
      <c r="E129" s="17">
        <v>125656</v>
      </c>
      <c r="F129" s="17">
        <v>615253</v>
      </c>
      <c r="G129" s="17">
        <v>359416</v>
      </c>
      <c r="H129" s="17">
        <v>367464</v>
      </c>
      <c r="I129" s="17">
        <v>549104</v>
      </c>
      <c r="J129" s="17">
        <v>454310</v>
      </c>
      <c r="K129" s="17">
        <v>636983</v>
      </c>
      <c r="L129" s="17">
        <v>2145583</v>
      </c>
      <c r="M129" s="17">
        <v>713771</v>
      </c>
      <c r="N129" s="17">
        <v>944769</v>
      </c>
      <c r="O129" s="17">
        <v>780467</v>
      </c>
      <c r="P129" s="17">
        <v>1106260</v>
      </c>
      <c r="Q129" s="17">
        <v>0</v>
      </c>
      <c r="R129" s="17">
        <v>0</v>
      </c>
      <c r="S129" s="17">
        <v>0</v>
      </c>
      <c r="T129" s="54">
        <v>0.99999936243056342</v>
      </c>
      <c r="U129" s="48">
        <v>0</v>
      </c>
      <c r="V129" s="48">
        <v>11</v>
      </c>
      <c r="W129" s="48">
        <v>43</v>
      </c>
      <c r="X129" s="48">
        <v>24</v>
      </c>
      <c r="Y129" s="48">
        <v>32</v>
      </c>
      <c r="Z129" s="48">
        <v>38</v>
      </c>
      <c r="AA129" s="48">
        <v>25</v>
      </c>
      <c r="AB129" s="48">
        <v>43</v>
      </c>
      <c r="AC129" s="48">
        <v>122</v>
      </c>
      <c r="AD129" s="48">
        <v>47</v>
      </c>
      <c r="AE129" s="48">
        <v>50</v>
      </c>
      <c r="AF129" s="48">
        <v>48</v>
      </c>
      <c r="AG129" s="48">
        <v>53</v>
      </c>
      <c r="AH129" s="48">
        <v>0</v>
      </c>
      <c r="AI129" s="48">
        <v>0</v>
      </c>
      <c r="AJ129" s="48">
        <v>0</v>
      </c>
      <c r="AK129" s="17">
        <v>9776712.9000000004</v>
      </c>
    </row>
    <row r="130" spans="1:37" s="43" customFormat="1" x14ac:dyDescent="0.3">
      <c r="A130" s="12" t="s">
        <v>1</v>
      </c>
      <c r="B130" s="66" t="s">
        <v>0</v>
      </c>
      <c r="C130" s="14" t="s">
        <v>213</v>
      </c>
      <c r="D130" s="17">
        <v>0</v>
      </c>
      <c r="E130" s="17">
        <v>0</v>
      </c>
      <c r="F130" s="17">
        <v>0</v>
      </c>
      <c r="G130" s="17">
        <v>0</v>
      </c>
      <c r="H130" s="17">
        <v>0</v>
      </c>
      <c r="I130" s="17">
        <v>183882</v>
      </c>
      <c r="J130" s="17">
        <v>281871</v>
      </c>
      <c r="K130" s="17">
        <v>323315</v>
      </c>
      <c r="L130" s="17">
        <v>381100</v>
      </c>
      <c r="M130" s="17">
        <v>553637</v>
      </c>
      <c r="N130" s="17">
        <v>385895</v>
      </c>
      <c r="O130" s="17">
        <v>348066</v>
      </c>
      <c r="P130" s="17">
        <v>535252</v>
      </c>
      <c r="Q130" s="17">
        <v>0</v>
      </c>
      <c r="R130" s="17">
        <v>0</v>
      </c>
      <c r="S130" s="17">
        <v>323621</v>
      </c>
      <c r="T130" s="54">
        <v>0.57606031113447731</v>
      </c>
      <c r="U130" s="48">
        <v>0</v>
      </c>
      <c r="V130" s="48">
        <v>0</v>
      </c>
      <c r="W130" s="48">
        <v>0</v>
      </c>
      <c r="X130" s="48">
        <v>0</v>
      </c>
      <c r="Y130" s="48">
        <v>0</v>
      </c>
      <c r="Z130" s="48">
        <v>6</v>
      </c>
      <c r="AA130" s="48">
        <v>15</v>
      </c>
      <c r="AB130" s="48">
        <v>17</v>
      </c>
      <c r="AC130" s="48">
        <v>28</v>
      </c>
      <c r="AD130" s="48">
        <v>34</v>
      </c>
      <c r="AE130" s="48">
        <v>34</v>
      </c>
      <c r="AF130" s="48">
        <v>18</v>
      </c>
      <c r="AG130" s="48">
        <v>30</v>
      </c>
      <c r="AH130" s="48">
        <v>0</v>
      </c>
      <c r="AI130" s="48">
        <v>0</v>
      </c>
      <c r="AJ130" s="48">
        <v>21</v>
      </c>
      <c r="AK130" s="17">
        <v>6397167.75</v>
      </c>
    </row>
    <row r="131" spans="1:37" s="43" customFormat="1" x14ac:dyDescent="0.3">
      <c r="A131" s="12" t="s">
        <v>9</v>
      </c>
      <c r="B131" s="66" t="s">
        <v>526</v>
      </c>
      <c r="C131" s="12" t="s">
        <v>9</v>
      </c>
      <c r="D131" s="15">
        <v>11082789</v>
      </c>
      <c r="E131" s="15">
        <v>22260408</v>
      </c>
      <c r="F131" s="15">
        <v>34912952</v>
      </c>
      <c r="G131" s="15">
        <v>65354207</v>
      </c>
      <c r="H131" s="15">
        <v>83206681</v>
      </c>
      <c r="I131" s="15">
        <v>79856040</v>
      </c>
      <c r="J131" s="15">
        <v>51915837</v>
      </c>
      <c r="K131" s="15">
        <v>52050617</v>
      </c>
      <c r="L131" s="15">
        <v>45585167</v>
      </c>
      <c r="M131" s="15">
        <v>48044589</v>
      </c>
      <c r="N131" s="15">
        <v>42774495</v>
      </c>
      <c r="O131" s="15">
        <v>35612711</v>
      </c>
      <c r="P131" s="15">
        <v>29931949</v>
      </c>
      <c r="Q131" s="15">
        <v>25721973</v>
      </c>
      <c r="R131" s="15">
        <v>21866991</v>
      </c>
      <c r="S131" s="15">
        <v>29711581</v>
      </c>
      <c r="T131" s="53"/>
      <c r="U131" s="46">
        <v>3018</v>
      </c>
      <c r="V131" s="46">
        <v>5309</v>
      </c>
      <c r="W131" s="46">
        <v>7542</v>
      </c>
      <c r="X131" s="46">
        <v>13160</v>
      </c>
      <c r="Y131" s="46">
        <v>19178</v>
      </c>
      <c r="Z131" s="46">
        <v>15953</v>
      </c>
      <c r="AA131" s="46">
        <v>14424</v>
      </c>
      <c r="AB131" s="46">
        <v>15654</v>
      </c>
      <c r="AC131" s="46">
        <v>14770</v>
      </c>
      <c r="AD131" s="46">
        <v>16010</v>
      </c>
      <c r="AE131" s="46">
        <v>14718</v>
      </c>
      <c r="AF131" s="46">
        <v>10995</v>
      </c>
      <c r="AG131" s="46">
        <v>8967</v>
      </c>
      <c r="AH131" s="46">
        <v>7159</v>
      </c>
      <c r="AI131" s="46">
        <v>6390</v>
      </c>
      <c r="AJ131" s="46">
        <v>8797</v>
      </c>
      <c r="AK131" s="15">
        <v>866772255.58000028</v>
      </c>
    </row>
    <row r="132" spans="1:37" s="43" customFormat="1" x14ac:dyDescent="0.3">
      <c r="A132" s="12" t="s">
        <v>9</v>
      </c>
      <c r="B132" s="66" t="s">
        <v>527</v>
      </c>
      <c r="C132" s="13" t="s">
        <v>58</v>
      </c>
      <c r="D132" s="16">
        <v>3520214</v>
      </c>
      <c r="E132" s="16">
        <v>8956788</v>
      </c>
      <c r="F132" s="16">
        <v>18685670</v>
      </c>
      <c r="G132" s="16">
        <v>45549382</v>
      </c>
      <c r="H132" s="16">
        <v>39299269</v>
      </c>
      <c r="I132" s="16">
        <v>31318038</v>
      </c>
      <c r="J132" s="16">
        <v>27996215</v>
      </c>
      <c r="K132" s="16">
        <v>35292161</v>
      </c>
      <c r="L132" s="16">
        <v>33473358</v>
      </c>
      <c r="M132" s="16">
        <v>33836569</v>
      </c>
      <c r="N132" s="16">
        <v>31655865</v>
      </c>
      <c r="O132" s="16">
        <v>30366275</v>
      </c>
      <c r="P132" s="16">
        <v>25350182</v>
      </c>
      <c r="Q132" s="16">
        <v>21150823</v>
      </c>
      <c r="R132" s="16">
        <v>18871692</v>
      </c>
      <c r="S132" s="16">
        <v>23090660</v>
      </c>
      <c r="T132" s="51"/>
      <c r="U132" s="47">
        <v>1202</v>
      </c>
      <c r="V132" s="47">
        <v>2367</v>
      </c>
      <c r="W132" s="47">
        <v>4059</v>
      </c>
      <c r="X132" s="47">
        <v>8640</v>
      </c>
      <c r="Y132" s="47">
        <v>10223</v>
      </c>
      <c r="Z132" s="47">
        <v>7711</v>
      </c>
      <c r="AA132" s="47">
        <v>7958</v>
      </c>
      <c r="AB132" s="47">
        <v>10364</v>
      </c>
      <c r="AC132" s="47">
        <v>10105</v>
      </c>
      <c r="AD132" s="47">
        <v>11220</v>
      </c>
      <c r="AE132" s="47">
        <v>10875</v>
      </c>
      <c r="AF132" s="47">
        <v>9591</v>
      </c>
      <c r="AG132" s="47">
        <v>7722</v>
      </c>
      <c r="AH132" s="47">
        <v>6060</v>
      </c>
      <c r="AI132" s="47">
        <v>5421</v>
      </c>
      <c r="AJ132" s="47">
        <v>6783</v>
      </c>
      <c r="AK132" s="16">
        <v>569807659.70000005</v>
      </c>
    </row>
    <row r="133" spans="1:37" s="43" customFormat="1" x14ac:dyDescent="0.3">
      <c r="A133" s="12" t="s">
        <v>9</v>
      </c>
      <c r="B133" s="66" t="s">
        <v>58</v>
      </c>
      <c r="C133" s="14" t="s">
        <v>207</v>
      </c>
      <c r="D133" s="17">
        <v>3520214</v>
      </c>
      <c r="E133" s="17">
        <v>8956788</v>
      </c>
      <c r="F133" s="17">
        <v>18685670</v>
      </c>
      <c r="G133" s="17">
        <v>45549382</v>
      </c>
      <c r="H133" s="17">
        <v>39299269</v>
      </c>
      <c r="I133" s="17">
        <v>31318038</v>
      </c>
      <c r="J133" s="17">
        <v>27996215</v>
      </c>
      <c r="K133" s="17">
        <v>35292161</v>
      </c>
      <c r="L133" s="17">
        <v>33473358</v>
      </c>
      <c r="M133" s="17">
        <v>33836569</v>
      </c>
      <c r="N133" s="17">
        <v>31655865</v>
      </c>
      <c r="O133" s="17">
        <v>30366275</v>
      </c>
      <c r="P133" s="17">
        <v>25350182</v>
      </c>
      <c r="Q133" s="17">
        <v>21150823</v>
      </c>
      <c r="R133" s="17">
        <v>18871692</v>
      </c>
      <c r="S133" s="17">
        <v>23090660</v>
      </c>
      <c r="T133" s="54">
        <v>0.83539526931588082</v>
      </c>
      <c r="U133" s="48">
        <v>1202</v>
      </c>
      <c r="V133" s="48">
        <v>2367</v>
      </c>
      <c r="W133" s="48">
        <v>4059</v>
      </c>
      <c r="X133" s="48">
        <v>8640</v>
      </c>
      <c r="Y133" s="48">
        <v>10223</v>
      </c>
      <c r="Z133" s="48">
        <v>7711</v>
      </c>
      <c r="AA133" s="48">
        <v>7958</v>
      </c>
      <c r="AB133" s="48">
        <v>10364</v>
      </c>
      <c r="AC133" s="48">
        <v>10105</v>
      </c>
      <c r="AD133" s="48">
        <v>11220</v>
      </c>
      <c r="AE133" s="48">
        <v>10875</v>
      </c>
      <c r="AF133" s="48">
        <v>9591</v>
      </c>
      <c r="AG133" s="48">
        <v>7722</v>
      </c>
      <c r="AH133" s="48">
        <v>6060</v>
      </c>
      <c r="AI133" s="48">
        <v>5421</v>
      </c>
      <c r="AJ133" s="48">
        <v>6783</v>
      </c>
      <c r="AK133" s="17">
        <v>569807659.70000005</v>
      </c>
    </row>
    <row r="134" spans="1:37" s="43" customFormat="1" x14ac:dyDescent="0.3">
      <c r="A134" s="12" t="s">
        <v>9</v>
      </c>
      <c r="B134" s="66" t="s">
        <v>528</v>
      </c>
      <c r="C134" s="13" t="s">
        <v>0</v>
      </c>
      <c r="D134" s="16">
        <v>7562575</v>
      </c>
      <c r="E134" s="16">
        <v>13303620</v>
      </c>
      <c r="F134" s="16">
        <v>16227282</v>
      </c>
      <c r="G134" s="16">
        <v>19804825</v>
      </c>
      <c r="H134" s="16">
        <v>43907412</v>
      </c>
      <c r="I134" s="16">
        <v>48538002</v>
      </c>
      <c r="J134" s="16">
        <v>23919622</v>
      </c>
      <c r="K134" s="16">
        <v>16758456</v>
      </c>
      <c r="L134" s="16">
        <v>12111809</v>
      </c>
      <c r="M134" s="16">
        <v>14208020</v>
      </c>
      <c r="N134" s="16">
        <v>11118630</v>
      </c>
      <c r="O134" s="16">
        <v>5246436</v>
      </c>
      <c r="P134" s="16">
        <v>4581767</v>
      </c>
      <c r="Q134" s="16">
        <v>4571150</v>
      </c>
      <c r="R134" s="16">
        <v>2995299</v>
      </c>
      <c r="S134" s="16">
        <v>6620921</v>
      </c>
      <c r="T134" s="51"/>
      <c r="U134" s="47">
        <v>1816</v>
      </c>
      <c r="V134" s="47">
        <v>2942</v>
      </c>
      <c r="W134" s="47">
        <v>3483</v>
      </c>
      <c r="X134" s="47">
        <v>4520</v>
      </c>
      <c r="Y134" s="47">
        <v>8955</v>
      </c>
      <c r="Z134" s="47">
        <v>8242</v>
      </c>
      <c r="AA134" s="47">
        <v>6466</v>
      </c>
      <c r="AB134" s="47">
        <v>5290</v>
      </c>
      <c r="AC134" s="47">
        <v>4665</v>
      </c>
      <c r="AD134" s="47">
        <v>4790</v>
      </c>
      <c r="AE134" s="47">
        <v>3843</v>
      </c>
      <c r="AF134" s="47">
        <v>1404</v>
      </c>
      <c r="AG134" s="47">
        <v>1245</v>
      </c>
      <c r="AH134" s="47">
        <v>1099</v>
      </c>
      <c r="AI134" s="47">
        <v>969</v>
      </c>
      <c r="AJ134" s="47">
        <v>2014</v>
      </c>
      <c r="AK134" s="16">
        <v>296964595.88000005</v>
      </c>
    </row>
    <row r="135" spans="1:37" s="43" customFormat="1" x14ac:dyDescent="0.3">
      <c r="A135" s="12" t="s">
        <v>9</v>
      </c>
      <c r="B135" s="66" t="s">
        <v>0</v>
      </c>
      <c r="C135" s="14" t="s">
        <v>8</v>
      </c>
      <c r="D135" s="17">
        <v>157269</v>
      </c>
      <c r="E135" s="17">
        <v>902600</v>
      </c>
      <c r="F135" s="17">
        <v>1399965</v>
      </c>
      <c r="G135" s="17">
        <v>1636780</v>
      </c>
      <c r="H135" s="17">
        <v>3149584</v>
      </c>
      <c r="I135" s="17">
        <v>3225523</v>
      </c>
      <c r="J135" s="17">
        <v>2322151</v>
      </c>
      <c r="K135" s="17">
        <v>2322151</v>
      </c>
      <c r="L135" s="17">
        <v>3766058</v>
      </c>
      <c r="M135" s="17">
        <v>3262312</v>
      </c>
      <c r="N135" s="17">
        <v>3672917</v>
      </c>
      <c r="O135" s="17">
        <v>0</v>
      </c>
      <c r="P135" s="17">
        <v>0</v>
      </c>
      <c r="Q135" s="17">
        <v>0</v>
      </c>
      <c r="R135" s="17">
        <v>0</v>
      </c>
      <c r="S135" s="17">
        <v>0</v>
      </c>
      <c r="T135" s="44" t="s">
        <v>498</v>
      </c>
      <c r="U135" s="48">
        <v>44</v>
      </c>
      <c r="V135" s="48">
        <v>212</v>
      </c>
      <c r="W135" s="48">
        <v>388</v>
      </c>
      <c r="X135" s="48">
        <v>496</v>
      </c>
      <c r="Y135" s="48">
        <v>847</v>
      </c>
      <c r="Z135" s="48">
        <v>998</v>
      </c>
      <c r="AA135" s="48">
        <v>844</v>
      </c>
      <c r="AB135" s="48">
        <v>844</v>
      </c>
      <c r="AC135" s="48">
        <v>1684</v>
      </c>
      <c r="AD135" s="48">
        <v>1418</v>
      </c>
      <c r="AE135" s="48">
        <v>1786</v>
      </c>
      <c r="AF135" s="48">
        <v>0</v>
      </c>
      <c r="AG135" s="48">
        <v>0</v>
      </c>
      <c r="AH135" s="48">
        <v>0</v>
      </c>
      <c r="AI135" s="48">
        <v>0</v>
      </c>
      <c r="AJ135" s="48">
        <v>0</v>
      </c>
      <c r="AK135" s="17">
        <v>27286805.399999999</v>
      </c>
    </row>
    <row r="136" spans="1:37" s="43" customFormat="1" x14ac:dyDescent="0.3">
      <c r="A136" s="12" t="s">
        <v>9</v>
      </c>
      <c r="B136" s="66" t="s">
        <v>0</v>
      </c>
      <c r="C136" s="14" t="s">
        <v>250</v>
      </c>
      <c r="D136" s="17">
        <v>11643</v>
      </c>
      <c r="E136" s="17">
        <v>45353</v>
      </c>
      <c r="F136" s="17">
        <v>402415</v>
      </c>
      <c r="G136" s="17">
        <v>355944</v>
      </c>
      <c r="H136" s="17">
        <v>156694</v>
      </c>
      <c r="I136" s="17">
        <v>1398510</v>
      </c>
      <c r="J136" s="17">
        <v>1045683</v>
      </c>
      <c r="K136" s="17">
        <v>951998</v>
      </c>
      <c r="L136" s="17">
        <v>1294351</v>
      </c>
      <c r="M136" s="17">
        <v>640772</v>
      </c>
      <c r="N136" s="17">
        <v>550952</v>
      </c>
      <c r="O136" s="17">
        <v>320706</v>
      </c>
      <c r="P136" s="17">
        <v>933130</v>
      </c>
      <c r="Q136" s="17">
        <v>217103</v>
      </c>
      <c r="R136" s="17">
        <v>398072</v>
      </c>
      <c r="S136" s="17">
        <v>209275</v>
      </c>
      <c r="T136" s="54">
        <v>0.79088380989358897</v>
      </c>
      <c r="U136" s="48">
        <v>8</v>
      </c>
      <c r="V136" s="48">
        <v>65</v>
      </c>
      <c r="W136" s="48">
        <v>119</v>
      </c>
      <c r="X136" s="48">
        <v>143</v>
      </c>
      <c r="Y136" s="48">
        <v>99</v>
      </c>
      <c r="Z136" s="48">
        <v>185</v>
      </c>
      <c r="AA136" s="48">
        <v>159</v>
      </c>
      <c r="AB136" s="48">
        <v>503</v>
      </c>
      <c r="AC136" s="48">
        <v>555</v>
      </c>
      <c r="AD136" s="48">
        <v>267</v>
      </c>
      <c r="AE136" s="48">
        <v>304</v>
      </c>
      <c r="AF136" s="48">
        <v>146</v>
      </c>
      <c r="AG136" s="48">
        <v>464</v>
      </c>
      <c r="AH136" s="48">
        <v>179</v>
      </c>
      <c r="AI136" s="48">
        <v>403</v>
      </c>
      <c r="AJ136" s="48">
        <v>175</v>
      </c>
      <c r="AK136" s="17">
        <v>12549393.6</v>
      </c>
    </row>
    <row r="137" spans="1:37" s="43" customFormat="1" x14ac:dyDescent="0.3">
      <c r="A137" s="12" t="s">
        <v>9</v>
      </c>
      <c r="B137" s="66" t="s">
        <v>0</v>
      </c>
      <c r="C137" s="14" t="s">
        <v>12</v>
      </c>
      <c r="D137" s="17">
        <v>207971</v>
      </c>
      <c r="E137" s="17">
        <v>973944</v>
      </c>
      <c r="F137" s="17">
        <v>882942</v>
      </c>
      <c r="G137" s="17">
        <v>2414218</v>
      </c>
      <c r="H137" s="17">
        <v>3074032</v>
      </c>
      <c r="I137" s="17">
        <v>2901083</v>
      </c>
      <c r="J137" s="17">
        <v>1475644</v>
      </c>
      <c r="K137" s="17">
        <v>360874</v>
      </c>
      <c r="L137" s="17">
        <v>13776</v>
      </c>
      <c r="M137" s="17">
        <v>0</v>
      </c>
      <c r="N137" s="17">
        <v>16195</v>
      </c>
      <c r="O137" s="17">
        <v>9969</v>
      </c>
      <c r="P137" s="17">
        <v>34686</v>
      </c>
      <c r="Q137" s="17">
        <v>394178</v>
      </c>
      <c r="R137" s="17">
        <v>431804</v>
      </c>
      <c r="S137" s="17">
        <v>435119</v>
      </c>
      <c r="T137" s="54">
        <v>0.80876420134896365</v>
      </c>
      <c r="U137" s="48">
        <v>36</v>
      </c>
      <c r="V137" s="48">
        <v>115</v>
      </c>
      <c r="W137" s="48">
        <v>113</v>
      </c>
      <c r="X137" s="48">
        <v>289</v>
      </c>
      <c r="Y137" s="48">
        <v>399</v>
      </c>
      <c r="Z137" s="48">
        <v>440</v>
      </c>
      <c r="AA137" s="48">
        <v>277</v>
      </c>
      <c r="AB137" s="48">
        <v>61</v>
      </c>
      <c r="AC137" s="48">
        <v>3</v>
      </c>
      <c r="AD137" s="48">
        <v>0</v>
      </c>
      <c r="AE137" s="48">
        <v>2</v>
      </c>
      <c r="AF137" s="48">
        <v>2</v>
      </c>
      <c r="AG137" s="48">
        <v>6</v>
      </c>
      <c r="AH137" s="48">
        <v>98</v>
      </c>
      <c r="AI137" s="48">
        <v>112</v>
      </c>
      <c r="AJ137" s="48">
        <v>110</v>
      </c>
      <c r="AK137" s="17">
        <v>18720516.199999999</v>
      </c>
    </row>
    <row r="138" spans="1:37" s="43" customFormat="1" x14ac:dyDescent="0.3">
      <c r="A138" s="12" t="s">
        <v>9</v>
      </c>
      <c r="B138" s="66" t="s">
        <v>0</v>
      </c>
      <c r="C138" s="14" t="s">
        <v>235</v>
      </c>
      <c r="D138" s="17">
        <v>0</v>
      </c>
      <c r="E138" s="17">
        <v>350000</v>
      </c>
      <c r="F138" s="17">
        <v>920605</v>
      </c>
      <c r="G138" s="17">
        <v>346657</v>
      </c>
      <c r="H138" s="17">
        <v>1388380</v>
      </c>
      <c r="I138" s="17">
        <v>2182315</v>
      </c>
      <c r="J138" s="17">
        <v>1573293</v>
      </c>
      <c r="K138" s="17">
        <v>993929</v>
      </c>
      <c r="L138" s="17">
        <v>786749</v>
      </c>
      <c r="M138" s="17">
        <v>2040151</v>
      </c>
      <c r="N138" s="17">
        <v>1481657</v>
      </c>
      <c r="O138" s="17">
        <v>1581116</v>
      </c>
      <c r="P138" s="17">
        <v>718613</v>
      </c>
      <c r="Q138" s="17">
        <v>431237</v>
      </c>
      <c r="R138" s="17">
        <v>810204</v>
      </c>
      <c r="S138" s="17">
        <v>820230</v>
      </c>
      <c r="T138" s="44" t="s">
        <v>498</v>
      </c>
      <c r="U138" s="48">
        <v>0</v>
      </c>
      <c r="V138" s="48">
        <v>30</v>
      </c>
      <c r="W138" s="48">
        <v>80</v>
      </c>
      <c r="X138" s="48">
        <v>77</v>
      </c>
      <c r="Y138" s="48">
        <v>169</v>
      </c>
      <c r="Z138" s="48">
        <v>217</v>
      </c>
      <c r="AA138" s="48">
        <v>141</v>
      </c>
      <c r="AB138" s="48">
        <v>125</v>
      </c>
      <c r="AC138" s="48">
        <v>135</v>
      </c>
      <c r="AD138" s="48">
        <v>344</v>
      </c>
      <c r="AE138" s="48">
        <v>296</v>
      </c>
      <c r="AF138" s="48">
        <v>205</v>
      </c>
      <c r="AG138" s="48">
        <v>116</v>
      </c>
      <c r="AH138" s="48">
        <v>90</v>
      </c>
      <c r="AI138" s="48">
        <v>100</v>
      </c>
      <c r="AJ138" s="48">
        <v>150</v>
      </c>
      <c r="AK138" s="17">
        <v>15643059.699999999</v>
      </c>
    </row>
    <row r="139" spans="1:37" s="43" customFormat="1" x14ac:dyDescent="0.3">
      <c r="A139" s="12" t="s">
        <v>9</v>
      </c>
      <c r="B139" s="66" t="s">
        <v>0</v>
      </c>
      <c r="C139" s="14" t="s">
        <v>79</v>
      </c>
      <c r="D139" s="17">
        <v>0</v>
      </c>
      <c r="E139" s="17">
        <v>0</v>
      </c>
      <c r="F139" s="17">
        <v>0</v>
      </c>
      <c r="G139" s="17">
        <v>0</v>
      </c>
      <c r="H139" s="17">
        <v>19929607</v>
      </c>
      <c r="I139" s="17">
        <v>23186492</v>
      </c>
      <c r="J139" s="17">
        <v>0</v>
      </c>
      <c r="K139" s="17">
        <v>0</v>
      </c>
      <c r="L139" s="17">
        <v>0</v>
      </c>
      <c r="M139" s="17">
        <v>0</v>
      </c>
      <c r="N139" s="17">
        <v>0</v>
      </c>
      <c r="O139" s="17">
        <v>0</v>
      </c>
      <c r="P139" s="17">
        <v>35903</v>
      </c>
      <c r="Q139" s="17">
        <v>1627429</v>
      </c>
      <c r="R139" s="17">
        <v>580920</v>
      </c>
      <c r="S139" s="17">
        <v>2496430</v>
      </c>
      <c r="T139" s="54">
        <v>0.8140528357038348</v>
      </c>
      <c r="U139" s="48">
        <v>0</v>
      </c>
      <c r="V139" s="48">
        <v>0</v>
      </c>
      <c r="W139" s="48">
        <v>0</v>
      </c>
      <c r="X139" s="48">
        <v>0</v>
      </c>
      <c r="Y139" s="48">
        <v>3546</v>
      </c>
      <c r="Z139" s="48">
        <v>2223</v>
      </c>
      <c r="AA139" s="48">
        <v>0</v>
      </c>
      <c r="AB139" s="48">
        <v>0</v>
      </c>
      <c r="AC139" s="48">
        <v>0</v>
      </c>
      <c r="AD139" s="48">
        <v>0</v>
      </c>
      <c r="AE139" s="48">
        <v>0</v>
      </c>
      <c r="AF139" s="48">
        <v>0</v>
      </c>
      <c r="AG139" s="48">
        <v>6</v>
      </c>
      <c r="AH139" s="48">
        <v>242</v>
      </c>
      <c r="AI139" s="48">
        <v>89</v>
      </c>
      <c r="AJ139" s="48">
        <v>604</v>
      </c>
      <c r="AK139" s="17">
        <v>65320331.530000001</v>
      </c>
    </row>
    <row r="140" spans="1:37" s="43" customFormat="1" x14ac:dyDescent="0.3">
      <c r="A140" s="12" t="s">
        <v>9</v>
      </c>
      <c r="B140" s="66" t="s">
        <v>0</v>
      </c>
      <c r="C140" s="14" t="s">
        <v>146</v>
      </c>
      <c r="D140" s="17">
        <v>28000</v>
      </c>
      <c r="E140" s="17"/>
      <c r="F140" s="17">
        <v>340895</v>
      </c>
      <c r="G140" s="17">
        <v>377752</v>
      </c>
      <c r="H140" s="17">
        <v>1483557</v>
      </c>
      <c r="I140" s="17">
        <v>2057241</v>
      </c>
      <c r="J140" s="17">
        <v>1320524</v>
      </c>
      <c r="K140" s="17">
        <v>956567</v>
      </c>
      <c r="L140" s="17">
        <v>956567</v>
      </c>
      <c r="M140" s="17">
        <v>526603</v>
      </c>
      <c r="N140" s="17">
        <v>684588</v>
      </c>
      <c r="O140" s="17">
        <v>865754</v>
      </c>
      <c r="P140" s="17">
        <v>0</v>
      </c>
      <c r="Q140" s="17">
        <v>0</v>
      </c>
      <c r="R140" s="17">
        <v>0</v>
      </c>
      <c r="S140" s="17">
        <v>0</v>
      </c>
      <c r="T140" s="44" t="s">
        <v>498</v>
      </c>
      <c r="U140" s="48">
        <v>8</v>
      </c>
      <c r="V140" s="48"/>
      <c r="W140" s="48">
        <v>83</v>
      </c>
      <c r="X140" s="48">
        <v>105</v>
      </c>
      <c r="Y140" s="48">
        <v>334</v>
      </c>
      <c r="Z140" s="48">
        <v>476</v>
      </c>
      <c r="AA140" s="48">
        <v>412</v>
      </c>
      <c r="AB140" s="48">
        <v>334</v>
      </c>
      <c r="AC140" s="48">
        <v>334</v>
      </c>
      <c r="AD140" s="48">
        <v>278</v>
      </c>
      <c r="AE140" s="48">
        <v>390</v>
      </c>
      <c r="AF140" s="48">
        <v>426</v>
      </c>
      <c r="AG140" s="48">
        <v>0</v>
      </c>
      <c r="AH140" s="48">
        <v>0</v>
      </c>
      <c r="AI140" s="48">
        <v>0</v>
      </c>
      <c r="AJ140" s="48">
        <v>0</v>
      </c>
      <c r="AK140" s="17">
        <v>8947600.5</v>
      </c>
    </row>
    <row r="141" spans="1:37" s="43" customFormat="1" x14ac:dyDescent="0.3">
      <c r="A141" s="12" t="s">
        <v>9</v>
      </c>
      <c r="B141" s="66" t="s">
        <v>0</v>
      </c>
      <c r="C141" s="14" t="s">
        <v>56</v>
      </c>
      <c r="D141" s="17">
        <v>166722</v>
      </c>
      <c r="E141" s="17">
        <v>520017</v>
      </c>
      <c r="F141" s="17"/>
      <c r="G141" s="17">
        <v>286255</v>
      </c>
      <c r="H141" s="17">
        <v>236992</v>
      </c>
      <c r="I141" s="17">
        <v>196888</v>
      </c>
      <c r="J141" s="17">
        <v>142082</v>
      </c>
      <c r="K141" s="17">
        <v>256585</v>
      </c>
      <c r="L141" s="17">
        <v>486071</v>
      </c>
      <c r="M141" s="17">
        <v>474632</v>
      </c>
      <c r="N141" s="17">
        <v>463594</v>
      </c>
      <c r="O141" s="17">
        <v>367310</v>
      </c>
      <c r="P141" s="17">
        <v>498729</v>
      </c>
      <c r="Q141" s="17">
        <v>502286</v>
      </c>
      <c r="R141" s="17">
        <v>575186</v>
      </c>
      <c r="S141" s="17">
        <v>300957</v>
      </c>
      <c r="T141" s="54">
        <v>0.87435036482364348</v>
      </c>
      <c r="U141" s="48">
        <v>40</v>
      </c>
      <c r="V141" s="48">
        <v>83</v>
      </c>
      <c r="W141" s="48"/>
      <c r="X141" s="48">
        <v>157</v>
      </c>
      <c r="Y141" s="48">
        <v>63</v>
      </c>
      <c r="Z141" s="48">
        <v>61</v>
      </c>
      <c r="AA141" s="48">
        <v>56</v>
      </c>
      <c r="AB141" s="48">
        <v>72</v>
      </c>
      <c r="AC141" s="48">
        <v>113</v>
      </c>
      <c r="AD141" s="48">
        <v>141</v>
      </c>
      <c r="AE141" s="48">
        <v>111</v>
      </c>
      <c r="AF141" s="48">
        <v>107</v>
      </c>
      <c r="AG141" s="48">
        <v>135</v>
      </c>
      <c r="AH141" s="48">
        <v>118</v>
      </c>
      <c r="AI141" s="48">
        <v>149</v>
      </c>
      <c r="AJ141" s="48">
        <v>83</v>
      </c>
      <c r="AK141" s="17">
        <v>6956664.5899999999</v>
      </c>
    </row>
    <row r="142" spans="1:37" s="43" customFormat="1" x14ac:dyDescent="0.3">
      <c r="A142" s="12" t="s">
        <v>9</v>
      </c>
      <c r="B142" s="66" t="s">
        <v>0</v>
      </c>
      <c r="C142" s="14" t="s">
        <v>297</v>
      </c>
      <c r="D142" s="17">
        <v>0</v>
      </c>
      <c r="E142" s="17">
        <v>214287</v>
      </c>
      <c r="F142" s="17">
        <v>386237</v>
      </c>
      <c r="G142" s="17">
        <v>1012431</v>
      </c>
      <c r="H142" s="17">
        <v>485300</v>
      </c>
      <c r="I142" s="17">
        <v>223766</v>
      </c>
      <c r="J142" s="17">
        <v>485300</v>
      </c>
      <c r="K142" s="17">
        <v>300205</v>
      </c>
      <c r="L142" s="17">
        <v>762918</v>
      </c>
      <c r="M142" s="17">
        <v>1360797</v>
      </c>
      <c r="N142" s="17">
        <v>1584455</v>
      </c>
      <c r="O142" s="17">
        <v>45272</v>
      </c>
      <c r="P142" s="17">
        <v>0</v>
      </c>
      <c r="Q142" s="17">
        <v>0</v>
      </c>
      <c r="R142" s="17">
        <v>0</v>
      </c>
      <c r="S142" s="17">
        <v>0</v>
      </c>
      <c r="T142" s="54">
        <v>0.91930524917598921</v>
      </c>
      <c r="U142" s="48">
        <v>0</v>
      </c>
      <c r="V142" s="48">
        <v>50</v>
      </c>
      <c r="W142" s="48">
        <v>68</v>
      </c>
      <c r="X142" s="48">
        <v>189</v>
      </c>
      <c r="Y142" s="48">
        <v>81</v>
      </c>
      <c r="Z142" s="48">
        <v>41</v>
      </c>
      <c r="AA142" s="48">
        <v>81</v>
      </c>
      <c r="AB142" s="48">
        <v>57</v>
      </c>
      <c r="AC142" s="48">
        <v>154</v>
      </c>
      <c r="AD142" s="48">
        <v>238</v>
      </c>
      <c r="AE142" s="48">
        <v>285</v>
      </c>
      <c r="AF142" s="48">
        <v>15</v>
      </c>
      <c r="AG142" s="48">
        <v>0</v>
      </c>
      <c r="AH142" s="48">
        <v>0</v>
      </c>
      <c r="AI142" s="48">
        <v>0</v>
      </c>
      <c r="AJ142" s="48">
        <v>0</v>
      </c>
      <c r="AK142" s="17">
        <v>8292455.4000000004</v>
      </c>
    </row>
    <row r="143" spans="1:37" s="43" customFormat="1" x14ac:dyDescent="0.3">
      <c r="A143" s="12" t="s">
        <v>9</v>
      </c>
      <c r="B143" s="66" t="s">
        <v>0</v>
      </c>
      <c r="C143" s="14" t="s">
        <v>144</v>
      </c>
      <c r="D143" s="17">
        <v>0</v>
      </c>
      <c r="E143" s="17">
        <v>0</v>
      </c>
      <c r="F143" s="17">
        <v>499245</v>
      </c>
      <c r="G143" s="17">
        <v>1789092</v>
      </c>
      <c r="H143" s="17">
        <v>1921882</v>
      </c>
      <c r="I143" s="17">
        <v>2687453</v>
      </c>
      <c r="J143" s="17">
        <v>5511892</v>
      </c>
      <c r="K143" s="17">
        <v>2578883</v>
      </c>
      <c r="L143" s="17">
        <v>47341</v>
      </c>
      <c r="M143" s="17">
        <v>14574</v>
      </c>
      <c r="N143" s="17">
        <v>47173</v>
      </c>
      <c r="O143" s="17">
        <v>0</v>
      </c>
      <c r="P143" s="17">
        <v>0</v>
      </c>
      <c r="Q143" s="17">
        <v>0</v>
      </c>
      <c r="R143" s="17">
        <v>45360</v>
      </c>
      <c r="S143" s="17">
        <v>1268721</v>
      </c>
      <c r="T143" s="54">
        <v>0.91775514629882904</v>
      </c>
      <c r="U143" s="48">
        <v>0</v>
      </c>
      <c r="V143" s="48">
        <v>0</v>
      </c>
      <c r="W143" s="48">
        <v>62</v>
      </c>
      <c r="X143" s="48">
        <v>263</v>
      </c>
      <c r="Y143" s="48">
        <v>278</v>
      </c>
      <c r="Z143" s="48">
        <v>443</v>
      </c>
      <c r="AA143" s="48">
        <v>916</v>
      </c>
      <c r="AB143" s="48">
        <v>487</v>
      </c>
      <c r="AC143" s="48">
        <v>13</v>
      </c>
      <c r="AD143" s="48">
        <v>5</v>
      </c>
      <c r="AE143" s="48">
        <v>8</v>
      </c>
      <c r="AF143" s="48">
        <v>0</v>
      </c>
      <c r="AG143" s="48">
        <v>0</v>
      </c>
      <c r="AH143" s="48">
        <v>0</v>
      </c>
      <c r="AI143" s="48">
        <v>11</v>
      </c>
      <c r="AJ143" s="48">
        <v>242</v>
      </c>
      <c r="AK143" s="17">
        <v>19869274.460000001</v>
      </c>
    </row>
    <row r="144" spans="1:37" s="43" customFormat="1" x14ac:dyDescent="0.3">
      <c r="A144" s="12" t="s">
        <v>9</v>
      </c>
      <c r="B144" s="66" t="s">
        <v>0</v>
      </c>
      <c r="C144" s="14" t="s">
        <v>4</v>
      </c>
      <c r="D144" s="17">
        <v>0</v>
      </c>
      <c r="E144" s="17">
        <v>218639</v>
      </c>
      <c r="F144" s="17">
        <v>525773</v>
      </c>
      <c r="G144" s="17">
        <v>1616359</v>
      </c>
      <c r="H144" s="17">
        <v>1467912</v>
      </c>
      <c r="I144" s="17">
        <v>1454048</v>
      </c>
      <c r="J144" s="17">
        <v>1791228</v>
      </c>
      <c r="K144" s="17">
        <v>868119</v>
      </c>
      <c r="L144" s="17">
        <v>2250</v>
      </c>
      <c r="M144" s="17">
        <v>0</v>
      </c>
      <c r="N144" s="17">
        <v>0</v>
      </c>
      <c r="O144" s="17">
        <v>0</v>
      </c>
      <c r="P144" s="17">
        <v>0</v>
      </c>
      <c r="Q144" s="17">
        <v>0</v>
      </c>
      <c r="R144" s="17">
        <v>0</v>
      </c>
      <c r="S144" s="17">
        <v>359135</v>
      </c>
      <c r="T144" s="44" t="s">
        <v>498</v>
      </c>
      <c r="U144" s="48">
        <v>0</v>
      </c>
      <c r="V144" s="48">
        <v>41</v>
      </c>
      <c r="W144" s="48">
        <v>101</v>
      </c>
      <c r="X144" s="48">
        <v>359</v>
      </c>
      <c r="Y144" s="48">
        <v>335</v>
      </c>
      <c r="Z144" s="48">
        <v>334</v>
      </c>
      <c r="AA144" s="48">
        <v>422</v>
      </c>
      <c r="AB144" s="48">
        <v>200</v>
      </c>
      <c r="AC144" s="48">
        <v>1</v>
      </c>
      <c r="AD144" s="48">
        <v>0</v>
      </c>
      <c r="AE144" s="48">
        <v>0</v>
      </c>
      <c r="AF144" s="48">
        <v>0</v>
      </c>
      <c r="AG144" s="48">
        <v>0</v>
      </c>
      <c r="AH144" s="48">
        <v>0</v>
      </c>
      <c r="AI144" s="48">
        <v>0</v>
      </c>
      <c r="AJ144" s="48">
        <v>79</v>
      </c>
      <c r="AK144" s="17">
        <v>8421831.1899999995</v>
      </c>
    </row>
    <row r="145" spans="1:37" s="43" customFormat="1" x14ac:dyDescent="0.3">
      <c r="A145" s="12" t="s">
        <v>9</v>
      </c>
      <c r="B145" s="66" t="s">
        <v>0</v>
      </c>
      <c r="C145" s="14" t="s">
        <v>319</v>
      </c>
      <c r="D145" s="17">
        <v>0</v>
      </c>
      <c r="E145" s="17">
        <v>0</v>
      </c>
      <c r="F145" s="17">
        <v>0</v>
      </c>
      <c r="G145" s="17">
        <v>0</v>
      </c>
      <c r="H145" s="17"/>
      <c r="I145" s="17">
        <v>0</v>
      </c>
      <c r="J145" s="17">
        <v>98229</v>
      </c>
      <c r="K145" s="17">
        <v>507278</v>
      </c>
      <c r="L145" s="17">
        <v>535138</v>
      </c>
      <c r="M145" s="17">
        <v>746980</v>
      </c>
      <c r="N145" s="17">
        <v>949893</v>
      </c>
      <c r="O145" s="17">
        <v>739805</v>
      </c>
      <c r="P145" s="17">
        <v>544243</v>
      </c>
      <c r="Q145" s="17">
        <v>169762</v>
      </c>
      <c r="R145" s="17">
        <v>0</v>
      </c>
      <c r="S145" s="17">
        <v>46646</v>
      </c>
      <c r="T145" s="44" t="s">
        <v>498</v>
      </c>
      <c r="U145" s="48">
        <v>0</v>
      </c>
      <c r="V145" s="48">
        <v>0</v>
      </c>
      <c r="W145" s="48">
        <v>0</v>
      </c>
      <c r="X145" s="48">
        <v>0</v>
      </c>
      <c r="Y145" s="48"/>
      <c r="Z145" s="48">
        <v>0</v>
      </c>
      <c r="AA145" s="48">
        <v>19</v>
      </c>
      <c r="AB145" s="48">
        <v>120</v>
      </c>
      <c r="AC145" s="48">
        <v>171</v>
      </c>
      <c r="AD145" s="48">
        <v>147</v>
      </c>
      <c r="AE145" s="48">
        <v>249</v>
      </c>
      <c r="AF145" s="48">
        <v>123</v>
      </c>
      <c r="AG145" s="48">
        <v>102</v>
      </c>
      <c r="AH145" s="48">
        <v>35</v>
      </c>
      <c r="AI145" s="48">
        <v>0</v>
      </c>
      <c r="AJ145" s="48">
        <v>6</v>
      </c>
      <c r="AK145" s="17">
        <v>4184735.83</v>
      </c>
    </row>
    <row r="146" spans="1:37" s="43" customFormat="1" x14ac:dyDescent="0.3">
      <c r="A146" s="12" t="s">
        <v>9</v>
      </c>
      <c r="B146" s="66" t="s">
        <v>0</v>
      </c>
      <c r="C146" s="14" t="s">
        <v>160</v>
      </c>
      <c r="D146" s="17">
        <v>0</v>
      </c>
      <c r="E146" s="17">
        <v>321158</v>
      </c>
      <c r="F146" s="17">
        <v>866718</v>
      </c>
      <c r="G146" s="17">
        <v>1072693</v>
      </c>
      <c r="H146" s="17">
        <v>1828068</v>
      </c>
      <c r="I146" s="17">
        <v>1696325</v>
      </c>
      <c r="J146" s="17">
        <v>1616151</v>
      </c>
      <c r="K146" s="17">
        <v>2143689</v>
      </c>
      <c r="L146" s="17">
        <v>1784133</v>
      </c>
      <c r="M146" s="17">
        <v>2784268</v>
      </c>
      <c r="N146" s="17">
        <v>0</v>
      </c>
      <c r="O146" s="17">
        <v>0</v>
      </c>
      <c r="P146" s="17">
        <v>0</v>
      </c>
      <c r="Q146" s="17">
        <v>0</v>
      </c>
      <c r="R146" s="17">
        <v>0</v>
      </c>
      <c r="S146" s="17">
        <v>361862</v>
      </c>
      <c r="T146" s="54">
        <v>0.98908464750660807</v>
      </c>
      <c r="U146" s="48">
        <v>0</v>
      </c>
      <c r="V146" s="48">
        <v>50</v>
      </c>
      <c r="W146" s="48">
        <v>181</v>
      </c>
      <c r="X146" s="48">
        <v>337</v>
      </c>
      <c r="Y146" s="48">
        <v>614</v>
      </c>
      <c r="Z146" s="48">
        <v>764</v>
      </c>
      <c r="AA146" s="48">
        <v>855</v>
      </c>
      <c r="AB146" s="48">
        <v>1021</v>
      </c>
      <c r="AC146" s="48">
        <v>1063</v>
      </c>
      <c r="AD146" s="48">
        <v>1376</v>
      </c>
      <c r="AE146" s="48">
        <v>0</v>
      </c>
      <c r="AF146" s="48">
        <v>0</v>
      </c>
      <c r="AG146" s="48">
        <v>0</v>
      </c>
      <c r="AH146" s="48">
        <v>0</v>
      </c>
      <c r="AI146" s="48">
        <v>0</v>
      </c>
      <c r="AJ146" s="48">
        <v>437</v>
      </c>
      <c r="AK146" s="17">
        <v>16260899</v>
      </c>
    </row>
    <row r="147" spans="1:37" s="43" customFormat="1" x14ac:dyDescent="0.3">
      <c r="A147" s="12" t="s">
        <v>9</v>
      </c>
      <c r="B147" s="66" t="s">
        <v>0</v>
      </c>
      <c r="C147" s="14" t="s">
        <v>181</v>
      </c>
      <c r="D147" s="17">
        <v>242537</v>
      </c>
      <c r="E147" s="17">
        <v>1191836</v>
      </c>
      <c r="F147" s="17">
        <v>2484667</v>
      </c>
      <c r="G147" s="17">
        <v>1406451</v>
      </c>
      <c r="H147" s="17">
        <v>1481321</v>
      </c>
      <c r="I147" s="17"/>
      <c r="J147" s="17">
        <v>0</v>
      </c>
      <c r="K147" s="17">
        <v>279199</v>
      </c>
      <c r="L147" s="17">
        <v>0</v>
      </c>
      <c r="M147" s="17">
        <v>0</v>
      </c>
      <c r="N147" s="17">
        <v>0</v>
      </c>
      <c r="O147" s="17">
        <v>0</v>
      </c>
      <c r="P147" s="17">
        <v>0</v>
      </c>
      <c r="Q147" s="17">
        <v>0</v>
      </c>
      <c r="R147" s="17">
        <v>0</v>
      </c>
      <c r="S147" s="17">
        <v>0</v>
      </c>
      <c r="T147" s="54">
        <v>0.71546326558211648</v>
      </c>
      <c r="U147" s="48">
        <v>57</v>
      </c>
      <c r="V147" s="48">
        <v>202</v>
      </c>
      <c r="W147" s="48">
        <v>447</v>
      </c>
      <c r="X147" s="48">
        <v>203</v>
      </c>
      <c r="Y147" s="48">
        <v>237</v>
      </c>
      <c r="Z147" s="48"/>
      <c r="AA147" s="48">
        <v>0</v>
      </c>
      <c r="AB147" s="48">
        <v>32</v>
      </c>
      <c r="AC147" s="48">
        <v>0</v>
      </c>
      <c r="AD147" s="48">
        <v>0</v>
      </c>
      <c r="AE147" s="48">
        <v>0</v>
      </c>
      <c r="AF147" s="48">
        <v>0</v>
      </c>
      <c r="AG147" s="48">
        <v>0</v>
      </c>
      <c r="AH147" s="48">
        <v>0</v>
      </c>
      <c r="AI147" s="48">
        <v>0</v>
      </c>
      <c r="AJ147" s="48">
        <v>0</v>
      </c>
      <c r="AK147" s="17">
        <v>11004542</v>
      </c>
    </row>
    <row r="148" spans="1:37" s="43" customFormat="1" x14ac:dyDescent="0.3">
      <c r="A148" s="12" t="s">
        <v>9</v>
      </c>
      <c r="B148" s="66" t="s">
        <v>0</v>
      </c>
      <c r="C148" s="14" t="s">
        <v>206</v>
      </c>
      <c r="D148" s="17">
        <v>492176</v>
      </c>
      <c r="E148" s="17">
        <v>1151216</v>
      </c>
      <c r="F148" s="17">
        <v>952283</v>
      </c>
      <c r="G148" s="17">
        <v>1287266</v>
      </c>
      <c r="H148" s="17">
        <v>1042224</v>
      </c>
      <c r="I148" s="17">
        <v>1182923</v>
      </c>
      <c r="J148" s="17">
        <v>1229460</v>
      </c>
      <c r="K148" s="17">
        <v>1169276</v>
      </c>
      <c r="L148" s="17">
        <v>0</v>
      </c>
      <c r="M148" s="17">
        <v>10200</v>
      </c>
      <c r="N148" s="17"/>
      <c r="O148" s="17"/>
      <c r="P148" s="17">
        <v>0</v>
      </c>
      <c r="Q148" s="17">
        <v>0</v>
      </c>
      <c r="R148" s="17">
        <v>0</v>
      </c>
      <c r="S148" s="17">
        <v>0</v>
      </c>
      <c r="T148" s="44" t="s">
        <v>498</v>
      </c>
      <c r="U148" s="48">
        <v>147</v>
      </c>
      <c r="V148" s="48">
        <v>368</v>
      </c>
      <c r="W148" s="48">
        <v>221</v>
      </c>
      <c r="X148" s="48">
        <v>294</v>
      </c>
      <c r="Y148" s="48">
        <v>290</v>
      </c>
      <c r="Z148" s="48">
        <v>309</v>
      </c>
      <c r="AA148" s="48">
        <v>290</v>
      </c>
      <c r="AB148" s="48">
        <v>436</v>
      </c>
      <c r="AC148" s="48">
        <v>0</v>
      </c>
      <c r="AD148" s="48">
        <v>4</v>
      </c>
      <c r="AE148" s="48"/>
      <c r="AF148" s="48"/>
      <c r="AG148" s="48">
        <v>0</v>
      </c>
      <c r="AH148" s="48">
        <v>0</v>
      </c>
      <c r="AI148" s="48">
        <v>0</v>
      </c>
      <c r="AJ148" s="48">
        <v>0</v>
      </c>
      <c r="AK148" s="17">
        <v>9458051.5999999996</v>
      </c>
    </row>
    <row r="149" spans="1:37" s="43" customFormat="1" x14ac:dyDescent="0.3">
      <c r="A149" s="12" t="s">
        <v>9</v>
      </c>
      <c r="B149" s="66" t="s">
        <v>0</v>
      </c>
      <c r="C149" s="14" t="s">
        <v>21</v>
      </c>
      <c r="D149" s="17">
        <v>5729215</v>
      </c>
      <c r="E149" s="17">
        <v>4036405</v>
      </c>
      <c r="F149" s="17">
        <v>3566843</v>
      </c>
      <c r="G149" s="17">
        <v>2608869</v>
      </c>
      <c r="H149" s="17">
        <v>2211010</v>
      </c>
      <c r="I149" s="17">
        <v>1948300</v>
      </c>
      <c r="J149" s="17">
        <v>586705</v>
      </c>
      <c r="K149" s="17">
        <v>525264</v>
      </c>
      <c r="L149" s="17">
        <v>372709</v>
      </c>
      <c r="M149" s="17">
        <v>249356</v>
      </c>
      <c r="N149" s="17">
        <v>1599</v>
      </c>
      <c r="O149" s="17">
        <v>229</v>
      </c>
      <c r="P149" s="17">
        <v>17118</v>
      </c>
      <c r="Q149" s="17">
        <v>0</v>
      </c>
      <c r="R149" s="17">
        <v>322</v>
      </c>
      <c r="S149" s="17">
        <v>193013</v>
      </c>
      <c r="T149" s="54">
        <v>0.98941399368956295</v>
      </c>
      <c r="U149" s="48">
        <v>1287</v>
      </c>
      <c r="V149" s="48">
        <v>642</v>
      </c>
      <c r="W149" s="48">
        <v>740</v>
      </c>
      <c r="X149" s="48">
        <v>431</v>
      </c>
      <c r="Y149" s="48">
        <v>384</v>
      </c>
      <c r="Z149" s="48">
        <v>358</v>
      </c>
      <c r="AA149" s="48">
        <v>103</v>
      </c>
      <c r="AB149" s="48">
        <v>80</v>
      </c>
      <c r="AC149" s="48">
        <v>75</v>
      </c>
      <c r="AD149" s="48">
        <v>26</v>
      </c>
      <c r="AE149" s="48">
        <v>1</v>
      </c>
      <c r="AF149" s="48">
        <v>1</v>
      </c>
      <c r="AG149" s="48">
        <v>10</v>
      </c>
      <c r="AH149" s="48">
        <v>0</v>
      </c>
      <c r="AI149" s="48">
        <v>1</v>
      </c>
      <c r="AJ149" s="48">
        <v>28</v>
      </c>
      <c r="AK149" s="17">
        <v>24758714.800000001</v>
      </c>
    </row>
    <row r="150" spans="1:37" s="43" customFormat="1" x14ac:dyDescent="0.3">
      <c r="A150" s="12" t="s">
        <v>9</v>
      </c>
      <c r="B150" s="66" t="s">
        <v>0</v>
      </c>
      <c r="C150" s="14" t="s">
        <v>283</v>
      </c>
      <c r="D150" s="17"/>
      <c r="E150" s="17">
        <v>1021708</v>
      </c>
      <c r="F150" s="17">
        <v>25635</v>
      </c>
      <c r="G150" s="17">
        <v>38430</v>
      </c>
      <c r="H150" s="17">
        <v>3998</v>
      </c>
      <c r="I150" s="17">
        <v>284016</v>
      </c>
      <c r="J150" s="17">
        <v>452033</v>
      </c>
      <c r="K150" s="17">
        <v>1043396</v>
      </c>
      <c r="L150" s="17">
        <v>621927</v>
      </c>
      <c r="M150" s="17">
        <v>1192496</v>
      </c>
      <c r="N150" s="17">
        <v>1183616</v>
      </c>
      <c r="O150" s="17">
        <v>465490</v>
      </c>
      <c r="P150" s="17">
        <v>1689066</v>
      </c>
      <c r="Q150" s="17">
        <v>1126951</v>
      </c>
      <c r="R150" s="17">
        <v>0</v>
      </c>
      <c r="S150" s="17">
        <v>0</v>
      </c>
      <c r="T150" s="44" t="s">
        <v>498</v>
      </c>
      <c r="U150" s="48"/>
      <c r="V150" s="48">
        <v>263</v>
      </c>
      <c r="W150" s="48">
        <v>0</v>
      </c>
      <c r="X150" s="48">
        <v>0</v>
      </c>
      <c r="Y150" s="48">
        <v>0</v>
      </c>
      <c r="Z150" s="48">
        <v>87</v>
      </c>
      <c r="AA150" s="48">
        <v>135</v>
      </c>
      <c r="AB150" s="48">
        <v>282</v>
      </c>
      <c r="AC150" s="48">
        <v>115</v>
      </c>
      <c r="AD150" s="48">
        <v>289</v>
      </c>
      <c r="AE150" s="48">
        <v>274</v>
      </c>
      <c r="AF150" s="48">
        <v>87</v>
      </c>
      <c r="AG150" s="48">
        <v>301</v>
      </c>
      <c r="AH150" s="48">
        <v>245</v>
      </c>
      <c r="AI150" s="48">
        <v>0</v>
      </c>
      <c r="AJ150" s="48">
        <v>0</v>
      </c>
      <c r="AK150" s="17">
        <v>8611378.3900000006</v>
      </c>
    </row>
    <row r="151" spans="1:37" s="43" customFormat="1" x14ac:dyDescent="0.3">
      <c r="A151" s="12" t="s">
        <v>9</v>
      </c>
      <c r="B151" s="66" t="s">
        <v>0</v>
      </c>
      <c r="C151" s="14" t="s">
        <v>162</v>
      </c>
      <c r="D151" s="17">
        <v>457347</v>
      </c>
      <c r="E151" s="17">
        <v>421705</v>
      </c>
      <c r="F151" s="17"/>
      <c r="G151" s="17">
        <v>557931</v>
      </c>
      <c r="H151" s="17">
        <v>544164</v>
      </c>
      <c r="I151" s="17">
        <v>615370</v>
      </c>
      <c r="J151" s="17">
        <v>699600</v>
      </c>
      <c r="K151" s="17">
        <v>702832</v>
      </c>
      <c r="L151" s="17">
        <v>52743</v>
      </c>
      <c r="M151" s="17">
        <v>13478</v>
      </c>
      <c r="N151" s="17">
        <v>3893</v>
      </c>
      <c r="O151" s="17">
        <v>140365</v>
      </c>
      <c r="P151" s="17">
        <v>110279</v>
      </c>
      <c r="Q151" s="17">
        <v>102204</v>
      </c>
      <c r="R151" s="17">
        <v>153431</v>
      </c>
      <c r="S151" s="17">
        <v>129533</v>
      </c>
      <c r="T151" s="54">
        <v>0.84810000290867282</v>
      </c>
      <c r="U151" s="48">
        <v>135</v>
      </c>
      <c r="V151" s="48">
        <v>164</v>
      </c>
      <c r="W151" s="48"/>
      <c r="X151" s="48">
        <v>259</v>
      </c>
      <c r="Y151" s="48">
        <v>275</v>
      </c>
      <c r="Z151" s="48">
        <v>333</v>
      </c>
      <c r="AA151" s="48">
        <v>379</v>
      </c>
      <c r="AB151" s="48">
        <v>433</v>
      </c>
      <c r="AC151" s="48">
        <v>60</v>
      </c>
      <c r="AD151" s="48">
        <v>14</v>
      </c>
      <c r="AE151" s="48">
        <v>5</v>
      </c>
      <c r="AF151" s="48">
        <v>79</v>
      </c>
      <c r="AG151" s="48">
        <v>105</v>
      </c>
      <c r="AH151" s="48">
        <v>92</v>
      </c>
      <c r="AI151" s="48">
        <v>104</v>
      </c>
      <c r="AJ151" s="48">
        <v>100</v>
      </c>
      <c r="AK151" s="17">
        <v>6163941.5999999996</v>
      </c>
    </row>
    <row r="152" spans="1:37" s="43" customFormat="1" x14ac:dyDescent="0.3">
      <c r="A152" s="12" t="s">
        <v>9</v>
      </c>
      <c r="B152" s="66" t="s">
        <v>0</v>
      </c>
      <c r="C152" s="14" t="s">
        <v>277</v>
      </c>
      <c r="D152" s="17">
        <v>0</v>
      </c>
      <c r="E152" s="17">
        <v>0</v>
      </c>
      <c r="F152" s="17">
        <v>433270</v>
      </c>
      <c r="G152" s="17">
        <v>457908</v>
      </c>
      <c r="H152" s="17">
        <v>702897</v>
      </c>
      <c r="I152" s="17">
        <v>497959</v>
      </c>
      <c r="J152" s="17">
        <v>1521074</v>
      </c>
      <c r="K152" s="17">
        <v>798211</v>
      </c>
      <c r="L152" s="17">
        <v>629078</v>
      </c>
      <c r="M152" s="17">
        <v>891401</v>
      </c>
      <c r="N152" s="17">
        <v>478098</v>
      </c>
      <c r="O152" s="17">
        <v>710420</v>
      </c>
      <c r="P152" s="17">
        <v>0</v>
      </c>
      <c r="Q152" s="17">
        <v>0</v>
      </c>
      <c r="R152" s="17">
        <v>0</v>
      </c>
      <c r="S152" s="17">
        <v>0</v>
      </c>
      <c r="T152" s="54">
        <v>0.76100154324156866</v>
      </c>
      <c r="U152" s="48">
        <v>0</v>
      </c>
      <c r="V152" s="48">
        <v>0</v>
      </c>
      <c r="W152" s="48">
        <v>74</v>
      </c>
      <c r="X152" s="48">
        <v>94</v>
      </c>
      <c r="Y152" s="48">
        <v>138</v>
      </c>
      <c r="Z152" s="48">
        <v>107</v>
      </c>
      <c r="AA152" s="48">
        <v>468</v>
      </c>
      <c r="AB152" s="48">
        <v>203</v>
      </c>
      <c r="AC152" s="48">
        <v>189</v>
      </c>
      <c r="AD152" s="48">
        <v>243</v>
      </c>
      <c r="AE152" s="48">
        <v>132</v>
      </c>
      <c r="AF152" s="48">
        <v>213</v>
      </c>
      <c r="AG152" s="48">
        <v>0</v>
      </c>
      <c r="AH152" s="48">
        <v>0</v>
      </c>
      <c r="AI152" s="48">
        <v>0</v>
      </c>
      <c r="AJ152" s="48">
        <v>0</v>
      </c>
      <c r="AK152" s="17">
        <v>10396118.5</v>
      </c>
    </row>
    <row r="153" spans="1:37" s="43" customFormat="1" x14ac:dyDescent="0.3">
      <c r="A153" s="12" t="s">
        <v>9</v>
      </c>
      <c r="B153" s="66" t="s">
        <v>0</v>
      </c>
      <c r="C153" s="14" t="s">
        <v>214</v>
      </c>
      <c r="D153" s="17">
        <v>69695</v>
      </c>
      <c r="E153" s="17">
        <v>1934752</v>
      </c>
      <c r="F153" s="17">
        <v>2539789</v>
      </c>
      <c r="G153" s="17">
        <v>2539789</v>
      </c>
      <c r="H153" s="17">
        <v>2799790</v>
      </c>
      <c r="I153" s="17">
        <v>2799790</v>
      </c>
      <c r="J153" s="17">
        <v>2048573</v>
      </c>
      <c r="K153" s="17">
        <v>0</v>
      </c>
      <c r="L153" s="17">
        <v>0</v>
      </c>
      <c r="M153" s="17">
        <v>0</v>
      </c>
      <c r="N153" s="17">
        <v>0</v>
      </c>
      <c r="O153" s="17">
        <v>0</v>
      </c>
      <c r="P153" s="17">
        <v>0</v>
      </c>
      <c r="Q153" s="17">
        <v>0</v>
      </c>
      <c r="R153" s="17">
        <v>0</v>
      </c>
      <c r="S153" s="17">
        <v>0</v>
      </c>
      <c r="T153" s="44" t="s">
        <v>498</v>
      </c>
      <c r="U153" s="48">
        <v>54</v>
      </c>
      <c r="V153" s="48">
        <v>657</v>
      </c>
      <c r="W153" s="48">
        <v>806</v>
      </c>
      <c r="X153" s="48">
        <v>824</v>
      </c>
      <c r="Y153" s="48">
        <v>866</v>
      </c>
      <c r="Z153" s="48">
        <v>866</v>
      </c>
      <c r="AA153" s="48">
        <v>909</v>
      </c>
      <c r="AB153" s="48">
        <v>0</v>
      </c>
      <c r="AC153" s="48">
        <v>0</v>
      </c>
      <c r="AD153" s="48">
        <v>0</v>
      </c>
      <c r="AE153" s="48">
        <v>0</v>
      </c>
      <c r="AF153" s="48">
        <v>0</v>
      </c>
      <c r="AG153" s="48">
        <v>0</v>
      </c>
      <c r="AH153" s="48">
        <v>0</v>
      </c>
      <c r="AI153" s="48">
        <v>0</v>
      </c>
      <c r="AJ153" s="48">
        <v>0</v>
      </c>
      <c r="AK153" s="17">
        <v>14118281.59</v>
      </c>
    </row>
    <row r="154" spans="1:37" s="43" customFormat="1" x14ac:dyDescent="0.3">
      <c r="A154" s="12" t="s">
        <v>104</v>
      </c>
      <c r="B154" s="66" t="s">
        <v>526</v>
      </c>
      <c r="C154" s="12" t="s">
        <v>104</v>
      </c>
      <c r="D154" s="15">
        <v>804521</v>
      </c>
      <c r="E154" s="15">
        <v>30881227</v>
      </c>
      <c r="F154" s="15">
        <v>17607081</v>
      </c>
      <c r="G154" s="15">
        <v>124515266</v>
      </c>
      <c r="H154" s="15">
        <v>122890982</v>
      </c>
      <c r="I154" s="15">
        <v>95544479</v>
      </c>
      <c r="J154" s="15">
        <v>230023501</v>
      </c>
      <c r="K154" s="15">
        <v>77581857</v>
      </c>
      <c r="L154" s="15">
        <v>12340475</v>
      </c>
      <c r="M154" s="15">
        <v>12350174</v>
      </c>
      <c r="N154" s="15">
        <v>9791520</v>
      </c>
      <c r="O154" s="15">
        <v>8471765</v>
      </c>
      <c r="P154" s="15">
        <v>10396991</v>
      </c>
      <c r="Q154" s="15">
        <v>5867605</v>
      </c>
      <c r="R154" s="15">
        <v>5393873</v>
      </c>
      <c r="S154" s="15">
        <v>11439280</v>
      </c>
      <c r="T154" s="53"/>
      <c r="U154" s="46">
        <v>2396</v>
      </c>
      <c r="V154" s="46">
        <v>1582</v>
      </c>
      <c r="W154" s="46">
        <v>2653</v>
      </c>
      <c r="X154" s="46">
        <v>14120</v>
      </c>
      <c r="Y154" s="46">
        <v>14907</v>
      </c>
      <c r="Z154" s="46">
        <v>12678</v>
      </c>
      <c r="AA154" s="46">
        <v>26852</v>
      </c>
      <c r="AB154" s="46">
        <v>10034</v>
      </c>
      <c r="AC154" s="46">
        <v>3004</v>
      </c>
      <c r="AD154" s="46">
        <v>2521</v>
      </c>
      <c r="AE154" s="46">
        <v>1897</v>
      </c>
      <c r="AF154" s="46">
        <v>1798</v>
      </c>
      <c r="AG154" s="46">
        <v>1856</v>
      </c>
      <c r="AH154" s="46">
        <v>1060</v>
      </c>
      <c r="AI154" s="46">
        <v>917</v>
      </c>
      <c r="AJ154" s="46">
        <v>1787</v>
      </c>
      <c r="AK154" s="15">
        <v>857651698.7299999</v>
      </c>
    </row>
    <row r="155" spans="1:37" s="43" customFormat="1" x14ac:dyDescent="0.3">
      <c r="A155" s="12" t="s">
        <v>104</v>
      </c>
      <c r="B155" s="66" t="s">
        <v>527</v>
      </c>
      <c r="C155" s="13" t="s">
        <v>58</v>
      </c>
      <c r="D155" s="16">
        <v>0</v>
      </c>
      <c r="E155" s="16">
        <v>0</v>
      </c>
      <c r="F155" s="16">
        <v>0</v>
      </c>
      <c r="G155" s="16">
        <v>94888886</v>
      </c>
      <c r="H155" s="16">
        <v>87111169</v>
      </c>
      <c r="I155" s="16">
        <v>61684077</v>
      </c>
      <c r="J155" s="16">
        <v>177475485</v>
      </c>
      <c r="K155" s="16">
        <v>42939721</v>
      </c>
      <c r="L155" s="16">
        <v>7398064</v>
      </c>
      <c r="M155" s="16">
        <v>9930054</v>
      </c>
      <c r="N155" s="16">
        <v>7341045</v>
      </c>
      <c r="O155" s="16">
        <v>6600956</v>
      </c>
      <c r="P155" s="16">
        <v>8504972</v>
      </c>
      <c r="Q155" s="16">
        <v>2718194</v>
      </c>
      <c r="R155" s="16">
        <v>3110412</v>
      </c>
      <c r="S155" s="16">
        <v>7576178</v>
      </c>
      <c r="T155" s="51"/>
      <c r="U155" s="47">
        <v>0</v>
      </c>
      <c r="V155" s="47">
        <v>0</v>
      </c>
      <c r="W155" s="47">
        <v>0</v>
      </c>
      <c r="X155" s="47">
        <v>10567</v>
      </c>
      <c r="Y155" s="47">
        <v>10867</v>
      </c>
      <c r="Z155" s="47">
        <v>8162</v>
      </c>
      <c r="AA155" s="47">
        <v>18590</v>
      </c>
      <c r="AB155" s="47">
        <v>5504</v>
      </c>
      <c r="AC155" s="47">
        <v>1806</v>
      </c>
      <c r="AD155" s="47">
        <v>1998</v>
      </c>
      <c r="AE155" s="47">
        <v>1329</v>
      </c>
      <c r="AF155" s="47">
        <v>1358</v>
      </c>
      <c r="AG155" s="47">
        <v>1432</v>
      </c>
      <c r="AH155" s="47">
        <v>556</v>
      </c>
      <c r="AI155" s="47">
        <v>611</v>
      </c>
      <c r="AJ155" s="47">
        <v>1300</v>
      </c>
      <c r="AK155" s="16">
        <v>581092881.39999998</v>
      </c>
    </row>
    <row r="156" spans="1:37" s="43" customFormat="1" x14ac:dyDescent="0.3">
      <c r="A156" s="12" t="s">
        <v>104</v>
      </c>
      <c r="B156" s="66" t="s">
        <v>58</v>
      </c>
      <c r="C156" s="14" t="s">
        <v>351</v>
      </c>
      <c r="D156" s="17">
        <v>0</v>
      </c>
      <c r="E156" s="17">
        <v>0</v>
      </c>
      <c r="F156" s="17">
        <v>0</v>
      </c>
      <c r="G156" s="17">
        <v>94888886</v>
      </c>
      <c r="H156" s="17">
        <v>87111169</v>
      </c>
      <c r="I156" s="17">
        <v>61684077</v>
      </c>
      <c r="J156" s="17">
        <v>177475485</v>
      </c>
      <c r="K156" s="17">
        <v>42939721</v>
      </c>
      <c r="L156" s="17">
        <v>7398064</v>
      </c>
      <c r="M156" s="17">
        <v>9930054</v>
      </c>
      <c r="N156" s="17">
        <v>7341045</v>
      </c>
      <c r="O156" s="17">
        <v>6600956</v>
      </c>
      <c r="P156" s="17">
        <v>8504972</v>
      </c>
      <c r="Q156" s="17">
        <v>2718194</v>
      </c>
      <c r="R156" s="17">
        <v>3110412</v>
      </c>
      <c r="S156" s="17">
        <v>7576178</v>
      </c>
      <c r="T156" s="54">
        <v>0.9890926210047204</v>
      </c>
      <c r="U156" s="48">
        <v>0</v>
      </c>
      <c r="V156" s="48">
        <v>0</v>
      </c>
      <c r="W156" s="48">
        <v>0</v>
      </c>
      <c r="X156" s="48">
        <v>10567</v>
      </c>
      <c r="Y156" s="48">
        <v>10867</v>
      </c>
      <c r="Z156" s="48">
        <v>8162</v>
      </c>
      <c r="AA156" s="48">
        <v>18590</v>
      </c>
      <c r="AB156" s="48">
        <v>5504</v>
      </c>
      <c r="AC156" s="48">
        <v>1806</v>
      </c>
      <c r="AD156" s="48">
        <v>1998</v>
      </c>
      <c r="AE156" s="48">
        <v>1329</v>
      </c>
      <c r="AF156" s="48">
        <v>1358</v>
      </c>
      <c r="AG156" s="48">
        <v>1432</v>
      </c>
      <c r="AH156" s="48">
        <v>556</v>
      </c>
      <c r="AI156" s="48">
        <v>611</v>
      </c>
      <c r="AJ156" s="48">
        <v>1300</v>
      </c>
      <c r="AK156" s="17">
        <v>581092881.39999998</v>
      </c>
    </row>
    <row r="157" spans="1:37" s="43" customFormat="1" x14ac:dyDescent="0.3">
      <c r="A157" s="12" t="s">
        <v>104</v>
      </c>
      <c r="B157" s="66" t="s">
        <v>528</v>
      </c>
      <c r="C157" s="13" t="s">
        <v>0</v>
      </c>
      <c r="D157" s="16">
        <v>804521</v>
      </c>
      <c r="E157" s="16">
        <v>30881227</v>
      </c>
      <c r="F157" s="16">
        <v>17607081</v>
      </c>
      <c r="G157" s="16">
        <v>29626380</v>
      </c>
      <c r="H157" s="16">
        <v>35779813</v>
      </c>
      <c r="I157" s="16">
        <v>33860402</v>
      </c>
      <c r="J157" s="16">
        <v>52548016</v>
      </c>
      <c r="K157" s="16">
        <v>34642136</v>
      </c>
      <c r="L157" s="16">
        <v>4942411</v>
      </c>
      <c r="M157" s="16">
        <v>2420120</v>
      </c>
      <c r="N157" s="16">
        <v>2450475</v>
      </c>
      <c r="O157" s="16">
        <v>1870809</v>
      </c>
      <c r="P157" s="16">
        <v>1892019</v>
      </c>
      <c r="Q157" s="16">
        <v>3149411</v>
      </c>
      <c r="R157" s="16">
        <v>2283461</v>
      </c>
      <c r="S157" s="16">
        <v>3863102</v>
      </c>
      <c r="T157" s="51"/>
      <c r="U157" s="47">
        <v>2396</v>
      </c>
      <c r="V157" s="47">
        <v>1582</v>
      </c>
      <c r="W157" s="47">
        <v>2653</v>
      </c>
      <c r="X157" s="47">
        <v>3553</v>
      </c>
      <c r="Y157" s="47">
        <v>4040</v>
      </c>
      <c r="Z157" s="47">
        <v>4516</v>
      </c>
      <c r="AA157" s="47">
        <v>8262</v>
      </c>
      <c r="AB157" s="47">
        <v>4530</v>
      </c>
      <c r="AC157" s="47">
        <v>1198</v>
      </c>
      <c r="AD157" s="47">
        <v>523</v>
      </c>
      <c r="AE157" s="47">
        <v>568</v>
      </c>
      <c r="AF157" s="47">
        <v>440</v>
      </c>
      <c r="AG157" s="47">
        <v>424</v>
      </c>
      <c r="AH157" s="47">
        <v>504</v>
      </c>
      <c r="AI157" s="47">
        <v>306</v>
      </c>
      <c r="AJ157" s="47">
        <v>487</v>
      </c>
      <c r="AK157" s="16">
        <v>276558817.33000004</v>
      </c>
    </row>
    <row r="158" spans="1:37" s="43" customFormat="1" x14ac:dyDescent="0.3">
      <c r="A158" s="12" t="s">
        <v>104</v>
      </c>
      <c r="B158" s="66" t="s">
        <v>0</v>
      </c>
      <c r="C158" s="14" t="s">
        <v>107</v>
      </c>
      <c r="D158" s="17">
        <v>665015</v>
      </c>
      <c r="E158" s="17">
        <v>921981</v>
      </c>
      <c r="F158" s="17">
        <v>1942996</v>
      </c>
      <c r="G158" s="17">
        <v>286227</v>
      </c>
      <c r="H158" s="17">
        <v>306623</v>
      </c>
      <c r="I158" s="17">
        <v>577621</v>
      </c>
      <c r="J158" s="17">
        <v>595629</v>
      </c>
      <c r="K158" s="17">
        <v>374319</v>
      </c>
      <c r="L158" s="17">
        <v>608958</v>
      </c>
      <c r="M158" s="17">
        <v>61419</v>
      </c>
      <c r="N158" s="17">
        <v>26707</v>
      </c>
      <c r="O158" s="17">
        <v>8609</v>
      </c>
      <c r="P158" s="17">
        <v>3512</v>
      </c>
      <c r="Q158" s="17">
        <v>0</v>
      </c>
      <c r="R158" s="17">
        <v>0</v>
      </c>
      <c r="S158" s="17">
        <v>0</v>
      </c>
      <c r="T158" s="44" t="s">
        <v>498</v>
      </c>
      <c r="U158" s="48">
        <v>437</v>
      </c>
      <c r="V158" s="48">
        <v>324</v>
      </c>
      <c r="W158" s="48">
        <v>710</v>
      </c>
      <c r="X158" s="48">
        <v>119</v>
      </c>
      <c r="Y158" s="48">
        <v>118</v>
      </c>
      <c r="Z158" s="48">
        <v>223</v>
      </c>
      <c r="AA158" s="48">
        <v>210</v>
      </c>
      <c r="AB158" s="48">
        <v>147</v>
      </c>
      <c r="AC158" s="48">
        <v>254</v>
      </c>
      <c r="AD158" s="48">
        <v>14</v>
      </c>
      <c r="AE158" s="48">
        <v>5</v>
      </c>
      <c r="AF158" s="48">
        <v>2</v>
      </c>
      <c r="AG158" s="48">
        <v>3</v>
      </c>
      <c r="AH158" s="48">
        <v>0</v>
      </c>
      <c r="AI158" s="48">
        <v>0</v>
      </c>
      <c r="AJ158" s="48">
        <v>0</v>
      </c>
      <c r="AK158" s="17">
        <v>6215623</v>
      </c>
    </row>
    <row r="159" spans="1:37" s="43" customFormat="1" x14ac:dyDescent="0.3">
      <c r="A159" s="12" t="s">
        <v>104</v>
      </c>
      <c r="B159" s="66" t="s">
        <v>0</v>
      </c>
      <c r="C159" s="14" t="s">
        <v>186</v>
      </c>
      <c r="D159" s="17">
        <v>0</v>
      </c>
      <c r="E159" s="17">
        <v>0</v>
      </c>
      <c r="F159" s="17">
        <v>0</v>
      </c>
      <c r="G159" s="17">
        <v>0</v>
      </c>
      <c r="H159" s="17">
        <v>9175000</v>
      </c>
      <c r="I159" s="17">
        <v>15727582</v>
      </c>
      <c r="J159" s="17">
        <v>22634995</v>
      </c>
      <c r="K159" s="17">
        <v>19894138</v>
      </c>
      <c r="L159" s="17">
        <v>874947</v>
      </c>
      <c r="M159" s="17">
        <v>0</v>
      </c>
      <c r="N159" s="17">
        <v>21066</v>
      </c>
      <c r="O159" s="17">
        <v>0</v>
      </c>
      <c r="P159" s="17">
        <v>44233</v>
      </c>
      <c r="Q159" s="17">
        <v>8863</v>
      </c>
      <c r="R159" s="17">
        <v>60525</v>
      </c>
      <c r="S159" s="17">
        <v>3168</v>
      </c>
      <c r="T159" s="54">
        <v>0.93499428069716117</v>
      </c>
      <c r="U159" s="48">
        <v>0</v>
      </c>
      <c r="V159" s="48">
        <v>0</v>
      </c>
      <c r="W159" s="48">
        <v>0</v>
      </c>
      <c r="X159" s="48">
        <v>0</v>
      </c>
      <c r="Y159" s="48">
        <v>747</v>
      </c>
      <c r="Z159" s="48">
        <v>2042</v>
      </c>
      <c r="AA159" s="48">
        <v>4628</v>
      </c>
      <c r="AB159" s="48">
        <v>2479</v>
      </c>
      <c r="AC159" s="48">
        <v>115</v>
      </c>
      <c r="AD159" s="48">
        <v>0</v>
      </c>
      <c r="AE159" s="48">
        <v>2</v>
      </c>
      <c r="AF159" s="48">
        <v>0</v>
      </c>
      <c r="AG159" s="48">
        <v>4</v>
      </c>
      <c r="AH159" s="48">
        <v>1</v>
      </c>
      <c r="AI159" s="48">
        <v>8</v>
      </c>
      <c r="AJ159" s="48">
        <v>1</v>
      </c>
      <c r="AK159" s="17">
        <v>81336821.950000003</v>
      </c>
    </row>
    <row r="160" spans="1:37" s="43" customFormat="1" x14ac:dyDescent="0.3">
      <c r="A160" s="12" t="s">
        <v>104</v>
      </c>
      <c r="B160" s="66" t="s">
        <v>0</v>
      </c>
      <c r="C160" s="14" t="s">
        <v>188</v>
      </c>
      <c r="D160" s="17">
        <v>0</v>
      </c>
      <c r="E160" s="17">
        <v>8491480</v>
      </c>
      <c r="F160" s="17">
        <v>13132209</v>
      </c>
      <c r="G160" s="17">
        <v>19010237</v>
      </c>
      <c r="H160" s="17">
        <v>12674097</v>
      </c>
      <c r="I160" s="17">
        <v>6270801</v>
      </c>
      <c r="J160" s="17">
        <v>5249381</v>
      </c>
      <c r="K160" s="17">
        <v>723558</v>
      </c>
      <c r="L160" s="17">
        <v>0</v>
      </c>
      <c r="M160" s="17">
        <v>0</v>
      </c>
      <c r="N160" s="17">
        <v>0</v>
      </c>
      <c r="O160" s="17">
        <v>127181</v>
      </c>
      <c r="P160" s="17">
        <v>47086</v>
      </c>
      <c r="Q160" s="17">
        <v>2199757</v>
      </c>
      <c r="R160" s="17">
        <v>1735580</v>
      </c>
      <c r="S160" s="17">
        <v>2081043</v>
      </c>
      <c r="T160" s="44" t="s">
        <v>498</v>
      </c>
      <c r="U160" s="48">
        <v>1922</v>
      </c>
      <c r="V160" s="48">
        <v>989</v>
      </c>
      <c r="W160" s="48">
        <v>1474</v>
      </c>
      <c r="X160" s="48">
        <v>2117</v>
      </c>
      <c r="Y160" s="48">
        <v>1413</v>
      </c>
      <c r="Z160" s="48">
        <v>706</v>
      </c>
      <c r="AA160" s="48">
        <v>684</v>
      </c>
      <c r="AB160" s="48">
        <v>104</v>
      </c>
      <c r="AC160" s="48">
        <v>0</v>
      </c>
      <c r="AD160" s="48">
        <v>0</v>
      </c>
      <c r="AE160" s="48">
        <v>0</v>
      </c>
      <c r="AF160" s="48">
        <v>32</v>
      </c>
      <c r="AG160" s="48">
        <v>7</v>
      </c>
      <c r="AH160" s="48">
        <v>278</v>
      </c>
      <c r="AI160" s="48">
        <v>215</v>
      </c>
      <c r="AJ160" s="48">
        <v>241</v>
      </c>
      <c r="AK160" s="17">
        <v>79451707.079999998</v>
      </c>
    </row>
    <row r="161" spans="1:37" s="43" customFormat="1" x14ac:dyDescent="0.3">
      <c r="A161" s="12" t="s">
        <v>104</v>
      </c>
      <c r="B161" s="66" t="s">
        <v>0</v>
      </c>
      <c r="C161" s="14" t="s">
        <v>221</v>
      </c>
      <c r="D161" s="17">
        <v>0</v>
      </c>
      <c r="E161" s="17">
        <v>0</v>
      </c>
      <c r="F161" s="17">
        <v>0</v>
      </c>
      <c r="G161" s="17">
        <v>4161668</v>
      </c>
      <c r="H161" s="17">
        <v>4151240</v>
      </c>
      <c r="I161" s="17">
        <v>3266670</v>
      </c>
      <c r="J161" s="17">
        <v>7799680</v>
      </c>
      <c r="K161" s="17">
        <v>5285342</v>
      </c>
      <c r="L161" s="17">
        <v>-56789</v>
      </c>
      <c r="M161" s="17">
        <v>-20746</v>
      </c>
      <c r="N161" s="17">
        <v>0</v>
      </c>
      <c r="O161" s="17">
        <v>-15094</v>
      </c>
      <c r="P161" s="17">
        <v>15094</v>
      </c>
      <c r="Q161" s="17">
        <v>4643</v>
      </c>
      <c r="R161" s="17">
        <v>-17845</v>
      </c>
      <c r="S161" s="17">
        <v>-214149</v>
      </c>
      <c r="T161" s="54">
        <v>0.98936405637546732</v>
      </c>
      <c r="U161" s="48">
        <v>0</v>
      </c>
      <c r="V161" s="48">
        <v>0</v>
      </c>
      <c r="W161" s="48">
        <v>0</v>
      </c>
      <c r="X161" s="48">
        <v>411</v>
      </c>
      <c r="Y161" s="48">
        <v>468</v>
      </c>
      <c r="Z161" s="48">
        <v>361</v>
      </c>
      <c r="AA161" s="48">
        <v>773</v>
      </c>
      <c r="AB161" s="48">
        <v>536</v>
      </c>
      <c r="AC161" s="48">
        <v>-6</v>
      </c>
      <c r="AD161" s="48">
        <v>-2</v>
      </c>
      <c r="AE161" s="48">
        <v>0</v>
      </c>
      <c r="AF161" s="48">
        <v>-3</v>
      </c>
      <c r="AG161" s="48">
        <v>3</v>
      </c>
      <c r="AH161" s="48">
        <v>1</v>
      </c>
      <c r="AI161" s="48">
        <v>-2</v>
      </c>
      <c r="AJ161" s="48">
        <v>-21</v>
      </c>
      <c r="AK161" s="17">
        <v>27357319.800000001</v>
      </c>
    </row>
    <row r="162" spans="1:37" s="43" customFormat="1" x14ac:dyDescent="0.3">
      <c r="A162" s="12" t="s">
        <v>104</v>
      </c>
      <c r="B162" s="66" t="s">
        <v>0</v>
      </c>
      <c r="C162" s="14" t="s">
        <v>407</v>
      </c>
      <c r="D162" s="17">
        <v>0</v>
      </c>
      <c r="E162" s="17"/>
      <c r="F162" s="17">
        <v>0</v>
      </c>
      <c r="G162" s="17">
        <v>1919200</v>
      </c>
      <c r="H162" s="17">
        <v>2238284</v>
      </c>
      <c r="I162" s="17">
        <v>1344871</v>
      </c>
      <c r="J162" s="17">
        <v>4861448</v>
      </c>
      <c r="K162" s="17">
        <v>3864653</v>
      </c>
      <c r="L162" s="17">
        <v>-25940</v>
      </c>
      <c r="M162" s="17">
        <v>-38890</v>
      </c>
      <c r="N162" s="17">
        <v>57000</v>
      </c>
      <c r="O162" s="17">
        <v>18070</v>
      </c>
      <c r="P162" s="17">
        <v>0</v>
      </c>
      <c r="Q162" s="17">
        <v>0</v>
      </c>
      <c r="R162" s="17">
        <v>0</v>
      </c>
      <c r="S162" s="17">
        <v>-97761</v>
      </c>
      <c r="T162" s="54">
        <v>0.99560278788423806</v>
      </c>
      <c r="U162" s="48">
        <v>0</v>
      </c>
      <c r="V162" s="48"/>
      <c r="W162" s="48">
        <v>0</v>
      </c>
      <c r="X162" s="48">
        <v>201</v>
      </c>
      <c r="Y162" s="48">
        <v>251</v>
      </c>
      <c r="Z162" s="48">
        <v>165</v>
      </c>
      <c r="AA162" s="48">
        <v>501</v>
      </c>
      <c r="AB162" s="48">
        <v>405</v>
      </c>
      <c r="AC162" s="48">
        <v>-2</v>
      </c>
      <c r="AD162" s="48">
        <v>-1</v>
      </c>
      <c r="AE162" s="48">
        <v>2</v>
      </c>
      <c r="AF162" s="48">
        <v>2</v>
      </c>
      <c r="AG162" s="48">
        <v>0</v>
      </c>
      <c r="AH162" s="48">
        <v>0</v>
      </c>
      <c r="AI162" s="48">
        <v>0</v>
      </c>
      <c r="AJ162" s="48">
        <v>-9</v>
      </c>
      <c r="AK162" s="17">
        <v>15781544.800000001</v>
      </c>
    </row>
    <row r="163" spans="1:37" s="43" customFormat="1" x14ac:dyDescent="0.3">
      <c r="A163" s="12" t="s">
        <v>104</v>
      </c>
      <c r="B163" s="66" t="s">
        <v>0</v>
      </c>
      <c r="C163" s="14" t="s">
        <v>141</v>
      </c>
      <c r="D163" s="17">
        <v>0</v>
      </c>
      <c r="E163" s="17">
        <v>632439</v>
      </c>
      <c r="F163" s="17">
        <v>1371355</v>
      </c>
      <c r="G163" s="17">
        <v>2675289</v>
      </c>
      <c r="H163" s="17">
        <v>1710990</v>
      </c>
      <c r="I163" s="17">
        <v>1832143</v>
      </c>
      <c r="J163" s="17">
        <v>3052281</v>
      </c>
      <c r="K163" s="17">
        <v>1789751</v>
      </c>
      <c r="L163" s="17">
        <v>1676895</v>
      </c>
      <c r="M163" s="17">
        <v>726123</v>
      </c>
      <c r="N163" s="17">
        <v>964794</v>
      </c>
      <c r="O163" s="17">
        <v>572784</v>
      </c>
      <c r="P163" s="17">
        <v>571464</v>
      </c>
      <c r="Q163" s="17">
        <v>171289</v>
      </c>
      <c r="R163" s="17">
        <v>133120</v>
      </c>
      <c r="S163" s="17">
        <v>124794</v>
      </c>
      <c r="T163" s="54">
        <v>0.96897144689552817</v>
      </c>
      <c r="U163" s="48">
        <v>0</v>
      </c>
      <c r="V163" s="48">
        <v>107</v>
      </c>
      <c r="W163" s="48">
        <v>247</v>
      </c>
      <c r="X163" s="48">
        <v>370</v>
      </c>
      <c r="Y163" s="48">
        <v>300</v>
      </c>
      <c r="Z163" s="48">
        <v>296</v>
      </c>
      <c r="AA163" s="48">
        <v>451</v>
      </c>
      <c r="AB163" s="48">
        <v>313</v>
      </c>
      <c r="AC163" s="48">
        <v>354</v>
      </c>
      <c r="AD163" s="48">
        <v>149</v>
      </c>
      <c r="AE163" s="48">
        <v>217</v>
      </c>
      <c r="AF163" s="48">
        <v>110</v>
      </c>
      <c r="AG163" s="48">
        <v>90</v>
      </c>
      <c r="AH163" s="48">
        <v>34</v>
      </c>
      <c r="AI163" s="48">
        <v>31</v>
      </c>
      <c r="AJ163" s="48">
        <v>18</v>
      </c>
      <c r="AK163" s="17">
        <v>20646762.5</v>
      </c>
    </row>
    <row r="164" spans="1:37" s="43" customFormat="1" x14ac:dyDescent="0.3">
      <c r="A164" s="12" t="s">
        <v>104</v>
      </c>
      <c r="B164" s="66" t="s">
        <v>0</v>
      </c>
      <c r="C164" s="14" t="s">
        <v>230</v>
      </c>
      <c r="D164" s="17">
        <v>139506</v>
      </c>
      <c r="E164" s="17">
        <v>461836</v>
      </c>
      <c r="F164" s="17">
        <v>270194</v>
      </c>
      <c r="G164" s="17">
        <v>544306</v>
      </c>
      <c r="H164" s="17">
        <v>320261</v>
      </c>
      <c r="I164" s="17">
        <v>680095</v>
      </c>
      <c r="J164" s="17">
        <v>1221683</v>
      </c>
      <c r="K164" s="17">
        <v>484404</v>
      </c>
      <c r="L164" s="17">
        <v>713881</v>
      </c>
      <c r="M164" s="17">
        <v>310691</v>
      </c>
      <c r="N164" s="17">
        <v>354317</v>
      </c>
      <c r="O164" s="17">
        <v>410800</v>
      </c>
      <c r="P164" s="17">
        <v>583750</v>
      </c>
      <c r="Q164" s="17">
        <v>332674</v>
      </c>
      <c r="R164" s="17">
        <v>0</v>
      </c>
      <c r="S164" s="17">
        <v>0</v>
      </c>
      <c r="T164" s="54">
        <v>0.97334700466911062</v>
      </c>
      <c r="U164" s="48">
        <v>37</v>
      </c>
      <c r="V164" s="48">
        <v>124</v>
      </c>
      <c r="W164" s="48">
        <v>97</v>
      </c>
      <c r="X164" s="48">
        <v>166</v>
      </c>
      <c r="Y164" s="48">
        <v>114</v>
      </c>
      <c r="Z164" s="48">
        <v>178</v>
      </c>
      <c r="AA164" s="48">
        <v>285</v>
      </c>
      <c r="AB164" s="48">
        <v>180</v>
      </c>
      <c r="AC164" s="48">
        <v>264</v>
      </c>
      <c r="AD164" s="48">
        <v>117</v>
      </c>
      <c r="AE164" s="48">
        <v>139</v>
      </c>
      <c r="AF164" s="48">
        <v>157</v>
      </c>
      <c r="AG164" s="48">
        <v>220</v>
      </c>
      <c r="AH164" s="48">
        <v>120</v>
      </c>
      <c r="AI164" s="48">
        <v>0</v>
      </c>
      <c r="AJ164" s="48">
        <v>0</v>
      </c>
      <c r="AK164" s="17">
        <v>7794865.4000000004</v>
      </c>
    </row>
    <row r="165" spans="1:37" s="43" customFormat="1" x14ac:dyDescent="0.3">
      <c r="A165" s="12" t="s">
        <v>104</v>
      </c>
      <c r="B165" s="66" t="s">
        <v>0</v>
      </c>
      <c r="C165" s="14" t="s">
        <v>103</v>
      </c>
      <c r="D165" s="17">
        <v>0</v>
      </c>
      <c r="E165" s="17">
        <v>307918</v>
      </c>
      <c r="F165" s="17">
        <v>718108</v>
      </c>
      <c r="G165" s="17">
        <v>616015</v>
      </c>
      <c r="H165" s="17">
        <v>262713</v>
      </c>
      <c r="I165" s="17">
        <v>178870</v>
      </c>
      <c r="J165" s="17">
        <v>210903</v>
      </c>
      <c r="K165" s="17">
        <v>418698</v>
      </c>
      <c r="L165" s="17">
        <v>282505</v>
      </c>
      <c r="M165" s="17">
        <v>165245</v>
      </c>
      <c r="N165" s="17">
        <v>230325</v>
      </c>
      <c r="O165" s="17">
        <v>415830</v>
      </c>
      <c r="P165" s="17">
        <v>535970</v>
      </c>
      <c r="Q165" s="17">
        <v>312363</v>
      </c>
      <c r="R165" s="17">
        <v>359856</v>
      </c>
      <c r="S165" s="17">
        <v>382186</v>
      </c>
      <c r="T165" s="54">
        <v>0.65736956601464813</v>
      </c>
      <c r="U165" s="48">
        <v>0</v>
      </c>
      <c r="V165" s="48">
        <v>38</v>
      </c>
      <c r="W165" s="48">
        <v>97</v>
      </c>
      <c r="X165" s="48">
        <v>80</v>
      </c>
      <c r="Y165" s="48">
        <v>51</v>
      </c>
      <c r="Z165" s="48">
        <v>37</v>
      </c>
      <c r="AA165" s="48">
        <v>45</v>
      </c>
      <c r="AB165" s="48">
        <v>83</v>
      </c>
      <c r="AC165" s="48">
        <v>49</v>
      </c>
      <c r="AD165" s="48">
        <v>36</v>
      </c>
      <c r="AE165" s="48">
        <v>39</v>
      </c>
      <c r="AF165" s="48">
        <v>72</v>
      </c>
      <c r="AG165" s="48">
        <v>79</v>
      </c>
      <c r="AH165" s="48">
        <v>44</v>
      </c>
      <c r="AI165" s="48">
        <v>52</v>
      </c>
      <c r="AJ165" s="48">
        <v>60</v>
      </c>
      <c r="AK165" s="17">
        <v>9123068.8000000007</v>
      </c>
    </row>
    <row r="166" spans="1:37" s="43" customFormat="1" x14ac:dyDescent="0.3">
      <c r="A166" s="12" t="s">
        <v>104</v>
      </c>
      <c r="B166" s="66" t="s">
        <v>0</v>
      </c>
      <c r="C166" s="14" t="s">
        <v>121</v>
      </c>
      <c r="D166" s="17"/>
      <c r="E166" s="17">
        <v>20065573</v>
      </c>
      <c r="F166" s="17"/>
      <c r="G166" s="17">
        <v>0</v>
      </c>
      <c r="H166" s="17">
        <v>4263439</v>
      </c>
      <c r="I166" s="17">
        <v>3020888</v>
      </c>
      <c r="J166" s="17">
        <v>6037832</v>
      </c>
      <c r="K166" s="17">
        <v>624813</v>
      </c>
      <c r="L166" s="17">
        <v>31832</v>
      </c>
      <c r="M166" s="17">
        <v>59538</v>
      </c>
      <c r="N166" s="17"/>
      <c r="O166" s="17"/>
      <c r="P166" s="17"/>
      <c r="Q166" s="17"/>
      <c r="R166" s="17"/>
      <c r="S166" s="17">
        <v>1583821</v>
      </c>
      <c r="T166" s="44" t="s">
        <v>498</v>
      </c>
      <c r="U166" s="48"/>
      <c r="V166" s="48">
        <v>0</v>
      </c>
      <c r="W166" s="48"/>
      <c r="X166" s="48">
        <v>0</v>
      </c>
      <c r="Y166" s="48">
        <v>464</v>
      </c>
      <c r="Z166" s="48">
        <v>328</v>
      </c>
      <c r="AA166" s="48">
        <v>513</v>
      </c>
      <c r="AB166" s="48">
        <v>44</v>
      </c>
      <c r="AC166" s="48">
        <v>4</v>
      </c>
      <c r="AD166" s="48">
        <v>6</v>
      </c>
      <c r="AE166" s="48"/>
      <c r="AF166" s="48"/>
      <c r="AG166" s="48"/>
      <c r="AH166" s="48"/>
      <c r="AI166" s="48"/>
      <c r="AJ166" s="48">
        <v>197</v>
      </c>
      <c r="AK166" s="17">
        <v>20475075.5</v>
      </c>
    </row>
    <row r="167" spans="1:37" s="43" customFormat="1" x14ac:dyDescent="0.3">
      <c r="A167" s="12" t="s">
        <v>104</v>
      </c>
      <c r="B167" s="66" t="s">
        <v>0</v>
      </c>
      <c r="C167" s="14" t="s">
        <v>255</v>
      </c>
      <c r="D167" s="17">
        <v>0</v>
      </c>
      <c r="E167" s="17">
        <v>0</v>
      </c>
      <c r="F167" s="17">
        <v>172219</v>
      </c>
      <c r="G167" s="17">
        <v>413438</v>
      </c>
      <c r="H167" s="17">
        <v>677166</v>
      </c>
      <c r="I167" s="17">
        <v>960861</v>
      </c>
      <c r="J167" s="17">
        <v>884184</v>
      </c>
      <c r="K167" s="17">
        <v>1182460</v>
      </c>
      <c r="L167" s="17">
        <v>836122</v>
      </c>
      <c r="M167" s="17">
        <v>1156740</v>
      </c>
      <c r="N167" s="17">
        <v>796266</v>
      </c>
      <c r="O167" s="17">
        <v>332629</v>
      </c>
      <c r="P167" s="17">
        <v>90910</v>
      </c>
      <c r="Q167" s="17">
        <v>119822</v>
      </c>
      <c r="R167" s="17">
        <v>12225</v>
      </c>
      <c r="S167" s="17">
        <v>0</v>
      </c>
      <c r="T167" s="44" t="s">
        <v>498</v>
      </c>
      <c r="U167" s="48">
        <v>0</v>
      </c>
      <c r="V167" s="48">
        <v>0</v>
      </c>
      <c r="W167" s="48">
        <v>28</v>
      </c>
      <c r="X167" s="48">
        <v>89</v>
      </c>
      <c r="Y167" s="48">
        <v>114</v>
      </c>
      <c r="Z167" s="48">
        <v>180</v>
      </c>
      <c r="AA167" s="48">
        <v>172</v>
      </c>
      <c r="AB167" s="48">
        <v>239</v>
      </c>
      <c r="AC167" s="48">
        <v>166</v>
      </c>
      <c r="AD167" s="48">
        <v>204</v>
      </c>
      <c r="AE167" s="48">
        <v>164</v>
      </c>
      <c r="AF167" s="48">
        <v>68</v>
      </c>
      <c r="AG167" s="48">
        <v>18</v>
      </c>
      <c r="AH167" s="48">
        <v>26</v>
      </c>
      <c r="AI167" s="48">
        <v>2</v>
      </c>
      <c r="AJ167" s="48">
        <v>0</v>
      </c>
      <c r="AK167" s="17">
        <v>8376028.5</v>
      </c>
    </row>
    <row r="168" spans="1:37" s="43" customFormat="1" x14ac:dyDescent="0.3">
      <c r="A168" s="12" t="s">
        <v>18</v>
      </c>
      <c r="B168" s="66" t="s">
        <v>526</v>
      </c>
      <c r="C168" s="12" t="s">
        <v>18</v>
      </c>
      <c r="D168" s="15">
        <v>8611769</v>
      </c>
      <c r="E168" s="15">
        <v>17777563</v>
      </c>
      <c r="F168" s="15">
        <v>21033843</v>
      </c>
      <c r="G168" s="15">
        <v>23397710</v>
      </c>
      <c r="H168" s="15">
        <v>28349819</v>
      </c>
      <c r="I168" s="15">
        <v>25781320</v>
      </c>
      <c r="J168" s="15">
        <v>33501771</v>
      </c>
      <c r="K168" s="15">
        <v>31439335</v>
      </c>
      <c r="L168" s="15">
        <v>29993589</v>
      </c>
      <c r="M168" s="15">
        <v>34228383</v>
      </c>
      <c r="N168" s="15">
        <v>29792692</v>
      </c>
      <c r="O168" s="15">
        <v>29187370</v>
      </c>
      <c r="P168" s="15">
        <v>39135167</v>
      </c>
      <c r="Q168" s="15">
        <v>30570868</v>
      </c>
      <c r="R168" s="15">
        <v>33947930</v>
      </c>
      <c r="S168" s="15">
        <v>25137959</v>
      </c>
      <c r="T168" s="53"/>
      <c r="U168" s="46">
        <v>5555</v>
      </c>
      <c r="V168" s="46">
        <v>5780</v>
      </c>
      <c r="W168" s="46">
        <v>5808</v>
      </c>
      <c r="X168" s="46">
        <v>6506</v>
      </c>
      <c r="Y168" s="46">
        <v>8288</v>
      </c>
      <c r="Z168" s="46">
        <v>8366</v>
      </c>
      <c r="AA168" s="46">
        <v>10456</v>
      </c>
      <c r="AB168" s="46">
        <v>10005</v>
      </c>
      <c r="AC168" s="46">
        <v>9545</v>
      </c>
      <c r="AD168" s="46">
        <v>11336</v>
      </c>
      <c r="AE168" s="46">
        <v>10033</v>
      </c>
      <c r="AF168" s="46">
        <v>9449</v>
      </c>
      <c r="AG168" s="46">
        <v>12106</v>
      </c>
      <c r="AH168" s="46">
        <v>9481</v>
      </c>
      <c r="AI168" s="46">
        <v>11591</v>
      </c>
      <c r="AJ168" s="46">
        <v>11186</v>
      </c>
      <c r="AK168" s="15">
        <v>768230680.48999989</v>
      </c>
    </row>
    <row r="169" spans="1:37" s="43" customFormat="1" x14ac:dyDescent="0.3">
      <c r="A169" s="12" t="s">
        <v>18</v>
      </c>
      <c r="B169" s="66" t="s">
        <v>527</v>
      </c>
      <c r="C169" s="13" t="s">
        <v>58</v>
      </c>
      <c r="D169" s="16">
        <v>6832490</v>
      </c>
      <c r="E169" s="16">
        <v>10051414</v>
      </c>
      <c r="F169" s="16">
        <v>9578908</v>
      </c>
      <c r="G169" s="16">
        <v>10654996</v>
      </c>
      <c r="H169" s="16">
        <v>11414341</v>
      </c>
      <c r="I169" s="16">
        <v>8821985</v>
      </c>
      <c r="J169" s="16">
        <v>11507160</v>
      </c>
      <c r="K169" s="16">
        <v>13687089</v>
      </c>
      <c r="L169" s="16">
        <v>18677279</v>
      </c>
      <c r="M169" s="16">
        <v>24671591</v>
      </c>
      <c r="N169" s="16">
        <v>20946166</v>
      </c>
      <c r="O169" s="16">
        <v>21179528</v>
      </c>
      <c r="P169" s="16">
        <v>32037887</v>
      </c>
      <c r="Q169" s="16">
        <v>25338582</v>
      </c>
      <c r="R169" s="16">
        <v>27778787</v>
      </c>
      <c r="S169" s="16">
        <v>18522041</v>
      </c>
      <c r="T169" s="51"/>
      <c r="U169" s="47">
        <v>5053</v>
      </c>
      <c r="V169" s="47">
        <v>3959</v>
      </c>
      <c r="W169" s="47">
        <v>3153</v>
      </c>
      <c r="X169" s="47">
        <v>2857</v>
      </c>
      <c r="Y169" s="47">
        <v>3708</v>
      </c>
      <c r="Z169" s="47">
        <v>3573</v>
      </c>
      <c r="AA169" s="47">
        <v>4420</v>
      </c>
      <c r="AB169" s="47">
        <v>5208</v>
      </c>
      <c r="AC169" s="47">
        <v>6301</v>
      </c>
      <c r="AD169" s="47">
        <v>8143</v>
      </c>
      <c r="AE169" s="47">
        <v>6864</v>
      </c>
      <c r="AF169" s="47">
        <v>6748</v>
      </c>
      <c r="AG169" s="47">
        <v>9564</v>
      </c>
      <c r="AH169" s="47">
        <v>7871</v>
      </c>
      <c r="AI169" s="47">
        <v>9528</v>
      </c>
      <c r="AJ169" s="47">
        <v>9078</v>
      </c>
      <c r="AK169" s="16">
        <v>460513825.89999998</v>
      </c>
    </row>
    <row r="170" spans="1:37" s="43" customFormat="1" x14ac:dyDescent="0.3">
      <c r="A170" s="12" t="s">
        <v>18</v>
      </c>
      <c r="B170" s="66" t="s">
        <v>58</v>
      </c>
      <c r="C170" s="14" t="s">
        <v>199</v>
      </c>
      <c r="D170" s="17">
        <v>6832490</v>
      </c>
      <c r="E170" s="17">
        <v>10051414</v>
      </c>
      <c r="F170" s="17">
        <v>9578908</v>
      </c>
      <c r="G170" s="17">
        <v>10654996</v>
      </c>
      <c r="H170" s="17">
        <v>11414341</v>
      </c>
      <c r="I170" s="17">
        <v>8821985</v>
      </c>
      <c r="J170" s="17">
        <v>11507160</v>
      </c>
      <c r="K170" s="17">
        <v>13687089</v>
      </c>
      <c r="L170" s="17">
        <v>18677279</v>
      </c>
      <c r="M170" s="17">
        <v>24671591</v>
      </c>
      <c r="N170" s="17">
        <v>20946166</v>
      </c>
      <c r="O170" s="17">
        <v>21179528</v>
      </c>
      <c r="P170" s="17">
        <v>32037887</v>
      </c>
      <c r="Q170" s="17">
        <v>25338582</v>
      </c>
      <c r="R170" s="17">
        <v>27778787</v>
      </c>
      <c r="S170" s="17">
        <v>18522041</v>
      </c>
      <c r="T170" s="54">
        <v>0.65554852649647666</v>
      </c>
      <c r="U170" s="48">
        <v>5053</v>
      </c>
      <c r="V170" s="48">
        <v>3959</v>
      </c>
      <c r="W170" s="48">
        <v>3153</v>
      </c>
      <c r="X170" s="48">
        <v>2857</v>
      </c>
      <c r="Y170" s="48">
        <v>3708</v>
      </c>
      <c r="Z170" s="48">
        <v>3573</v>
      </c>
      <c r="AA170" s="48">
        <v>4420</v>
      </c>
      <c r="AB170" s="48">
        <v>5208</v>
      </c>
      <c r="AC170" s="48">
        <v>6301</v>
      </c>
      <c r="AD170" s="48">
        <v>8143</v>
      </c>
      <c r="AE170" s="48">
        <v>6864</v>
      </c>
      <c r="AF170" s="48">
        <v>6748</v>
      </c>
      <c r="AG170" s="48">
        <v>9564</v>
      </c>
      <c r="AH170" s="48">
        <v>7871</v>
      </c>
      <c r="AI170" s="48">
        <v>9528</v>
      </c>
      <c r="AJ170" s="48">
        <v>9078</v>
      </c>
      <c r="AK170" s="17">
        <v>460513825.89999998</v>
      </c>
    </row>
    <row r="171" spans="1:37" s="43" customFormat="1" x14ac:dyDescent="0.3">
      <c r="A171" s="12" t="s">
        <v>18</v>
      </c>
      <c r="B171" s="66" t="s">
        <v>528</v>
      </c>
      <c r="C171" s="13" t="s">
        <v>0</v>
      </c>
      <c r="D171" s="16">
        <v>1779279</v>
      </c>
      <c r="E171" s="16">
        <v>7726149</v>
      </c>
      <c r="F171" s="16">
        <v>11454935</v>
      </c>
      <c r="G171" s="16">
        <v>12742714</v>
      </c>
      <c r="H171" s="16">
        <v>16935478</v>
      </c>
      <c r="I171" s="16">
        <v>16959335</v>
      </c>
      <c r="J171" s="16">
        <v>21994611</v>
      </c>
      <c r="K171" s="16">
        <v>17752246</v>
      </c>
      <c r="L171" s="16">
        <v>11316310</v>
      </c>
      <c r="M171" s="16">
        <v>9556792</v>
      </c>
      <c r="N171" s="16">
        <v>8846526</v>
      </c>
      <c r="O171" s="16">
        <v>8007842</v>
      </c>
      <c r="P171" s="16">
        <v>7097280</v>
      </c>
      <c r="Q171" s="16">
        <v>5232286</v>
      </c>
      <c r="R171" s="16">
        <v>6169143</v>
      </c>
      <c r="S171" s="16">
        <v>6615918</v>
      </c>
      <c r="T171" s="51"/>
      <c r="U171" s="47">
        <v>502</v>
      </c>
      <c r="V171" s="47">
        <v>1821</v>
      </c>
      <c r="W171" s="47">
        <v>2655</v>
      </c>
      <c r="X171" s="47">
        <v>3649</v>
      </c>
      <c r="Y171" s="47">
        <v>4580</v>
      </c>
      <c r="Z171" s="47">
        <v>4793</v>
      </c>
      <c r="AA171" s="47">
        <v>6036</v>
      </c>
      <c r="AB171" s="47">
        <v>4797</v>
      </c>
      <c r="AC171" s="47">
        <v>3244</v>
      </c>
      <c r="AD171" s="47">
        <v>3193</v>
      </c>
      <c r="AE171" s="47">
        <v>3169</v>
      </c>
      <c r="AF171" s="47">
        <v>2701</v>
      </c>
      <c r="AG171" s="47">
        <v>2542</v>
      </c>
      <c r="AH171" s="47">
        <v>1610</v>
      </c>
      <c r="AI171" s="47">
        <v>2063</v>
      </c>
      <c r="AJ171" s="47">
        <v>2108</v>
      </c>
      <c r="AK171" s="16">
        <v>307716854.58999997</v>
      </c>
    </row>
    <row r="172" spans="1:37" s="43" customFormat="1" x14ac:dyDescent="0.3">
      <c r="A172" s="12" t="s">
        <v>18</v>
      </c>
      <c r="B172" s="66" t="s">
        <v>0</v>
      </c>
      <c r="C172" s="14" t="s">
        <v>310</v>
      </c>
      <c r="D172" s="17">
        <v>0</v>
      </c>
      <c r="E172" s="17">
        <v>70326</v>
      </c>
      <c r="F172" s="17">
        <v>367733</v>
      </c>
      <c r="G172" s="17">
        <v>690028</v>
      </c>
      <c r="H172" s="17">
        <v>558699</v>
      </c>
      <c r="I172" s="17">
        <v>835789</v>
      </c>
      <c r="J172" s="17">
        <v>1074687</v>
      </c>
      <c r="K172" s="17">
        <v>1152783</v>
      </c>
      <c r="L172" s="17">
        <v>983393</v>
      </c>
      <c r="M172" s="17">
        <v>1127952</v>
      </c>
      <c r="N172" s="17">
        <v>983220</v>
      </c>
      <c r="O172" s="17">
        <v>978438</v>
      </c>
      <c r="P172" s="17">
        <v>1279164</v>
      </c>
      <c r="Q172" s="17">
        <v>221202</v>
      </c>
      <c r="R172" s="17">
        <v>0</v>
      </c>
      <c r="S172" s="17">
        <v>0</v>
      </c>
      <c r="T172" s="44" t="s">
        <v>498</v>
      </c>
      <c r="U172" s="48">
        <v>0</v>
      </c>
      <c r="V172" s="48">
        <v>19</v>
      </c>
      <c r="W172" s="48">
        <v>106</v>
      </c>
      <c r="X172" s="48">
        <v>174</v>
      </c>
      <c r="Y172" s="48">
        <v>200</v>
      </c>
      <c r="Z172" s="48">
        <v>244</v>
      </c>
      <c r="AA172" s="48">
        <v>263</v>
      </c>
      <c r="AB172" s="48">
        <v>338</v>
      </c>
      <c r="AC172" s="48">
        <v>228</v>
      </c>
      <c r="AD172" s="48">
        <v>225</v>
      </c>
      <c r="AE172" s="48">
        <v>247</v>
      </c>
      <c r="AF172" s="48">
        <v>236</v>
      </c>
      <c r="AG172" s="48">
        <v>333</v>
      </c>
      <c r="AH172" s="48">
        <v>55</v>
      </c>
      <c r="AI172" s="48">
        <v>0</v>
      </c>
      <c r="AJ172" s="48">
        <v>0</v>
      </c>
      <c r="AK172" s="17">
        <v>11436974.699999999</v>
      </c>
    </row>
    <row r="173" spans="1:37" s="43" customFormat="1" x14ac:dyDescent="0.3">
      <c r="A173" s="12" t="s">
        <v>18</v>
      </c>
      <c r="B173" s="66" t="s">
        <v>0</v>
      </c>
      <c r="C173" s="14" t="s">
        <v>295</v>
      </c>
      <c r="D173" s="17">
        <v>0</v>
      </c>
      <c r="E173" s="17">
        <v>0</v>
      </c>
      <c r="F173" s="17">
        <v>0</v>
      </c>
      <c r="G173" s="17">
        <v>0</v>
      </c>
      <c r="H173" s="17">
        <v>412193</v>
      </c>
      <c r="I173" s="17">
        <v>841480</v>
      </c>
      <c r="J173" s="17">
        <v>1479184</v>
      </c>
      <c r="K173" s="17">
        <v>845531</v>
      </c>
      <c r="L173" s="17">
        <v>897538</v>
      </c>
      <c r="M173" s="17">
        <v>971949</v>
      </c>
      <c r="N173" s="17">
        <v>681071</v>
      </c>
      <c r="O173" s="17">
        <v>1292467</v>
      </c>
      <c r="P173" s="17">
        <v>1401653</v>
      </c>
      <c r="Q173" s="17">
        <v>275333</v>
      </c>
      <c r="R173" s="17">
        <v>18864</v>
      </c>
      <c r="S173" s="17">
        <v>0</v>
      </c>
      <c r="T173" s="44" t="s">
        <v>498</v>
      </c>
      <c r="U173" s="48">
        <v>0</v>
      </c>
      <c r="V173" s="48">
        <v>0</v>
      </c>
      <c r="W173" s="48">
        <v>0</v>
      </c>
      <c r="X173" s="48">
        <v>0</v>
      </c>
      <c r="Y173" s="48">
        <v>106</v>
      </c>
      <c r="Z173" s="48">
        <v>238</v>
      </c>
      <c r="AA173" s="48">
        <v>242</v>
      </c>
      <c r="AB173" s="48">
        <v>252</v>
      </c>
      <c r="AC173" s="48">
        <v>211</v>
      </c>
      <c r="AD173" s="48">
        <v>260</v>
      </c>
      <c r="AE173" s="48">
        <v>221</v>
      </c>
      <c r="AF173" s="48">
        <v>350</v>
      </c>
      <c r="AG173" s="48">
        <v>306</v>
      </c>
      <c r="AH173" s="48">
        <v>65</v>
      </c>
      <c r="AI173" s="48">
        <v>6</v>
      </c>
      <c r="AJ173" s="48">
        <v>0</v>
      </c>
      <c r="AK173" s="17">
        <v>9072946</v>
      </c>
    </row>
    <row r="174" spans="1:37" s="43" customFormat="1" x14ac:dyDescent="0.3">
      <c r="A174" s="12" t="s">
        <v>18</v>
      </c>
      <c r="B174" s="66" t="s">
        <v>0</v>
      </c>
      <c r="C174" s="14" t="s">
        <v>17</v>
      </c>
      <c r="D174" s="17">
        <v>0</v>
      </c>
      <c r="E174" s="17">
        <v>0</v>
      </c>
      <c r="F174" s="17">
        <v>0</v>
      </c>
      <c r="G174" s="17">
        <v>2053087</v>
      </c>
      <c r="H174" s="17">
        <v>2698025</v>
      </c>
      <c r="I174" s="17">
        <v>1904855</v>
      </c>
      <c r="J174" s="17">
        <v>2181014</v>
      </c>
      <c r="K174" s="17">
        <v>1187363</v>
      </c>
      <c r="L174" s="17">
        <v>11842</v>
      </c>
      <c r="M174" s="17">
        <v>0</v>
      </c>
      <c r="N174" s="17">
        <v>0</v>
      </c>
      <c r="O174" s="17">
        <v>0</v>
      </c>
      <c r="P174" s="17">
        <v>0</v>
      </c>
      <c r="Q174" s="17">
        <v>0</v>
      </c>
      <c r="R174" s="17">
        <v>0</v>
      </c>
      <c r="S174" s="17">
        <v>0</v>
      </c>
      <c r="T174" s="54">
        <v>0.57897864429607149</v>
      </c>
      <c r="U174" s="48">
        <v>0</v>
      </c>
      <c r="V174" s="48">
        <v>0</v>
      </c>
      <c r="W174" s="48">
        <v>0</v>
      </c>
      <c r="X174" s="48">
        <v>377</v>
      </c>
      <c r="Y174" s="48">
        <v>456</v>
      </c>
      <c r="Z174" s="48">
        <v>360</v>
      </c>
      <c r="AA174" s="48">
        <v>382</v>
      </c>
      <c r="AB174" s="48">
        <v>226</v>
      </c>
      <c r="AC174" s="48">
        <v>2</v>
      </c>
      <c r="AD174" s="48">
        <v>0</v>
      </c>
      <c r="AE174" s="48">
        <v>0</v>
      </c>
      <c r="AF174" s="48">
        <v>0</v>
      </c>
      <c r="AG174" s="48">
        <v>0</v>
      </c>
      <c r="AH174" s="48">
        <v>0</v>
      </c>
      <c r="AI174" s="48">
        <v>0</v>
      </c>
      <c r="AJ174" s="48">
        <v>0</v>
      </c>
      <c r="AK174" s="17">
        <v>19260326.59</v>
      </c>
    </row>
    <row r="175" spans="1:37" s="43" customFormat="1" x14ac:dyDescent="0.3">
      <c r="A175" s="12" t="s">
        <v>18</v>
      </c>
      <c r="B175" s="66" t="s">
        <v>0</v>
      </c>
      <c r="C175" s="14" t="s">
        <v>270</v>
      </c>
      <c r="D175" s="17"/>
      <c r="E175" s="17">
        <v>0</v>
      </c>
      <c r="F175" s="17">
        <v>8801</v>
      </c>
      <c r="G175" s="17">
        <v>423975</v>
      </c>
      <c r="H175" s="17">
        <v>1624312</v>
      </c>
      <c r="I175" s="17">
        <v>1726933</v>
      </c>
      <c r="J175" s="17">
        <v>2773835</v>
      </c>
      <c r="K175" s="17">
        <v>3591180</v>
      </c>
      <c r="L175" s="17">
        <v>574247</v>
      </c>
      <c r="M175" s="17">
        <v>846147</v>
      </c>
      <c r="N175" s="17">
        <v>970034</v>
      </c>
      <c r="O175" s="17">
        <v>925437</v>
      </c>
      <c r="P175" s="17">
        <v>515132</v>
      </c>
      <c r="Q175" s="17">
        <v>659956</v>
      </c>
      <c r="R175" s="17">
        <v>625190</v>
      </c>
      <c r="S175" s="17">
        <v>187579</v>
      </c>
      <c r="T175" s="54">
        <v>0.58527489547174738</v>
      </c>
      <c r="U175" s="48"/>
      <c r="V175" s="48">
        <v>0</v>
      </c>
      <c r="W175" s="48">
        <v>5</v>
      </c>
      <c r="X175" s="48">
        <v>110</v>
      </c>
      <c r="Y175" s="48">
        <v>530</v>
      </c>
      <c r="Z175" s="48">
        <v>472</v>
      </c>
      <c r="AA175" s="48">
        <v>715</v>
      </c>
      <c r="AB175" s="48">
        <v>824</v>
      </c>
      <c r="AC175" s="48">
        <v>128</v>
      </c>
      <c r="AD175" s="48">
        <v>235</v>
      </c>
      <c r="AE175" s="48">
        <v>304</v>
      </c>
      <c r="AF175" s="48">
        <v>258</v>
      </c>
      <c r="AG175" s="48">
        <v>145</v>
      </c>
      <c r="AH175" s="48">
        <v>299</v>
      </c>
      <c r="AI175" s="48">
        <v>301</v>
      </c>
      <c r="AJ175" s="48">
        <v>79</v>
      </c>
      <c r="AK175" s="17">
        <v>29336182.440000001</v>
      </c>
    </row>
    <row r="176" spans="1:37" s="43" customFormat="1" x14ac:dyDescent="0.3">
      <c r="A176" s="12" t="s">
        <v>18</v>
      </c>
      <c r="B176" s="66" t="s">
        <v>0</v>
      </c>
      <c r="C176" s="14" t="s">
        <v>114</v>
      </c>
      <c r="D176" s="17">
        <v>0</v>
      </c>
      <c r="E176" s="17">
        <v>0</v>
      </c>
      <c r="F176" s="17">
        <v>0</v>
      </c>
      <c r="G176" s="17">
        <v>20243</v>
      </c>
      <c r="H176" s="17">
        <v>428701</v>
      </c>
      <c r="I176" s="17">
        <v>1493110</v>
      </c>
      <c r="J176" s="17">
        <v>1943903</v>
      </c>
      <c r="K176" s="17">
        <v>1153206</v>
      </c>
      <c r="L176" s="17">
        <v>511816</v>
      </c>
      <c r="M176" s="17">
        <v>1064473</v>
      </c>
      <c r="N176" s="17">
        <v>325920</v>
      </c>
      <c r="O176" s="17">
        <v>3288</v>
      </c>
      <c r="P176" s="17">
        <v>25039</v>
      </c>
      <c r="Q176" s="17">
        <v>791336</v>
      </c>
      <c r="R176" s="17">
        <v>2146325</v>
      </c>
      <c r="S176" s="17">
        <v>1579226</v>
      </c>
      <c r="T176" s="54">
        <v>0.46321871633467793</v>
      </c>
      <c r="U176" s="48">
        <v>0</v>
      </c>
      <c r="V176" s="48">
        <v>0</v>
      </c>
      <c r="W176" s="48">
        <v>0</v>
      </c>
      <c r="X176" s="48">
        <v>6</v>
      </c>
      <c r="Y176" s="48">
        <v>90</v>
      </c>
      <c r="Z176" s="48">
        <v>345</v>
      </c>
      <c r="AA176" s="48">
        <v>465</v>
      </c>
      <c r="AB176" s="48">
        <v>323</v>
      </c>
      <c r="AC176" s="48">
        <v>134</v>
      </c>
      <c r="AD176" s="48">
        <v>336</v>
      </c>
      <c r="AE176" s="48">
        <v>112</v>
      </c>
      <c r="AF176" s="48">
        <v>2</v>
      </c>
      <c r="AG176" s="48">
        <v>9</v>
      </c>
      <c r="AH176" s="48">
        <v>229</v>
      </c>
      <c r="AI176" s="48">
        <v>594</v>
      </c>
      <c r="AJ176" s="48">
        <v>407</v>
      </c>
      <c r="AK176" s="17">
        <v>27552585.600000001</v>
      </c>
    </row>
    <row r="177" spans="1:37" s="43" customFormat="1" x14ac:dyDescent="0.3">
      <c r="A177" s="12" t="s">
        <v>18</v>
      </c>
      <c r="B177" s="66" t="s">
        <v>0</v>
      </c>
      <c r="C177" s="14" t="s">
        <v>323</v>
      </c>
      <c r="D177" s="17">
        <v>193417</v>
      </c>
      <c r="E177" s="17">
        <v>183145</v>
      </c>
      <c r="F177" s="17">
        <v>120134</v>
      </c>
      <c r="G177" s="17">
        <v>129693</v>
      </c>
      <c r="H177" s="17">
        <v>125130</v>
      </c>
      <c r="I177" s="17">
        <v>143379</v>
      </c>
      <c r="J177" s="17">
        <v>170550</v>
      </c>
      <c r="K177" s="17">
        <v>206174</v>
      </c>
      <c r="L177" s="17">
        <v>127468</v>
      </c>
      <c r="M177" s="17">
        <v>76441</v>
      </c>
      <c r="N177" s="17">
        <v>78455</v>
      </c>
      <c r="O177" s="17">
        <v>81674</v>
      </c>
      <c r="P177" s="17">
        <v>52118</v>
      </c>
      <c r="Q177" s="17">
        <v>22518</v>
      </c>
      <c r="R177" s="17">
        <v>0</v>
      </c>
      <c r="S177" s="17">
        <v>0</v>
      </c>
      <c r="T177" s="54">
        <v>0.38129776228665885</v>
      </c>
      <c r="U177" s="48">
        <v>91</v>
      </c>
      <c r="V177" s="48">
        <v>68</v>
      </c>
      <c r="W177" s="48">
        <v>60</v>
      </c>
      <c r="X177" s="48">
        <v>80</v>
      </c>
      <c r="Y177" s="48">
        <v>90</v>
      </c>
      <c r="Z177" s="48">
        <v>95</v>
      </c>
      <c r="AA177" s="48">
        <v>112</v>
      </c>
      <c r="AB177" s="48">
        <v>134</v>
      </c>
      <c r="AC177" s="48">
        <v>98</v>
      </c>
      <c r="AD177" s="48">
        <v>59</v>
      </c>
      <c r="AE177" s="48">
        <v>66</v>
      </c>
      <c r="AF177" s="48">
        <v>70</v>
      </c>
      <c r="AG177" s="48">
        <v>46</v>
      </c>
      <c r="AH177" s="48">
        <v>20</v>
      </c>
      <c r="AI177" s="48">
        <v>0</v>
      </c>
      <c r="AJ177" s="48">
        <v>0</v>
      </c>
      <c r="AK177" s="17">
        <v>4983844.8499999996</v>
      </c>
    </row>
    <row r="178" spans="1:37" s="43" customFormat="1" x14ac:dyDescent="0.3">
      <c r="A178" s="12" t="s">
        <v>18</v>
      </c>
      <c r="B178" s="66" t="s">
        <v>0</v>
      </c>
      <c r="C178" s="14" t="s">
        <v>118</v>
      </c>
      <c r="D178" s="17">
        <v>1027269</v>
      </c>
      <c r="E178" s="17">
        <v>3132462</v>
      </c>
      <c r="F178" s="17">
        <v>4980386</v>
      </c>
      <c r="G178" s="17">
        <v>2439132</v>
      </c>
      <c r="H178" s="17">
        <v>2334837</v>
      </c>
      <c r="I178" s="17">
        <v>2214040</v>
      </c>
      <c r="J178" s="17">
        <v>1862402</v>
      </c>
      <c r="K178" s="17">
        <v>1370973</v>
      </c>
      <c r="L178" s="17">
        <v>134593</v>
      </c>
      <c r="M178" s="17">
        <v>502291</v>
      </c>
      <c r="N178" s="17">
        <v>1247491</v>
      </c>
      <c r="O178" s="17">
        <v>447839</v>
      </c>
      <c r="P178" s="17">
        <v>4279</v>
      </c>
      <c r="Q178" s="17">
        <v>27200</v>
      </c>
      <c r="R178" s="17">
        <v>0</v>
      </c>
      <c r="S178" s="17">
        <v>0</v>
      </c>
      <c r="T178" s="54">
        <v>0.3146049568831028</v>
      </c>
      <c r="U178" s="48">
        <v>166</v>
      </c>
      <c r="V178" s="48">
        <v>496</v>
      </c>
      <c r="W178" s="48">
        <v>751</v>
      </c>
      <c r="X178" s="48">
        <v>379</v>
      </c>
      <c r="Y178" s="48">
        <v>354</v>
      </c>
      <c r="Z178" s="48">
        <v>374</v>
      </c>
      <c r="AA178" s="48">
        <v>343</v>
      </c>
      <c r="AB178" s="48">
        <v>303</v>
      </c>
      <c r="AC178" s="48">
        <v>34</v>
      </c>
      <c r="AD178" s="48">
        <v>120</v>
      </c>
      <c r="AE178" s="48">
        <v>271</v>
      </c>
      <c r="AF178" s="48">
        <v>106</v>
      </c>
      <c r="AG178" s="48">
        <v>1</v>
      </c>
      <c r="AH178" s="48">
        <v>16</v>
      </c>
      <c r="AI178" s="48">
        <v>28</v>
      </c>
      <c r="AJ178" s="48">
        <v>17</v>
      </c>
      <c r="AK178" s="17">
        <v>76728302.959999993</v>
      </c>
    </row>
    <row r="179" spans="1:37" s="43" customFormat="1" x14ac:dyDescent="0.3">
      <c r="A179" s="12" t="s">
        <v>18</v>
      </c>
      <c r="B179" s="66" t="s">
        <v>0</v>
      </c>
      <c r="C179" s="14" t="s">
        <v>144</v>
      </c>
      <c r="D179" s="17">
        <v>125516</v>
      </c>
      <c r="E179" s="17">
        <v>652914</v>
      </c>
      <c r="F179" s="17">
        <v>348882</v>
      </c>
      <c r="G179" s="17">
        <v>406236</v>
      </c>
      <c r="H179" s="17">
        <v>595500</v>
      </c>
      <c r="I179" s="17">
        <v>475534</v>
      </c>
      <c r="J179" s="17">
        <v>764721</v>
      </c>
      <c r="K179" s="17">
        <v>557355</v>
      </c>
      <c r="L179" s="17">
        <v>732510</v>
      </c>
      <c r="M179" s="17">
        <v>572218</v>
      </c>
      <c r="N179" s="17">
        <v>540519</v>
      </c>
      <c r="O179" s="17">
        <v>36162</v>
      </c>
      <c r="P179" s="17">
        <v>14731</v>
      </c>
      <c r="Q179" s="17">
        <v>0</v>
      </c>
      <c r="R179" s="17">
        <v>0</v>
      </c>
      <c r="S179" s="17">
        <v>0</v>
      </c>
      <c r="T179" s="44" t="s">
        <v>498</v>
      </c>
      <c r="U179" s="48">
        <v>35</v>
      </c>
      <c r="V179" s="48">
        <v>137</v>
      </c>
      <c r="W179" s="48">
        <v>97</v>
      </c>
      <c r="X179" s="48">
        <v>127</v>
      </c>
      <c r="Y179" s="48">
        <v>205</v>
      </c>
      <c r="Z179" s="48">
        <v>170</v>
      </c>
      <c r="AA179" s="48">
        <v>238</v>
      </c>
      <c r="AB179" s="48">
        <v>212</v>
      </c>
      <c r="AC179" s="48">
        <v>261</v>
      </c>
      <c r="AD179" s="48">
        <v>220</v>
      </c>
      <c r="AE179" s="48">
        <v>240</v>
      </c>
      <c r="AF179" s="48">
        <v>18</v>
      </c>
      <c r="AG179" s="48">
        <v>13</v>
      </c>
      <c r="AH179" s="48">
        <v>0</v>
      </c>
      <c r="AI179" s="48">
        <v>0</v>
      </c>
      <c r="AJ179" s="48">
        <v>0</v>
      </c>
      <c r="AK179" s="17">
        <v>5988759.2999999998</v>
      </c>
    </row>
    <row r="180" spans="1:37" s="43" customFormat="1" x14ac:dyDescent="0.3">
      <c r="A180" s="12" t="s">
        <v>18</v>
      </c>
      <c r="B180" s="66" t="s">
        <v>0</v>
      </c>
      <c r="C180" s="14" t="s">
        <v>210</v>
      </c>
      <c r="D180" s="17">
        <v>0</v>
      </c>
      <c r="E180" s="17"/>
      <c r="F180" s="17">
        <v>545054</v>
      </c>
      <c r="G180" s="17">
        <v>28752</v>
      </c>
      <c r="H180" s="17">
        <v>1198959</v>
      </c>
      <c r="I180" s="17">
        <v>1805818</v>
      </c>
      <c r="J180" s="17">
        <v>720291</v>
      </c>
      <c r="K180" s="17">
        <v>289589</v>
      </c>
      <c r="L180" s="17">
        <v>693941</v>
      </c>
      <c r="M180" s="17">
        <v>692906</v>
      </c>
      <c r="N180" s="17">
        <v>611970</v>
      </c>
      <c r="O180" s="17">
        <v>496411</v>
      </c>
      <c r="P180" s="17">
        <v>1153194</v>
      </c>
      <c r="Q180" s="17">
        <v>0</v>
      </c>
      <c r="R180" s="17">
        <v>545054</v>
      </c>
      <c r="S180" s="17">
        <v>2310711</v>
      </c>
      <c r="T180" s="54">
        <v>0.94379377582100932</v>
      </c>
      <c r="U180" s="48">
        <v>0</v>
      </c>
      <c r="V180" s="48"/>
      <c r="W180" s="48">
        <v>133</v>
      </c>
      <c r="X180" s="48">
        <v>485</v>
      </c>
      <c r="Y180" s="48">
        <v>332</v>
      </c>
      <c r="Z180" s="48">
        <v>496</v>
      </c>
      <c r="AA180" s="48">
        <v>214</v>
      </c>
      <c r="AB180" s="48">
        <v>82</v>
      </c>
      <c r="AC180" s="48">
        <v>203</v>
      </c>
      <c r="AD180" s="48">
        <v>206</v>
      </c>
      <c r="AE180" s="48">
        <v>174</v>
      </c>
      <c r="AF180" s="48">
        <v>153</v>
      </c>
      <c r="AG180" s="48">
        <v>306</v>
      </c>
      <c r="AH180" s="48">
        <v>0</v>
      </c>
      <c r="AI180" s="48">
        <v>133</v>
      </c>
      <c r="AJ180" s="48">
        <v>623</v>
      </c>
      <c r="AK180" s="17">
        <v>13059173.5</v>
      </c>
    </row>
    <row r="181" spans="1:37" s="43" customFormat="1" x14ac:dyDescent="0.3">
      <c r="A181" s="12" t="s">
        <v>18</v>
      </c>
      <c r="B181" s="66" t="s">
        <v>0</v>
      </c>
      <c r="C181" s="14" t="s">
        <v>218</v>
      </c>
      <c r="D181" s="17">
        <v>0</v>
      </c>
      <c r="E181" s="17">
        <v>0</v>
      </c>
      <c r="F181" s="17"/>
      <c r="G181" s="17">
        <v>959953</v>
      </c>
      <c r="H181" s="17">
        <v>889333</v>
      </c>
      <c r="I181" s="17">
        <v>885590</v>
      </c>
      <c r="J181" s="17">
        <v>2802192</v>
      </c>
      <c r="K181" s="17">
        <v>2137624</v>
      </c>
      <c r="L181" s="17">
        <v>2992795</v>
      </c>
      <c r="M181" s="17">
        <v>696546</v>
      </c>
      <c r="N181" s="17">
        <v>1125794</v>
      </c>
      <c r="O181" s="17">
        <v>699106</v>
      </c>
      <c r="P181" s="17">
        <v>601770</v>
      </c>
      <c r="Q181" s="17">
        <v>1915567</v>
      </c>
      <c r="R181" s="17">
        <v>1017778</v>
      </c>
      <c r="S181" s="17">
        <v>789727</v>
      </c>
      <c r="T181" s="54">
        <v>0.95721595995232422</v>
      </c>
      <c r="U181" s="48">
        <v>0</v>
      </c>
      <c r="V181" s="48">
        <v>0</v>
      </c>
      <c r="W181" s="48"/>
      <c r="X181" s="48">
        <v>257</v>
      </c>
      <c r="Y181" s="48">
        <v>239</v>
      </c>
      <c r="Z181" s="48">
        <v>247</v>
      </c>
      <c r="AA181" s="48">
        <v>776</v>
      </c>
      <c r="AB181" s="48">
        <v>320</v>
      </c>
      <c r="AC181" s="48">
        <v>804</v>
      </c>
      <c r="AD181" s="48">
        <v>608</v>
      </c>
      <c r="AE181" s="48">
        <v>869</v>
      </c>
      <c r="AF181" s="48">
        <v>601</v>
      </c>
      <c r="AG181" s="48">
        <v>611</v>
      </c>
      <c r="AH181" s="48">
        <v>375</v>
      </c>
      <c r="AI181" s="48">
        <v>250</v>
      </c>
      <c r="AJ181" s="48">
        <v>189</v>
      </c>
      <c r="AK181" s="17">
        <v>20329529.399999999</v>
      </c>
    </row>
    <row r="182" spans="1:37" s="43" customFormat="1" x14ac:dyDescent="0.3">
      <c r="A182" s="12" t="s">
        <v>18</v>
      </c>
      <c r="B182" s="66" t="s">
        <v>0</v>
      </c>
      <c r="C182" s="14" t="s">
        <v>141</v>
      </c>
      <c r="D182" s="17">
        <v>0</v>
      </c>
      <c r="E182" s="17">
        <v>0</v>
      </c>
      <c r="F182" s="17">
        <v>0</v>
      </c>
      <c r="G182" s="17">
        <v>0</v>
      </c>
      <c r="H182" s="17">
        <v>3230</v>
      </c>
      <c r="I182" s="17">
        <v>154412</v>
      </c>
      <c r="J182" s="17">
        <v>190546</v>
      </c>
      <c r="K182" s="17">
        <v>190546</v>
      </c>
      <c r="L182" s="17">
        <v>211907</v>
      </c>
      <c r="M182" s="17">
        <v>228522</v>
      </c>
      <c r="N182" s="17">
        <v>369004</v>
      </c>
      <c r="O182" s="17">
        <v>287686</v>
      </c>
      <c r="P182" s="17">
        <v>237949</v>
      </c>
      <c r="Q182" s="17">
        <v>109611</v>
      </c>
      <c r="R182" s="17">
        <v>109577</v>
      </c>
      <c r="S182" s="17">
        <v>83129</v>
      </c>
      <c r="T182" s="54">
        <v>0.50294217982289102</v>
      </c>
      <c r="U182" s="48">
        <v>0</v>
      </c>
      <c r="V182" s="48">
        <v>0</v>
      </c>
      <c r="W182" s="48">
        <v>0</v>
      </c>
      <c r="X182" s="48">
        <v>0</v>
      </c>
      <c r="Y182" s="48">
        <v>2</v>
      </c>
      <c r="Z182" s="48">
        <v>41</v>
      </c>
      <c r="AA182" s="48">
        <v>44</v>
      </c>
      <c r="AB182" s="48">
        <v>44</v>
      </c>
      <c r="AC182" s="48">
        <v>156</v>
      </c>
      <c r="AD182" s="48">
        <v>121</v>
      </c>
      <c r="AE182" s="48">
        <v>75</v>
      </c>
      <c r="AF182" s="48">
        <v>76</v>
      </c>
      <c r="AG182" s="48">
        <v>108</v>
      </c>
      <c r="AH182" s="48">
        <v>27</v>
      </c>
      <c r="AI182" s="48">
        <v>30</v>
      </c>
      <c r="AJ182" s="48">
        <v>138</v>
      </c>
      <c r="AK182" s="17">
        <v>4807530.76</v>
      </c>
    </row>
    <row r="183" spans="1:37" s="43" customFormat="1" x14ac:dyDescent="0.3">
      <c r="A183" s="12" t="s">
        <v>18</v>
      </c>
      <c r="B183" s="66" t="s">
        <v>0</v>
      </c>
      <c r="C183" s="14" t="s">
        <v>349</v>
      </c>
      <c r="D183" s="17">
        <v>43911</v>
      </c>
      <c r="E183" s="17">
        <v>356046</v>
      </c>
      <c r="F183" s="17">
        <v>661834</v>
      </c>
      <c r="G183" s="17">
        <v>1038138</v>
      </c>
      <c r="H183" s="17">
        <v>642398</v>
      </c>
      <c r="I183" s="17">
        <v>425627</v>
      </c>
      <c r="J183" s="17">
        <v>1121146</v>
      </c>
      <c r="K183" s="17">
        <v>1072700</v>
      </c>
      <c r="L183" s="17">
        <v>1013784</v>
      </c>
      <c r="M183" s="17">
        <v>622667</v>
      </c>
      <c r="N183" s="17">
        <v>565551</v>
      </c>
      <c r="O183" s="17">
        <v>723629</v>
      </c>
      <c r="P183" s="17">
        <v>320172</v>
      </c>
      <c r="Q183" s="17">
        <v>0</v>
      </c>
      <c r="R183" s="17">
        <v>511322</v>
      </c>
      <c r="S183" s="17">
        <v>310358</v>
      </c>
      <c r="T183" s="54">
        <v>0.73528564488945625</v>
      </c>
      <c r="U183" s="48">
        <v>14</v>
      </c>
      <c r="V183" s="48">
        <v>83</v>
      </c>
      <c r="W183" s="48">
        <v>163</v>
      </c>
      <c r="X183" s="48">
        <v>234</v>
      </c>
      <c r="Y183" s="48">
        <v>187</v>
      </c>
      <c r="Z183" s="48">
        <v>122</v>
      </c>
      <c r="AA183" s="48">
        <v>305</v>
      </c>
      <c r="AB183" s="48">
        <v>284</v>
      </c>
      <c r="AC183" s="48">
        <v>265</v>
      </c>
      <c r="AD183" s="48">
        <v>171</v>
      </c>
      <c r="AE183" s="48">
        <v>126</v>
      </c>
      <c r="AF183" s="48">
        <v>165</v>
      </c>
      <c r="AG183" s="48">
        <v>84</v>
      </c>
      <c r="AH183" s="48">
        <v>0</v>
      </c>
      <c r="AI183" s="48">
        <v>128</v>
      </c>
      <c r="AJ183" s="48">
        <v>83</v>
      </c>
      <c r="AK183" s="17">
        <v>14248858.5</v>
      </c>
    </row>
    <row r="184" spans="1:37" s="43" customFormat="1" x14ac:dyDescent="0.3">
      <c r="A184" s="12" t="s">
        <v>18</v>
      </c>
      <c r="B184" s="66" t="s">
        <v>0</v>
      </c>
      <c r="C184" s="14" t="s">
        <v>293</v>
      </c>
      <c r="D184" s="17">
        <v>0</v>
      </c>
      <c r="E184" s="17">
        <v>0</v>
      </c>
      <c r="F184" s="17">
        <v>0</v>
      </c>
      <c r="G184" s="17">
        <v>5470</v>
      </c>
      <c r="H184" s="17">
        <v>127308</v>
      </c>
      <c r="I184" s="17">
        <v>478217</v>
      </c>
      <c r="J184" s="17">
        <v>1764530</v>
      </c>
      <c r="K184" s="17">
        <v>1163083</v>
      </c>
      <c r="L184" s="17">
        <v>229428</v>
      </c>
      <c r="M184" s="17">
        <v>359132</v>
      </c>
      <c r="N184" s="17">
        <v>117250</v>
      </c>
      <c r="O184" s="17">
        <v>25454</v>
      </c>
      <c r="P184" s="17">
        <v>12431</v>
      </c>
      <c r="Q184" s="17">
        <v>7368</v>
      </c>
      <c r="R184" s="17">
        <v>12370</v>
      </c>
      <c r="S184" s="17">
        <v>26806</v>
      </c>
      <c r="T184" s="44" t="s">
        <v>498</v>
      </c>
      <c r="U184" s="48">
        <v>0</v>
      </c>
      <c r="V184" s="48">
        <v>0</v>
      </c>
      <c r="W184" s="48">
        <v>0</v>
      </c>
      <c r="X184" s="48">
        <v>2</v>
      </c>
      <c r="Y184" s="48">
        <v>31</v>
      </c>
      <c r="Z184" s="48">
        <v>132</v>
      </c>
      <c r="AA184" s="48">
        <v>415</v>
      </c>
      <c r="AB184" s="48">
        <v>309</v>
      </c>
      <c r="AC184" s="48">
        <v>68</v>
      </c>
      <c r="AD184" s="48">
        <v>110</v>
      </c>
      <c r="AE184" s="48">
        <v>41</v>
      </c>
      <c r="AF184" s="48">
        <v>12</v>
      </c>
      <c r="AG184" s="48">
        <v>7</v>
      </c>
      <c r="AH184" s="48">
        <v>5</v>
      </c>
      <c r="AI184" s="48">
        <v>6</v>
      </c>
      <c r="AJ184" s="48">
        <v>7</v>
      </c>
      <c r="AK184" s="17">
        <v>4643907.0999999996</v>
      </c>
    </row>
    <row r="185" spans="1:37" s="43" customFormat="1" x14ac:dyDescent="0.3">
      <c r="A185" s="12" t="s">
        <v>18</v>
      </c>
      <c r="B185" s="66" t="s">
        <v>0</v>
      </c>
      <c r="C185" s="14" t="s">
        <v>334</v>
      </c>
      <c r="D185" s="17">
        <v>143536</v>
      </c>
      <c r="E185" s="17">
        <v>78282</v>
      </c>
      <c r="F185" s="17">
        <v>110239</v>
      </c>
      <c r="G185" s="17">
        <v>622949</v>
      </c>
      <c r="H185" s="17">
        <v>1106068</v>
      </c>
      <c r="I185" s="17">
        <v>130894</v>
      </c>
      <c r="J185" s="17">
        <v>613513</v>
      </c>
      <c r="K185" s="17">
        <v>583441</v>
      </c>
      <c r="L185" s="17">
        <v>294829</v>
      </c>
      <c r="M185" s="17">
        <v>132108</v>
      </c>
      <c r="N185" s="17">
        <v>111238</v>
      </c>
      <c r="O185" s="17">
        <v>93791</v>
      </c>
      <c r="P185" s="17">
        <v>117247</v>
      </c>
      <c r="Q185" s="17">
        <v>124622</v>
      </c>
      <c r="R185" s="17">
        <v>434682</v>
      </c>
      <c r="S185" s="17">
        <v>486380</v>
      </c>
      <c r="T185" s="54">
        <v>0.8437484194932684</v>
      </c>
      <c r="U185" s="48">
        <v>98</v>
      </c>
      <c r="V185" s="48">
        <v>46</v>
      </c>
      <c r="W185" s="48">
        <v>89</v>
      </c>
      <c r="X185" s="48">
        <v>256</v>
      </c>
      <c r="Y185" s="48">
        <v>390</v>
      </c>
      <c r="Z185" s="48">
        <v>103</v>
      </c>
      <c r="AA185" s="48">
        <v>260</v>
      </c>
      <c r="AB185" s="48">
        <v>236</v>
      </c>
      <c r="AC185" s="48">
        <v>162</v>
      </c>
      <c r="AD185" s="48">
        <v>90</v>
      </c>
      <c r="AE185" s="48">
        <v>110</v>
      </c>
      <c r="AF185" s="48">
        <v>93</v>
      </c>
      <c r="AG185" s="48">
        <v>78</v>
      </c>
      <c r="AH185" s="48">
        <v>95</v>
      </c>
      <c r="AI185" s="48">
        <v>204</v>
      </c>
      <c r="AJ185" s="48">
        <v>229</v>
      </c>
      <c r="AK185" s="17">
        <v>6826441.0999999996</v>
      </c>
    </row>
    <row r="186" spans="1:37" s="43" customFormat="1" x14ac:dyDescent="0.3">
      <c r="A186" s="12" t="s">
        <v>18</v>
      </c>
      <c r="B186" s="66" t="s">
        <v>0</v>
      </c>
      <c r="C186" s="14" t="s">
        <v>21</v>
      </c>
      <c r="D186" s="17">
        <v>0</v>
      </c>
      <c r="E186" s="17">
        <v>104289</v>
      </c>
      <c r="F186" s="17">
        <v>892986</v>
      </c>
      <c r="G186" s="17">
        <v>827750</v>
      </c>
      <c r="H186" s="17">
        <v>748895</v>
      </c>
      <c r="I186" s="17">
        <v>869707</v>
      </c>
      <c r="J186" s="17">
        <v>1532367</v>
      </c>
      <c r="K186" s="17">
        <v>1646598</v>
      </c>
      <c r="L186" s="17">
        <v>1537725</v>
      </c>
      <c r="M186" s="17">
        <v>1349572</v>
      </c>
      <c r="N186" s="17">
        <v>515396</v>
      </c>
      <c r="O186" s="17">
        <v>1423812</v>
      </c>
      <c r="P186" s="17">
        <v>1020700</v>
      </c>
      <c r="Q186" s="17">
        <v>616924</v>
      </c>
      <c r="R186" s="17">
        <v>188441</v>
      </c>
      <c r="S186" s="17">
        <v>79684</v>
      </c>
      <c r="T186" s="54">
        <v>0.93493166305106123</v>
      </c>
      <c r="U186" s="48">
        <v>0</v>
      </c>
      <c r="V186" s="48">
        <v>27</v>
      </c>
      <c r="W186" s="48">
        <v>238</v>
      </c>
      <c r="X186" s="48">
        <v>271</v>
      </c>
      <c r="Y186" s="48">
        <v>227</v>
      </c>
      <c r="Z186" s="48">
        <v>231</v>
      </c>
      <c r="AA186" s="48">
        <v>369</v>
      </c>
      <c r="AB186" s="48">
        <v>362</v>
      </c>
      <c r="AC186" s="48">
        <v>357</v>
      </c>
      <c r="AD186" s="48">
        <v>313</v>
      </c>
      <c r="AE186" s="48">
        <v>118</v>
      </c>
      <c r="AF186" s="48">
        <v>349</v>
      </c>
      <c r="AG186" s="48">
        <v>236</v>
      </c>
      <c r="AH186" s="48">
        <v>137</v>
      </c>
      <c r="AI186" s="48">
        <v>41</v>
      </c>
      <c r="AJ186" s="48">
        <v>14</v>
      </c>
      <c r="AK186" s="17">
        <v>15871446.4</v>
      </c>
    </row>
    <row r="187" spans="1:37" s="43" customFormat="1" x14ac:dyDescent="0.3">
      <c r="A187" s="12" t="s">
        <v>18</v>
      </c>
      <c r="B187" s="66" t="s">
        <v>0</v>
      </c>
      <c r="C187" s="14" t="s">
        <v>421</v>
      </c>
      <c r="D187" s="17">
        <v>0</v>
      </c>
      <c r="E187" s="17">
        <v>0</v>
      </c>
      <c r="F187" s="17">
        <v>153017</v>
      </c>
      <c r="G187" s="17">
        <v>145580</v>
      </c>
      <c r="H187" s="17">
        <v>101255</v>
      </c>
      <c r="I187" s="17">
        <v>180901</v>
      </c>
      <c r="J187" s="17">
        <v>141730</v>
      </c>
      <c r="K187" s="17">
        <v>192418</v>
      </c>
      <c r="L187" s="17">
        <v>193295</v>
      </c>
      <c r="M187" s="17">
        <v>134094</v>
      </c>
      <c r="N187" s="17">
        <v>216410</v>
      </c>
      <c r="O187" s="17">
        <v>236827</v>
      </c>
      <c r="P187" s="17">
        <v>262819</v>
      </c>
      <c r="Q187" s="17">
        <v>139812</v>
      </c>
      <c r="R187" s="17">
        <v>124273</v>
      </c>
      <c r="S187" s="17">
        <v>153644</v>
      </c>
      <c r="T187" s="54">
        <v>0.6542679144457243</v>
      </c>
      <c r="U187" s="48">
        <v>0</v>
      </c>
      <c r="V187" s="48">
        <v>0</v>
      </c>
      <c r="W187" s="48">
        <v>57</v>
      </c>
      <c r="X187" s="48">
        <v>60</v>
      </c>
      <c r="Y187" s="48">
        <v>61</v>
      </c>
      <c r="Z187" s="48">
        <v>88</v>
      </c>
      <c r="AA187" s="48">
        <v>88</v>
      </c>
      <c r="AB187" s="48">
        <v>110</v>
      </c>
      <c r="AC187" s="48">
        <v>100</v>
      </c>
      <c r="AD187" s="48">
        <v>92</v>
      </c>
      <c r="AE187" s="48">
        <v>140</v>
      </c>
      <c r="AF187" s="48">
        <v>135</v>
      </c>
      <c r="AG187" s="48">
        <v>153</v>
      </c>
      <c r="AH187" s="48">
        <v>93</v>
      </c>
      <c r="AI187" s="48">
        <v>99</v>
      </c>
      <c r="AJ187" s="48">
        <v>97</v>
      </c>
      <c r="AK187" s="17">
        <v>4035171.64</v>
      </c>
    </row>
    <row r="188" spans="1:37" s="43" customFormat="1" x14ac:dyDescent="0.3">
      <c r="A188" s="12" t="s">
        <v>18</v>
      </c>
      <c r="B188" s="66" t="s">
        <v>0</v>
      </c>
      <c r="C188" s="14" t="s">
        <v>215</v>
      </c>
      <c r="D188" s="17">
        <v>245630</v>
      </c>
      <c r="E188" s="17">
        <v>3000000</v>
      </c>
      <c r="F188" s="17">
        <v>2948274</v>
      </c>
      <c r="G188" s="17">
        <v>2951728</v>
      </c>
      <c r="H188" s="17">
        <v>3340635</v>
      </c>
      <c r="I188" s="17">
        <v>2109383</v>
      </c>
      <c r="J188" s="17">
        <v>581575</v>
      </c>
      <c r="K188" s="17">
        <v>141952</v>
      </c>
      <c r="L188" s="17">
        <v>0</v>
      </c>
      <c r="M188" s="17">
        <v>0</v>
      </c>
      <c r="N188" s="17">
        <v>0</v>
      </c>
      <c r="O188" s="17">
        <v>11582</v>
      </c>
      <c r="P188" s="17">
        <v>78882</v>
      </c>
      <c r="Q188" s="17">
        <v>152281</v>
      </c>
      <c r="R188" s="17">
        <v>293319</v>
      </c>
      <c r="S188" s="17">
        <v>512222</v>
      </c>
      <c r="T188" s="54">
        <v>0.54154911851192777</v>
      </c>
      <c r="U188" s="48">
        <v>98</v>
      </c>
      <c r="V188" s="48">
        <v>922</v>
      </c>
      <c r="W188" s="48">
        <v>880</v>
      </c>
      <c r="X188" s="48">
        <v>831</v>
      </c>
      <c r="Y188" s="48">
        <v>1080</v>
      </c>
      <c r="Z188" s="48">
        <v>973</v>
      </c>
      <c r="AA188" s="48">
        <v>733</v>
      </c>
      <c r="AB188" s="48">
        <v>404</v>
      </c>
      <c r="AC188" s="48">
        <v>0</v>
      </c>
      <c r="AD188" s="48">
        <v>0</v>
      </c>
      <c r="AE188" s="48">
        <v>0</v>
      </c>
      <c r="AF188" s="48">
        <v>40</v>
      </c>
      <c r="AG188" s="48">
        <v>106</v>
      </c>
      <c r="AH188" s="48">
        <v>181</v>
      </c>
      <c r="AI188" s="48">
        <v>229</v>
      </c>
      <c r="AJ188" s="48">
        <v>214</v>
      </c>
      <c r="AK188" s="17">
        <v>33581570.68</v>
      </c>
    </row>
    <row r="189" spans="1:37" s="43" customFormat="1" x14ac:dyDescent="0.3">
      <c r="A189" s="12" t="s">
        <v>18</v>
      </c>
      <c r="B189" s="66" t="s">
        <v>0</v>
      </c>
      <c r="C189" s="14" t="s">
        <v>400</v>
      </c>
      <c r="D189" s="17">
        <v>0</v>
      </c>
      <c r="E189" s="17">
        <v>148685</v>
      </c>
      <c r="F189" s="17">
        <v>317595</v>
      </c>
      <c r="G189" s="17"/>
      <c r="H189" s="17"/>
      <c r="I189" s="17">
        <v>283666</v>
      </c>
      <c r="J189" s="17">
        <v>276425</v>
      </c>
      <c r="K189" s="17">
        <v>269730</v>
      </c>
      <c r="L189" s="17">
        <v>175199</v>
      </c>
      <c r="M189" s="17">
        <v>179774</v>
      </c>
      <c r="N189" s="17">
        <v>387203</v>
      </c>
      <c r="O189" s="17">
        <v>244239</v>
      </c>
      <c r="P189" s="17"/>
      <c r="Q189" s="17">
        <v>168556</v>
      </c>
      <c r="R189" s="17">
        <v>141948</v>
      </c>
      <c r="S189" s="17">
        <v>96452</v>
      </c>
      <c r="T189" s="54">
        <v>0.50195701228128842</v>
      </c>
      <c r="U189" s="48">
        <v>0</v>
      </c>
      <c r="V189" s="48">
        <v>23</v>
      </c>
      <c r="W189" s="48">
        <v>76</v>
      </c>
      <c r="X189" s="48"/>
      <c r="Y189" s="48"/>
      <c r="Z189" s="48">
        <v>62</v>
      </c>
      <c r="AA189" s="48">
        <v>72</v>
      </c>
      <c r="AB189" s="48">
        <v>34</v>
      </c>
      <c r="AC189" s="48">
        <v>33</v>
      </c>
      <c r="AD189" s="48">
        <v>27</v>
      </c>
      <c r="AE189" s="48">
        <v>55</v>
      </c>
      <c r="AF189" s="48">
        <v>37</v>
      </c>
      <c r="AG189" s="48"/>
      <c r="AH189" s="48">
        <v>13</v>
      </c>
      <c r="AI189" s="48">
        <v>14</v>
      </c>
      <c r="AJ189" s="48">
        <v>11</v>
      </c>
      <c r="AK189" s="17">
        <v>5953303.0700000003</v>
      </c>
    </row>
    <row r="190" spans="1:37" s="43" customFormat="1" x14ac:dyDescent="0.3">
      <c r="A190" s="12" t="s">
        <v>7</v>
      </c>
      <c r="B190" s="66" t="s">
        <v>526</v>
      </c>
      <c r="C190" s="12" t="s">
        <v>7</v>
      </c>
      <c r="D190" s="15">
        <v>36120620</v>
      </c>
      <c r="E190" s="15">
        <v>10139628</v>
      </c>
      <c r="F190" s="15">
        <v>17974988</v>
      </c>
      <c r="G190" s="15">
        <v>45670468</v>
      </c>
      <c r="H190" s="15">
        <v>83897440</v>
      </c>
      <c r="I190" s="15">
        <v>152011284</v>
      </c>
      <c r="J190" s="15">
        <v>108635255</v>
      </c>
      <c r="K190" s="15">
        <v>105382681</v>
      </c>
      <c r="L190" s="15">
        <v>23304607</v>
      </c>
      <c r="M190" s="15">
        <v>25427914</v>
      </c>
      <c r="N190" s="15">
        <v>22359643</v>
      </c>
      <c r="O190" s="15">
        <v>17672553</v>
      </c>
      <c r="P190" s="15">
        <v>2673850</v>
      </c>
      <c r="Q190" s="15">
        <v>4920761</v>
      </c>
      <c r="R190" s="15">
        <v>7454242</v>
      </c>
      <c r="S190" s="15">
        <v>599204</v>
      </c>
      <c r="T190" s="53"/>
      <c r="U190" s="46">
        <v>29120</v>
      </c>
      <c r="V190" s="46">
        <v>3885</v>
      </c>
      <c r="W190" s="46">
        <v>6044</v>
      </c>
      <c r="X190" s="46">
        <v>15199</v>
      </c>
      <c r="Y190" s="46">
        <v>27261</v>
      </c>
      <c r="Z190" s="46">
        <v>38804</v>
      </c>
      <c r="AA190" s="46">
        <v>30886</v>
      </c>
      <c r="AB190" s="46">
        <v>29575</v>
      </c>
      <c r="AC190" s="46">
        <v>5716</v>
      </c>
      <c r="AD190" s="46">
        <v>6997</v>
      </c>
      <c r="AE190" s="46">
        <v>4944</v>
      </c>
      <c r="AF190" s="46">
        <v>4242</v>
      </c>
      <c r="AG190" s="46">
        <v>682</v>
      </c>
      <c r="AH190" s="46">
        <v>1181</v>
      </c>
      <c r="AI190" s="46">
        <v>1547</v>
      </c>
      <c r="AJ190" s="46">
        <v>110</v>
      </c>
      <c r="AK190" s="15">
        <v>715173533.75000012</v>
      </c>
    </row>
    <row r="191" spans="1:37" s="43" customFormat="1" x14ac:dyDescent="0.3">
      <c r="A191" s="12" t="s">
        <v>7</v>
      </c>
      <c r="B191" s="66" t="s">
        <v>527</v>
      </c>
      <c r="C191" s="13" t="s">
        <v>58</v>
      </c>
      <c r="D191" s="16">
        <v>28059101</v>
      </c>
      <c r="E191" s="16">
        <v>3011551</v>
      </c>
      <c r="F191" s="16">
        <v>8001102</v>
      </c>
      <c r="G191" s="16">
        <v>30080358</v>
      </c>
      <c r="H191" s="16">
        <v>67408656</v>
      </c>
      <c r="I191" s="16">
        <v>133270065</v>
      </c>
      <c r="J191" s="16">
        <v>90916630</v>
      </c>
      <c r="K191" s="16">
        <v>88220847</v>
      </c>
      <c r="L191" s="16">
        <v>10539973</v>
      </c>
      <c r="M191" s="16">
        <v>15468403</v>
      </c>
      <c r="N191" s="16">
        <v>16594991</v>
      </c>
      <c r="O191" s="16">
        <v>16136737</v>
      </c>
      <c r="P191" s="16"/>
      <c r="Q191" s="16">
        <v>4534804</v>
      </c>
      <c r="R191" s="16">
        <v>6532127</v>
      </c>
      <c r="S191" s="16"/>
      <c r="T191" s="51"/>
      <c r="U191" s="47">
        <v>26983</v>
      </c>
      <c r="V191" s="47">
        <v>2347</v>
      </c>
      <c r="W191" s="47">
        <v>2412</v>
      </c>
      <c r="X191" s="47">
        <v>10680</v>
      </c>
      <c r="Y191" s="47">
        <v>21654</v>
      </c>
      <c r="Z191" s="47">
        <v>33840</v>
      </c>
      <c r="AA191" s="47">
        <v>25359</v>
      </c>
      <c r="AB191" s="47">
        <v>26127</v>
      </c>
      <c r="AC191" s="47">
        <v>3093</v>
      </c>
      <c r="AD191" s="47">
        <v>4121</v>
      </c>
      <c r="AE191" s="47">
        <v>3834</v>
      </c>
      <c r="AF191" s="47">
        <v>3474</v>
      </c>
      <c r="AG191" s="47"/>
      <c r="AH191" s="47">
        <v>1081</v>
      </c>
      <c r="AI191" s="47">
        <v>1372</v>
      </c>
      <c r="AJ191" s="47"/>
      <c r="AK191" s="16">
        <v>554019228.79999995</v>
      </c>
    </row>
    <row r="192" spans="1:37" s="43" customFormat="1" x14ac:dyDescent="0.3">
      <c r="A192" s="12" t="s">
        <v>7</v>
      </c>
      <c r="B192" s="66" t="s">
        <v>58</v>
      </c>
      <c r="C192" s="14" t="s">
        <v>82</v>
      </c>
      <c r="D192" s="17">
        <v>28059101</v>
      </c>
      <c r="E192" s="17">
        <v>3011551</v>
      </c>
      <c r="F192" s="17">
        <v>8001102</v>
      </c>
      <c r="G192" s="17">
        <v>30080358</v>
      </c>
      <c r="H192" s="17">
        <v>67408656</v>
      </c>
      <c r="I192" s="17">
        <v>133270065</v>
      </c>
      <c r="J192" s="17">
        <v>90916630</v>
      </c>
      <c r="K192" s="17">
        <v>88220847</v>
      </c>
      <c r="L192" s="17">
        <v>10539973</v>
      </c>
      <c r="M192" s="17">
        <v>15468403</v>
      </c>
      <c r="N192" s="17">
        <v>16594991</v>
      </c>
      <c r="O192" s="17">
        <v>16136737</v>
      </c>
      <c r="P192" s="17"/>
      <c r="Q192" s="17">
        <v>4534804</v>
      </c>
      <c r="R192" s="17">
        <v>6532127</v>
      </c>
      <c r="S192" s="17"/>
      <c r="T192" s="44" t="s">
        <v>498</v>
      </c>
      <c r="U192" s="48">
        <v>26983</v>
      </c>
      <c r="V192" s="48">
        <v>2347</v>
      </c>
      <c r="W192" s="48">
        <v>2412</v>
      </c>
      <c r="X192" s="48">
        <v>10680</v>
      </c>
      <c r="Y192" s="48">
        <v>21654</v>
      </c>
      <c r="Z192" s="48">
        <v>33840</v>
      </c>
      <c r="AA192" s="48">
        <v>25359</v>
      </c>
      <c r="AB192" s="48">
        <v>26127</v>
      </c>
      <c r="AC192" s="48">
        <v>3093</v>
      </c>
      <c r="AD192" s="48">
        <v>4121</v>
      </c>
      <c r="AE192" s="48">
        <v>3834</v>
      </c>
      <c r="AF192" s="48">
        <v>3474</v>
      </c>
      <c r="AG192" s="48"/>
      <c r="AH192" s="48">
        <v>1081</v>
      </c>
      <c r="AI192" s="48">
        <v>1372</v>
      </c>
      <c r="AJ192" s="48"/>
      <c r="AK192" s="17">
        <v>554019228.79999995</v>
      </c>
    </row>
    <row r="193" spans="1:37" s="43" customFormat="1" x14ac:dyDescent="0.3">
      <c r="A193" s="12" t="s">
        <v>7</v>
      </c>
      <c r="B193" s="66" t="s">
        <v>528</v>
      </c>
      <c r="C193" s="13" t="s">
        <v>0</v>
      </c>
      <c r="D193" s="16">
        <v>8061519</v>
      </c>
      <c r="E193" s="16">
        <v>7128077</v>
      </c>
      <c r="F193" s="16">
        <v>9973886</v>
      </c>
      <c r="G193" s="16">
        <v>15590110</v>
      </c>
      <c r="H193" s="16">
        <v>16488784</v>
      </c>
      <c r="I193" s="16">
        <v>18741219</v>
      </c>
      <c r="J193" s="16">
        <v>17718625</v>
      </c>
      <c r="K193" s="16">
        <v>17161834</v>
      </c>
      <c r="L193" s="16">
        <v>12764634</v>
      </c>
      <c r="M193" s="16">
        <v>9959511</v>
      </c>
      <c r="N193" s="16">
        <v>5764652</v>
      </c>
      <c r="O193" s="16">
        <v>1535816</v>
      </c>
      <c r="P193" s="16">
        <v>2673850</v>
      </c>
      <c r="Q193" s="16">
        <v>385957</v>
      </c>
      <c r="R193" s="16">
        <v>922115</v>
      </c>
      <c r="S193" s="16">
        <v>599204</v>
      </c>
      <c r="T193" s="51"/>
      <c r="U193" s="47">
        <v>2137</v>
      </c>
      <c r="V193" s="47">
        <v>1538</v>
      </c>
      <c r="W193" s="47">
        <v>3632</v>
      </c>
      <c r="X193" s="47">
        <v>4519</v>
      </c>
      <c r="Y193" s="47">
        <v>5607</v>
      </c>
      <c r="Z193" s="47">
        <v>4964</v>
      </c>
      <c r="AA193" s="47">
        <v>5527</v>
      </c>
      <c r="AB193" s="47">
        <v>3448</v>
      </c>
      <c r="AC193" s="47">
        <v>2623</v>
      </c>
      <c r="AD193" s="47">
        <v>2876</v>
      </c>
      <c r="AE193" s="47">
        <v>1110</v>
      </c>
      <c r="AF193" s="47">
        <v>768</v>
      </c>
      <c r="AG193" s="47">
        <v>682</v>
      </c>
      <c r="AH193" s="47">
        <v>100</v>
      </c>
      <c r="AI193" s="47">
        <v>175</v>
      </c>
      <c r="AJ193" s="47">
        <v>110</v>
      </c>
      <c r="AK193" s="16">
        <v>161154304.94999996</v>
      </c>
    </row>
    <row r="194" spans="1:37" s="43" customFormat="1" x14ac:dyDescent="0.3">
      <c r="A194" s="12" t="s">
        <v>7</v>
      </c>
      <c r="B194" s="66" t="s">
        <v>0</v>
      </c>
      <c r="C194" s="14" t="s">
        <v>6</v>
      </c>
      <c r="D194" s="17">
        <v>131409</v>
      </c>
      <c r="E194" s="17">
        <v>725800</v>
      </c>
      <c r="F194" s="17">
        <v>650540</v>
      </c>
      <c r="G194" s="17">
        <v>857208</v>
      </c>
      <c r="H194" s="17">
        <v>687462</v>
      </c>
      <c r="I194" s="17">
        <v>705081</v>
      </c>
      <c r="J194" s="17">
        <v>752385</v>
      </c>
      <c r="K194" s="17">
        <v>835719</v>
      </c>
      <c r="L194" s="17">
        <v>633153</v>
      </c>
      <c r="M194" s="17">
        <v>725592</v>
      </c>
      <c r="N194" s="17">
        <v>272192</v>
      </c>
      <c r="O194" s="17">
        <v>71589</v>
      </c>
      <c r="P194" s="17">
        <v>54537</v>
      </c>
      <c r="Q194" s="17">
        <v>62036</v>
      </c>
      <c r="R194" s="17">
        <v>3479</v>
      </c>
      <c r="S194" s="17">
        <v>11987</v>
      </c>
      <c r="T194" s="44" t="s">
        <v>498</v>
      </c>
      <c r="U194" s="48">
        <v>55</v>
      </c>
      <c r="V194" s="48">
        <v>208</v>
      </c>
      <c r="W194" s="48">
        <v>195</v>
      </c>
      <c r="X194" s="48">
        <v>228</v>
      </c>
      <c r="Y194" s="48">
        <v>159</v>
      </c>
      <c r="Z194" s="48">
        <v>191</v>
      </c>
      <c r="AA194" s="48">
        <v>180</v>
      </c>
      <c r="AB194" s="48">
        <v>206</v>
      </c>
      <c r="AC194" s="48">
        <v>105</v>
      </c>
      <c r="AD194" s="48">
        <v>166</v>
      </c>
      <c r="AE194" s="48">
        <v>68</v>
      </c>
      <c r="AF194" s="48">
        <v>14</v>
      </c>
      <c r="AG194" s="48">
        <v>15</v>
      </c>
      <c r="AH194" s="48">
        <v>10</v>
      </c>
      <c r="AI194" s="48">
        <v>2</v>
      </c>
      <c r="AJ194" s="48">
        <v>4</v>
      </c>
      <c r="AK194" s="17">
        <v>7877876.4000000004</v>
      </c>
    </row>
    <row r="195" spans="1:37" s="43" customFormat="1" x14ac:dyDescent="0.3">
      <c r="A195" s="12" t="s">
        <v>7</v>
      </c>
      <c r="B195" s="66" t="s">
        <v>0</v>
      </c>
      <c r="C195" s="14" t="s">
        <v>269</v>
      </c>
      <c r="D195" s="17">
        <v>78805</v>
      </c>
      <c r="E195" s="17">
        <v>173572</v>
      </c>
      <c r="F195" s="17">
        <v>61062</v>
      </c>
      <c r="G195" s="17">
        <v>261131</v>
      </c>
      <c r="H195" s="17">
        <v>348310</v>
      </c>
      <c r="I195" s="17">
        <v>624275</v>
      </c>
      <c r="J195" s="17">
        <v>822228</v>
      </c>
      <c r="K195" s="17">
        <v>810177</v>
      </c>
      <c r="L195" s="17">
        <v>511398</v>
      </c>
      <c r="M195" s="17">
        <v>416193</v>
      </c>
      <c r="N195" s="17">
        <v>632165</v>
      </c>
      <c r="O195" s="17">
        <v>306579</v>
      </c>
      <c r="P195" s="17">
        <v>301325</v>
      </c>
      <c r="Q195" s="17">
        <v>0</v>
      </c>
      <c r="R195" s="17">
        <v>0</v>
      </c>
      <c r="S195" s="17">
        <v>0</v>
      </c>
      <c r="T195" s="54">
        <v>0.91006199287384226</v>
      </c>
      <c r="U195" s="48">
        <v>41</v>
      </c>
      <c r="V195" s="48">
        <v>39</v>
      </c>
      <c r="W195" s="48">
        <v>13</v>
      </c>
      <c r="X195" s="48">
        <v>68</v>
      </c>
      <c r="Y195" s="48">
        <v>56</v>
      </c>
      <c r="Z195" s="48">
        <v>82</v>
      </c>
      <c r="AA195" s="48">
        <v>107</v>
      </c>
      <c r="AB195" s="48">
        <v>113</v>
      </c>
      <c r="AC195" s="48">
        <v>129</v>
      </c>
      <c r="AD195" s="48">
        <v>65</v>
      </c>
      <c r="AE195" s="48">
        <v>89</v>
      </c>
      <c r="AF195" s="48">
        <v>49</v>
      </c>
      <c r="AG195" s="48">
        <v>44</v>
      </c>
      <c r="AH195" s="48">
        <v>0</v>
      </c>
      <c r="AI195" s="48">
        <v>0</v>
      </c>
      <c r="AJ195" s="48">
        <v>0</v>
      </c>
      <c r="AK195" s="17">
        <v>6528517.4000000004</v>
      </c>
    </row>
    <row r="196" spans="1:37" s="43" customFormat="1" x14ac:dyDescent="0.3">
      <c r="A196" s="12" t="s">
        <v>7</v>
      </c>
      <c r="B196" s="66" t="s">
        <v>0</v>
      </c>
      <c r="C196" s="14" t="s">
        <v>158</v>
      </c>
      <c r="D196" s="17">
        <v>6651381</v>
      </c>
      <c r="E196" s="17">
        <v>3267549</v>
      </c>
      <c r="F196" s="17">
        <v>1023020</v>
      </c>
      <c r="G196" s="17">
        <v>3083936</v>
      </c>
      <c r="H196" s="17">
        <v>4366837</v>
      </c>
      <c r="I196" s="17">
        <v>5053479</v>
      </c>
      <c r="J196" s="17">
        <v>2296364</v>
      </c>
      <c r="K196" s="17">
        <v>0</v>
      </c>
      <c r="L196" s="17">
        <v>0</v>
      </c>
      <c r="M196" s="17">
        <v>0</v>
      </c>
      <c r="N196" s="17">
        <v>0</v>
      </c>
      <c r="O196" s="17"/>
      <c r="P196" s="17">
        <v>0</v>
      </c>
      <c r="Q196" s="17">
        <v>0</v>
      </c>
      <c r="R196" s="17">
        <v>0</v>
      </c>
      <c r="S196" s="17">
        <v>0</v>
      </c>
      <c r="T196" s="54">
        <v>0.98724585244844931</v>
      </c>
      <c r="U196" s="48">
        <v>1537</v>
      </c>
      <c r="V196" s="48">
        <v>336</v>
      </c>
      <c r="W196" s="48">
        <v>703</v>
      </c>
      <c r="X196" s="48">
        <v>773</v>
      </c>
      <c r="Y196" s="48">
        <v>1472</v>
      </c>
      <c r="Z196" s="48">
        <v>1515</v>
      </c>
      <c r="AA196" s="48">
        <v>619</v>
      </c>
      <c r="AB196" s="48">
        <v>0</v>
      </c>
      <c r="AC196" s="48">
        <v>0</v>
      </c>
      <c r="AD196" s="48">
        <v>0</v>
      </c>
      <c r="AE196" s="48">
        <v>0</v>
      </c>
      <c r="AF196" s="48"/>
      <c r="AG196" s="48">
        <v>0</v>
      </c>
      <c r="AH196" s="48">
        <v>0</v>
      </c>
      <c r="AI196" s="48">
        <v>0</v>
      </c>
      <c r="AJ196" s="48">
        <v>0</v>
      </c>
      <c r="AK196" s="17">
        <v>28972368.98</v>
      </c>
    </row>
    <row r="197" spans="1:37" s="43" customFormat="1" x14ac:dyDescent="0.3">
      <c r="A197" s="12" t="s">
        <v>7</v>
      </c>
      <c r="B197" s="66" t="s">
        <v>0</v>
      </c>
      <c r="C197" s="14" t="s">
        <v>204</v>
      </c>
      <c r="D197" s="17">
        <v>0</v>
      </c>
      <c r="E197" s="17">
        <v>0</v>
      </c>
      <c r="F197" s="17">
        <v>0</v>
      </c>
      <c r="G197" s="17">
        <v>0</v>
      </c>
      <c r="H197" s="17">
        <v>1684145</v>
      </c>
      <c r="I197" s="17">
        <v>2895570</v>
      </c>
      <c r="J197" s="17">
        <v>2459018</v>
      </c>
      <c r="K197" s="17">
        <v>0</v>
      </c>
      <c r="L197" s="17">
        <v>0</v>
      </c>
      <c r="M197" s="17">
        <v>0</v>
      </c>
      <c r="N197" s="17">
        <v>0</v>
      </c>
      <c r="O197" s="17">
        <v>0</v>
      </c>
      <c r="P197" s="17">
        <v>0</v>
      </c>
      <c r="Q197" s="17">
        <v>0</v>
      </c>
      <c r="R197" s="17">
        <v>0</v>
      </c>
      <c r="S197" s="17">
        <v>0</v>
      </c>
      <c r="T197" s="54">
        <v>0.92941080949602584</v>
      </c>
      <c r="U197" s="48">
        <v>0</v>
      </c>
      <c r="V197" s="48">
        <v>0</v>
      </c>
      <c r="W197" s="48">
        <v>0</v>
      </c>
      <c r="X197" s="48">
        <v>0</v>
      </c>
      <c r="Y197" s="48">
        <v>272</v>
      </c>
      <c r="Z197" s="48">
        <v>534</v>
      </c>
      <c r="AA197" s="48">
        <v>421</v>
      </c>
      <c r="AB197" s="48">
        <v>0</v>
      </c>
      <c r="AC197" s="48">
        <v>0</v>
      </c>
      <c r="AD197" s="48">
        <v>0</v>
      </c>
      <c r="AE197" s="48">
        <v>0</v>
      </c>
      <c r="AF197" s="48">
        <v>0</v>
      </c>
      <c r="AG197" s="48">
        <v>0</v>
      </c>
      <c r="AH197" s="48">
        <v>0</v>
      </c>
      <c r="AI197" s="48">
        <v>0</v>
      </c>
      <c r="AJ197" s="48">
        <v>0</v>
      </c>
      <c r="AK197" s="17">
        <v>8414809</v>
      </c>
    </row>
    <row r="198" spans="1:37" s="43" customFormat="1" x14ac:dyDescent="0.3">
      <c r="A198" s="12" t="s">
        <v>7</v>
      </c>
      <c r="B198" s="66" t="s">
        <v>0</v>
      </c>
      <c r="C198" s="14" t="s">
        <v>249</v>
      </c>
      <c r="D198" s="17">
        <v>0</v>
      </c>
      <c r="E198" s="17"/>
      <c r="F198" s="17">
        <v>0</v>
      </c>
      <c r="G198" s="17">
        <v>18968</v>
      </c>
      <c r="H198" s="17">
        <v>325152</v>
      </c>
      <c r="I198" s="17">
        <v>841183</v>
      </c>
      <c r="J198" s="17">
        <v>2641416</v>
      </c>
      <c r="K198" s="17">
        <v>3424682</v>
      </c>
      <c r="L198" s="17">
        <v>0</v>
      </c>
      <c r="M198" s="17">
        <v>0</v>
      </c>
      <c r="N198" s="17"/>
      <c r="O198" s="17"/>
      <c r="P198" s="17"/>
      <c r="Q198" s="17"/>
      <c r="R198" s="17"/>
      <c r="S198" s="17"/>
      <c r="T198" s="44" t="s">
        <v>498</v>
      </c>
      <c r="U198" s="48">
        <v>0</v>
      </c>
      <c r="V198" s="48"/>
      <c r="W198" s="48">
        <v>0</v>
      </c>
      <c r="X198" s="48">
        <v>9</v>
      </c>
      <c r="Y198" s="48">
        <v>70</v>
      </c>
      <c r="Z198" s="48">
        <v>192</v>
      </c>
      <c r="AA198" s="48">
        <v>548</v>
      </c>
      <c r="AB198" s="48">
        <v>595</v>
      </c>
      <c r="AC198" s="48">
        <v>0</v>
      </c>
      <c r="AD198" s="48">
        <v>0</v>
      </c>
      <c r="AE198" s="48"/>
      <c r="AF198" s="48"/>
      <c r="AG198" s="48"/>
      <c r="AH198" s="48"/>
      <c r="AI198" s="48"/>
      <c r="AJ198" s="48"/>
      <c r="AK198" s="17">
        <v>6657147.0800000001</v>
      </c>
    </row>
    <row r="199" spans="1:37" s="43" customFormat="1" x14ac:dyDescent="0.3">
      <c r="A199" s="12" t="s">
        <v>7</v>
      </c>
      <c r="B199" s="66" t="s">
        <v>0</v>
      </c>
      <c r="C199" s="14" t="s">
        <v>45</v>
      </c>
      <c r="D199" s="17">
        <v>0</v>
      </c>
      <c r="E199" s="17">
        <v>750132</v>
      </c>
      <c r="F199" s="17">
        <v>1831158</v>
      </c>
      <c r="G199" s="17">
        <v>1905963</v>
      </c>
      <c r="H199" s="17">
        <v>1334080</v>
      </c>
      <c r="I199" s="17">
        <v>655029</v>
      </c>
      <c r="J199" s="17">
        <v>102943</v>
      </c>
      <c r="K199" s="17">
        <v>556292</v>
      </c>
      <c r="L199" s="17">
        <v>160625</v>
      </c>
      <c r="M199" s="17">
        <v>35088</v>
      </c>
      <c r="N199" s="17">
        <v>39585</v>
      </c>
      <c r="O199" s="17">
        <v>30001</v>
      </c>
      <c r="P199" s="17">
        <v>51460</v>
      </c>
      <c r="Q199" s="17">
        <v>60841</v>
      </c>
      <c r="R199" s="17">
        <v>9473</v>
      </c>
      <c r="S199" s="17">
        <v>29682</v>
      </c>
      <c r="T199" s="54">
        <v>0.89493786550077903</v>
      </c>
      <c r="U199" s="48">
        <v>0</v>
      </c>
      <c r="V199" s="48">
        <v>200</v>
      </c>
      <c r="W199" s="48">
        <v>462</v>
      </c>
      <c r="X199" s="48">
        <v>507</v>
      </c>
      <c r="Y199" s="48">
        <v>347</v>
      </c>
      <c r="Z199" s="48">
        <v>175</v>
      </c>
      <c r="AA199" s="48">
        <v>34</v>
      </c>
      <c r="AB199" s="48">
        <v>151</v>
      </c>
      <c r="AC199" s="48">
        <v>47</v>
      </c>
      <c r="AD199" s="48">
        <v>12</v>
      </c>
      <c r="AE199" s="48">
        <v>14</v>
      </c>
      <c r="AF199" s="48">
        <v>10</v>
      </c>
      <c r="AG199" s="48">
        <v>16</v>
      </c>
      <c r="AH199" s="48">
        <v>17</v>
      </c>
      <c r="AI199" s="48">
        <v>3</v>
      </c>
      <c r="AJ199" s="48">
        <v>10</v>
      </c>
      <c r="AK199" s="17">
        <v>9376631.0999999996</v>
      </c>
    </row>
    <row r="200" spans="1:37" s="43" customFormat="1" x14ac:dyDescent="0.3">
      <c r="A200" s="12" t="s">
        <v>7</v>
      </c>
      <c r="B200" s="66" t="s">
        <v>0</v>
      </c>
      <c r="C200" s="14" t="s">
        <v>243</v>
      </c>
      <c r="D200" s="17">
        <v>5516</v>
      </c>
      <c r="E200" s="17">
        <v>111564</v>
      </c>
      <c r="F200" s="17">
        <v>511605</v>
      </c>
      <c r="G200" s="17">
        <v>1077779</v>
      </c>
      <c r="H200" s="17">
        <v>1021978</v>
      </c>
      <c r="I200" s="17">
        <v>2256331</v>
      </c>
      <c r="J200" s="17">
        <v>2470905</v>
      </c>
      <c r="K200" s="17">
        <v>1154996</v>
      </c>
      <c r="L200" s="17">
        <v>0</v>
      </c>
      <c r="M200" s="17">
        <v>1676</v>
      </c>
      <c r="N200" s="17">
        <v>611647</v>
      </c>
      <c r="O200" s="17">
        <v>766317</v>
      </c>
      <c r="P200" s="17">
        <v>1952189</v>
      </c>
      <c r="Q200" s="17">
        <v>9256</v>
      </c>
      <c r="R200" s="17">
        <v>0</v>
      </c>
      <c r="S200" s="17">
        <v>0</v>
      </c>
      <c r="T200" s="54">
        <v>0.92874567885696446</v>
      </c>
      <c r="U200" s="48">
        <v>2</v>
      </c>
      <c r="V200" s="48">
        <v>27</v>
      </c>
      <c r="W200" s="48">
        <v>158</v>
      </c>
      <c r="X200" s="48">
        <v>428</v>
      </c>
      <c r="Y200" s="48">
        <v>384</v>
      </c>
      <c r="Z200" s="48">
        <v>671</v>
      </c>
      <c r="AA200" s="48">
        <v>1940</v>
      </c>
      <c r="AB200" s="48">
        <v>262</v>
      </c>
      <c r="AC200" s="48">
        <v>0</v>
      </c>
      <c r="AD200" s="48">
        <v>903</v>
      </c>
      <c r="AE200" s="48">
        <v>119</v>
      </c>
      <c r="AF200" s="48">
        <v>577</v>
      </c>
      <c r="AG200" s="48">
        <v>390</v>
      </c>
      <c r="AH200" s="48">
        <v>14</v>
      </c>
      <c r="AI200" s="48">
        <v>0</v>
      </c>
      <c r="AJ200" s="48">
        <v>0</v>
      </c>
      <c r="AK200" s="17">
        <v>14298566.9</v>
      </c>
    </row>
    <row r="201" spans="1:37" s="43" customFormat="1" x14ac:dyDescent="0.3">
      <c r="A201" s="12" t="s">
        <v>7</v>
      </c>
      <c r="B201" s="66" t="s">
        <v>0</v>
      </c>
      <c r="C201" s="14" t="s">
        <v>219</v>
      </c>
      <c r="D201" s="17">
        <v>0</v>
      </c>
      <c r="E201" s="17">
        <v>29181</v>
      </c>
      <c r="F201" s="17">
        <v>289407</v>
      </c>
      <c r="G201" s="17">
        <v>828062</v>
      </c>
      <c r="H201" s="17">
        <v>1344202</v>
      </c>
      <c r="I201" s="17">
        <v>1723309</v>
      </c>
      <c r="J201" s="17">
        <v>920953</v>
      </c>
      <c r="K201" s="17">
        <v>920953</v>
      </c>
      <c r="L201" s="17">
        <v>68123</v>
      </c>
      <c r="M201" s="17">
        <v>2600</v>
      </c>
      <c r="N201" s="17">
        <v>0</v>
      </c>
      <c r="O201" s="17">
        <v>0</v>
      </c>
      <c r="P201" s="17">
        <v>0</v>
      </c>
      <c r="Q201" s="17">
        <v>0</v>
      </c>
      <c r="R201" s="17">
        <v>0</v>
      </c>
      <c r="S201" s="17">
        <v>0</v>
      </c>
      <c r="T201" s="54">
        <v>0.91029923067941032</v>
      </c>
      <c r="U201" s="48">
        <v>0</v>
      </c>
      <c r="V201" s="48">
        <v>13</v>
      </c>
      <c r="W201" s="48">
        <v>101</v>
      </c>
      <c r="X201" s="48">
        <v>237</v>
      </c>
      <c r="Y201" s="48">
        <v>305</v>
      </c>
      <c r="Z201" s="48">
        <v>389</v>
      </c>
      <c r="AA201" s="48">
        <v>205</v>
      </c>
      <c r="AB201" s="48">
        <v>205</v>
      </c>
      <c r="AC201" s="48">
        <v>20</v>
      </c>
      <c r="AD201" s="48">
        <v>1</v>
      </c>
      <c r="AE201" s="48">
        <v>0</v>
      </c>
      <c r="AF201" s="48">
        <v>0</v>
      </c>
      <c r="AG201" s="48">
        <v>0</v>
      </c>
      <c r="AH201" s="48">
        <v>0</v>
      </c>
      <c r="AI201" s="48">
        <v>0</v>
      </c>
      <c r="AJ201" s="48">
        <v>0</v>
      </c>
      <c r="AK201" s="17">
        <v>7478359</v>
      </c>
    </row>
    <row r="202" spans="1:37" s="43" customFormat="1" x14ac:dyDescent="0.3">
      <c r="A202" s="12" t="s">
        <v>7</v>
      </c>
      <c r="B202" s="66" t="s">
        <v>0</v>
      </c>
      <c r="C202" s="14" t="s">
        <v>56</v>
      </c>
      <c r="D202" s="17">
        <v>0</v>
      </c>
      <c r="E202" s="17">
        <v>0</v>
      </c>
      <c r="F202" s="17">
        <v>0</v>
      </c>
      <c r="G202" s="17">
        <v>5265</v>
      </c>
      <c r="H202" s="17">
        <v>17952</v>
      </c>
      <c r="I202" s="17">
        <v>77021</v>
      </c>
      <c r="J202" s="17">
        <v>339070</v>
      </c>
      <c r="K202" s="17">
        <v>1031218</v>
      </c>
      <c r="L202" s="17">
        <v>1456664</v>
      </c>
      <c r="M202" s="17">
        <v>1984263</v>
      </c>
      <c r="N202" s="17">
        <v>0</v>
      </c>
      <c r="O202" s="17">
        <v>0</v>
      </c>
      <c r="P202" s="17">
        <v>16778</v>
      </c>
      <c r="Q202" s="17">
        <v>0</v>
      </c>
      <c r="R202" s="17">
        <v>0</v>
      </c>
      <c r="S202" s="17">
        <v>0</v>
      </c>
      <c r="T202" s="44" t="s">
        <v>498</v>
      </c>
      <c r="U202" s="48">
        <v>0</v>
      </c>
      <c r="V202" s="48">
        <v>0</v>
      </c>
      <c r="W202" s="48">
        <v>0</v>
      </c>
      <c r="X202" s="48">
        <v>1</v>
      </c>
      <c r="Y202" s="48">
        <v>5</v>
      </c>
      <c r="Z202" s="48">
        <v>18</v>
      </c>
      <c r="AA202" s="48">
        <v>73</v>
      </c>
      <c r="AB202" s="48">
        <v>178</v>
      </c>
      <c r="AC202" s="48">
        <v>252</v>
      </c>
      <c r="AD202" s="48">
        <v>368</v>
      </c>
      <c r="AE202" s="48">
        <v>0</v>
      </c>
      <c r="AF202" s="48">
        <v>0</v>
      </c>
      <c r="AG202" s="48">
        <v>12</v>
      </c>
      <c r="AH202" s="48">
        <v>0</v>
      </c>
      <c r="AI202" s="48">
        <v>0</v>
      </c>
      <c r="AJ202" s="48">
        <v>0</v>
      </c>
      <c r="AK202" s="17">
        <v>3735545.1</v>
      </c>
    </row>
    <row r="203" spans="1:37" s="43" customFormat="1" x14ac:dyDescent="0.3">
      <c r="A203" s="12" t="s">
        <v>7</v>
      </c>
      <c r="B203" s="66" t="s">
        <v>0</v>
      </c>
      <c r="C203" s="14" t="s">
        <v>244</v>
      </c>
      <c r="D203" s="17">
        <v>0</v>
      </c>
      <c r="E203" s="17">
        <v>0</v>
      </c>
      <c r="F203" s="17">
        <v>0</v>
      </c>
      <c r="G203" s="17">
        <v>59917</v>
      </c>
      <c r="H203" s="17">
        <v>67653</v>
      </c>
      <c r="I203" s="17">
        <v>68034</v>
      </c>
      <c r="J203" s="17">
        <v>779298</v>
      </c>
      <c r="K203" s="17">
        <v>115695</v>
      </c>
      <c r="L203" s="17">
        <v>0</v>
      </c>
      <c r="M203" s="17">
        <v>0</v>
      </c>
      <c r="N203" s="17">
        <v>0</v>
      </c>
      <c r="O203" s="17">
        <v>0</v>
      </c>
      <c r="P203" s="17">
        <v>0</v>
      </c>
      <c r="Q203" s="17">
        <v>0</v>
      </c>
      <c r="R203" s="17">
        <v>0</v>
      </c>
      <c r="S203" s="17">
        <v>0</v>
      </c>
      <c r="T203" s="54">
        <v>0.99030305043835054</v>
      </c>
      <c r="U203" s="48">
        <v>0</v>
      </c>
      <c r="V203" s="48">
        <v>0</v>
      </c>
      <c r="W203" s="48">
        <v>0</v>
      </c>
      <c r="X203" s="48">
        <v>10</v>
      </c>
      <c r="Y203" s="48">
        <v>12</v>
      </c>
      <c r="Z203" s="48">
        <v>13</v>
      </c>
      <c r="AA203" s="48">
        <v>141</v>
      </c>
      <c r="AB203" s="48">
        <v>21</v>
      </c>
      <c r="AC203" s="48">
        <v>0</v>
      </c>
      <c r="AD203" s="48">
        <v>0</v>
      </c>
      <c r="AE203" s="48">
        <v>0</v>
      </c>
      <c r="AF203" s="48">
        <v>0</v>
      </c>
      <c r="AG203" s="48">
        <v>0</v>
      </c>
      <c r="AH203" s="48">
        <v>0</v>
      </c>
      <c r="AI203" s="48">
        <v>0</v>
      </c>
      <c r="AJ203" s="48">
        <v>0</v>
      </c>
      <c r="AK203" s="17">
        <v>1223640.02</v>
      </c>
    </row>
    <row r="204" spans="1:37" s="43" customFormat="1" x14ac:dyDescent="0.3">
      <c r="A204" s="12" t="s">
        <v>7</v>
      </c>
      <c r="B204" s="66" t="s">
        <v>0</v>
      </c>
      <c r="C204" s="14" t="s">
        <v>101</v>
      </c>
      <c r="D204" s="17">
        <v>0</v>
      </c>
      <c r="E204" s="17">
        <v>11770</v>
      </c>
      <c r="F204" s="17">
        <v>68188</v>
      </c>
      <c r="G204" s="17">
        <v>150208</v>
      </c>
      <c r="H204" s="17">
        <v>321283</v>
      </c>
      <c r="I204" s="17">
        <v>300055</v>
      </c>
      <c r="J204" s="17">
        <v>413583</v>
      </c>
      <c r="K204" s="17">
        <v>2193271</v>
      </c>
      <c r="L204" s="17">
        <v>228050</v>
      </c>
      <c r="M204" s="17">
        <v>4925</v>
      </c>
      <c r="N204" s="17">
        <v>11331</v>
      </c>
      <c r="O204" s="17">
        <v>0</v>
      </c>
      <c r="P204" s="17"/>
      <c r="Q204" s="17">
        <v>3420</v>
      </c>
      <c r="R204" s="17">
        <v>0</v>
      </c>
      <c r="S204" s="17">
        <v>9730</v>
      </c>
      <c r="T204" s="44" t="s">
        <v>498</v>
      </c>
      <c r="U204" s="48">
        <v>0</v>
      </c>
      <c r="V204" s="48">
        <v>3</v>
      </c>
      <c r="W204" s="48">
        <v>20</v>
      </c>
      <c r="X204" s="48">
        <v>40</v>
      </c>
      <c r="Y204" s="48">
        <v>59</v>
      </c>
      <c r="Z204" s="48">
        <v>62</v>
      </c>
      <c r="AA204" s="48">
        <v>95</v>
      </c>
      <c r="AB204" s="48">
        <v>531</v>
      </c>
      <c r="AC204" s="48">
        <v>57</v>
      </c>
      <c r="AD204" s="48">
        <v>3</v>
      </c>
      <c r="AE204" s="48">
        <v>3</v>
      </c>
      <c r="AF204" s="48">
        <v>0</v>
      </c>
      <c r="AG204" s="48"/>
      <c r="AH204" s="48">
        <v>1</v>
      </c>
      <c r="AI204" s="48">
        <v>0</v>
      </c>
      <c r="AJ204" s="48">
        <v>2</v>
      </c>
      <c r="AK204" s="17">
        <v>4052179</v>
      </c>
    </row>
    <row r="205" spans="1:37" s="43" customFormat="1" x14ac:dyDescent="0.3">
      <c r="A205" s="12" t="s">
        <v>7</v>
      </c>
      <c r="B205" s="66" t="s">
        <v>0</v>
      </c>
      <c r="C205" s="14" t="s">
        <v>275</v>
      </c>
      <c r="D205" s="17">
        <v>187207</v>
      </c>
      <c r="E205" s="17">
        <v>96544</v>
      </c>
      <c r="F205" s="17">
        <v>44103</v>
      </c>
      <c r="G205" s="17">
        <v>74862</v>
      </c>
      <c r="H205" s="17">
        <v>126441</v>
      </c>
      <c r="I205" s="17">
        <v>568590</v>
      </c>
      <c r="J205" s="17">
        <v>649048</v>
      </c>
      <c r="K205" s="17">
        <v>1423056</v>
      </c>
      <c r="L205" s="17">
        <v>1064667</v>
      </c>
      <c r="M205" s="17">
        <v>1231956</v>
      </c>
      <c r="N205" s="17">
        <v>636574</v>
      </c>
      <c r="O205" s="17">
        <v>9781</v>
      </c>
      <c r="P205" s="17">
        <v>0</v>
      </c>
      <c r="Q205" s="17">
        <v>0</v>
      </c>
      <c r="R205" s="17">
        <v>397684</v>
      </c>
      <c r="S205" s="17">
        <v>0</v>
      </c>
      <c r="T205" s="44" t="s">
        <v>498</v>
      </c>
      <c r="U205" s="48">
        <v>49</v>
      </c>
      <c r="V205" s="48">
        <v>29</v>
      </c>
      <c r="W205" s="48">
        <v>15</v>
      </c>
      <c r="X205" s="48">
        <v>29</v>
      </c>
      <c r="Y205" s="48">
        <v>28</v>
      </c>
      <c r="Z205" s="48">
        <v>95</v>
      </c>
      <c r="AA205" s="48">
        <v>116</v>
      </c>
      <c r="AB205" s="48">
        <v>262</v>
      </c>
      <c r="AC205" s="48">
        <v>255</v>
      </c>
      <c r="AD205" s="48">
        <v>284</v>
      </c>
      <c r="AE205" s="48">
        <v>208</v>
      </c>
      <c r="AF205" s="48">
        <v>3</v>
      </c>
      <c r="AG205" s="48">
        <v>0</v>
      </c>
      <c r="AH205" s="48">
        <v>0</v>
      </c>
      <c r="AI205" s="48">
        <v>75</v>
      </c>
      <c r="AJ205" s="48">
        <v>0</v>
      </c>
      <c r="AK205" s="17">
        <v>6772100.5999999996</v>
      </c>
    </row>
    <row r="206" spans="1:37" s="43" customFormat="1" x14ac:dyDescent="0.3">
      <c r="A206" s="12" t="s">
        <v>7</v>
      </c>
      <c r="B206" s="66" t="s">
        <v>0</v>
      </c>
      <c r="C206" s="14" t="s">
        <v>100</v>
      </c>
      <c r="D206" s="17">
        <v>998121</v>
      </c>
      <c r="E206" s="17">
        <v>287713</v>
      </c>
      <c r="F206" s="17">
        <v>179863</v>
      </c>
      <c r="G206" s="17">
        <v>658527</v>
      </c>
      <c r="H206" s="17">
        <v>590865</v>
      </c>
      <c r="I206" s="17">
        <v>786600</v>
      </c>
      <c r="J206" s="17">
        <v>1052988</v>
      </c>
      <c r="K206" s="17">
        <v>1369088</v>
      </c>
      <c r="L206" s="17">
        <v>650308</v>
      </c>
      <c r="M206" s="17">
        <v>0</v>
      </c>
      <c r="N206" s="17">
        <v>0</v>
      </c>
      <c r="O206" s="17">
        <v>0</v>
      </c>
      <c r="P206" s="17">
        <v>0</v>
      </c>
      <c r="Q206" s="17">
        <v>0</v>
      </c>
      <c r="R206" s="17">
        <v>0</v>
      </c>
      <c r="S206" s="17">
        <v>0</v>
      </c>
      <c r="T206" s="54">
        <v>0.9486532396568893</v>
      </c>
      <c r="U206" s="48">
        <v>450</v>
      </c>
      <c r="V206" s="48">
        <v>106</v>
      </c>
      <c r="W206" s="48">
        <v>87</v>
      </c>
      <c r="X206" s="48">
        <v>162</v>
      </c>
      <c r="Y206" s="48">
        <v>186</v>
      </c>
      <c r="Z206" s="48">
        <v>233</v>
      </c>
      <c r="AA206" s="48">
        <v>304</v>
      </c>
      <c r="AB206" s="48">
        <v>387</v>
      </c>
      <c r="AC206" s="48">
        <v>160</v>
      </c>
      <c r="AD206" s="48">
        <v>0</v>
      </c>
      <c r="AE206" s="48">
        <v>0</v>
      </c>
      <c r="AF206" s="48">
        <v>0</v>
      </c>
      <c r="AG206" s="48">
        <v>0</v>
      </c>
      <c r="AH206" s="48">
        <v>0</v>
      </c>
      <c r="AI206" s="48">
        <v>0</v>
      </c>
      <c r="AJ206" s="48">
        <v>0</v>
      </c>
      <c r="AK206" s="17">
        <v>7699889.96</v>
      </c>
    </row>
    <row r="207" spans="1:37" s="43" customFormat="1" x14ac:dyDescent="0.3">
      <c r="A207" s="12" t="s">
        <v>7</v>
      </c>
      <c r="B207" s="66" t="s">
        <v>0</v>
      </c>
      <c r="C207" s="14" t="s">
        <v>278</v>
      </c>
      <c r="D207" s="17">
        <v>0</v>
      </c>
      <c r="E207" s="17">
        <v>0</v>
      </c>
      <c r="F207" s="17">
        <v>0</v>
      </c>
      <c r="G207" s="17">
        <v>270310</v>
      </c>
      <c r="H207" s="17">
        <v>515495</v>
      </c>
      <c r="I207" s="17">
        <v>552949</v>
      </c>
      <c r="J207" s="17">
        <v>414223</v>
      </c>
      <c r="K207" s="17">
        <v>836481</v>
      </c>
      <c r="L207" s="17">
        <v>1366679</v>
      </c>
      <c r="M207" s="17">
        <v>1093889</v>
      </c>
      <c r="N207" s="17">
        <v>632525</v>
      </c>
      <c r="O207" s="17">
        <v>0</v>
      </c>
      <c r="P207" s="17">
        <v>0</v>
      </c>
      <c r="Q207" s="17">
        <v>0</v>
      </c>
      <c r="R207" s="17">
        <v>0</v>
      </c>
      <c r="S207" s="17">
        <v>0</v>
      </c>
      <c r="T207" s="54">
        <v>0.99999937528096416</v>
      </c>
      <c r="U207" s="48">
        <v>0</v>
      </c>
      <c r="V207" s="48">
        <v>0</v>
      </c>
      <c r="W207" s="48">
        <v>0</v>
      </c>
      <c r="X207" s="48">
        <v>119</v>
      </c>
      <c r="Y207" s="48">
        <v>210</v>
      </c>
      <c r="Z207" s="48">
        <v>203</v>
      </c>
      <c r="AA207" s="48">
        <v>123</v>
      </c>
      <c r="AB207" s="48">
        <v>179</v>
      </c>
      <c r="AC207" s="48">
        <v>241</v>
      </c>
      <c r="AD207" s="48">
        <v>209</v>
      </c>
      <c r="AE207" s="48">
        <v>127</v>
      </c>
      <c r="AF207" s="48">
        <v>0</v>
      </c>
      <c r="AG207" s="48">
        <v>0</v>
      </c>
      <c r="AH207" s="48">
        <v>0</v>
      </c>
      <c r="AI207" s="48">
        <v>0</v>
      </c>
      <c r="AJ207" s="48">
        <v>0</v>
      </c>
      <c r="AK207" s="17">
        <v>6313949.5</v>
      </c>
    </row>
    <row r="208" spans="1:37" s="43" customFormat="1" x14ac:dyDescent="0.3">
      <c r="A208" s="12" t="s">
        <v>7</v>
      </c>
      <c r="B208" s="66" t="s">
        <v>0</v>
      </c>
      <c r="C208" s="14" t="s">
        <v>208</v>
      </c>
      <c r="D208" s="17">
        <v>4078</v>
      </c>
      <c r="E208" s="17">
        <v>940051</v>
      </c>
      <c r="F208" s="17">
        <v>3878099</v>
      </c>
      <c r="G208" s="17">
        <v>1184153</v>
      </c>
      <c r="H208" s="17">
        <v>89307</v>
      </c>
      <c r="I208" s="17">
        <v>0</v>
      </c>
      <c r="J208" s="17">
        <v>0</v>
      </c>
      <c r="K208" s="17">
        <v>0</v>
      </c>
      <c r="L208" s="17">
        <v>0</v>
      </c>
      <c r="M208" s="17">
        <v>0</v>
      </c>
      <c r="N208" s="17">
        <v>0</v>
      </c>
      <c r="O208" s="17">
        <v>0</v>
      </c>
      <c r="P208" s="17">
        <v>0</v>
      </c>
      <c r="Q208" s="17">
        <v>0</v>
      </c>
      <c r="R208" s="17">
        <v>247919</v>
      </c>
      <c r="S208" s="17">
        <v>281359</v>
      </c>
      <c r="T208" s="54">
        <v>0.90047530387326769</v>
      </c>
      <c r="U208" s="48">
        <v>1</v>
      </c>
      <c r="V208" s="48">
        <v>280</v>
      </c>
      <c r="W208" s="48">
        <v>1172</v>
      </c>
      <c r="X208" s="48">
        <v>289</v>
      </c>
      <c r="Y208" s="48">
        <v>8</v>
      </c>
      <c r="Z208" s="48">
        <v>0</v>
      </c>
      <c r="AA208" s="48">
        <v>0</v>
      </c>
      <c r="AB208" s="48">
        <v>0</v>
      </c>
      <c r="AC208" s="48">
        <v>0</v>
      </c>
      <c r="AD208" s="48">
        <v>0</v>
      </c>
      <c r="AE208" s="48">
        <v>0</v>
      </c>
      <c r="AF208" s="48">
        <v>0</v>
      </c>
      <c r="AG208" s="48">
        <v>0</v>
      </c>
      <c r="AH208" s="48">
        <v>0</v>
      </c>
      <c r="AI208" s="48">
        <v>45</v>
      </c>
      <c r="AJ208" s="48">
        <v>37</v>
      </c>
      <c r="AK208" s="17">
        <v>8174653.21</v>
      </c>
    </row>
    <row r="209" spans="1:37" s="43" customFormat="1" x14ac:dyDescent="0.3">
      <c r="A209" s="12" t="s">
        <v>7</v>
      </c>
      <c r="B209" s="66" t="s">
        <v>0</v>
      </c>
      <c r="C209" s="14" t="s">
        <v>427</v>
      </c>
      <c r="D209" s="17">
        <v>0</v>
      </c>
      <c r="E209" s="17">
        <v>663780</v>
      </c>
      <c r="F209" s="17">
        <v>1151784</v>
      </c>
      <c r="G209" s="17">
        <v>3902964</v>
      </c>
      <c r="H209" s="17">
        <v>2616578</v>
      </c>
      <c r="I209" s="17">
        <v>225421</v>
      </c>
      <c r="J209" s="17">
        <v>0</v>
      </c>
      <c r="K209" s="17">
        <v>0</v>
      </c>
      <c r="L209" s="17">
        <v>0</v>
      </c>
      <c r="M209" s="17">
        <v>113947</v>
      </c>
      <c r="N209" s="17">
        <v>25406</v>
      </c>
      <c r="O209" s="17">
        <v>0</v>
      </c>
      <c r="P209" s="17">
        <v>0</v>
      </c>
      <c r="Q209" s="17">
        <v>0</v>
      </c>
      <c r="R209" s="17">
        <v>0</v>
      </c>
      <c r="S209" s="17">
        <v>0</v>
      </c>
      <c r="T209" s="44" t="s">
        <v>498</v>
      </c>
      <c r="U209" s="48">
        <v>0</v>
      </c>
      <c r="V209" s="48">
        <v>280</v>
      </c>
      <c r="W209" s="48">
        <v>621</v>
      </c>
      <c r="X209" s="48">
        <v>1346</v>
      </c>
      <c r="Y209" s="48">
        <v>1741</v>
      </c>
      <c r="Z209" s="48">
        <v>198</v>
      </c>
      <c r="AA209" s="48">
        <v>0</v>
      </c>
      <c r="AB209" s="48">
        <v>0</v>
      </c>
      <c r="AC209" s="48">
        <v>0</v>
      </c>
      <c r="AD209" s="48">
        <v>33</v>
      </c>
      <c r="AE209" s="48">
        <v>35</v>
      </c>
      <c r="AF209" s="48">
        <v>0</v>
      </c>
      <c r="AG209" s="48">
        <v>0</v>
      </c>
      <c r="AH209" s="48">
        <v>0</v>
      </c>
      <c r="AI209" s="48">
        <v>0</v>
      </c>
      <c r="AJ209" s="48">
        <v>0</v>
      </c>
      <c r="AK209" s="17">
        <v>7072025.0999999996</v>
      </c>
    </row>
    <row r="210" spans="1:37" s="43" customFormat="1" x14ac:dyDescent="0.3">
      <c r="A210" s="12" t="s">
        <v>7</v>
      </c>
      <c r="B210" s="66" t="s">
        <v>0</v>
      </c>
      <c r="C210" s="14" t="s">
        <v>65</v>
      </c>
      <c r="D210" s="17">
        <v>0</v>
      </c>
      <c r="E210" s="17">
        <v>0</v>
      </c>
      <c r="F210" s="17">
        <v>0</v>
      </c>
      <c r="G210" s="17">
        <v>288118</v>
      </c>
      <c r="H210" s="17">
        <v>537541</v>
      </c>
      <c r="I210" s="17">
        <v>503898</v>
      </c>
      <c r="J210" s="17">
        <v>712636</v>
      </c>
      <c r="K210" s="17">
        <v>491071</v>
      </c>
      <c r="L210" s="17">
        <v>379440</v>
      </c>
      <c r="M210" s="17">
        <v>444346</v>
      </c>
      <c r="N210" s="17">
        <v>498487</v>
      </c>
      <c r="O210" s="17">
        <v>374458</v>
      </c>
      <c r="P210" s="17">
        <v>270423</v>
      </c>
      <c r="Q210" s="17">
        <v>250404</v>
      </c>
      <c r="R210" s="17">
        <v>263560</v>
      </c>
      <c r="S210" s="17">
        <v>266446</v>
      </c>
      <c r="T210" s="54">
        <v>0.81105917368074465</v>
      </c>
      <c r="U210" s="48">
        <v>0</v>
      </c>
      <c r="V210" s="48">
        <v>0</v>
      </c>
      <c r="W210" s="48">
        <v>0</v>
      </c>
      <c r="X210" s="48">
        <v>70</v>
      </c>
      <c r="Y210" s="48">
        <v>120</v>
      </c>
      <c r="Z210" s="48">
        <v>101</v>
      </c>
      <c r="AA210" s="48">
        <v>140</v>
      </c>
      <c r="AB210" s="48">
        <v>99</v>
      </c>
      <c r="AC210" s="48">
        <v>84</v>
      </c>
      <c r="AD210" s="48">
        <v>92</v>
      </c>
      <c r="AE210" s="48">
        <v>104</v>
      </c>
      <c r="AF210" s="48">
        <v>78</v>
      </c>
      <c r="AG210" s="48">
        <v>67</v>
      </c>
      <c r="AH210" s="48">
        <v>58</v>
      </c>
      <c r="AI210" s="48">
        <v>50</v>
      </c>
      <c r="AJ210" s="48">
        <v>57</v>
      </c>
      <c r="AK210" s="17">
        <v>7234474.2000000002</v>
      </c>
    </row>
    <row r="211" spans="1:37" s="43" customFormat="1" x14ac:dyDescent="0.3">
      <c r="A211" s="12" t="s">
        <v>7</v>
      </c>
      <c r="B211" s="66" t="s">
        <v>0</v>
      </c>
      <c r="C211" s="14" t="s">
        <v>175</v>
      </c>
      <c r="D211" s="17">
        <v>5002</v>
      </c>
      <c r="E211" s="17">
        <v>70421</v>
      </c>
      <c r="F211" s="17">
        <v>285057</v>
      </c>
      <c r="G211" s="17">
        <v>962739</v>
      </c>
      <c r="H211" s="17">
        <v>493503</v>
      </c>
      <c r="I211" s="17">
        <v>904394</v>
      </c>
      <c r="J211" s="17">
        <v>891567</v>
      </c>
      <c r="K211" s="17">
        <v>1999135</v>
      </c>
      <c r="L211" s="17">
        <v>6245527</v>
      </c>
      <c r="M211" s="17">
        <v>3905036</v>
      </c>
      <c r="N211" s="17">
        <v>2404740</v>
      </c>
      <c r="O211" s="17">
        <v>-22909</v>
      </c>
      <c r="P211" s="17">
        <v>27138</v>
      </c>
      <c r="Q211" s="17">
        <v>0</v>
      </c>
      <c r="R211" s="17">
        <v>0</v>
      </c>
      <c r="S211" s="17">
        <v>0</v>
      </c>
      <c r="T211" s="44" t="s">
        <v>498</v>
      </c>
      <c r="U211" s="48">
        <v>2</v>
      </c>
      <c r="V211" s="48">
        <v>17</v>
      </c>
      <c r="W211" s="48">
        <v>85</v>
      </c>
      <c r="X211" s="48">
        <v>203</v>
      </c>
      <c r="Y211" s="48">
        <v>173</v>
      </c>
      <c r="Z211" s="48">
        <v>292</v>
      </c>
      <c r="AA211" s="48">
        <v>481</v>
      </c>
      <c r="AB211" s="48">
        <v>259</v>
      </c>
      <c r="AC211" s="48">
        <v>1273</v>
      </c>
      <c r="AD211" s="48">
        <v>740</v>
      </c>
      <c r="AE211" s="48">
        <v>343</v>
      </c>
      <c r="AF211" s="48">
        <v>37</v>
      </c>
      <c r="AG211" s="48">
        <v>138</v>
      </c>
      <c r="AH211" s="48">
        <v>0</v>
      </c>
      <c r="AI211" s="48">
        <v>0</v>
      </c>
      <c r="AJ211" s="48">
        <v>0</v>
      </c>
      <c r="AK211" s="17">
        <v>19271572.399999999</v>
      </c>
    </row>
    <row r="212" spans="1:37" s="43" customFormat="1" x14ac:dyDescent="0.3">
      <c r="A212" s="12" t="s">
        <v>39</v>
      </c>
      <c r="B212" s="66" t="s">
        <v>526</v>
      </c>
      <c r="C212" s="12" t="s">
        <v>39</v>
      </c>
      <c r="D212" s="15">
        <v>4854849</v>
      </c>
      <c r="E212" s="15">
        <v>4373143</v>
      </c>
      <c r="F212" s="15">
        <v>8952468</v>
      </c>
      <c r="G212" s="15">
        <v>16756342</v>
      </c>
      <c r="H212" s="15">
        <v>20082757</v>
      </c>
      <c r="I212" s="15">
        <v>27533332</v>
      </c>
      <c r="J212" s="15">
        <v>33364926</v>
      </c>
      <c r="K212" s="15">
        <v>32120115</v>
      </c>
      <c r="L212" s="15">
        <v>22474386</v>
      </c>
      <c r="M212" s="15">
        <v>17482250</v>
      </c>
      <c r="N212" s="15">
        <v>15996536</v>
      </c>
      <c r="O212" s="15">
        <v>22312689</v>
      </c>
      <c r="P212" s="15">
        <v>43636489</v>
      </c>
      <c r="Q212" s="15">
        <v>48700695</v>
      </c>
      <c r="R212" s="15">
        <v>55804522</v>
      </c>
      <c r="S212" s="15">
        <v>36993393</v>
      </c>
      <c r="T212" s="53"/>
      <c r="U212" s="46">
        <v>1203</v>
      </c>
      <c r="V212" s="46">
        <v>1191</v>
      </c>
      <c r="W212" s="46">
        <v>2905</v>
      </c>
      <c r="X212" s="46">
        <v>3502</v>
      </c>
      <c r="Y212" s="46">
        <v>3991</v>
      </c>
      <c r="Z212" s="46">
        <v>5014</v>
      </c>
      <c r="AA212" s="46">
        <v>5767</v>
      </c>
      <c r="AB212" s="46">
        <v>5883</v>
      </c>
      <c r="AC212" s="46">
        <v>4464</v>
      </c>
      <c r="AD212" s="46">
        <v>4150</v>
      </c>
      <c r="AE212" s="46">
        <v>4149</v>
      </c>
      <c r="AF212" s="46">
        <v>5321</v>
      </c>
      <c r="AG212" s="46">
        <v>8700</v>
      </c>
      <c r="AH212" s="46">
        <v>11122</v>
      </c>
      <c r="AI212" s="46">
        <v>13277</v>
      </c>
      <c r="AJ212" s="46">
        <v>6968</v>
      </c>
      <c r="AK212" s="15">
        <v>687552784</v>
      </c>
    </row>
    <row r="213" spans="1:37" s="43" customFormat="1" x14ac:dyDescent="0.3">
      <c r="A213" s="12" t="s">
        <v>39</v>
      </c>
      <c r="B213" s="66" t="s">
        <v>527</v>
      </c>
      <c r="C213" s="13" t="s">
        <v>58</v>
      </c>
      <c r="D213" s="16">
        <v>32198</v>
      </c>
      <c r="E213" s="16">
        <v>2454945</v>
      </c>
      <c r="F213" s="16">
        <v>3499332</v>
      </c>
      <c r="G213" s="16">
        <v>4908199</v>
      </c>
      <c r="H213" s="16">
        <v>4475307</v>
      </c>
      <c r="I213" s="16">
        <v>6527183</v>
      </c>
      <c r="J213" s="16">
        <v>6992253</v>
      </c>
      <c r="K213" s="16">
        <v>10864731</v>
      </c>
      <c r="L213" s="16">
        <v>11089566</v>
      </c>
      <c r="M213" s="16">
        <v>13817599</v>
      </c>
      <c r="N213" s="16">
        <v>12713660</v>
      </c>
      <c r="O213" s="16">
        <v>13458932</v>
      </c>
      <c r="P213" s="16">
        <v>34254468</v>
      </c>
      <c r="Q213" s="16">
        <v>33913684</v>
      </c>
      <c r="R213" s="16">
        <v>43429193</v>
      </c>
      <c r="S213" s="16">
        <v>21989194</v>
      </c>
      <c r="T213" s="51"/>
      <c r="U213" s="47">
        <v>11</v>
      </c>
      <c r="V213" s="47">
        <v>447</v>
      </c>
      <c r="W213" s="47">
        <v>849</v>
      </c>
      <c r="X213" s="47">
        <v>943</v>
      </c>
      <c r="Y213" s="47">
        <v>918</v>
      </c>
      <c r="Z213" s="47">
        <v>1298</v>
      </c>
      <c r="AA213" s="47">
        <v>1498</v>
      </c>
      <c r="AB213" s="47">
        <v>2449</v>
      </c>
      <c r="AC213" s="47">
        <v>2741</v>
      </c>
      <c r="AD213" s="47">
        <v>3222</v>
      </c>
      <c r="AE213" s="47">
        <v>3546</v>
      </c>
      <c r="AF213" s="47">
        <v>3934</v>
      </c>
      <c r="AG213" s="47">
        <v>7210</v>
      </c>
      <c r="AH213" s="47">
        <v>8584</v>
      </c>
      <c r="AI213" s="47">
        <v>11326</v>
      </c>
      <c r="AJ213" s="47">
        <v>4612</v>
      </c>
      <c r="AK213" s="16">
        <v>295767874.19999999</v>
      </c>
    </row>
    <row r="214" spans="1:37" s="43" customFormat="1" x14ac:dyDescent="0.3">
      <c r="A214" s="12" t="s">
        <v>39</v>
      </c>
      <c r="B214" s="66" t="s">
        <v>58</v>
      </c>
      <c r="C214" s="14" t="s">
        <v>361</v>
      </c>
      <c r="D214" s="17">
        <v>32198</v>
      </c>
      <c r="E214" s="17">
        <v>2454945</v>
      </c>
      <c r="F214" s="17">
        <v>3499332</v>
      </c>
      <c r="G214" s="17">
        <v>4908199</v>
      </c>
      <c r="H214" s="17">
        <v>4475307</v>
      </c>
      <c r="I214" s="17">
        <v>6527183</v>
      </c>
      <c r="J214" s="17">
        <v>6992253</v>
      </c>
      <c r="K214" s="17">
        <v>10864731</v>
      </c>
      <c r="L214" s="17">
        <v>11089566</v>
      </c>
      <c r="M214" s="17">
        <v>13817599</v>
      </c>
      <c r="N214" s="17">
        <v>12713660</v>
      </c>
      <c r="O214" s="17">
        <v>13458932</v>
      </c>
      <c r="P214" s="17">
        <v>34254468</v>
      </c>
      <c r="Q214" s="17">
        <v>33913684</v>
      </c>
      <c r="R214" s="17">
        <v>43429193</v>
      </c>
      <c r="S214" s="17">
        <v>21989194</v>
      </c>
      <c r="T214" s="54">
        <v>0.84308023500981333</v>
      </c>
      <c r="U214" s="48">
        <v>11</v>
      </c>
      <c r="V214" s="48">
        <v>447</v>
      </c>
      <c r="W214" s="48">
        <v>849</v>
      </c>
      <c r="X214" s="48">
        <v>943</v>
      </c>
      <c r="Y214" s="48">
        <v>918</v>
      </c>
      <c r="Z214" s="48">
        <v>1298</v>
      </c>
      <c r="AA214" s="48">
        <v>1498</v>
      </c>
      <c r="AB214" s="48">
        <v>2449</v>
      </c>
      <c r="AC214" s="48">
        <v>2741</v>
      </c>
      <c r="AD214" s="48">
        <v>3222</v>
      </c>
      <c r="AE214" s="48">
        <v>3546</v>
      </c>
      <c r="AF214" s="48">
        <v>3934</v>
      </c>
      <c r="AG214" s="48">
        <v>7210</v>
      </c>
      <c r="AH214" s="48">
        <v>8584</v>
      </c>
      <c r="AI214" s="48">
        <v>11326</v>
      </c>
      <c r="AJ214" s="48">
        <v>4612</v>
      </c>
      <c r="AK214" s="17">
        <v>295767874.19999999</v>
      </c>
    </row>
    <row r="215" spans="1:37" s="43" customFormat="1" x14ac:dyDescent="0.3">
      <c r="A215" s="12" t="s">
        <v>39</v>
      </c>
      <c r="B215" s="66" t="s">
        <v>528</v>
      </c>
      <c r="C215" s="13" t="s">
        <v>0</v>
      </c>
      <c r="D215" s="16">
        <v>4822651</v>
      </c>
      <c r="E215" s="16">
        <v>1918198</v>
      </c>
      <c r="F215" s="16">
        <v>5453136</v>
      </c>
      <c r="G215" s="16">
        <v>11848143</v>
      </c>
      <c r="H215" s="16">
        <v>15607450</v>
      </c>
      <c r="I215" s="16">
        <v>21006149</v>
      </c>
      <c r="J215" s="16">
        <v>26372673</v>
      </c>
      <c r="K215" s="16">
        <v>21255384</v>
      </c>
      <c r="L215" s="16">
        <v>11384820</v>
      </c>
      <c r="M215" s="16">
        <v>3664651</v>
      </c>
      <c r="N215" s="16">
        <v>3282876</v>
      </c>
      <c r="O215" s="16">
        <v>8853757</v>
      </c>
      <c r="P215" s="16">
        <v>9382021</v>
      </c>
      <c r="Q215" s="16">
        <v>14787011</v>
      </c>
      <c r="R215" s="16">
        <v>12375329</v>
      </c>
      <c r="S215" s="16">
        <v>15004199</v>
      </c>
      <c r="T215" s="51"/>
      <c r="U215" s="47">
        <v>1192</v>
      </c>
      <c r="V215" s="47">
        <v>744</v>
      </c>
      <c r="W215" s="47">
        <v>2056</v>
      </c>
      <c r="X215" s="47">
        <v>2559</v>
      </c>
      <c r="Y215" s="47">
        <v>3073</v>
      </c>
      <c r="Z215" s="47">
        <v>3716</v>
      </c>
      <c r="AA215" s="47">
        <v>4269</v>
      </c>
      <c r="AB215" s="47">
        <v>3434</v>
      </c>
      <c r="AC215" s="47">
        <v>1723</v>
      </c>
      <c r="AD215" s="47">
        <v>928</v>
      </c>
      <c r="AE215" s="47">
        <v>603</v>
      </c>
      <c r="AF215" s="47">
        <v>1387</v>
      </c>
      <c r="AG215" s="47">
        <v>1490</v>
      </c>
      <c r="AH215" s="47">
        <v>2538</v>
      </c>
      <c r="AI215" s="47">
        <v>1951</v>
      </c>
      <c r="AJ215" s="47">
        <v>2356</v>
      </c>
      <c r="AK215" s="16">
        <v>391784909.79999995</v>
      </c>
    </row>
    <row r="216" spans="1:37" s="43" customFormat="1" x14ac:dyDescent="0.3">
      <c r="A216" s="12" t="s">
        <v>39</v>
      </c>
      <c r="B216" s="66" t="s">
        <v>0</v>
      </c>
      <c r="C216" s="14" t="s">
        <v>108</v>
      </c>
      <c r="D216" s="17">
        <v>439394</v>
      </c>
      <c r="E216" s="17"/>
      <c r="F216" s="17">
        <v>350654</v>
      </c>
      <c r="G216" s="17">
        <v>459331</v>
      </c>
      <c r="H216" s="17">
        <v>285269</v>
      </c>
      <c r="I216" s="17">
        <v>385769</v>
      </c>
      <c r="J216" s="17">
        <v>1045491</v>
      </c>
      <c r="K216" s="17">
        <v>575026</v>
      </c>
      <c r="L216" s="17">
        <v>377434</v>
      </c>
      <c r="M216" s="17">
        <v>481650</v>
      </c>
      <c r="N216" s="17">
        <v>380590</v>
      </c>
      <c r="O216" s="17">
        <v>505282</v>
      </c>
      <c r="P216" s="17">
        <v>334541</v>
      </c>
      <c r="Q216" s="17">
        <v>209357</v>
      </c>
      <c r="R216" s="17">
        <v>50635</v>
      </c>
      <c r="S216" s="17">
        <v>51417</v>
      </c>
      <c r="T216" s="54">
        <v>0.36795354757665349</v>
      </c>
      <c r="U216" s="48">
        <v>230</v>
      </c>
      <c r="V216" s="48"/>
      <c r="W216" s="48">
        <v>137</v>
      </c>
      <c r="X216" s="48">
        <v>145</v>
      </c>
      <c r="Y216" s="48">
        <v>109</v>
      </c>
      <c r="Z216" s="48">
        <v>194</v>
      </c>
      <c r="AA216" s="48">
        <v>509</v>
      </c>
      <c r="AB216" s="48">
        <v>219</v>
      </c>
      <c r="AC216" s="48">
        <v>138</v>
      </c>
      <c r="AD216" s="48">
        <v>150</v>
      </c>
      <c r="AE216" s="48">
        <v>125</v>
      </c>
      <c r="AF216" s="48">
        <v>112</v>
      </c>
      <c r="AG216" s="48">
        <v>104</v>
      </c>
      <c r="AH216" s="48">
        <v>54</v>
      </c>
      <c r="AI216" s="48">
        <v>25</v>
      </c>
      <c r="AJ216" s="48">
        <v>42</v>
      </c>
      <c r="AK216" s="17">
        <v>17912406</v>
      </c>
    </row>
    <row r="217" spans="1:37" s="43" customFormat="1" x14ac:dyDescent="0.3">
      <c r="A217" s="12" t="s">
        <v>39</v>
      </c>
      <c r="B217" s="66" t="s">
        <v>0</v>
      </c>
      <c r="C217" s="14" t="s">
        <v>299</v>
      </c>
      <c r="D217" s="17">
        <v>0</v>
      </c>
      <c r="E217" s="17">
        <v>67952</v>
      </c>
      <c r="F217" s="17">
        <v>96790</v>
      </c>
      <c r="G217" s="17">
        <v>556726</v>
      </c>
      <c r="H217" s="17"/>
      <c r="I217" s="17">
        <v>217367</v>
      </c>
      <c r="J217" s="17">
        <v>353249</v>
      </c>
      <c r="K217" s="17">
        <v>446790</v>
      </c>
      <c r="L217" s="17">
        <v>646747</v>
      </c>
      <c r="M217" s="17">
        <v>546633</v>
      </c>
      <c r="N217" s="17">
        <v>464846</v>
      </c>
      <c r="O217" s="17">
        <v>407340</v>
      </c>
      <c r="P217" s="17">
        <v>327463</v>
      </c>
      <c r="Q217" s="17">
        <v>218800</v>
      </c>
      <c r="R217" s="17">
        <v>197467</v>
      </c>
      <c r="S217" s="17">
        <v>156563</v>
      </c>
      <c r="T217" s="54">
        <v>0.7951727552040444</v>
      </c>
      <c r="U217" s="48">
        <v>0</v>
      </c>
      <c r="V217" s="48">
        <v>50</v>
      </c>
      <c r="W217" s="48">
        <v>53</v>
      </c>
      <c r="X217" s="48">
        <v>175</v>
      </c>
      <c r="Y217" s="48"/>
      <c r="Z217" s="48">
        <v>32</v>
      </c>
      <c r="AA217" s="48">
        <v>50</v>
      </c>
      <c r="AB217" s="48">
        <v>57</v>
      </c>
      <c r="AC217" s="48">
        <v>72</v>
      </c>
      <c r="AD217" s="48">
        <v>83</v>
      </c>
      <c r="AE217" s="48">
        <v>77</v>
      </c>
      <c r="AF217" s="48">
        <v>67</v>
      </c>
      <c r="AG217" s="48">
        <v>56</v>
      </c>
      <c r="AH217" s="48">
        <v>44</v>
      </c>
      <c r="AI217" s="48">
        <v>45</v>
      </c>
      <c r="AJ217" s="48">
        <v>43</v>
      </c>
      <c r="AK217" s="17">
        <v>6574019.3899999997</v>
      </c>
    </row>
    <row r="218" spans="1:37" s="43" customFormat="1" x14ac:dyDescent="0.3">
      <c r="A218" s="12" t="s">
        <v>39</v>
      </c>
      <c r="B218" s="66" t="s">
        <v>0</v>
      </c>
      <c r="C218" s="14" t="s">
        <v>159</v>
      </c>
      <c r="D218" s="17">
        <v>0</v>
      </c>
      <c r="E218" s="17"/>
      <c r="F218" s="17">
        <v>0</v>
      </c>
      <c r="G218" s="17">
        <v>4195245</v>
      </c>
      <c r="H218" s="17">
        <v>1976970</v>
      </c>
      <c r="I218" s="17">
        <v>3106567</v>
      </c>
      <c r="J218" s="17">
        <v>3052997</v>
      </c>
      <c r="K218" s="17">
        <v>1711254</v>
      </c>
      <c r="L218" s="17">
        <v>2166330</v>
      </c>
      <c r="M218" s="17">
        <v>59624</v>
      </c>
      <c r="N218" s="17">
        <v>75</v>
      </c>
      <c r="O218" s="17"/>
      <c r="P218" s="17">
        <v>642015</v>
      </c>
      <c r="Q218" s="17"/>
      <c r="R218" s="17"/>
      <c r="S218" s="17"/>
      <c r="T218" s="54">
        <v>0.49750279438767558</v>
      </c>
      <c r="U218" s="48">
        <v>0</v>
      </c>
      <c r="V218" s="48"/>
      <c r="W218" s="48">
        <v>0</v>
      </c>
      <c r="X218" s="48">
        <v>950</v>
      </c>
      <c r="Y218" s="48">
        <v>413</v>
      </c>
      <c r="Z218" s="48">
        <v>644</v>
      </c>
      <c r="AA218" s="48">
        <v>651</v>
      </c>
      <c r="AB218" s="48">
        <v>234</v>
      </c>
      <c r="AC218" s="48">
        <v>380</v>
      </c>
      <c r="AD218" s="48">
        <v>14</v>
      </c>
      <c r="AE218" s="48">
        <v>1</v>
      </c>
      <c r="AF218" s="48"/>
      <c r="AG218" s="48">
        <v>117</v>
      </c>
      <c r="AH218" s="48"/>
      <c r="AI218" s="48"/>
      <c r="AJ218" s="48"/>
      <c r="AK218" s="17">
        <v>37768804.049999997</v>
      </c>
    </row>
    <row r="219" spans="1:37" s="43" customFormat="1" x14ac:dyDescent="0.3">
      <c r="A219" s="12" t="s">
        <v>39</v>
      </c>
      <c r="B219" s="66" t="s">
        <v>0</v>
      </c>
      <c r="C219" s="14" t="s">
        <v>190</v>
      </c>
      <c r="D219" s="17">
        <v>142626</v>
      </c>
      <c r="E219" s="17">
        <v>664389</v>
      </c>
      <c r="F219" s="17">
        <v>498023</v>
      </c>
      <c r="G219" s="17">
        <v>659238</v>
      </c>
      <c r="H219" s="17">
        <v>811237</v>
      </c>
      <c r="I219" s="17">
        <v>257340</v>
      </c>
      <c r="J219" s="17">
        <v>358250</v>
      </c>
      <c r="K219" s="17">
        <v>1009391</v>
      </c>
      <c r="L219" s="17">
        <v>411442</v>
      </c>
      <c r="M219" s="17">
        <v>295737</v>
      </c>
      <c r="N219" s="17">
        <v>0</v>
      </c>
      <c r="O219" s="17">
        <v>0</v>
      </c>
      <c r="P219" s="17">
        <v>0</v>
      </c>
      <c r="Q219" s="17">
        <v>0</v>
      </c>
      <c r="R219" s="17">
        <v>0</v>
      </c>
      <c r="S219" s="17">
        <v>0</v>
      </c>
      <c r="T219" s="54">
        <v>0.31361650968065574</v>
      </c>
      <c r="U219" s="48">
        <v>45</v>
      </c>
      <c r="V219" s="48">
        <v>353</v>
      </c>
      <c r="W219" s="48">
        <v>285</v>
      </c>
      <c r="X219" s="48">
        <v>153</v>
      </c>
      <c r="Y219" s="48">
        <v>158</v>
      </c>
      <c r="Z219" s="48">
        <v>80</v>
      </c>
      <c r="AA219" s="48">
        <v>97</v>
      </c>
      <c r="AB219" s="48">
        <v>228</v>
      </c>
      <c r="AC219" s="48">
        <v>80</v>
      </c>
      <c r="AD219" s="48">
        <v>56</v>
      </c>
      <c r="AE219" s="48">
        <v>0</v>
      </c>
      <c r="AF219" s="48">
        <v>0</v>
      </c>
      <c r="AG219" s="48">
        <v>0</v>
      </c>
      <c r="AH219" s="48">
        <v>0</v>
      </c>
      <c r="AI219" s="48">
        <v>0</v>
      </c>
      <c r="AJ219" s="48">
        <v>0</v>
      </c>
      <c r="AK219" s="17">
        <v>18095961.300000001</v>
      </c>
    </row>
    <row r="220" spans="1:37" s="43" customFormat="1" x14ac:dyDescent="0.3">
      <c r="A220" s="12" t="s">
        <v>39</v>
      </c>
      <c r="B220" s="66" t="s">
        <v>0</v>
      </c>
      <c r="C220" s="14" t="s">
        <v>38</v>
      </c>
      <c r="D220" s="17">
        <v>145073</v>
      </c>
      <c r="E220" s="17">
        <v>145073</v>
      </c>
      <c r="F220" s="17">
        <v>401447</v>
      </c>
      <c r="G220" s="17">
        <v>138275</v>
      </c>
      <c r="H220" s="17">
        <v>558009</v>
      </c>
      <c r="I220" s="17">
        <v>814719</v>
      </c>
      <c r="J220" s="17">
        <v>565072</v>
      </c>
      <c r="K220" s="17">
        <v>952167</v>
      </c>
      <c r="L220" s="17">
        <v>988548</v>
      </c>
      <c r="M220" s="17">
        <v>1603247</v>
      </c>
      <c r="N220" s="17">
        <v>303148</v>
      </c>
      <c r="O220" s="17">
        <v>561333</v>
      </c>
      <c r="P220" s="17">
        <v>86391</v>
      </c>
      <c r="Q220" s="17">
        <v>0</v>
      </c>
      <c r="R220" s="17">
        <v>0</v>
      </c>
      <c r="S220" s="17">
        <v>0</v>
      </c>
      <c r="T220" s="54">
        <v>0.45341229219196377</v>
      </c>
      <c r="U220" s="48">
        <v>88</v>
      </c>
      <c r="V220" s="48">
        <v>74</v>
      </c>
      <c r="W220" s="48">
        <v>101</v>
      </c>
      <c r="X220" s="48">
        <v>83</v>
      </c>
      <c r="Y220" s="48">
        <v>143</v>
      </c>
      <c r="Z220" s="48">
        <v>282</v>
      </c>
      <c r="AA220" s="48">
        <v>198</v>
      </c>
      <c r="AB220" s="48">
        <v>496</v>
      </c>
      <c r="AC220" s="48">
        <v>266</v>
      </c>
      <c r="AD220" s="48">
        <v>537</v>
      </c>
      <c r="AE220" s="48">
        <v>58</v>
      </c>
      <c r="AF220" s="48">
        <v>127</v>
      </c>
      <c r="AG220" s="48">
        <v>17</v>
      </c>
      <c r="AH220" s="48">
        <v>0</v>
      </c>
      <c r="AI220" s="48">
        <v>0</v>
      </c>
      <c r="AJ220" s="48">
        <v>0</v>
      </c>
      <c r="AK220" s="17">
        <v>17797150.199999999</v>
      </c>
    </row>
    <row r="221" spans="1:37" s="43" customFormat="1" x14ac:dyDescent="0.3">
      <c r="A221" s="12" t="s">
        <v>39</v>
      </c>
      <c r="B221" s="66" t="s">
        <v>0</v>
      </c>
      <c r="C221" s="14" t="s">
        <v>405</v>
      </c>
      <c r="D221" s="17">
        <v>0</v>
      </c>
      <c r="E221" s="17">
        <v>185809</v>
      </c>
      <c r="F221" s="17">
        <v>1258573</v>
      </c>
      <c r="G221" s="17"/>
      <c r="H221" s="17"/>
      <c r="I221" s="17">
        <v>1660444</v>
      </c>
      <c r="J221" s="17">
        <v>3791172</v>
      </c>
      <c r="K221" s="17">
        <v>2582116</v>
      </c>
      <c r="L221" s="17">
        <v>1289693</v>
      </c>
      <c r="M221" s="17">
        <v>103926</v>
      </c>
      <c r="N221" s="17">
        <v>33897</v>
      </c>
      <c r="O221" s="17"/>
      <c r="P221" s="17">
        <v>0</v>
      </c>
      <c r="Q221" s="17">
        <v>0</v>
      </c>
      <c r="R221" s="17">
        <v>0</v>
      </c>
      <c r="S221" s="17">
        <v>0</v>
      </c>
      <c r="T221" s="54">
        <v>0.19270351541082062</v>
      </c>
      <c r="U221" s="48">
        <v>0</v>
      </c>
      <c r="V221" s="48">
        <v>41</v>
      </c>
      <c r="W221" s="48">
        <v>931</v>
      </c>
      <c r="X221" s="48"/>
      <c r="Y221" s="48"/>
      <c r="Z221" s="48">
        <v>154</v>
      </c>
      <c r="AA221" s="48">
        <v>162</v>
      </c>
      <c r="AB221" s="48">
        <v>353</v>
      </c>
      <c r="AC221" s="48">
        <v>165</v>
      </c>
      <c r="AD221" s="48">
        <v>15</v>
      </c>
      <c r="AE221" s="48">
        <v>7</v>
      </c>
      <c r="AF221" s="48"/>
      <c r="AG221" s="48">
        <v>0</v>
      </c>
      <c r="AH221" s="48">
        <v>0</v>
      </c>
      <c r="AI221" s="48">
        <v>0</v>
      </c>
      <c r="AJ221" s="48">
        <v>0</v>
      </c>
      <c r="AK221" s="17">
        <v>62880880.200000003</v>
      </c>
    </row>
    <row r="222" spans="1:37" s="43" customFormat="1" x14ac:dyDescent="0.3">
      <c r="A222" s="12" t="s">
        <v>39</v>
      </c>
      <c r="B222" s="66" t="s">
        <v>0</v>
      </c>
      <c r="C222" s="14" t="s">
        <v>127</v>
      </c>
      <c r="D222" s="17">
        <v>0</v>
      </c>
      <c r="E222" s="17">
        <v>244559</v>
      </c>
      <c r="F222" s="17">
        <v>431951</v>
      </c>
      <c r="G222" s="17">
        <v>785977</v>
      </c>
      <c r="H222" s="17">
        <v>1991440</v>
      </c>
      <c r="I222" s="17">
        <v>2480912</v>
      </c>
      <c r="J222" s="17">
        <v>4296177</v>
      </c>
      <c r="K222" s="17">
        <v>4721565</v>
      </c>
      <c r="L222" s="17">
        <v>4332134</v>
      </c>
      <c r="M222" s="17">
        <v>175140</v>
      </c>
      <c r="N222" s="17"/>
      <c r="O222" s="17"/>
      <c r="P222" s="17">
        <v>0</v>
      </c>
      <c r="Q222" s="17">
        <v>0</v>
      </c>
      <c r="R222" s="17">
        <v>3628300</v>
      </c>
      <c r="S222" s="17">
        <v>2844251</v>
      </c>
      <c r="T222" s="54">
        <v>0.40230318922793112</v>
      </c>
      <c r="U222" s="48">
        <v>0</v>
      </c>
      <c r="V222" s="48">
        <v>68</v>
      </c>
      <c r="W222" s="48">
        <v>111</v>
      </c>
      <c r="X222" s="48">
        <v>176</v>
      </c>
      <c r="Y222" s="48">
        <v>409</v>
      </c>
      <c r="Z222" s="48">
        <v>399</v>
      </c>
      <c r="AA222" s="48">
        <v>472</v>
      </c>
      <c r="AB222" s="48">
        <v>481</v>
      </c>
      <c r="AC222" s="48">
        <v>423</v>
      </c>
      <c r="AD222" s="48">
        <v>16</v>
      </c>
      <c r="AE222" s="48"/>
      <c r="AF222" s="48"/>
      <c r="AG222" s="48">
        <v>0</v>
      </c>
      <c r="AH222" s="48">
        <v>0</v>
      </c>
      <c r="AI222" s="48">
        <v>261</v>
      </c>
      <c r="AJ222" s="48">
        <v>212</v>
      </c>
      <c r="AK222" s="17">
        <v>71622063.200000003</v>
      </c>
    </row>
    <row r="223" spans="1:37" s="43" customFormat="1" x14ac:dyDescent="0.3">
      <c r="A223" s="12" t="s">
        <v>39</v>
      </c>
      <c r="B223" s="66" t="s">
        <v>0</v>
      </c>
      <c r="C223" s="14" t="s">
        <v>101</v>
      </c>
      <c r="D223" s="17">
        <v>194702</v>
      </c>
      <c r="E223" s="17">
        <v>114453</v>
      </c>
      <c r="F223" s="17">
        <v>24753</v>
      </c>
      <c r="G223" s="17">
        <v>60641</v>
      </c>
      <c r="H223" s="17">
        <v>108949</v>
      </c>
      <c r="I223" s="17"/>
      <c r="J223" s="17">
        <v>255341</v>
      </c>
      <c r="K223" s="17">
        <v>506698</v>
      </c>
      <c r="L223" s="17"/>
      <c r="M223" s="17">
        <v>0</v>
      </c>
      <c r="N223" s="17">
        <v>0</v>
      </c>
      <c r="O223" s="17">
        <v>0</v>
      </c>
      <c r="P223" s="17">
        <v>0</v>
      </c>
      <c r="Q223" s="17">
        <v>0</v>
      </c>
      <c r="R223" s="17">
        <v>0</v>
      </c>
      <c r="S223" s="17">
        <v>0</v>
      </c>
      <c r="T223" s="54">
        <v>0.57761455830643527</v>
      </c>
      <c r="U223" s="48">
        <v>87</v>
      </c>
      <c r="V223" s="48">
        <v>55</v>
      </c>
      <c r="W223" s="48">
        <v>11</v>
      </c>
      <c r="X223" s="48">
        <v>26</v>
      </c>
      <c r="Y223" s="48">
        <v>42</v>
      </c>
      <c r="Z223" s="48"/>
      <c r="AA223" s="48">
        <v>117</v>
      </c>
      <c r="AB223" s="48">
        <v>117</v>
      </c>
      <c r="AC223" s="48"/>
      <c r="AD223" s="48">
        <v>0</v>
      </c>
      <c r="AE223" s="48">
        <v>0</v>
      </c>
      <c r="AF223" s="48">
        <v>0</v>
      </c>
      <c r="AG223" s="48">
        <v>0</v>
      </c>
      <c r="AH223" s="48">
        <v>0</v>
      </c>
      <c r="AI223" s="48">
        <v>0</v>
      </c>
      <c r="AJ223" s="48">
        <v>0</v>
      </c>
      <c r="AK223" s="17">
        <v>2434412.71</v>
      </c>
    </row>
    <row r="224" spans="1:37" s="43" customFormat="1" x14ac:dyDescent="0.3">
      <c r="A224" s="12" t="s">
        <v>39</v>
      </c>
      <c r="B224" s="66" t="s">
        <v>0</v>
      </c>
      <c r="C224" s="14" t="s">
        <v>226</v>
      </c>
      <c r="D224" s="17">
        <v>3900856</v>
      </c>
      <c r="E224" s="17">
        <v>495963</v>
      </c>
      <c r="F224" s="17">
        <v>1262049</v>
      </c>
      <c r="G224" s="17">
        <v>2232844</v>
      </c>
      <c r="H224" s="17">
        <v>5718322</v>
      </c>
      <c r="I224" s="17">
        <v>3917706</v>
      </c>
      <c r="J224" s="17">
        <v>2842681</v>
      </c>
      <c r="K224" s="17">
        <v>17715</v>
      </c>
      <c r="L224" s="17">
        <v>0</v>
      </c>
      <c r="M224" s="17">
        <v>389978</v>
      </c>
      <c r="N224" s="17">
        <v>2089174</v>
      </c>
      <c r="O224" s="17">
        <v>6127599</v>
      </c>
      <c r="P224" s="17">
        <v>5795106</v>
      </c>
      <c r="Q224" s="17">
        <v>6235171</v>
      </c>
      <c r="R224" s="17">
        <v>2464557</v>
      </c>
      <c r="S224" s="17">
        <v>5683191</v>
      </c>
      <c r="T224" s="54">
        <v>0.80343912847968413</v>
      </c>
      <c r="U224" s="48">
        <v>742</v>
      </c>
      <c r="V224" s="48">
        <v>103</v>
      </c>
      <c r="W224" s="48">
        <v>230</v>
      </c>
      <c r="X224" s="48">
        <v>405</v>
      </c>
      <c r="Y224" s="48">
        <v>1121</v>
      </c>
      <c r="Z224" s="48">
        <v>762</v>
      </c>
      <c r="AA224" s="48">
        <v>726</v>
      </c>
      <c r="AB224" s="48">
        <v>3</v>
      </c>
      <c r="AC224" s="48">
        <v>0</v>
      </c>
      <c r="AD224" s="48">
        <v>54</v>
      </c>
      <c r="AE224" s="48">
        <v>331</v>
      </c>
      <c r="AF224" s="48">
        <v>790</v>
      </c>
      <c r="AG224" s="48">
        <v>727</v>
      </c>
      <c r="AH224" s="48">
        <v>790</v>
      </c>
      <c r="AI224" s="48">
        <v>290</v>
      </c>
      <c r="AJ224" s="48">
        <v>746</v>
      </c>
      <c r="AK224" s="17">
        <v>68003370.700000003</v>
      </c>
    </row>
    <row r="225" spans="1:37" s="43" customFormat="1" x14ac:dyDescent="0.3">
      <c r="A225" s="12" t="s">
        <v>39</v>
      </c>
      <c r="B225" s="66" t="s">
        <v>0</v>
      </c>
      <c r="C225" s="14" t="s">
        <v>411</v>
      </c>
      <c r="D225" s="17">
        <v>0</v>
      </c>
      <c r="E225" s="17">
        <v>0</v>
      </c>
      <c r="F225" s="17">
        <v>337825</v>
      </c>
      <c r="G225" s="17">
        <v>1190340</v>
      </c>
      <c r="H225" s="17">
        <v>2237017</v>
      </c>
      <c r="I225" s="17">
        <v>5929313</v>
      </c>
      <c r="J225" s="17">
        <v>7493537</v>
      </c>
      <c r="K225" s="17">
        <v>7690552</v>
      </c>
      <c r="L225" s="17">
        <v>637767</v>
      </c>
      <c r="M225" s="17">
        <v>321</v>
      </c>
      <c r="N225" s="17">
        <v>3769</v>
      </c>
      <c r="O225" s="17">
        <v>13926</v>
      </c>
      <c r="P225" s="17">
        <v>640298</v>
      </c>
      <c r="Q225" s="17">
        <v>5450390</v>
      </c>
      <c r="R225" s="17">
        <v>4047409</v>
      </c>
      <c r="S225" s="17">
        <v>4769087</v>
      </c>
      <c r="T225" s="54">
        <v>0.83396053591560959</v>
      </c>
      <c r="U225" s="48">
        <v>0</v>
      </c>
      <c r="V225" s="48">
        <v>0</v>
      </c>
      <c r="W225" s="48">
        <v>76</v>
      </c>
      <c r="X225" s="48">
        <v>206</v>
      </c>
      <c r="Y225" s="48">
        <v>364</v>
      </c>
      <c r="Z225" s="48">
        <v>823</v>
      </c>
      <c r="AA225" s="48">
        <v>918</v>
      </c>
      <c r="AB225" s="48">
        <v>1020</v>
      </c>
      <c r="AC225" s="48">
        <v>85</v>
      </c>
      <c r="AD225" s="48">
        <v>1</v>
      </c>
      <c r="AE225" s="48">
        <v>2</v>
      </c>
      <c r="AF225" s="48">
        <v>2</v>
      </c>
      <c r="AG225" s="48">
        <v>129</v>
      </c>
      <c r="AH225" s="48">
        <v>1088</v>
      </c>
      <c r="AI225" s="48">
        <v>912</v>
      </c>
      <c r="AJ225" s="48">
        <v>1044</v>
      </c>
      <c r="AK225" s="17">
        <v>53881514.450000003</v>
      </c>
    </row>
    <row r="226" spans="1:37" s="43" customFormat="1" x14ac:dyDescent="0.3">
      <c r="A226" s="12" t="s">
        <v>39</v>
      </c>
      <c r="B226" s="66" t="s">
        <v>0</v>
      </c>
      <c r="C226" s="14" t="s">
        <v>425</v>
      </c>
      <c r="D226" s="17">
        <v>0</v>
      </c>
      <c r="E226" s="17">
        <v>0</v>
      </c>
      <c r="F226" s="17">
        <v>574592</v>
      </c>
      <c r="G226" s="17">
        <v>724507</v>
      </c>
      <c r="H226" s="17">
        <v>644694</v>
      </c>
      <c r="I226" s="17">
        <v>1183240</v>
      </c>
      <c r="J226" s="17">
        <v>1156665</v>
      </c>
      <c r="K226" s="17">
        <v>1042110</v>
      </c>
      <c r="L226" s="17">
        <v>534725</v>
      </c>
      <c r="M226" s="17">
        <v>8395</v>
      </c>
      <c r="N226" s="17">
        <v>7377</v>
      </c>
      <c r="O226" s="17">
        <v>1238277</v>
      </c>
      <c r="P226" s="17">
        <v>961793</v>
      </c>
      <c r="Q226" s="17">
        <v>1324851</v>
      </c>
      <c r="R226" s="17">
        <v>1114283</v>
      </c>
      <c r="S226" s="17">
        <v>513539</v>
      </c>
      <c r="T226" s="54">
        <v>0.96084730413520925</v>
      </c>
      <c r="U226" s="48">
        <v>0</v>
      </c>
      <c r="V226" s="48">
        <v>0</v>
      </c>
      <c r="W226" s="48">
        <v>94</v>
      </c>
      <c r="X226" s="48">
        <v>122</v>
      </c>
      <c r="Y226" s="48">
        <v>117</v>
      </c>
      <c r="Z226" s="48">
        <v>237</v>
      </c>
      <c r="AA226" s="48">
        <v>227</v>
      </c>
      <c r="AB226" s="48">
        <v>226</v>
      </c>
      <c r="AC226" s="48">
        <v>114</v>
      </c>
      <c r="AD226" s="48">
        <v>2</v>
      </c>
      <c r="AE226" s="48">
        <v>2</v>
      </c>
      <c r="AF226" s="48">
        <v>289</v>
      </c>
      <c r="AG226" s="48">
        <v>244</v>
      </c>
      <c r="AH226" s="48">
        <v>357</v>
      </c>
      <c r="AI226" s="48">
        <v>288</v>
      </c>
      <c r="AJ226" s="48">
        <v>131</v>
      </c>
      <c r="AK226" s="17">
        <v>12753845.199999999</v>
      </c>
    </row>
    <row r="227" spans="1:37" s="43" customFormat="1" x14ac:dyDescent="0.3">
      <c r="A227" s="12" t="s">
        <v>39</v>
      </c>
      <c r="B227" s="66" t="s">
        <v>0</v>
      </c>
      <c r="C227" s="14" t="s">
        <v>280</v>
      </c>
      <c r="D227" s="17"/>
      <c r="E227" s="17">
        <v>0</v>
      </c>
      <c r="F227" s="17">
        <v>216479</v>
      </c>
      <c r="G227" s="17">
        <v>845019</v>
      </c>
      <c r="H227" s="17">
        <v>1275543</v>
      </c>
      <c r="I227" s="17">
        <v>1052772</v>
      </c>
      <c r="J227" s="17">
        <v>1162041</v>
      </c>
      <c r="K227" s="17"/>
      <c r="L227" s="17"/>
      <c r="M227" s="17">
        <v>0</v>
      </c>
      <c r="N227" s="17">
        <v>0</v>
      </c>
      <c r="O227" s="17">
        <v>0</v>
      </c>
      <c r="P227" s="17">
        <v>594414</v>
      </c>
      <c r="Q227" s="17">
        <v>1348442</v>
      </c>
      <c r="R227" s="17">
        <v>872678</v>
      </c>
      <c r="S227" s="17">
        <v>986151</v>
      </c>
      <c r="T227" s="54">
        <v>0.42073921284695026</v>
      </c>
      <c r="U227" s="48"/>
      <c r="V227" s="48">
        <v>0</v>
      </c>
      <c r="W227" s="48">
        <v>27</v>
      </c>
      <c r="X227" s="48">
        <v>118</v>
      </c>
      <c r="Y227" s="48">
        <v>197</v>
      </c>
      <c r="Z227" s="48">
        <v>109</v>
      </c>
      <c r="AA227" s="48">
        <v>142</v>
      </c>
      <c r="AB227" s="48"/>
      <c r="AC227" s="48"/>
      <c r="AD227" s="48">
        <v>0</v>
      </c>
      <c r="AE227" s="48">
        <v>0</v>
      </c>
      <c r="AF227" s="48">
        <v>0</v>
      </c>
      <c r="AG227" s="48">
        <v>96</v>
      </c>
      <c r="AH227" s="48">
        <v>205</v>
      </c>
      <c r="AI227" s="48">
        <v>130</v>
      </c>
      <c r="AJ227" s="48">
        <v>138</v>
      </c>
      <c r="AK227" s="17">
        <v>22060482.399999999</v>
      </c>
    </row>
    <row r="228" spans="1:37" s="43" customFormat="1" x14ac:dyDescent="0.3">
      <c r="A228" s="12" t="s">
        <v>25</v>
      </c>
      <c r="B228" s="66" t="s">
        <v>526</v>
      </c>
      <c r="C228" s="12" t="s">
        <v>25</v>
      </c>
      <c r="D228" s="15">
        <v>0</v>
      </c>
      <c r="E228" s="15">
        <v>548058</v>
      </c>
      <c r="F228" s="15">
        <v>25629726</v>
      </c>
      <c r="G228" s="15">
        <v>56695544</v>
      </c>
      <c r="H228" s="15">
        <v>70884136</v>
      </c>
      <c r="I228" s="15">
        <v>164742650</v>
      </c>
      <c r="J228" s="15">
        <v>62994038</v>
      </c>
      <c r="K228" s="15">
        <v>13826532</v>
      </c>
      <c r="L228" s="15">
        <v>24901175</v>
      </c>
      <c r="M228" s="15">
        <v>13464774</v>
      </c>
      <c r="N228" s="15">
        <v>10908126</v>
      </c>
      <c r="O228" s="15">
        <v>51452608</v>
      </c>
      <c r="P228" s="15">
        <v>9311492</v>
      </c>
      <c r="Q228" s="15">
        <v>6352143</v>
      </c>
      <c r="R228" s="15">
        <v>15723031</v>
      </c>
      <c r="S228" s="15">
        <v>4900282</v>
      </c>
      <c r="T228" s="53"/>
      <c r="U228" s="46">
        <v>1</v>
      </c>
      <c r="V228" s="46">
        <v>150</v>
      </c>
      <c r="W228" s="46">
        <v>3359</v>
      </c>
      <c r="X228" s="46">
        <v>6992</v>
      </c>
      <c r="Y228" s="46">
        <v>7736</v>
      </c>
      <c r="Z228" s="46">
        <v>18036</v>
      </c>
      <c r="AA228" s="46">
        <v>6507</v>
      </c>
      <c r="AB228" s="46">
        <v>1930</v>
      </c>
      <c r="AC228" s="46">
        <v>3812</v>
      </c>
      <c r="AD228" s="46">
        <v>2440</v>
      </c>
      <c r="AE228" s="46">
        <v>1804</v>
      </c>
      <c r="AF228" s="46">
        <v>4485</v>
      </c>
      <c r="AG228" s="46">
        <v>1086</v>
      </c>
      <c r="AH228" s="46">
        <v>759</v>
      </c>
      <c r="AI228" s="46">
        <v>1226</v>
      </c>
      <c r="AJ228" s="46">
        <v>575</v>
      </c>
      <c r="AK228" s="15">
        <v>662239821.74999988</v>
      </c>
    </row>
    <row r="229" spans="1:37" s="43" customFormat="1" x14ac:dyDescent="0.3">
      <c r="A229" s="12" t="s">
        <v>25</v>
      </c>
      <c r="B229" s="66" t="s">
        <v>527</v>
      </c>
      <c r="C229" s="13" t="s">
        <v>58</v>
      </c>
      <c r="D229" s="16">
        <v>0</v>
      </c>
      <c r="E229" s="16">
        <v>507243</v>
      </c>
      <c r="F229" s="16">
        <v>22164307</v>
      </c>
      <c r="G229" s="16">
        <v>47253934</v>
      </c>
      <c r="H229" s="16">
        <v>62710984</v>
      </c>
      <c r="I229" s="16">
        <v>144329331</v>
      </c>
      <c r="J229" s="16">
        <v>41545670</v>
      </c>
      <c r="K229" s="16">
        <v>0</v>
      </c>
      <c r="L229" s="16">
        <v>0</v>
      </c>
      <c r="M229" s="16">
        <v>0</v>
      </c>
      <c r="N229" s="16">
        <v>0</v>
      </c>
      <c r="O229" s="16">
        <v>38417726</v>
      </c>
      <c r="P229" s="16">
        <v>0</v>
      </c>
      <c r="Q229" s="16">
        <v>0</v>
      </c>
      <c r="R229" s="16">
        <v>0</v>
      </c>
      <c r="S229" s="16">
        <v>0</v>
      </c>
      <c r="T229" s="51"/>
      <c r="U229" s="47">
        <v>0</v>
      </c>
      <c r="V229" s="47">
        <v>64</v>
      </c>
      <c r="W229" s="47">
        <v>2780</v>
      </c>
      <c r="X229" s="47">
        <v>5745</v>
      </c>
      <c r="Y229" s="47">
        <v>6693</v>
      </c>
      <c r="Z229" s="47">
        <v>15166</v>
      </c>
      <c r="AA229" s="47">
        <v>4035</v>
      </c>
      <c r="AB229" s="47">
        <v>0</v>
      </c>
      <c r="AC229" s="47">
        <v>0</v>
      </c>
      <c r="AD229" s="47">
        <v>0</v>
      </c>
      <c r="AE229" s="47">
        <v>0</v>
      </c>
      <c r="AF229" s="47">
        <v>2545</v>
      </c>
      <c r="AG229" s="47">
        <v>0</v>
      </c>
      <c r="AH229" s="47">
        <v>0</v>
      </c>
      <c r="AI229" s="47">
        <v>0</v>
      </c>
      <c r="AJ229" s="47">
        <v>0</v>
      </c>
      <c r="AK229" s="16">
        <v>449038625</v>
      </c>
    </row>
    <row r="230" spans="1:37" s="43" customFormat="1" x14ac:dyDescent="0.3">
      <c r="A230" s="12" t="s">
        <v>25</v>
      </c>
      <c r="B230" s="66" t="s">
        <v>58</v>
      </c>
      <c r="C230" s="14" t="s">
        <v>305</v>
      </c>
      <c r="D230" s="17">
        <v>0</v>
      </c>
      <c r="E230" s="17">
        <v>507243</v>
      </c>
      <c r="F230" s="17">
        <v>22164307</v>
      </c>
      <c r="G230" s="17">
        <v>47253934</v>
      </c>
      <c r="H230" s="17">
        <v>62710984</v>
      </c>
      <c r="I230" s="17">
        <v>144329331</v>
      </c>
      <c r="J230" s="17">
        <v>41545670</v>
      </c>
      <c r="K230" s="17">
        <v>0</v>
      </c>
      <c r="L230" s="17">
        <v>0</v>
      </c>
      <c r="M230" s="17">
        <v>0</v>
      </c>
      <c r="N230" s="17">
        <v>0</v>
      </c>
      <c r="O230" s="17">
        <v>38417726</v>
      </c>
      <c r="P230" s="17">
        <v>0</v>
      </c>
      <c r="Q230" s="17">
        <v>0</v>
      </c>
      <c r="R230" s="17">
        <v>0</v>
      </c>
      <c r="S230" s="17">
        <v>0</v>
      </c>
      <c r="T230" s="54">
        <v>0.88319349909920208</v>
      </c>
      <c r="U230" s="48">
        <v>0</v>
      </c>
      <c r="V230" s="48">
        <v>64</v>
      </c>
      <c r="W230" s="48">
        <v>2780</v>
      </c>
      <c r="X230" s="48">
        <v>5745</v>
      </c>
      <c r="Y230" s="48">
        <v>6693</v>
      </c>
      <c r="Z230" s="48">
        <v>15166</v>
      </c>
      <c r="AA230" s="48">
        <v>4035</v>
      </c>
      <c r="AB230" s="48">
        <v>0</v>
      </c>
      <c r="AC230" s="48">
        <v>0</v>
      </c>
      <c r="AD230" s="48">
        <v>0</v>
      </c>
      <c r="AE230" s="48">
        <v>0</v>
      </c>
      <c r="AF230" s="48">
        <v>2545</v>
      </c>
      <c r="AG230" s="48">
        <v>0</v>
      </c>
      <c r="AH230" s="48">
        <v>0</v>
      </c>
      <c r="AI230" s="48">
        <v>0</v>
      </c>
      <c r="AJ230" s="48">
        <v>0</v>
      </c>
      <c r="AK230" s="17">
        <v>449038625</v>
      </c>
    </row>
    <row r="231" spans="1:37" s="43" customFormat="1" x14ac:dyDescent="0.3">
      <c r="A231" s="12" t="s">
        <v>25</v>
      </c>
      <c r="B231" s="66" t="s">
        <v>528</v>
      </c>
      <c r="C231" s="13" t="s">
        <v>0</v>
      </c>
      <c r="D231" s="16">
        <v>0</v>
      </c>
      <c r="E231" s="16">
        <v>40815</v>
      </c>
      <c r="F231" s="16">
        <v>3465419</v>
      </c>
      <c r="G231" s="16">
        <v>9441610</v>
      </c>
      <c r="H231" s="16">
        <v>8173152</v>
      </c>
      <c r="I231" s="16">
        <v>20413319</v>
      </c>
      <c r="J231" s="16">
        <v>21448368</v>
      </c>
      <c r="K231" s="16">
        <v>13826532</v>
      </c>
      <c r="L231" s="16">
        <v>24901175</v>
      </c>
      <c r="M231" s="16">
        <v>13464774</v>
      </c>
      <c r="N231" s="16">
        <v>10908126</v>
      </c>
      <c r="O231" s="16">
        <v>13034882</v>
      </c>
      <c r="P231" s="16">
        <v>9311492</v>
      </c>
      <c r="Q231" s="16">
        <v>6352143</v>
      </c>
      <c r="R231" s="16">
        <v>15723031</v>
      </c>
      <c r="S231" s="16">
        <v>4900282</v>
      </c>
      <c r="T231" s="51"/>
      <c r="U231" s="47">
        <v>1</v>
      </c>
      <c r="V231" s="47">
        <v>86</v>
      </c>
      <c r="W231" s="47">
        <v>579</v>
      </c>
      <c r="X231" s="47">
        <v>1247</v>
      </c>
      <c r="Y231" s="47">
        <v>1043</v>
      </c>
      <c r="Z231" s="47">
        <v>2870</v>
      </c>
      <c r="AA231" s="47">
        <v>2472</v>
      </c>
      <c r="AB231" s="47">
        <v>1930</v>
      </c>
      <c r="AC231" s="47">
        <v>3812</v>
      </c>
      <c r="AD231" s="47">
        <v>2440</v>
      </c>
      <c r="AE231" s="47">
        <v>1804</v>
      </c>
      <c r="AF231" s="47">
        <v>1940</v>
      </c>
      <c r="AG231" s="47">
        <v>1086</v>
      </c>
      <c r="AH231" s="47">
        <v>759</v>
      </c>
      <c r="AI231" s="47">
        <v>1226</v>
      </c>
      <c r="AJ231" s="47">
        <v>575</v>
      </c>
      <c r="AK231" s="16">
        <v>213201196.75000003</v>
      </c>
    </row>
    <row r="232" spans="1:37" s="43" customFormat="1" x14ac:dyDescent="0.3">
      <c r="A232" s="12" t="s">
        <v>25</v>
      </c>
      <c r="B232" s="66" t="s">
        <v>0</v>
      </c>
      <c r="C232" s="14" t="s">
        <v>239</v>
      </c>
      <c r="D232" s="17">
        <v>0</v>
      </c>
      <c r="E232" s="17">
        <v>0</v>
      </c>
      <c r="F232" s="17">
        <v>0</v>
      </c>
      <c r="G232" s="17">
        <v>109151</v>
      </c>
      <c r="H232" s="17">
        <v>84829</v>
      </c>
      <c r="I232" s="17">
        <v>706446</v>
      </c>
      <c r="J232" s="17">
        <v>602114</v>
      </c>
      <c r="K232" s="17">
        <v>224185</v>
      </c>
      <c r="L232" s="17">
        <v>764732</v>
      </c>
      <c r="M232" s="17">
        <v>748202</v>
      </c>
      <c r="N232" s="17">
        <v>902903</v>
      </c>
      <c r="O232" s="17">
        <v>1047749</v>
      </c>
      <c r="P232" s="17">
        <v>640568</v>
      </c>
      <c r="Q232" s="17">
        <v>0</v>
      </c>
      <c r="R232" s="17">
        <v>0</v>
      </c>
      <c r="S232" s="17">
        <v>689449</v>
      </c>
      <c r="T232" s="54">
        <v>0.92076719417180408</v>
      </c>
      <c r="U232" s="48">
        <v>0</v>
      </c>
      <c r="V232" s="48">
        <v>0</v>
      </c>
      <c r="W232" s="48">
        <v>0</v>
      </c>
      <c r="X232" s="48">
        <v>17</v>
      </c>
      <c r="Y232" s="48">
        <v>10</v>
      </c>
      <c r="Z232" s="48">
        <v>94</v>
      </c>
      <c r="AA232" s="48">
        <v>76</v>
      </c>
      <c r="AB232" s="48">
        <v>31</v>
      </c>
      <c r="AC232" s="48">
        <v>135</v>
      </c>
      <c r="AD232" s="48">
        <v>129</v>
      </c>
      <c r="AE232" s="48">
        <v>162</v>
      </c>
      <c r="AF232" s="48">
        <v>188</v>
      </c>
      <c r="AG232" s="48">
        <v>124</v>
      </c>
      <c r="AH232" s="48">
        <v>0</v>
      </c>
      <c r="AI232" s="48">
        <v>0</v>
      </c>
      <c r="AJ232" s="48">
        <v>151</v>
      </c>
      <c r="AK232" s="17">
        <v>7868230.9000000004</v>
      </c>
    </row>
    <row r="233" spans="1:37" s="43" customFormat="1" x14ac:dyDescent="0.3">
      <c r="A233" s="12" t="s">
        <v>25</v>
      </c>
      <c r="B233" s="66" t="s">
        <v>0</v>
      </c>
      <c r="C233" s="14" t="s">
        <v>177</v>
      </c>
      <c r="D233" s="17">
        <v>0</v>
      </c>
      <c r="E233" s="17">
        <v>0</v>
      </c>
      <c r="F233" s="17">
        <v>0</v>
      </c>
      <c r="G233" s="17">
        <v>0</v>
      </c>
      <c r="H233" s="17">
        <v>0</v>
      </c>
      <c r="I233" s="17">
        <v>2210199</v>
      </c>
      <c r="J233" s="17">
        <v>9074236</v>
      </c>
      <c r="K233" s="17">
        <v>1478376</v>
      </c>
      <c r="L233" s="17">
        <v>1177621</v>
      </c>
      <c r="M233" s="17">
        <v>1115621</v>
      </c>
      <c r="N233" s="17">
        <v>996175</v>
      </c>
      <c r="O233" s="17"/>
      <c r="P233" s="17">
        <v>1927082</v>
      </c>
      <c r="Q233" s="17">
        <v>1893762</v>
      </c>
      <c r="R233" s="17">
        <v>5529285</v>
      </c>
      <c r="S233" s="17">
        <v>1693575</v>
      </c>
      <c r="T233" s="44" t="s">
        <v>498</v>
      </c>
      <c r="U233" s="48">
        <v>0</v>
      </c>
      <c r="V233" s="48">
        <v>0</v>
      </c>
      <c r="W233" s="48">
        <v>0</v>
      </c>
      <c r="X233" s="48">
        <v>0</v>
      </c>
      <c r="Y233" s="48">
        <v>0</v>
      </c>
      <c r="Z233" s="48">
        <v>482</v>
      </c>
      <c r="AA233" s="48">
        <v>787</v>
      </c>
      <c r="AB233" s="48">
        <v>150</v>
      </c>
      <c r="AC233" s="48">
        <v>168</v>
      </c>
      <c r="AD233" s="48">
        <v>155</v>
      </c>
      <c r="AE233" s="48">
        <v>80</v>
      </c>
      <c r="AF233" s="48"/>
      <c r="AG233" s="48">
        <v>142</v>
      </c>
      <c r="AH233" s="48">
        <v>132</v>
      </c>
      <c r="AI233" s="48">
        <v>362</v>
      </c>
      <c r="AJ233" s="48">
        <v>115</v>
      </c>
      <c r="AK233" s="17">
        <v>27818032.5</v>
      </c>
    </row>
    <row r="234" spans="1:37" s="43" customFormat="1" x14ac:dyDescent="0.3">
      <c r="A234" s="12" t="s">
        <v>25</v>
      </c>
      <c r="B234" s="66" t="s">
        <v>0</v>
      </c>
      <c r="C234" s="14" t="s">
        <v>289</v>
      </c>
      <c r="D234" s="17">
        <v>0</v>
      </c>
      <c r="E234" s="17">
        <v>31617</v>
      </c>
      <c r="F234" s="17">
        <v>1505265</v>
      </c>
      <c r="G234" s="17">
        <v>4605826</v>
      </c>
      <c r="H234" s="17">
        <v>2539657</v>
      </c>
      <c r="I234" s="17">
        <v>6231126</v>
      </c>
      <c r="J234" s="17">
        <v>0</v>
      </c>
      <c r="K234" s="17">
        <v>0</v>
      </c>
      <c r="L234" s="17">
        <v>0</v>
      </c>
      <c r="M234" s="17">
        <v>0</v>
      </c>
      <c r="N234" s="17">
        <v>0</v>
      </c>
      <c r="O234" s="17">
        <v>0</v>
      </c>
      <c r="P234" s="17">
        <v>0</v>
      </c>
      <c r="Q234" s="17">
        <v>0</v>
      </c>
      <c r="R234" s="17">
        <v>3039514</v>
      </c>
      <c r="S234" s="17">
        <v>0</v>
      </c>
      <c r="T234" s="44" t="s">
        <v>498</v>
      </c>
      <c r="U234" s="48">
        <v>0</v>
      </c>
      <c r="V234" s="48">
        <v>4</v>
      </c>
      <c r="W234" s="48">
        <v>208</v>
      </c>
      <c r="X234" s="48">
        <v>584</v>
      </c>
      <c r="Y234" s="48">
        <v>298</v>
      </c>
      <c r="Z234" s="48">
        <v>801</v>
      </c>
      <c r="AA234" s="48">
        <v>0</v>
      </c>
      <c r="AB234" s="48">
        <v>0</v>
      </c>
      <c r="AC234" s="48">
        <v>0</v>
      </c>
      <c r="AD234" s="48">
        <v>0</v>
      </c>
      <c r="AE234" s="48">
        <v>0</v>
      </c>
      <c r="AF234" s="48">
        <v>0</v>
      </c>
      <c r="AG234" s="48">
        <v>0</v>
      </c>
      <c r="AH234" s="48">
        <v>0</v>
      </c>
      <c r="AI234" s="48">
        <v>0</v>
      </c>
      <c r="AJ234" s="48">
        <v>0</v>
      </c>
      <c r="AK234" s="17">
        <v>16520261.26</v>
      </c>
    </row>
    <row r="235" spans="1:37" s="43" customFormat="1" x14ac:dyDescent="0.3">
      <c r="A235" s="12" t="s">
        <v>25</v>
      </c>
      <c r="B235" s="66" t="s">
        <v>0</v>
      </c>
      <c r="C235" s="14" t="s">
        <v>352</v>
      </c>
      <c r="D235" s="17">
        <v>0</v>
      </c>
      <c r="E235" s="17">
        <v>0</v>
      </c>
      <c r="F235" s="17">
        <v>0</v>
      </c>
      <c r="G235" s="17">
        <v>0</v>
      </c>
      <c r="H235" s="17">
        <v>0</v>
      </c>
      <c r="I235" s="17">
        <v>0</v>
      </c>
      <c r="J235" s="17">
        <v>1541670</v>
      </c>
      <c r="K235" s="17">
        <v>1733692</v>
      </c>
      <c r="L235" s="17">
        <v>2250635</v>
      </c>
      <c r="M235" s="17">
        <v>1485543</v>
      </c>
      <c r="N235" s="17">
        <v>0</v>
      </c>
      <c r="O235" s="17">
        <v>1480679</v>
      </c>
      <c r="P235" s="17">
        <v>0</v>
      </c>
      <c r="Q235" s="17">
        <v>2072782</v>
      </c>
      <c r="R235" s="17">
        <v>2911534</v>
      </c>
      <c r="S235" s="17">
        <v>84092</v>
      </c>
      <c r="T235" s="54">
        <v>0.99693374561607073</v>
      </c>
      <c r="U235" s="48">
        <v>0</v>
      </c>
      <c r="V235" s="48">
        <v>0</v>
      </c>
      <c r="W235" s="48">
        <v>0</v>
      </c>
      <c r="X235" s="48">
        <v>0</v>
      </c>
      <c r="Y235" s="48">
        <v>0</v>
      </c>
      <c r="Z235" s="48">
        <v>0</v>
      </c>
      <c r="AA235" s="48">
        <v>280</v>
      </c>
      <c r="AB235" s="48">
        <v>373</v>
      </c>
      <c r="AC235" s="48">
        <v>545</v>
      </c>
      <c r="AD235" s="48">
        <v>605</v>
      </c>
      <c r="AE235" s="48">
        <v>0</v>
      </c>
      <c r="AF235" s="48">
        <v>243</v>
      </c>
      <c r="AG235" s="48">
        <v>0</v>
      </c>
      <c r="AH235" s="48">
        <v>306</v>
      </c>
      <c r="AI235" s="48">
        <v>435</v>
      </c>
      <c r="AJ235" s="48">
        <v>11</v>
      </c>
      <c r="AK235" s="17">
        <v>15113705.800000001</v>
      </c>
    </row>
    <row r="236" spans="1:37" s="43" customFormat="1" x14ac:dyDescent="0.3">
      <c r="A236" s="12" t="s">
        <v>25</v>
      </c>
      <c r="B236" s="66" t="s">
        <v>0</v>
      </c>
      <c r="C236" s="14" t="s">
        <v>110</v>
      </c>
      <c r="D236" s="17">
        <v>0</v>
      </c>
      <c r="E236" s="17">
        <v>0</v>
      </c>
      <c r="F236" s="17">
        <v>0</v>
      </c>
      <c r="G236" s="17">
        <v>0</v>
      </c>
      <c r="H236" s="17">
        <v>0</v>
      </c>
      <c r="I236" s="17">
        <v>0</v>
      </c>
      <c r="J236" s="17">
        <v>715514</v>
      </c>
      <c r="K236" s="17">
        <v>480400</v>
      </c>
      <c r="L236" s="17">
        <v>1675516</v>
      </c>
      <c r="M236" s="17">
        <v>1045399</v>
      </c>
      <c r="N236" s="17">
        <v>608133</v>
      </c>
      <c r="O236" s="17">
        <v>249718</v>
      </c>
      <c r="P236" s="17">
        <v>561093</v>
      </c>
      <c r="Q236" s="17">
        <v>374913</v>
      </c>
      <c r="R236" s="17">
        <v>970940</v>
      </c>
      <c r="S236" s="17">
        <v>559726</v>
      </c>
      <c r="T236" s="44" t="s">
        <v>498</v>
      </c>
      <c r="U236" s="48">
        <v>0</v>
      </c>
      <c r="V236" s="48">
        <v>0</v>
      </c>
      <c r="W236" s="48">
        <v>0</v>
      </c>
      <c r="X236" s="48">
        <v>0</v>
      </c>
      <c r="Y236" s="48">
        <v>0</v>
      </c>
      <c r="Z236" s="48">
        <v>0</v>
      </c>
      <c r="AA236" s="48">
        <v>87</v>
      </c>
      <c r="AB236" s="48">
        <v>65</v>
      </c>
      <c r="AC236" s="48">
        <v>259</v>
      </c>
      <c r="AD236" s="48">
        <v>167</v>
      </c>
      <c r="AE236" s="48">
        <v>97</v>
      </c>
      <c r="AF236" s="48">
        <v>42</v>
      </c>
      <c r="AG236" s="48">
        <v>87</v>
      </c>
      <c r="AH236" s="48">
        <v>54</v>
      </c>
      <c r="AI236" s="48">
        <v>170</v>
      </c>
      <c r="AJ236" s="48">
        <v>103</v>
      </c>
      <c r="AK236" s="17">
        <v>7820634.2000000002</v>
      </c>
    </row>
    <row r="237" spans="1:37" s="43" customFormat="1" x14ac:dyDescent="0.3">
      <c r="A237" s="12" t="s">
        <v>25</v>
      </c>
      <c r="B237" s="66" t="s">
        <v>0</v>
      </c>
      <c r="C237" s="14" t="s">
        <v>273</v>
      </c>
      <c r="D237" s="17">
        <v>0</v>
      </c>
      <c r="E237" s="17">
        <v>0</v>
      </c>
      <c r="F237" s="17">
        <v>0</v>
      </c>
      <c r="G237" s="17">
        <v>0</v>
      </c>
      <c r="H237" s="17">
        <v>0</v>
      </c>
      <c r="I237" s="17">
        <v>300334</v>
      </c>
      <c r="J237" s="17">
        <v>42779</v>
      </c>
      <c r="K237" s="17">
        <v>2014810</v>
      </c>
      <c r="L237" s="17">
        <v>3268271</v>
      </c>
      <c r="M237" s="17">
        <v>193372</v>
      </c>
      <c r="N237" s="17">
        <v>478867</v>
      </c>
      <c r="O237" s="17">
        <v>774303</v>
      </c>
      <c r="P237" s="17">
        <v>454163</v>
      </c>
      <c r="Q237" s="17">
        <v>325178</v>
      </c>
      <c r="R237" s="17">
        <v>0</v>
      </c>
      <c r="S237" s="17">
        <v>0</v>
      </c>
      <c r="T237" s="54">
        <v>0.89947532463532287</v>
      </c>
      <c r="U237" s="48">
        <v>0</v>
      </c>
      <c r="V237" s="48">
        <v>0</v>
      </c>
      <c r="W237" s="48">
        <v>0</v>
      </c>
      <c r="X237" s="48">
        <v>0</v>
      </c>
      <c r="Y237" s="48">
        <v>0</v>
      </c>
      <c r="Z237" s="48">
        <v>59</v>
      </c>
      <c r="AA237" s="48">
        <v>-2</v>
      </c>
      <c r="AB237" s="48">
        <v>288</v>
      </c>
      <c r="AC237" s="48">
        <v>411</v>
      </c>
      <c r="AD237" s="48">
        <v>27</v>
      </c>
      <c r="AE237" s="48">
        <v>77</v>
      </c>
      <c r="AF237" s="48">
        <v>111</v>
      </c>
      <c r="AG237" s="48">
        <v>67</v>
      </c>
      <c r="AH237" s="48">
        <v>33</v>
      </c>
      <c r="AI237" s="48">
        <v>0</v>
      </c>
      <c r="AJ237" s="48">
        <v>0</v>
      </c>
      <c r="AK237" s="17">
        <v>9699576.8100000005</v>
      </c>
    </row>
    <row r="238" spans="1:37" s="43" customFormat="1" x14ac:dyDescent="0.3">
      <c r="A238" s="12" t="s">
        <v>25</v>
      </c>
      <c r="B238" s="66" t="s">
        <v>0</v>
      </c>
      <c r="C238" s="14" t="s">
        <v>248</v>
      </c>
      <c r="D238" s="17">
        <v>0</v>
      </c>
      <c r="E238" s="17">
        <v>0</v>
      </c>
      <c r="F238" s="17">
        <v>14274</v>
      </c>
      <c r="G238" s="17">
        <v>239711</v>
      </c>
      <c r="H238" s="17">
        <v>567038</v>
      </c>
      <c r="I238" s="17">
        <v>420501</v>
      </c>
      <c r="J238" s="17">
        <v>230683</v>
      </c>
      <c r="K238" s="17">
        <v>324714</v>
      </c>
      <c r="L238" s="17">
        <v>292541</v>
      </c>
      <c r="M238" s="17">
        <v>820041</v>
      </c>
      <c r="N238" s="17">
        <v>1461217</v>
      </c>
      <c r="O238" s="17">
        <v>1968651</v>
      </c>
      <c r="P238" s="17">
        <v>1138417</v>
      </c>
      <c r="Q238" s="17">
        <v>273597</v>
      </c>
      <c r="R238" s="17">
        <v>1518246</v>
      </c>
      <c r="S238" s="17">
        <v>0</v>
      </c>
      <c r="T238" s="44" t="s">
        <v>498</v>
      </c>
      <c r="U238" s="48">
        <v>0</v>
      </c>
      <c r="V238" s="48">
        <v>0</v>
      </c>
      <c r="W238" s="48">
        <v>8</v>
      </c>
      <c r="X238" s="48">
        <v>68</v>
      </c>
      <c r="Y238" s="48">
        <v>138</v>
      </c>
      <c r="Z238" s="48">
        <v>76</v>
      </c>
      <c r="AA238" s="48">
        <v>45</v>
      </c>
      <c r="AB238" s="48">
        <v>41</v>
      </c>
      <c r="AC238" s="48">
        <v>53</v>
      </c>
      <c r="AD238" s="48">
        <v>338</v>
      </c>
      <c r="AE238" s="48">
        <v>500</v>
      </c>
      <c r="AF238" s="48">
        <v>140</v>
      </c>
      <c r="AG238" s="48">
        <v>285</v>
      </c>
      <c r="AH238" s="48">
        <v>55</v>
      </c>
      <c r="AI238" s="48">
        <v>127</v>
      </c>
      <c r="AJ238" s="48">
        <v>0</v>
      </c>
      <c r="AK238" s="17">
        <v>9269595.9100000001</v>
      </c>
    </row>
    <row r="239" spans="1:37" s="43" customFormat="1" x14ac:dyDescent="0.3">
      <c r="A239" s="12" t="s">
        <v>25</v>
      </c>
      <c r="B239" s="66" t="s">
        <v>0</v>
      </c>
      <c r="C239" s="14" t="s">
        <v>24</v>
      </c>
      <c r="D239" s="17">
        <v>0</v>
      </c>
      <c r="E239" s="17">
        <v>0</v>
      </c>
      <c r="F239" s="17">
        <v>0</v>
      </c>
      <c r="G239" s="17">
        <v>0</v>
      </c>
      <c r="H239" s="17">
        <v>0</v>
      </c>
      <c r="I239" s="17">
        <v>541045</v>
      </c>
      <c r="J239" s="17">
        <v>1050655</v>
      </c>
      <c r="K239" s="17">
        <v>1136056</v>
      </c>
      <c r="L239" s="17">
        <v>786559</v>
      </c>
      <c r="M239" s="17">
        <v>484922</v>
      </c>
      <c r="N239" s="17">
        <v>637608</v>
      </c>
      <c r="O239" s="17">
        <v>444842</v>
      </c>
      <c r="P239" s="17">
        <v>0</v>
      </c>
      <c r="Q239" s="17">
        <v>159970</v>
      </c>
      <c r="R239" s="17">
        <v>64072</v>
      </c>
      <c r="S239" s="17">
        <v>487508</v>
      </c>
      <c r="T239" s="54">
        <v>0.73964150793780015</v>
      </c>
      <c r="U239" s="48">
        <v>0</v>
      </c>
      <c r="V239" s="48">
        <v>0</v>
      </c>
      <c r="W239" s="48">
        <v>0</v>
      </c>
      <c r="X239" s="48">
        <v>0</v>
      </c>
      <c r="Y239" s="48">
        <v>0</v>
      </c>
      <c r="Z239" s="48">
        <v>108</v>
      </c>
      <c r="AA239" s="48">
        <v>144</v>
      </c>
      <c r="AB239" s="48">
        <v>168</v>
      </c>
      <c r="AC239" s="48">
        <v>115</v>
      </c>
      <c r="AD239" s="48">
        <v>65</v>
      </c>
      <c r="AE239" s="48">
        <v>93</v>
      </c>
      <c r="AF239" s="48">
        <v>57</v>
      </c>
      <c r="AG239" s="48">
        <v>0</v>
      </c>
      <c r="AH239" s="48">
        <v>23</v>
      </c>
      <c r="AI239" s="48">
        <v>11</v>
      </c>
      <c r="AJ239" s="48">
        <v>66</v>
      </c>
      <c r="AK239" s="17">
        <v>8702770.0999999996</v>
      </c>
    </row>
    <row r="240" spans="1:37" s="43" customFormat="1" x14ac:dyDescent="0.3">
      <c r="A240" s="12" t="s">
        <v>25</v>
      </c>
      <c r="B240" s="66" t="s">
        <v>0</v>
      </c>
      <c r="C240" s="14" t="s">
        <v>315</v>
      </c>
      <c r="D240" s="17">
        <v>0</v>
      </c>
      <c r="E240" s="17">
        <v>0</v>
      </c>
      <c r="F240" s="17">
        <v>759808</v>
      </c>
      <c r="G240" s="17">
        <v>1131983</v>
      </c>
      <c r="H240" s="17">
        <v>1463671</v>
      </c>
      <c r="I240" s="17">
        <v>789156</v>
      </c>
      <c r="J240" s="17">
        <v>1659041</v>
      </c>
      <c r="K240" s="17">
        <v>739264</v>
      </c>
      <c r="L240" s="17">
        <v>436828</v>
      </c>
      <c r="M240" s="17">
        <v>493894</v>
      </c>
      <c r="N240" s="17">
        <v>555000</v>
      </c>
      <c r="O240" s="17">
        <v>272392</v>
      </c>
      <c r="P240" s="17">
        <v>464280</v>
      </c>
      <c r="Q240" s="17">
        <v>512864</v>
      </c>
      <c r="R240" s="17">
        <v>0</v>
      </c>
      <c r="S240" s="17">
        <v>326673</v>
      </c>
      <c r="T240" s="54">
        <v>0.87159238551706131</v>
      </c>
      <c r="U240" s="48">
        <v>0</v>
      </c>
      <c r="V240" s="48">
        <v>0</v>
      </c>
      <c r="W240" s="48">
        <v>106</v>
      </c>
      <c r="X240" s="48">
        <v>133</v>
      </c>
      <c r="Y240" s="48">
        <v>169</v>
      </c>
      <c r="Z240" s="48">
        <v>106</v>
      </c>
      <c r="AA240" s="48">
        <v>195</v>
      </c>
      <c r="AB240" s="48">
        <v>99</v>
      </c>
      <c r="AC240" s="48">
        <v>68</v>
      </c>
      <c r="AD240" s="48">
        <v>63</v>
      </c>
      <c r="AE240" s="48">
        <v>75</v>
      </c>
      <c r="AF240" s="48">
        <v>34</v>
      </c>
      <c r="AG240" s="48">
        <v>73</v>
      </c>
      <c r="AH240" s="48">
        <v>92</v>
      </c>
      <c r="AI240" s="48">
        <v>0</v>
      </c>
      <c r="AJ240" s="48">
        <v>53</v>
      </c>
      <c r="AK240" s="17">
        <v>12244324.5</v>
      </c>
    </row>
    <row r="241" spans="1:37" s="43" customFormat="1" x14ac:dyDescent="0.3">
      <c r="A241" s="12" t="s">
        <v>25</v>
      </c>
      <c r="B241" s="66" t="s">
        <v>0</v>
      </c>
      <c r="C241" s="14" t="s">
        <v>306</v>
      </c>
      <c r="D241" s="17">
        <v>0</v>
      </c>
      <c r="E241" s="17">
        <v>9198</v>
      </c>
      <c r="F241" s="17">
        <v>115860</v>
      </c>
      <c r="G241" s="17">
        <v>548377</v>
      </c>
      <c r="H241" s="17">
        <v>565184</v>
      </c>
      <c r="I241" s="17">
        <v>793295</v>
      </c>
      <c r="J241" s="17">
        <v>720623</v>
      </c>
      <c r="K241" s="17">
        <v>833160</v>
      </c>
      <c r="L241" s="17">
        <v>860876</v>
      </c>
      <c r="M241" s="17">
        <v>910530</v>
      </c>
      <c r="N241" s="17">
        <v>328024</v>
      </c>
      <c r="O241" s="17">
        <v>273804</v>
      </c>
      <c r="P241" s="17">
        <v>91660</v>
      </c>
      <c r="Q241" s="17">
        <v>82817</v>
      </c>
      <c r="R241" s="17">
        <v>29857</v>
      </c>
      <c r="S241" s="17">
        <v>12527</v>
      </c>
      <c r="T241" s="54">
        <v>0.64594623144427954</v>
      </c>
      <c r="U241" s="48">
        <v>1</v>
      </c>
      <c r="V241" s="48">
        <v>82</v>
      </c>
      <c r="W241" s="48">
        <v>108</v>
      </c>
      <c r="X241" s="48">
        <v>95</v>
      </c>
      <c r="Y241" s="48">
        <v>100</v>
      </c>
      <c r="Z241" s="48">
        <v>124</v>
      </c>
      <c r="AA241" s="48">
        <v>142</v>
      </c>
      <c r="AB241" s="48">
        <v>142</v>
      </c>
      <c r="AC241" s="48">
        <v>182</v>
      </c>
      <c r="AD241" s="48">
        <v>179</v>
      </c>
      <c r="AE241" s="48">
        <v>68</v>
      </c>
      <c r="AF241" s="48">
        <v>68</v>
      </c>
      <c r="AG241" s="48">
        <v>23</v>
      </c>
      <c r="AH241" s="48">
        <v>11</v>
      </c>
      <c r="AI241" s="48">
        <v>4</v>
      </c>
      <c r="AJ241" s="48">
        <v>5</v>
      </c>
      <c r="AK241" s="17">
        <v>10623161.460000001</v>
      </c>
    </row>
    <row r="242" spans="1:37" s="43" customFormat="1" x14ac:dyDescent="0.3">
      <c r="A242" s="12" t="s">
        <v>25</v>
      </c>
      <c r="B242" s="66" t="s">
        <v>0</v>
      </c>
      <c r="C242" s="14" t="s">
        <v>390</v>
      </c>
      <c r="D242" s="17">
        <v>0</v>
      </c>
      <c r="E242" s="17"/>
      <c r="F242" s="17">
        <v>0</v>
      </c>
      <c r="G242" s="17">
        <v>0</v>
      </c>
      <c r="H242" s="17">
        <v>898211</v>
      </c>
      <c r="I242" s="17">
        <v>1019304</v>
      </c>
      <c r="J242" s="17">
        <v>1674987</v>
      </c>
      <c r="K242" s="17">
        <v>1431155</v>
      </c>
      <c r="L242" s="17">
        <v>1012284</v>
      </c>
      <c r="M242" s="17">
        <v>1504348</v>
      </c>
      <c r="N242" s="17">
        <v>729358</v>
      </c>
      <c r="O242" s="17">
        <v>2187137</v>
      </c>
      <c r="P242" s="17">
        <v>1328753</v>
      </c>
      <c r="Q242" s="17">
        <v>0</v>
      </c>
      <c r="R242" s="17">
        <v>0</v>
      </c>
      <c r="S242" s="17">
        <v>0</v>
      </c>
      <c r="T242" s="54">
        <v>0.93580912202480226</v>
      </c>
      <c r="U242" s="48">
        <v>0</v>
      </c>
      <c r="V242" s="48"/>
      <c r="W242" s="48">
        <v>0</v>
      </c>
      <c r="X242" s="48">
        <v>0</v>
      </c>
      <c r="Y242" s="48">
        <v>78</v>
      </c>
      <c r="Z242" s="48">
        <v>93</v>
      </c>
      <c r="AA242" s="48">
        <v>144</v>
      </c>
      <c r="AB242" s="48">
        <v>133</v>
      </c>
      <c r="AC242" s="48">
        <v>103</v>
      </c>
      <c r="AD242" s="48">
        <v>141</v>
      </c>
      <c r="AE242" s="48">
        <v>60</v>
      </c>
      <c r="AF242" s="48">
        <v>163</v>
      </c>
      <c r="AG242" s="48">
        <v>111</v>
      </c>
      <c r="AH242" s="48">
        <v>0</v>
      </c>
      <c r="AI242" s="48">
        <v>0</v>
      </c>
      <c r="AJ242" s="48">
        <v>0</v>
      </c>
      <c r="AK242" s="17">
        <v>13993282.18</v>
      </c>
    </row>
    <row r="243" spans="1:37" s="43" customFormat="1" x14ac:dyDescent="0.3">
      <c r="A243" s="12" t="s">
        <v>25</v>
      </c>
      <c r="B243" s="66" t="s">
        <v>0</v>
      </c>
      <c r="C243" s="14" t="s">
        <v>337</v>
      </c>
      <c r="D243" s="17">
        <v>0</v>
      </c>
      <c r="E243" s="17">
        <v>0</v>
      </c>
      <c r="F243" s="17">
        <v>0</v>
      </c>
      <c r="G243" s="17">
        <v>0</v>
      </c>
      <c r="H243" s="17">
        <v>533035</v>
      </c>
      <c r="I243" s="17">
        <v>630833</v>
      </c>
      <c r="J243" s="17">
        <v>723067</v>
      </c>
      <c r="K243" s="17">
        <v>800664</v>
      </c>
      <c r="L243" s="17">
        <v>4586068</v>
      </c>
      <c r="M243" s="17">
        <v>1209213</v>
      </c>
      <c r="N243" s="17">
        <v>2647764</v>
      </c>
      <c r="O243" s="17">
        <v>2826143</v>
      </c>
      <c r="P243" s="17">
        <v>1547241</v>
      </c>
      <c r="Q243" s="17">
        <v>0</v>
      </c>
      <c r="R243" s="17">
        <v>0</v>
      </c>
      <c r="S243" s="17">
        <v>0</v>
      </c>
      <c r="T243" s="54">
        <v>0.93290809216075055</v>
      </c>
      <c r="U243" s="48">
        <v>0</v>
      </c>
      <c r="V243" s="48">
        <v>0</v>
      </c>
      <c r="W243" s="48">
        <v>0</v>
      </c>
      <c r="X243" s="48">
        <v>0</v>
      </c>
      <c r="Y243" s="48">
        <v>96</v>
      </c>
      <c r="Z243" s="48">
        <v>120</v>
      </c>
      <c r="AA243" s="48">
        <v>133</v>
      </c>
      <c r="AB243" s="48">
        <v>147</v>
      </c>
      <c r="AC243" s="48">
        <v>866</v>
      </c>
      <c r="AD243" s="48">
        <v>232</v>
      </c>
      <c r="AE243" s="48">
        <v>453</v>
      </c>
      <c r="AF243" s="48">
        <v>748</v>
      </c>
      <c r="AG243" s="48">
        <v>78</v>
      </c>
      <c r="AH243" s="48">
        <v>0</v>
      </c>
      <c r="AI243" s="48">
        <v>0</v>
      </c>
      <c r="AJ243" s="48">
        <v>0</v>
      </c>
      <c r="AK243" s="17">
        <v>18465589.399999999</v>
      </c>
    </row>
    <row r="244" spans="1:37" s="43" customFormat="1" x14ac:dyDescent="0.3">
      <c r="A244" s="12" t="s">
        <v>25</v>
      </c>
      <c r="B244" s="66" t="s">
        <v>0</v>
      </c>
      <c r="C244" s="14" t="s">
        <v>415</v>
      </c>
      <c r="D244" s="17">
        <v>0</v>
      </c>
      <c r="E244" s="17">
        <v>0</v>
      </c>
      <c r="F244" s="17">
        <v>1070212</v>
      </c>
      <c r="G244" s="17">
        <v>2607502</v>
      </c>
      <c r="H244" s="17">
        <v>1218903</v>
      </c>
      <c r="I244" s="17">
        <v>4548400</v>
      </c>
      <c r="J244" s="17">
        <v>2643015</v>
      </c>
      <c r="K244" s="17">
        <v>1821851</v>
      </c>
      <c r="L244" s="17">
        <v>36375</v>
      </c>
      <c r="M244" s="17">
        <v>0</v>
      </c>
      <c r="N244" s="17">
        <v>0</v>
      </c>
      <c r="O244" s="17">
        <v>0</v>
      </c>
      <c r="P244" s="17">
        <v>0</v>
      </c>
      <c r="Q244" s="17">
        <v>0</v>
      </c>
      <c r="R244" s="17">
        <v>0</v>
      </c>
      <c r="S244" s="17">
        <v>0</v>
      </c>
      <c r="T244" s="44" t="s">
        <v>498</v>
      </c>
      <c r="U244" s="48">
        <v>0</v>
      </c>
      <c r="V244" s="48">
        <v>0</v>
      </c>
      <c r="W244" s="48">
        <v>147</v>
      </c>
      <c r="X244" s="48">
        <v>310</v>
      </c>
      <c r="Y244" s="48">
        <v>134</v>
      </c>
      <c r="Z244" s="48">
        <v>449</v>
      </c>
      <c r="AA244" s="48">
        <v>370</v>
      </c>
      <c r="AB244" s="48">
        <v>226</v>
      </c>
      <c r="AC244" s="48">
        <v>4</v>
      </c>
      <c r="AD244" s="48">
        <v>0</v>
      </c>
      <c r="AE244" s="48">
        <v>0</v>
      </c>
      <c r="AF244" s="48">
        <v>0</v>
      </c>
      <c r="AG244" s="48">
        <v>0</v>
      </c>
      <c r="AH244" s="48">
        <v>0</v>
      </c>
      <c r="AI244" s="48">
        <v>0</v>
      </c>
      <c r="AJ244" s="48">
        <v>0</v>
      </c>
      <c r="AK244" s="17">
        <v>14677248.300000001</v>
      </c>
    </row>
    <row r="245" spans="1:37" s="43" customFormat="1" x14ac:dyDescent="0.3">
      <c r="A245" s="12" t="s">
        <v>25</v>
      </c>
      <c r="B245" s="66" t="s">
        <v>0</v>
      </c>
      <c r="C245" s="14" t="s">
        <v>410</v>
      </c>
      <c r="D245" s="17">
        <v>0</v>
      </c>
      <c r="E245" s="17">
        <v>0</v>
      </c>
      <c r="F245" s="17">
        <v>0</v>
      </c>
      <c r="G245" s="17">
        <v>199060</v>
      </c>
      <c r="H245" s="17">
        <v>302624</v>
      </c>
      <c r="I245" s="17">
        <v>414826</v>
      </c>
      <c r="J245" s="17">
        <v>429357</v>
      </c>
      <c r="K245" s="17">
        <v>419181</v>
      </c>
      <c r="L245" s="17">
        <v>292933</v>
      </c>
      <c r="M245" s="17">
        <v>533651</v>
      </c>
      <c r="N245" s="17">
        <v>794118</v>
      </c>
      <c r="O245" s="17">
        <v>861408</v>
      </c>
      <c r="P245" s="17">
        <v>931496</v>
      </c>
      <c r="Q245" s="17">
        <v>592229</v>
      </c>
      <c r="R245" s="17">
        <v>963645</v>
      </c>
      <c r="S245" s="17">
        <v>576873</v>
      </c>
      <c r="T245" s="54">
        <v>0.65263889596478109</v>
      </c>
      <c r="U245" s="48">
        <v>0</v>
      </c>
      <c r="V245" s="48">
        <v>0</v>
      </c>
      <c r="W245" s="48">
        <v>2</v>
      </c>
      <c r="X245" s="48">
        <v>40</v>
      </c>
      <c r="Y245" s="48">
        <v>20</v>
      </c>
      <c r="Z245" s="48">
        <v>26</v>
      </c>
      <c r="AA245" s="48">
        <v>31</v>
      </c>
      <c r="AB245" s="48">
        <v>30</v>
      </c>
      <c r="AC245" s="48">
        <v>20</v>
      </c>
      <c r="AD245" s="48">
        <v>39</v>
      </c>
      <c r="AE245" s="48">
        <v>61</v>
      </c>
      <c r="AF245" s="48">
        <v>69</v>
      </c>
      <c r="AG245" s="48">
        <v>66</v>
      </c>
      <c r="AH245" s="48">
        <v>48</v>
      </c>
      <c r="AI245" s="48">
        <v>70</v>
      </c>
      <c r="AJ245" s="48">
        <v>40</v>
      </c>
      <c r="AK245" s="17">
        <v>12447586.16</v>
      </c>
    </row>
    <row r="246" spans="1:37" s="43" customFormat="1" x14ac:dyDescent="0.3">
      <c r="A246" s="12" t="s">
        <v>25</v>
      </c>
      <c r="B246" s="66" t="s">
        <v>0</v>
      </c>
      <c r="C246" s="14" t="s">
        <v>126</v>
      </c>
      <c r="D246" s="17">
        <v>0</v>
      </c>
      <c r="E246" s="17">
        <v>0</v>
      </c>
      <c r="F246" s="17">
        <v>0</v>
      </c>
      <c r="G246" s="17">
        <v>0</v>
      </c>
      <c r="H246" s="17"/>
      <c r="I246" s="17">
        <v>1807854</v>
      </c>
      <c r="J246" s="17"/>
      <c r="K246" s="17"/>
      <c r="L246" s="17">
        <v>4712314</v>
      </c>
      <c r="M246" s="17">
        <v>810912</v>
      </c>
      <c r="N246" s="17">
        <v>0</v>
      </c>
      <c r="O246" s="17">
        <v>0</v>
      </c>
      <c r="P246" s="17">
        <v>0</v>
      </c>
      <c r="Q246" s="17">
        <v>0</v>
      </c>
      <c r="R246" s="17">
        <v>0</v>
      </c>
      <c r="S246" s="17">
        <v>0</v>
      </c>
      <c r="T246" s="54">
        <v>0.543946152913106</v>
      </c>
      <c r="U246" s="48">
        <v>0</v>
      </c>
      <c r="V246" s="48">
        <v>0</v>
      </c>
      <c r="W246" s="48">
        <v>0</v>
      </c>
      <c r="X246" s="48">
        <v>0</v>
      </c>
      <c r="Y246" s="48"/>
      <c r="Z246" s="48">
        <v>332</v>
      </c>
      <c r="AA246" s="48"/>
      <c r="AB246" s="48"/>
      <c r="AC246" s="48">
        <v>620</v>
      </c>
      <c r="AD246" s="48">
        <v>98</v>
      </c>
      <c r="AE246" s="48">
        <v>0</v>
      </c>
      <c r="AF246" s="48">
        <v>0</v>
      </c>
      <c r="AG246" s="48">
        <v>0</v>
      </c>
      <c r="AH246" s="48">
        <v>0</v>
      </c>
      <c r="AI246" s="48">
        <v>0</v>
      </c>
      <c r="AJ246" s="48">
        <v>0</v>
      </c>
      <c r="AK246" s="17">
        <v>14975093.4</v>
      </c>
    </row>
    <row r="247" spans="1:37" s="43" customFormat="1" x14ac:dyDescent="0.3">
      <c r="A247" s="12" t="s">
        <v>25</v>
      </c>
      <c r="B247" s="66" t="s">
        <v>0</v>
      </c>
      <c r="C247" s="14" t="s">
        <v>65</v>
      </c>
      <c r="D247" s="17">
        <v>0</v>
      </c>
      <c r="E247" s="17"/>
      <c r="F247" s="17">
        <v>0</v>
      </c>
      <c r="G247" s="17">
        <v>0</v>
      </c>
      <c r="H247" s="17">
        <v>0</v>
      </c>
      <c r="I247" s="17">
        <v>0</v>
      </c>
      <c r="J247" s="17">
        <v>340627</v>
      </c>
      <c r="K247" s="17">
        <v>389024</v>
      </c>
      <c r="L247" s="17">
        <v>2747622</v>
      </c>
      <c r="M247" s="17">
        <v>2109126</v>
      </c>
      <c r="N247" s="17">
        <v>768959</v>
      </c>
      <c r="O247" s="17">
        <v>648056</v>
      </c>
      <c r="P247" s="17">
        <v>226739</v>
      </c>
      <c r="Q247" s="17">
        <v>64031</v>
      </c>
      <c r="R247" s="17">
        <v>695938</v>
      </c>
      <c r="S247" s="17">
        <v>469859</v>
      </c>
      <c r="T247" s="54">
        <v>0.72518928895829704</v>
      </c>
      <c r="U247" s="48">
        <v>0</v>
      </c>
      <c r="V247" s="48"/>
      <c r="W247" s="48">
        <v>0</v>
      </c>
      <c r="X247" s="48">
        <v>0</v>
      </c>
      <c r="Y247" s="48">
        <v>0</v>
      </c>
      <c r="Z247" s="48">
        <v>0</v>
      </c>
      <c r="AA247" s="48">
        <v>40</v>
      </c>
      <c r="AB247" s="48">
        <v>37</v>
      </c>
      <c r="AC247" s="48">
        <v>263</v>
      </c>
      <c r="AD247" s="48">
        <v>202</v>
      </c>
      <c r="AE247" s="48">
        <v>78</v>
      </c>
      <c r="AF247" s="48">
        <v>77</v>
      </c>
      <c r="AG247" s="48">
        <v>30</v>
      </c>
      <c r="AH247" s="48">
        <v>5</v>
      </c>
      <c r="AI247" s="48">
        <v>47</v>
      </c>
      <c r="AJ247" s="48">
        <v>31</v>
      </c>
      <c r="AK247" s="17">
        <v>12962103.869999999</v>
      </c>
    </row>
    <row r="248" spans="1:37" s="43" customFormat="1" x14ac:dyDescent="0.3">
      <c r="A248" s="12" t="s">
        <v>111</v>
      </c>
      <c r="B248" s="66" t="s">
        <v>526</v>
      </c>
      <c r="C248" s="12" t="s">
        <v>111</v>
      </c>
      <c r="D248" s="15">
        <v>837439</v>
      </c>
      <c r="E248" s="15">
        <v>7420651</v>
      </c>
      <c r="F248" s="15">
        <v>19021125</v>
      </c>
      <c r="G248" s="15">
        <v>45113782</v>
      </c>
      <c r="H248" s="15">
        <v>46515219</v>
      </c>
      <c r="I248" s="15">
        <v>56084209</v>
      </c>
      <c r="J248" s="15">
        <v>83191623</v>
      </c>
      <c r="K248" s="15">
        <v>59193835</v>
      </c>
      <c r="L248" s="15">
        <v>56422840</v>
      </c>
      <c r="M248" s="15">
        <v>62225221</v>
      </c>
      <c r="N248" s="15">
        <v>14342926</v>
      </c>
      <c r="O248" s="15">
        <v>3623548</v>
      </c>
      <c r="P248" s="15">
        <v>15004309</v>
      </c>
      <c r="Q248" s="15">
        <v>42023725</v>
      </c>
      <c r="R248" s="15">
        <v>34951387</v>
      </c>
      <c r="S248" s="15">
        <v>23824590</v>
      </c>
      <c r="T248" s="53"/>
      <c r="U248" s="46">
        <v>206</v>
      </c>
      <c r="V248" s="46">
        <v>1217</v>
      </c>
      <c r="W248" s="46">
        <v>3065</v>
      </c>
      <c r="X248" s="46">
        <v>6607</v>
      </c>
      <c r="Y248" s="46">
        <v>7138</v>
      </c>
      <c r="Z248" s="46">
        <v>8692</v>
      </c>
      <c r="AA248" s="46">
        <v>13885</v>
      </c>
      <c r="AB248" s="46">
        <v>10764</v>
      </c>
      <c r="AC248" s="46">
        <v>10440</v>
      </c>
      <c r="AD248" s="46">
        <v>10802</v>
      </c>
      <c r="AE248" s="46">
        <v>2377</v>
      </c>
      <c r="AF248" s="46">
        <v>703</v>
      </c>
      <c r="AG248" s="46">
        <v>3076</v>
      </c>
      <c r="AH248" s="46">
        <v>8297</v>
      </c>
      <c r="AI248" s="46">
        <v>7420</v>
      </c>
      <c r="AJ248" s="46">
        <v>5217</v>
      </c>
      <c r="AK248" s="15">
        <v>660906592.10000002</v>
      </c>
    </row>
    <row r="249" spans="1:37" s="43" customFormat="1" x14ac:dyDescent="0.3">
      <c r="A249" s="12" t="s">
        <v>111</v>
      </c>
      <c r="B249" s="66" t="s">
        <v>527</v>
      </c>
      <c r="C249" s="13" t="s">
        <v>58</v>
      </c>
      <c r="D249" s="16">
        <v>837439</v>
      </c>
      <c r="E249" s="16">
        <v>7252820</v>
      </c>
      <c r="F249" s="16">
        <v>18175198</v>
      </c>
      <c r="G249" s="16">
        <v>43006820</v>
      </c>
      <c r="H249" s="16">
        <v>43005149</v>
      </c>
      <c r="I249" s="16">
        <v>51737621</v>
      </c>
      <c r="J249" s="16">
        <v>76982950</v>
      </c>
      <c r="K249" s="16">
        <v>52641384</v>
      </c>
      <c r="L249" s="16">
        <v>49603467</v>
      </c>
      <c r="M249" s="16">
        <v>57776687</v>
      </c>
      <c r="N249" s="16">
        <v>13879144</v>
      </c>
      <c r="O249" s="16">
        <v>3606234</v>
      </c>
      <c r="P249" s="16">
        <v>14989588</v>
      </c>
      <c r="Q249" s="16">
        <v>41971944</v>
      </c>
      <c r="R249" s="16">
        <v>34820279</v>
      </c>
      <c r="S249" s="16">
        <v>23799139</v>
      </c>
      <c r="T249" s="51"/>
      <c r="U249" s="47">
        <v>206</v>
      </c>
      <c r="V249" s="47">
        <v>1191</v>
      </c>
      <c r="W249" s="47">
        <v>2917</v>
      </c>
      <c r="X249" s="47">
        <v>6305</v>
      </c>
      <c r="Y249" s="47">
        <v>6673</v>
      </c>
      <c r="Z249" s="47">
        <v>8071</v>
      </c>
      <c r="AA249" s="47">
        <v>12900</v>
      </c>
      <c r="AB249" s="47">
        <v>9599</v>
      </c>
      <c r="AC249" s="47">
        <v>9181</v>
      </c>
      <c r="AD249" s="47">
        <v>10023</v>
      </c>
      <c r="AE249" s="47">
        <v>2267</v>
      </c>
      <c r="AF249" s="47">
        <v>700</v>
      </c>
      <c r="AG249" s="47">
        <v>3072</v>
      </c>
      <c r="AH249" s="47">
        <v>8284</v>
      </c>
      <c r="AI249" s="47">
        <v>7388</v>
      </c>
      <c r="AJ249" s="47">
        <v>5214</v>
      </c>
      <c r="AK249" s="16">
        <v>622794676.20000005</v>
      </c>
    </row>
    <row r="250" spans="1:37" s="43" customFormat="1" x14ac:dyDescent="0.3">
      <c r="A250" s="12" t="s">
        <v>111</v>
      </c>
      <c r="B250" s="66" t="s">
        <v>58</v>
      </c>
      <c r="C250" s="14" t="s">
        <v>375</v>
      </c>
      <c r="D250" s="17">
        <v>837439</v>
      </c>
      <c r="E250" s="17">
        <v>7252820</v>
      </c>
      <c r="F250" s="17">
        <v>18175198</v>
      </c>
      <c r="G250" s="17">
        <v>43006820</v>
      </c>
      <c r="H250" s="17">
        <v>43005149</v>
      </c>
      <c r="I250" s="17">
        <v>51737621</v>
      </c>
      <c r="J250" s="17">
        <v>76982950</v>
      </c>
      <c r="K250" s="17">
        <v>52641384</v>
      </c>
      <c r="L250" s="17">
        <v>49603467</v>
      </c>
      <c r="M250" s="17">
        <v>57776687</v>
      </c>
      <c r="N250" s="17">
        <v>13879144</v>
      </c>
      <c r="O250" s="17">
        <v>3606234</v>
      </c>
      <c r="P250" s="17">
        <v>14989588</v>
      </c>
      <c r="Q250" s="17">
        <v>41971944</v>
      </c>
      <c r="R250" s="17">
        <v>34820279</v>
      </c>
      <c r="S250" s="17">
        <v>23799139</v>
      </c>
      <c r="T250" s="54">
        <v>0.95284812048730005</v>
      </c>
      <c r="U250" s="48">
        <v>206</v>
      </c>
      <c r="V250" s="48">
        <v>1191</v>
      </c>
      <c r="W250" s="48">
        <v>2917</v>
      </c>
      <c r="X250" s="48">
        <v>6305</v>
      </c>
      <c r="Y250" s="48">
        <v>6673</v>
      </c>
      <c r="Z250" s="48">
        <v>8071</v>
      </c>
      <c r="AA250" s="48">
        <v>12900</v>
      </c>
      <c r="AB250" s="48">
        <v>9599</v>
      </c>
      <c r="AC250" s="48">
        <v>9181</v>
      </c>
      <c r="AD250" s="48">
        <v>10023</v>
      </c>
      <c r="AE250" s="48">
        <v>2267</v>
      </c>
      <c r="AF250" s="48">
        <v>700</v>
      </c>
      <c r="AG250" s="48">
        <v>3072</v>
      </c>
      <c r="AH250" s="48">
        <v>8284</v>
      </c>
      <c r="AI250" s="48">
        <v>7388</v>
      </c>
      <c r="AJ250" s="48">
        <v>5214</v>
      </c>
      <c r="AK250" s="17">
        <v>622794676.20000005</v>
      </c>
    </row>
    <row r="251" spans="1:37" s="43" customFormat="1" x14ac:dyDescent="0.3">
      <c r="A251" s="12" t="s">
        <v>111</v>
      </c>
      <c r="B251" s="66" t="s">
        <v>528</v>
      </c>
      <c r="C251" s="13" t="s">
        <v>0</v>
      </c>
      <c r="D251" s="16">
        <v>0</v>
      </c>
      <c r="E251" s="16">
        <v>167831</v>
      </c>
      <c r="F251" s="16">
        <v>845927</v>
      </c>
      <c r="G251" s="16">
        <v>2106962</v>
      </c>
      <c r="H251" s="16">
        <v>3510070</v>
      </c>
      <c r="I251" s="16">
        <v>4346588</v>
      </c>
      <c r="J251" s="16">
        <v>6208673</v>
      </c>
      <c r="K251" s="16">
        <v>6552451</v>
      </c>
      <c r="L251" s="16">
        <v>6819373</v>
      </c>
      <c r="M251" s="16">
        <v>4448534</v>
      </c>
      <c r="N251" s="16">
        <v>463782</v>
      </c>
      <c r="O251" s="16">
        <v>17314</v>
      </c>
      <c r="P251" s="16">
        <v>14721</v>
      </c>
      <c r="Q251" s="16">
        <v>51781</v>
      </c>
      <c r="R251" s="16">
        <v>131108</v>
      </c>
      <c r="S251" s="16">
        <v>25451</v>
      </c>
      <c r="T251" s="51"/>
      <c r="U251" s="47">
        <v>0</v>
      </c>
      <c r="V251" s="47">
        <v>26</v>
      </c>
      <c r="W251" s="47">
        <v>148</v>
      </c>
      <c r="X251" s="47">
        <v>302</v>
      </c>
      <c r="Y251" s="47">
        <v>465</v>
      </c>
      <c r="Z251" s="47">
        <v>621</v>
      </c>
      <c r="AA251" s="47">
        <v>985</v>
      </c>
      <c r="AB251" s="47">
        <v>1165</v>
      </c>
      <c r="AC251" s="47">
        <v>1259</v>
      </c>
      <c r="AD251" s="47">
        <v>779</v>
      </c>
      <c r="AE251" s="47">
        <v>110</v>
      </c>
      <c r="AF251" s="47">
        <v>3</v>
      </c>
      <c r="AG251" s="47">
        <v>4</v>
      </c>
      <c r="AH251" s="47">
        <v>13</v>
      </c>
      <c r="AI251" s="47">
        <v>32</v>
      </c>
      <c r="AJ251" s="47">
        <v>3</v>
      </c>
      <c r="AK251" s="16">
        <v>38111915.900000006</v>
      </c>
    </row>
    <row r="252" spans="1:37" s="43" customFormat="1" x14ac:dyDescent="0.3">
      <c r="A252" s="12" t="s">
        <v>111</v>
      </c>
      <c r="B252" s="66" t="s">
        <v>0</v>
      </c>
      <c r="C252" s="14" t="s">
        <v>212</v>
      </c>
      <c r="D252" s="17">
        <v>0</v>
      </c>
      <c r="E252" s="17">
        <v>143470</v>
      </c>
      <c r="F252" s="17">
        <v>505368</v>
      </c>
      <c r="G252" s="17">
        <v>832821</v>
      </c>
      <c r="H252" s="17">
        <v>789289</v>
      </c>
      <c r="I252" s="17">
        <v>495810</v>
      </c>
      <c r="J252" s="17">
        <v>1771139</v>
      </c>
      <c r="K252" s="17">
        <v>2359889</v>
      </c>
      <c r="L252" s="17">
        <v>1875761</v>
      </c>
      <c r="M252" s="17">
        <v>1406518</v>
      </c>
      <c r="N252" s="17">
        <v>463782</v>
      </c>
      <c r="O252" s="17">
        <v>17314</v>
      </c>
      <c r="P252" s="17">
        <v>14721</v>
      </c>
      <c r="Q252" s="17">
        <v>51781</v>
      </c>
      <c r="R252" s="17">
        <v>131108</v>
      </c>
      <c r="S252" s="17">
        <v>25451</v>
      </c>
      <c r="T252" s="44" t="s">
        <v>498</v>
      </c>
      <c r="U252" s="48">
        <v>0</v>
      </c>
      <c r="V252" s="48">
        <v>23</v>
      </c>
      <c r="W252" s="48">
        <v>102</v>
      </c>
      <c r="X252" s="48">
        <v>131</v>
      </c>
      <c r="Y252" s="48">
        <v>120</v>
      </c>
      <c r="Z252" s="48">
        <v>105</v>
      </c>
      <c r="AA252" s="48">
        <v>359</v>
      </c>
      <c r="AB252" s="48">
        <v>504</v>
      </c>
      <c r="AC252" s="48">
        <v>374</v>
      </c>
      <c r="AD252" s="48">
        <v>329</v>
      </c>
      <c r="AE252" s="48">
        <v>110</v>
      </c>
      <c r="AF252" s="48">
        <v>3</v>
      </c>
      <c r="AG252" s="48">
        <v>4</v>
      </c>
      <c r="AH252" s="48">
        <v>13</v>
      </c>
      <c r="AI252" s="48">
        <v>32</v>
      </c>
      <c r="AJ252" s="48">
        <v>3</v>
      </c>
      <c r="AK252" s="17">
        <v>12085085.300000001</v>
      </c>
    </row>
    <row r="253" spans="1:37" s="43" customFormat="1" x14ac:dyDescent="0.3">
      <c r="A253" s="12" t="s">
        <v>111</v>
      </c>
      <c r="B253" s="66" t="s">
        <v>0</v>
      </c>
      <c r="C253" s="14" t="s">
        <v>217</v>
      </c>
      <c r="D253" s="17">
        <v>0</v>
      </c>
      <c r="E253" s="17">
        <v>24361</v>
      </c>
      <c r="F253" s="17">
        <v>340559</v>
      </c>
      <c r="G253" s="17">
        <v>1274141</v>
      </c>
      <c r="H253" s="17">
        <v>2720781</v>
      </c>
      <c r="I253" s="17">
        <v>3850778</v>
      </c>
      <c r="J253" s="17">
        <v>4437534</v>
      </c>
      <c r="K253" s="17">
        <v>4192562</v>
      </c>
      <c r="L253" s="17">
        <v>4943612</v>
      </c>
      <c r="M253" s="17">
        <v>3042016</v>
      </c>
      <c r="N253" s="17">
        <v>0</v>
      </c>
      <c r="O253" s="17">
        <v>0</v>
      </c>
      <c r="P253" s="17">
        <v>0</v>
      </c>
      <c r="Q253" s="17">
        <v>0</v>
      </c>
      <c r="R253" s="17">
        <v>0</v>
      </c>
      <c r="S253" s="17">
        <v>0</v>
      </c>
      <c r="T253" s="44" t="s">
        <v>498</v>
      </c>
      <c r="U253" s="48">
        <v>0</v>
      </c>
      <c r="V253" s="48">
        <v>3</v>
      </c>
      <c r="W253" s="48">
        <v>46</v>
      </c>
      <c r="X253" s="48">
        <v>171</v>
      </c>
      <c r="Y253" s="48">
        <v>345</v>
      </c>
      <c r="Z253" s="48">
        <v>516</v>
      </c>
      <c r="AA253" s="48">
        <v>626</v>
      </c>
      <c r="AB253" s="48">
        <v>661</v>
      </c>
      <c r="AC253" s="48">
        <v>885</v>
      </c>
      <c r="AD253" s="48">
        <v>450</v>
      </c>
      <c r="AE253" s="48">
        <v>0</v>
      </c>
      <c r="AF253" s="48">
        <v>0</v>
      </c>
      <c r="AG253" s="48">
        <v>0</v>
      </c>
      <c r="AH253" s="48">
        <v>0</v>
      </c>
      <c r="AI253" s="48">
        <v>0</v>
      </c>
      <c r="AJ253" s="48">
        <v>0</v>
      </c>
      <c r="AK253" s="17">
        <v>26026830.600000001</v>
      </c>
    </row>
    <row r="254" spans="1:37" s="43" customFormat="1" x14ac:dyDescent="0.3">
      <c r="A254" s="12" t="s">
        <v>154</v>
      </c>
      <c r="B254" s="66" t="s">
        <v>526</v>
      </c>
      <c r="C254" s="12" t="s">
        <v>154</v>
      </c>
      <c r="D254" s="15">
        <v>59573259</v>
      </c>
      <c r="E254" s="15">
        <v>54574888</v>
      </c>
      <c r="F254" s="15">
        <v>46447163</v>
      </c>
      <c r="G254" s="15">
        <v>73813681</v>
      </c>
      <c r="H254" s="15">
        <v>65294454</v>
      </c>
      <c r="I254" s="15">
        <v>51531525</v>
      </c>
      <c r="J254" s="15">
        <v>54042698</v>
      </c>
      <c r="K254" s="15">
        <v>53821881</v>
      </c>
      <c r="L254" s="15">
        <v>47949510</v>
      </c>
      <c r="M254" s="15">
        <v>6954336</v>
      </c>
      <c r="N254" s="15">
        <v>423270</v>
      </c>
      <c r="O254" s="15">
        <v>1174577</v>
      </c>
      <c r="P254" s="15">
        <v>18796063</v>
      </c>
      <c r="Q254" s="15">
        <v>2905535</v>
      </c>
      <c r="R254" s="15">
        <v>11536285</v>
      </c>
      <c r="S254" s="15">
        <v>16557904</v>
      </c>
      <c r="T254" s="53"/>
      <c r="U254" s="46">
        <v>10484</v>
      </c>
      <c r="V254" s="46">
        <v>8105</v>
      </c>
      <c r="W254" s="46">
        <v>6997</v>
      </c>
      <c r="X254" s="46">
        <v>10201</v>
      </c>
      <c r="Y254" s="46">
        <v>9255</v>
      </c>
      <c r="Z254" s="46">
        <v>9340</v>
      </c>
      <c r="AA254" s="46">
        <v>10659</v>
      </c>
      <c r="AB254" s="46">
        <v>10518</v>
      </c>
      <c r="AC254" s="46">
        <v>9524</v>
      </c>
      <c r="AD254" s="46">
        <v>1503</v>
      </c>
      <c r="AE254" s="46">
        <v>39</v>
      </c>
      <c r="AF254" s="46">
        <v>149</v>
      </c>
      <c r="AG254" s="46">
        <v>3727</v>
      </c>
      <c r="AH254" s="46">
        <v>397</v>
      </c>
      <c r="AI254" s="46">
        <v>1981</v>
      </c>
      <c r="AJ254" s="46">
        <v>2913</v>
      </c>
      <c r="AK254" s="15">
        <v>570399069.15999997</v>
      </c>
    </row>
    <row r="255" spans="1:37" s="43" customFormat="1" x14ac:dyDescent="0.3">
      <c r="A255" s="12" t="s">
        <v>154</v>
      </c>
      <c r="B255" s="66" t="s">
        <v>527</v>
      </c>
      <c r="C255" s="13" t="s">
        <v>58</v>
      </c>
      <c r="D255" s="16">
        <v>57728947</v>
      </c>
      <c r="E255" s="16">
        <v>52427409</v>
      </c>
      <c r="F255" s="16">
        <v>44628422</v>
      </c>
      <c r="G255" s="16">
        <v>67689412</v>
      </c>
      <c r="H255" s="16">
        <v>58824194</v>
      </c>
      <c r="I255" s="16">
        <v>46753803</v>
      </c>
      <c r="J255" s="16">
        <v>49804191</v>
      </c>
      <c r="K255" s="16">
        <v>49002071</v>
      </c>
      <c r="L255" s="16">
        <v>44031477</v>
      </c>
      <c r="M255" s="16">
        <v>6399179</v>
      </c>
      <c r="N255" s="16">
        <v>0</v>
      </c>
      <c r="O255" s="16">
        <v>0</v>
      </c>
      <c r="P255" s="16">
        <v>18694113</v>
      </c>
      <c r="Q255" s="16">
        <v>1305736</v>
      </c>
      <c r="R255" s="16">
        <v>10000000</v>
      </c>
      <c r="S255" s="16">
        <v>15000000</v>
      </c>
      <c r="T255" s="51"/>
      <c r="U255" s="47">
        <v>10097</v>
      </c>
      <c r="V255" s="47">
        <v>7635</v>
      </c>
      <c r="W255" s="47">
        <v>6617</v>
      </c>
      <c r="X255" s="47">
        <v>9307</v>
      </c>
      <c r="Y255" s="47">
        <v>8351</v>
      </c>
      <c r="Z255" s="47">
        <v>8684</v>
      </c>
      <c r="AA255" s="47">
        <v>10138</v>
      </c>
      <c r="AB255" s="47">
        <v>9942</v>
      </c>
      <c r="AC255" s="47">
        <v>9109</v>
      </c>
      <c r="AD255" s="47">
        <v>1432</v>
      </c>
      <c r="AE255" s="47">
        <v>0</v>
      </c>
      <c r="AF255" s="47">
        <v>0</v>
      </c>
      <c r="AG255" s="47">
        <v>3704</v>
      </c>
      <c r="AH255" s="47">
        <v>214</v>
      </c>
      <c r="AI255" s="47">
        <v>1747</v>
      </c>
      <c r="AJ255" s="47">
        <v>2708</v>
      </c>
      <c r="AK255" s="16">
        <v>524601619.89999998</v>
      </c>
    </row>
    <row r="256" spans="1:37" s="43" customFormat="1" x14ac:dyDescent="0.3">
      <c r="A256" s="12" t="s">
        <v>154</v>
      </c>
      <c r="B256" s="66" t="s">
        <v>58</v>
      </c>
      <c r="C256" s="14" t="s">
        <v>387</v>
      </c>
      <c r="D256" s="17">
        <v>57728947</v>
      </c>
      <c r="E256" s="17">
        <v>52427409</v>
      </c>
      <c r="F256" s="17">
        <v>44628422</v>
      </c>
      <c r="G256" s="17">
        <v>67689412</v>
      </c>
      <c r="H256" s="17">
        <v>58824194</v>
      </c>
      <c r="I256" s="17">
        <v>46753803</v>
      </c>
      <c r="J256" s="17">
        <v>49804191</v>
      </c>
      <c r="K256" s="17">
        <v>49002071</v>
      </c>
      <c r="L256" s="17">
        <v>44031477</v>
      </c>
      <c r="M256" s="17">
        <v>6399179</v>
      </c>
      <c r="N256" s="17">
        <v>0</v>
      </c>
      <c r="O256" s="17">
        <v>0</v>
      </c>
      <c r="P256" s="17">
        <v>18694113</v>
      </c>
      <c r="Q256" s="17">
        <v>1305736</v>
      </c>
      <c r="R256" s="17">
        <v>10000000</v>
      </c>
      <c r="S256" s="17">
        <v>15000000</v>
      </c>
      <c r="T256" s="44" t="s">
        <v>498</v>
      </c>
      <c r="U256" s="48">
        <v>10097</v>
      </c>
      <c r="V256" s="48">
        <v>7635</v>
      </c>
      <c r="W256" s="48">
        <v>6617</v>
      </c>
      <c r="X256" s="48">
        <v>9307</v>
      </c>
      <c r="Y256" s="48">
        <v>8351</v>
      </c>
      <c r="Z256" s="48">
        <v>8684</v>
      </c>
      <c r="AA256" s="48">
        <v>10138</v>
      </c>
      <c r="AB256" s="48">
        <v>9942</v>
      </c>
      <c r="AC256" s="48">
        <v>9109</v>
      </c>
      <c r="AD256" s="48">
        <v>1432</v>
      </c>
      <c r="AE256" s="48">
        <v>0</v>
      </c>
      <c r="AF256" s="48">
        <v>0</v>
      </c>
      <c r="AG256" s="48">
        <v>3704</v>
      </c>
      <c r="AH256" s="48">
        <v>214</v>
      </c>
      <c r="AI256" s="48">
        <v>1747</v>
      </c>
      <c r="AJ256" s="48">
        <v>2708</v>
      </c>
      <c r="AK256" s="17">
        <v>524601619.89999998</v>
      </c>
    </row>
    <row r="257" spans="1:37" s="43" customFormat="1" x14ac:dyDescent="0.3">
      <c r="A257" s="12" t="s">
        <v>154</v>
      </c>
      <c r="B257" s="66" t="s">
        <v>528</v>
      </c>
      <c r="C257" s="13" t="s">
        <v>0</v>
      </c>
      <c r="D257" s="16">
        <v>1844312</v>
      </c>
      <c r="E257" s="16">
        <v>2147479</v>
      </c>
      <c r="F257" s="16">
        <v>1818741</v>
      </c>
      <c r="G257" s="16">
        <v>6124269</v>
      </c>
      <c r="H257" s="16">
        <v>6470260</v>
      </c>
      <c r="I257" s="16">
        <v>4777722</v>
      </c>
      <c r="J257" s="16">
        <v>4238507</v>
      </c>
      <c r="K257" s="16">
        <v>4819810</v>
      </c>
      <c r="L257" s="16">
        <v>3918033</v>
      </c>
      <c r="M257" s="16">
        <v>555157</v>
      </c>
      <c r="N257" s="16">
        <v>423270</v>
      </c>
      <c r="O257" s="16">
        <v>1174577</v>
      </c>
      <c r="P257" s="16">
        <v>101950</v>
      </c>
      <c r="Q257" s="16">
        <v>1599799</v>
      </c>
      <c r="R257" s="16">
        <v>1536285</v>
      </c>
      <c r="S257" s="16">
        <v>1557904</v>
      </c>
      <c r="T257" s="51"/>
      <c r="U257" s="47">
        <v>387</v>
      </c>
      <c r="V257" s="47">
        <v>470</v>
      </c>
      <c r="W257" s="47">
        <v>380</v>
      </c>
      <c r="X257" s="47">
        <v>894</v>
      </c>
      <c r="Y257" s="47">
        <v>904</v>
      </c>
      <c r="Z257" s="47">
        <v>656</v>
      </c>
      <c r="AA257" s="47">
        <v>521</v>
      </c>
      <c r="AB257" s="47">
        <v>576</v>
      </c>
      <c r="AC257" s="47">
        <v>415</v>
      </c>
      <c r="AD257" s="47">
        <v>71</v>
      </c>
      <c r="AE257" s="47">
        <v>39</v>
      </c>
      <c r="AF257" s="47">
        <v>149</v>
      </c>
      <c r="AG257" s="47">
        <v>23</v>
      </c>
      <c r="AH257" s="47">
        <v>183</v>
      </c>
      <c r="AI257" s="47">
        <v>234</v>
      </c>
      <c r="AJ257" s="47">
        <v>205</v>
      </c>
      <c r="AK257" s="16">
        <v>45797449.259999998</v>
      </c>
    </row>
    <row r="258" spans="1:37" s="43" customFormat="1" x14ac:dyDescent="0.3">
      <c r="A258" s="12" t="s">
        <v>154</v>
      </c>
      <c r="B258" s="66" t="s">
        <v>0</v>
      </c>
      <c r="C258" s="14" t="s">
        <v>331</v>
      </c>
      <c r="D258" s="17">
        <v>1844312</v>
      </c>
      <c r="E258" s="17">
        <v>2147479</v>
      </c>
      <c r="F258" s="17">
        <v>1818741</v>
      </c>
      <c r="G258" s="17">
        <v>2085904</v>
      </c>
      <c r="H258" s="17">
        <v>1484543</v>
      </c>
      <c r="I258" s="17">
        <v>463723</v>
      </c>
      <c r="J258" s="17">
        <v>5753</v>
      </c>
      <c r="K258" s="17">
        <v>8421</v>
      </c>
      <c r="L258" s="17">
        <v>4923</v>
      </c>
      <c r="M258" s="17">
        <v>32</v>
      </c>
      <c r="N258" s="17">
        <v>45</v>
      </c>
      <c r="O258" s="17">
        <v>31978</v>
      </c>
      <c r="P258" s="17">
        <v>37673</v>
      </c>
      <c r="Q258" s="17">
        <v>77656</v>
      </c>
      <c r="R258" s="17">
        <v>588925</v>
      </c>
      <c r="S258" s="17">
        <v>0</v>
      </c>
      <c r="T258" s="44" t="s">
        <v>498</v>
      </c>
      <c r="U258" s="48">
        <v>387</v>
      </c>
      <c r="V258" s="48">
        <v>470</v>
      </c>
      <c r="W258" s="48">
        <v>380</v>
      </c>
      <c r="X258" s="48">
        <v>384</v>
      </c>
      <c r="Y258" s="48">
        <v>306</v>
      </c>
      <c r="Z258" s="48">
        <v>115</v>
      </c>
      <c r="AA258" s="48">
        <v>15</v>
      </c>
      <c r="AB258" s="48">
        <v>1</v>
      </c>
      <c r="AC258" s="48">
        <v>3</v>
      </c>
      <c r="AD258" s="48">
        <v>1</v>
      </c>
      <c r="AE258" s="48">
        <v>1</v>
      </c>
      <c r="AF258" s="48">
        <v>11</v>
      </c>
      <c r="AG258" s="48">
        <v>12</v>
      </c>
      <c r="AH258" s="48">
        <v>11</v>
      </c>
      <c r="AI258" s="48">
        <v>113</v>
      </c>
      <c r="AJ258" s="48">
        <v>0</v>
      </c>
      <c r="AK258" s="17">
        <v>11333580.460000001</v>
      </c>
    </row>
    <row r="259" spans="1:37" s="43" customFormat="1" x14ac:dyDescent="0.3">
      <c r="A259" s="12" t="s">
        <v>154</v>
      </c>
      <c r="B259" s="66" t="s">
        <v>0</v>
      </c>
      <c r="C259" s="14" t="s">
        <v>195</v>
      </c>
      <c r="D259" s="17">
        <v>0</v>
      </c>
      <c r="E259" s="17">
        <v>0</v>
      </c>
      <c r="F259" s="17">
        <v>0</v>
      </c>
      <c r="G259" s="17">
        <v>4038365</v>
      </c>
      <c r="H259" s="17">
        <v>4985717</v>
      </c>
      <c r="I259" s="17">
        <v>4313999</v>
      </c>
      <c r="J259" s="17">
        <v>4232754</v>
      </c>
      <c r="K259" s="17">
        <v>4811389</v>
      </c>
      <c r="L259" s="17">
        <v>3913110</v>
      </c>
      <c r="M259" s="17">
        <v>555125</v>
      </c>
      <c r="N259" s="17">
        <v>423225</v>
      </c>
      <c r="O259" s="17">
        <v>1142599</v>
      </c>
      <c r="P259" s="17">
        <v>64277</v>
      </c>
      <c r="Q259" s="17">
        <v>1522143</v>
      </c>
      <c r="R259" s="17">
        <v>947360</v>
      </c>
      <c r="S259" s="17">
        <v>1557904</v>
      </c>
      <c r="T259" s="44" t="s">
        <v>498</v>
      </c>
      <c r="U259" s="48">
        <v>0</v>
      </c>
      <c r="V259" s="48">
        <v>0</v>
      </c>
      <c r="W259" s="48">
        <v>0</v>
      </c>
      <c r="X259" s="48">
        <v>510</v>
      </c>
      <c r="Y259" s="48">
        <v>598</v>
      </c>
      <c r="Z259" s="48">
        <v>541</v>
      </c>
      <c r="AA259" s="48">
        <v>506</v>
      </c>
      <c r="AB259" s="48">
        <v>575</v>
      </c>
      <c r="AC259" s="48">
        <v>412</v>
      </c>
      <c r="AD259" s="48">
        <v>70</v>
      </c>
      <c r="AE259" s="48">
        <v>38</v>
      </c>
      <c r="AF259" s="48">
        <v>138</v>
      </c>
      <c r="AG259" s="48">
        <v>11</v>
      </c>
      <c r="AH259" s="48">
        <v>172</v>
      </c>
      <c r="AI259" s="48">
        <v>121</v>
      </c>
      <c r="AJ259" s="48">
        <v>205</v>
      </c>
      <c r="AK259" s="17">
        <v>34463868.799999997</v>
      </c>
    </row>
    <row r="260" spans="1:37" s="43" customFormat="1" x14ac:dyDescent="0.3">
      <c r="A260" s="12" t="s">
        <v>55</v>
      </c>
      <c r="B260" s="66" t="s">
        <v>526</v>
      </c>
      <c r="C260" s="12" t="s">
        <v>55</v>
      </c>
      <c r="D260" s="15">
        <v>357904</v>
      </c>
      <c r="E260" s="15">
        <v>6014851</v>
      </c>
      <c r="F260" s="15">
        <v>17374935</v>
      </c>
      <c r="G260" s="15">
        <v>37434333</v>
      </c>
      <c r="H260" s="15">
        <v>46006129</v>
      </c>
      <c r="I260" s="15">
        <v>46352838</v>
      </c>
      <c r="J260" s="15">
        <v>57286594</v>
      </c>
      <c r="K260" s="15">
        <v>61205347</v>
      </c>
      <c r="L260" s="15">
        <v>51689696</v>
      </c>
      <c r="M260" s="15">
        <v>60391635</v>
      </c>
      <c r="N260" s="15">
        <v>8318408</v>
      </c>
      <c r="O260" s="15">
        <v>5329826</v>
      </c>
      <c r="P260" s="15">
        <v>7815398</v>
      </c>
      <c r="Q260" s="15">
        <v>21411315</v>
      </c>
      <c r="R260" s="15">
        <v>37442018</v>
      </c>
      <c r="S260" s="15">
        <v>1703478</v>
      </c>
      <c r="T260" s="53"/>
      <c r="U260" s="46">
        <v>7124</v>
      </c>
      <c r="V260" s="46">
        <v>3528</v>
      </c>
      <c r="W260" s="46">
        <v>3771</v>
      </c>
      <c r="X260" s="46">
        <v>5907</v>
      </c>
      <c r="Y260" s="46">
        <v>7990</v>
      </c>
      <c r="Z260" s="46">
        <v>8242</v>
      </c>
      <c r="AA260" s="46">
        <v>20012</v>
      </c>
      <c r="AB260" s="46">
        <v>8041</v>
      </c>
      <c r="AC260" s="46">
        <v>8210</v>
      </c>
      <c r="AD260" s="46">
        <v>6889</v>
      </c>
      <c r="AE260" s="46">
        <v>1448</v>
      </c>
      <c r="AF260" s="46">
        <v>907</v>
      </c>
      <c r="AG260" s="46">
        <v>1049</v>
      </c>
      <c r="AH260" s="46">
        <v>2482</v>
      </c>
      <c r="AI260" s="46">
        <v>1800</v>
      </c>
      <c r="AJ260" s="46">
        <v>486</v>
      </c>
      <c r="AK260" s="15">
        <v>518715360.5399999</v>
      </c>
    </row>
    <row r="261" spans="1:37" s="43" customFormat="1" x14ac:dyDescent="0.3">
      <c r="A261" s="12" t="s">
        <v>55</v>
      </c>
      <c r="B261" s="66" t="s">
        <v>527</v>
      </c>
      <c r="C261" s="13" t="s">
        <v>58</v>
      </c>
      <c r="D261" s="16">
        <v>333376</v>
      </c>
      <c r="E261" s="16">
        <v>3162718</v>
      </c>
      <c r="F261" s="16">
        <v>9303054</v>
      </c>
      <c r="G261" s="16">
        <v>23537995</v>
      </c>
      <c r="H261" s="16">
        <v>25215078</v>
      </c>
      <c r="I261" s="16">
        <v>25717020</v>
      </c>
      <c r="J261" s="16">
        <v>22060739</v>
      </c>
      <c r="K261" s="16">
        <v>38136793</v>
      </c>
      <c r="L261" s="16">
        <v>23260723</v>
      </c>
      <c r="M261" s="16">
        <v>52254442</v>
      </c>
      <c r="N261" s="16">
        <v>6097324</v>
      </c>
      <c r="O261" s="16">
        <v>793184</v>
      </c>
      <c r="P261" s="16">
        <v>3961220</v>
      </c>
      <c r="Q261" s="16">
        <v>18274345</v>
      </c>
      <c r="R261" s="16">
        <v>12328050</v>
      </c>
      <c r="S261" s="16">
        <v>1145836</v>
      </c>
      <c r="T261" s="51"/>
      <c r="U261" s="47">
        <v>102</v>
      </c>
      <c r="V261" s="47">
        <v>2262</v>
      </c>
      <c r="W261" s="47">
        <v>1687</v>
      </c>
      <c r="X261" s="47">
        <v>3571</v>
      </c>
      <c r="Y261" s="47">
        <v>4356</v>
      </c>
      <c r="Z261" s="47">
        <v>4540</v>
      </c>
      <c r="AA261" s="47">
        <v>4300</v>
      </c>
      <c r="AB261" s="47">
        <v>5549</v>
      </c>
      <c r="AC261" s="47">
        <v>4592</v>
      </c>
      <c r="AD261" s="47">
        <v>5869</v>
      </c>
      <c r="AE261" s="47">
        <v>1004</v>
      </c>
      <c r="AF261" s="47">
        <v>225</v>
      </c>
      <c r="AG261" s="47">
        <v>692</v>
      </c>
      <c r="AH261" s="47">
        <v>1899</v>
      </c>
      <c r="AI261" s="47">
        <v>1298</v>
      </c>
      <c r="AJ261" s="47">
        <v>213</v>
      </c>
      <c r="AK261" s="16">
        <v>322130256.69999999</v>
      </c>
    </row>
    <row r="262" spans="1:37" s="43" customFormat="1" x14ac:dyDescent="0.3">
      <c r="A262" s="12" t="s">
        <v>55</v>
      </c>
      <c r="B262" s="66" t="s">
        <v>58</v>
      </c>
      <c r="C262" s="14" t="s">
        <v>371</v>
      </c>
      <c r="D262" s="17">
        <v>333376</v>
      </c>
      <c r="E262" s="17">
        <v>3162718</v>
      </c>
      <c r="F262" s="17">
        <v>9303054</v>
      </c>
      <c r="G262" s="17">
        <v>23537995</v>
      </c>
      <c r="H262" s="17">
        <v>25215078</v>
      </c>
      <c r="I262" s="17">
        <v>25717020</v>
      </c>
      <c r="J262" s="17">
        <v>22060739</v>
      </c>
      <c r="K262" s="17">
        <v>38136793</v>
      </c>
      <c r="L262" s="17">
        <v>23260723</v>
      </c>
      <c r="M262" s="17">
        <v>52254442</v>
      </c>
      <c r="N262" s="17">
        <v>6097324</v>
      </c>
      <c r="O262" s="17">
        <v>793184</v>
      </c>
      <c r="P262" s="17">
        <v>3961220</v>
      </c>
      <c r="Q262" s="17">
        <v>18274345</v>
      </c>
      <c r="R262" s="17">
        <v>12328050</v>
      </c>
      <c r="S262" s="17">
        <v>1145836</v>
      </c>
      <c r="T262" s="54">
        <v>0.916061098046698</v>
      </c>
      <c r="U262" s="48">
        <v>102</v>
      </c>
      <c r="V262" s="48">
        <v>2262</v>
      </c>
      <c r="W262" s="48">
        <v>1687</v>
      </c>
      <c r="X262" s="48">
        <v>3571</v>
      </c>
      <c r="Y262" s="48">
        <v>4356</v>
      </c>
      <c r="Z262" s="48">
        <v>4540</v>
      </c>
      <c r="AA262" s="48">
        <v>4300</v>
      </c>
      <c r="AB262" s="48">
        <v>5549</v>
      </c>
      <c r="AC262" s="48">
        <v>4592</v>
      </c>
      <c r="AD262" s="48">
        <v>5869</v>
      </c>
      <c r="AE262" s="48">
        <v>1004</v>
      </c>
      <c r="AF262" s="48">
        <v>225</v>
      </c>
      <c r="AG262" s="48">
        <v>692</v>
      </c>
      <c r="AH262" s="48">
        <v>1899</v>
      </c>
      <c r="AI262" s="48">
        <v>1298</v>
      </c>
      <c r="AJ262" s="48">
        <v>213</v>
      </c>
      <c r="AK262" s="17">
        <v>322130256.69999999</v>
      </c>
    </row>
    <row r="263" spans="1:37" s="43" customFormat="1" x14ac:dyDescent="0.3">
      <c r="A263" s="12" t="s">
        <v>55</v>
      </c>
      <c r="B263" s="66" t="s">
        <v>528</v>
      </c>
      <c r="C263" s="13" t="s">
        <v>0</v>
      </c>
      <c r="D263" s="16">
        <v>24528</v>
      </c>
      <c r="E263" s="16">
        <v>2852133</v>
      </c>
      <c r="F263" s="16">
        <v>8071881</v>
      </c>
      <c r="G263" s="16">
        <v>13896338</v>
      </c>
      <c r="H263" s="16">
        <v>20791051</v>
      </c>
      <c r="I263" s="16">
        <v>20635818</v>
      </c>
      <c r="J263" s="16">
        <v>35225855</v>
      </c>
      <c r="K263" s="16">
        <v>23068554</v>
      </c>
      <c r="L263" s="16">
        <v>28428973</v>
      </c>
      <c r="M263" s="16">
        <v>8137193</v>
      </c>
      <c r="N263" s="16">
        <v>2221084</v>
      </c>
      <c r="O263" s="16">
        <v>4536642</v>
      </c>
      <c r="P263" s="16">
        <v>3854178</v>
      </c>
      <c r="Q263" s="16">
        <v>3136970</v>
      </c>
      <c r="R263" s="16">
        <v>25113968</v>
      </c>
      <c r="S263" s="16">
        <v>557642</v>
      </c>
      <c r="T263" s="51"/>
      <c r="U263" s="47">
        <v>7022</v>
      </c>
      <c r="V263" s="47">
        <v>1266</v>
      </c>
      <c r="W263" s="47">
        <v>2084</v>
      </c>
      <c r="X263" s="47">
        <v>2336</v>
      </c>
      <c r="Y263" s="47">
        <v>3634</v>
      </c>
      <c r="Z263" s="47">
        <v>3702</v>
      </c>
      <c r="AA263" s="47">
        <v>15712</v>
      </c>
      <c r="AB263" s="47">
        <v>2492</v>
      </c>
      <c r="AC263" s="47">
        <v>3618</v>
      </c>
      <c r="AD263" s="47">
        <v>1020</v>
      </c>
      <c r="AE263" s="47">
        <v>444</v>
      </c>
      <c r="AF263" s="47">
        <v>682</v>
      </c>
      <c r="AG263" s="47">
        <v>357</v>
      </c>
      <c r="AH263" s="47">
        <v>583</v>
      </c>
      <c r="AI263" s="47">
        <v>502</v>
      </c>
      <c r="AJ263" s="47">
        <v>273</v>
      </c>
      <c r="AK263" s="16">
        <v>196585103.83999997</v>
      </c>
    </row>
    <row r="264" spans="1:37" s="43" customFormat="1" x14ac:dyDescent="0.3">
      <c r="A264" s="12" t="s">
        <v>55</v>
      </c>
      <c r="B264" s="66" t="s">
        <v>0</v>
      </c>
      <c r="C264" s="14" t="s">
        <v>98</v>
      </c>
      <c r="D264" s="17">
        <v>16974</v>
      </c>
      <c r="E264" s="17">
        <v>291942</v>
      </c>
      <c r="F264" s="17">
        <v>291942</v>
      </c>
      <c r="G264" s="17">
        <v>419540</v>
      </c>
      <c r="H264" s="17">
        <v>609551</v>
      </c>
      <c r="I264" s="17">
        <v>498401</v>
      </c>
      <c r="J264" s="17">
        <v>892353</v>
      </c>
      <c r="K264" s="17">
        <v>1204451</v>
      </c>
      <c r="L264" s="17">
        <v>1305170</v>
      </c>
      <c r="M264" s="17">
        <v>113077</v>
      </c>
      <c r="N264" s="17">
        <v>34237</v>
      </c>
      <c r="O264" s="17">
        <v>0</v>
      </c>
      <c r="P264" s="17">
        <v>0</v>
      </c>
      <c r="Q264" s="17">
        <v>10078</v>
      </c>
      <c r="R264" s="17">
        <v>90836</v>
      </c>
      <c r="S264" s="17">
        <v>6197</v>
      </c>
      <c r="T264" s="44" t="s">
        <v>498</v>
      </c>
      <c r="U264" s="48">
        <v>4</v>
      </c>
      <c r="V264" s="48">
        <v>76</v>
      </c>
      <c r="W264" s="48">
        <v>76</v>
      </c>
      <c r="X264" s="48">
        <v>73</v>
      </c>
      <c r="Y264" s="48">
        <v>108</v>
      </c>
      <c r="Z264" s="48">
        <v>86</v>
      </c>
      <c r="AA264" s="48">
        <v>159</v>
      </c>
      <c r="AB264" s="48">
        <v>223</v>
      </c>
      <c r="AC264" s="48">
        <v>236</v>
      </c>
      <c r="AD264" s="48">
        <v>35</v>
      </c>
      <c r="AE264" s="48">
        <v>14</v>
      </c>
      <c r="AF264" s="48">
        <v>0</v>
      </c>
      <c r="AG264" s="48">
        <v>0</v>
      </c>
      <c r="AH264" s="48">
        <v>2</v>
      </c>
      <c r="AI264" s="48">
        <v>17</v>
      </c>
      <c r="AJ264" s="48">
        <v>1</v>
      </c>
      <c r="AK264" s="17">
        <v>6339974.4000000004</v>
      </c>
    </row>
    <row r="265" spans="1:37" s="43" customFormat="1" x14ac:dyDescent="0.3">
      <c r="A265" s="12" t="s">
        <v>55</v>
      </c>
      <c r="B265" s="66" t="s">
        <v>0</v>
      </c>
      <c r="C265" s="14" t="s">
        <v>260</v>
      </c>
      <c r="D265" s="17">
        <v>0</v>
      </c>
      <c r="E265" s="17">
        <v>0</v>
      </c>
      <c r="F265" s="17">
        <v>0</v>
      </c>
      <c r="G265" s="17">
        <v>0</v>
      </c>
      <c r="H265" s="17">
        <v>2136425</v>
      </c>
      <c r="I265" s="17">
        <v>3656448</v>
      </c>
      <c r="J265" s="17">
        <v>8708767</v>
      </c>
      <c r="K265" s="17">
        <v>861245</v>
      </c>
      <c r="L265" s="17">
        <v>607411</v>
      </c>
      <c r="M265" s="17">
        <v>987291</v>
      </c>
      <c r="N265" s="17">
        <v>242193</v>
      </c>
      <c r="O265" s="17">
        <v>662794</v>
      </c>
      <c r="P265" s="17">
        <v>430299</v>
      </c>
      <c r="Q265" s="17">
        <v>1248313</v>
      </c>
      <c r="R265" s="17">
        <v>381247</v>
      </c>
      <c r="S265" s="17">
        <v>127056</v>
      </c>
      <c r="T265" s="54">
        <v>0.98039860289256975</v>
      </c>
      <c r="U265" s="48">
        <v>0</v>
      </c>
      <c r="V265" s="48">
        <v>0</v>
      </c>
      <c r="W265" s="48">
        <v>0</v>
      </c>
      <c r="X265" s="48">
        <v>0</v>
      </c>
      <c r="Y265" s="48">
        <v>227</v>
      </c>
      <c r="Z265" s="48">
        <v>387</v>
      </c>
      <c r="AA265" s="48">
        <v>3583</v>
      </c>
      <c r="AB265" s="48">
        <v>383</v>
      </c>
      <c r="AC265" s="48">
        <v>498</v>
      </c>
      <c r="AD265" s="48">
        <v>276</v>
      </c>
      <c r="AE265" s="48">
        <v>77</v>
      </c>
      <c r="AF265" s="48">
        <v>151</v>
      </c>
      <c r="AG265" s="48">
        <v>90</v>
      </c>
      <c r="AH265" s="48">
        <v>120</v>
      </c>
      <c r="AI265" s="48">
        <v>89</v>
      </c>
      <c r="AJ265" s="48">
        <v>44</v>
      </c>
      <c r="AK265" s="17">
        <v>22722604.800000001</v>
      </c>
    </row>
    <row r="266" spans="1:37" s="43" customFormat="1" x14ac:dyDescent="0.3">
      <c r="A266" s="12" t="s">
        <v>55</v>
      </c>
      <c r="B266" s="66" t="s">
        <v>0</v>
      </c>
      <c r="C266" s="14" t="s">
        <v>61</v>
      </c>
      <c r="D266" s="17">
        <v>0</v>
      </c>
      <c r="E266" s="17"/>
      <c r="F266" s="17">
        <v>0</v>
      </c>
      <c r="G266" s="17">
        <v>259951</v>
      </c>
      <c r="H266" s="17">
        <v>1711348</v>
      </c>
      <c r="I266" s="17">
        <v>2317238</v>
      </c>
      <c r="J266" s="17">
        <v>1026969</v>
      </c>
      <c r="K266" s="17">
        <v>791756</v>
      </c>
      <c r="L266" s="17">
        <v>121225</v>
      </c>
      <c r="M266" s="17">
        <v>0</v>
      </c>
      <c r="N266" s="17">
        <v>0</v>
      </c>
      <c r="O266" s="17">
        <v>0</v>
      </c>
      <c r="P266" s="17">
        <v>0</v>
      </c>
      <c r="Q266" s="17">
        <v>0</v>
      </c>
      <c r="R266" s="17">
        <v>218122</v>
      </c>
      <c r="S266" s="17">
        <v>0</v>
      </c>
      <c r="T266" s="44" t="s">
        <v>498</v>
      </c>
      <c r="U266" s="48">
        <v>0</v>
      </c>
      <c r="V266" s="48"/>
      <c r="W266" s="48">
        <v>0</v>
      </c>
      <c r="X266" s="48">
        <v>41</v>
      </c>
      <c r="Y266" s="48">
        <v>280</v>
      </c>
      <c r="Z266" s="48">
        <v>381</v>
      </c>
      <c r="AA266" s="48">
        <v>201</v>
      </c>
      <c r="AB266" s="48">
        <v>115</v>
      </c>
      <c r="AC266" s="48">
        <v>20</v>
      </c>
      <c r="AD266" s="48">
        <v>0</v>
      </c>
      <c r="AE266" s="48">
        <v>0</v>
      </c>
      <c r="AF266" s="48">
        <v>0</v>
      </c>
      <c r="AG266" s="48">
        <v>0</v>
      </c>
      <c r="AH266" s="48">
        <v>0</v>
      </c>
      <c r="AI266" s="48">
        <v>40</v>
      </c>
      <c r="AJ266" s="48">
        <v>0</v>
      </c>
      <c r="AK266" s="17">
        <v>6930166.1600000001</v>
      </c>
    </row>
    <row r="267" spans="1:37" s="43" customFormat="1" x14ac:dyDescent="0.3">
      <c r="A267" s="12" t="s">
        <v>55</v>
      </c>
      <c r="B267" s="66" t="s">
        <v>0</v>
      </c>
      <c r="C267" s="14" t="s">
        <v>163</v>
      </c>
      <c r="D267" s="17">
        <v>0</v>
      </c>
      <c r="E267" s="17">
        <v>291150</v>
      </c>
      <c r="F267" s="17">
        <v>806958</v>
      </c>
      <c r="G267" s="17">
        <v>987485</v>
      </c>
      <c r="H267" s="17">
        <v>1132123</v>
      </c>
      <c r="I267" s="17">
        <v>903135</v>
      </c>
      <c r="J267" s="17">
        <v>866782</v>
      </c>
      <c r="K267" s="17">
        <v>674602</v>
      </c>
      <c r="L267" s="17">
        <v>531827</v>
      </c>
      <c r="M267" s="17">
        <v>366338</v>
      </c>
      <c r="N267" s="17">
        <v>0</v>
      </c>
      <c r="O267" s="17">
        <v>0</v>
      </c>
      <c r="P267" s="17">
        <v>0</v>
      </c>
      <c r="Q267" s="17">
        <v>0</v>
      </c>
      <c r="R267" s="17">
        <v>0</v>
      </c>
      <c r="S267" s="17">
        <v>0</v>
      </c>
      <c r="T267" s="44" t="s">
        <v>498</v>
      </c>
      <c r="U267" s="48">
        <v>0</v>
      </c>
      <c r="V267" s="48">
        <v>66</v>
      </c>
      <c r="W267" s="48">
        <v>174</v>
      </c>
      <c r="X267" s="48">
        <v>278</v>
      </c>
      <c r="Y267" s="48">
        <v>241</v>
      </c>
      <c r="Z267" s="48">
        <v>261</v>
      </c>
      <c r="AA267" s="48">
        <v>331</v>
      </c>
      <c r="AB267" s="48">
        <v>161</v>
      </c>
      <c r="AC267" s="48">
        <v>120</v>
      </c>
      <c r="AD267" s="48">
        <v>77</v>
      </c>
      <c r="AE267" s="48">
        <v>0</v>
      </c>
      <c r="AF267" s="48">
        <v>0</v>
      </c>
      <c r="AG267" s="48">
        <v>0</v>
      </c>
      <c r="AH267" s="48">
        <v>0</v>
      </c>
      <c r="AI267" s="48">
        <v>0</v>
      </c>
      <c r="AJ267" s="48">
        <v>0</v>
      </c>
      <c r="AK267" s="17">
        <v>6956872.2699999996</v>
      </c>
    </row>
    <row r="268" spans="1:37" s="43" customFormat="1" x14ac:dyDescent="0.3">
      <c r="A268" s="12" t="s">
        <v>55</v>
      </c>
      <c r="B268" s="66" t="s">
        <v>0</v>
      </c>
      <c r="C268" s="14" t="s">
        <v>54</v>
      </c>
      <c r="D268" s="17">
        <v>7554</v>
      </c>
      <c r="E268" s="17">
        <v>855969</v>
      </c>
      <c r="F268" s="17">
        <v>784899</v>
      </c>
      <c r="G268" s="17">
        <v>1369150</v>
      </c>
      <c r="H268" s="17">
        <v>1423915</v>
      </c>
      <c r="I268" s="17">
        <v>1912558</v>
      </c>
      <c r="J268" s="17">
        <v>1746992</v>
      </c>
      <c r="K268" s="17">
        <v>1877401</v>
      </c>
      <c r="L268" s="17">
        <v>1397068</v>
      </c>
      <c r="M268" s="17">
        <v>802109</v>
      </c>
      <c r="N268" s="17">
        <v>148762</v>
      </c>
      <c r="O268" s="17">
        <v>73171</v>
      </c>
      <c r="P268" s="17">
        <v>12866</v>
      </c>
      <c r="Q268" s="17">
        <v>462543</v>
      </c>
      <c r="R268" s="17">
        <v>348258</v>
      </c>
      <c r="S268" s="17">
        <v>0</v>
      </c>
      <c r="T268" s="54">
        <v>0.96715790967658788</v>
      </c>
      <c r="U268" s="48">
        <v>1</v>
      </c>
      <c r="V268" s="48">
        <v>100</v>
      </c>
      <c r="W268" s="48">
        <v>102</v>
      </c>
      <c r="X268" s="48">
        <v>187</v>
      </c>
      <c r="Y268" s="48">
        <v>212</v>
      </c>
      <c r="Z268" s="48">
        <v>241</v>
      </c>
      <c r="AA268" s="48">
        <v>238</v>
      </c>
      <c r="AB268" s="48">
        <v>234</v>
      </c>
      <c r="AC268" s="48">
        <v>198</v>
      </c>
      <c r="AD268" s="48">
        <v>100</v>
      </c>
      <c r="AE268" s="48">
        <v>37</v>
      </c>
      <c r="AF268" s="48">
        <v>10</v>
      </c>
      <c r="AG268" s="48">
        <v>3</v>
      </c>
      <c r="AH268" s="48">
        <v>64</v>
      </c>
      <c r="AI268" s="48">
        <v>40</v>
      </c>
      <c r="AJ268" s="48">
        <v>0</v>
      </c>
      <c r="AK268" s="17">
        <v>15191377.710000001</v>
      </c>
    </row>
    <row r="269" spans="1:37" s="43" customFormat="1" x14ac:dyDescent="0.3">
      <c r="A269" s="12" t="s">
        <v>55</v>
      </c>
      <c r="B269" s="66" t="s">
        <v>0</v>
      </c>
      <c r="C269" s="14" t="s">
        <v>397</v>
      </c>
      <c r="D269" s="17">
        <v>0</v>
      </c>
      <c r="E269" s="17"/>
      <c r="F269" s="17"/>
      <c r="G269" s="17">
        <v>0</v>
      </c>
      <c r="H269" s="17">
        <v>0</v>
      </c>
      <c r="I269" s="17">
        <v>0</v>
      </c>
      <c r="J269" s="17">
        <v>14979256</v>
      </c>
      <c r="K269" s="17">
        <v>11420223</v>
      </c>
      <c r="L269" s="17">
        <v>16262894</v>
      </c>
      <c r="M269" s="17">
        <v>2534319</v>
      </c>
      <c r="N269" s="17">
        <v>0</v>
      </c>
      <c r="O269" s="17">
        <v>0</v>
      </c>
      <c r="P269" s="17">
        <v>2200000</v>
      </c>
      <c r="Q269" s="17">
        <v>0</v>
      </c>
      <c r="R269" s="17">
        <v>3059376</v>
      </c>
      <c r="S269" s="17">
        <v>0</v>
      </c>
      <c r="T269" s="44" t="s">
        <v>498</v>
      </c>
      <c r="U269" s="48">
        <v>0</v>
      </c>
      <c r="V269" s="48"/>
      <c r="W269" s="48"/>
      <c r="X269" s="48">
        <v>0</v>
      </c>
      <c r="Y269" s="48">
        <v>0</v>
      </c>
      <c r="Z269" s="48">
        <v>0</v>
      </c>
      <c r="AA269" s="48">
        <v>9464</v>
      </c>
      <c r="AB269" s="48">
        <v>382</v>
      </c>
      <c r="AC269" s="48">
        <v>1171</v>
      </c>
      <c r="AD269" s="48">
        <v>8</v>
      </c>
      <c r="AE269" s="48">
        <v>0</v>
      </c>
      <c r="AF269" s="48">
        <v>0</v>
      </c>
      <c r="AG269" s="48">
        <v>0</v>
      </c>
      <c r="AH269" s="48">
        <v>72</v>
      </c>
      <c r="AI269" s="48">
        <v>255</v>
      </c>
      <c r="AJ269" s="48">
        <v>178</v>
      </c>
      <c r="AK269" s="17">
        <v>50818219.950000003</v>
      </c>
    </row>
    <row r="270" spans="1:37" s="43" customFormat="1" x14ac:dyDescent="0.3">
      <c r="A270" s="12" t="s">
        <v>55</v>
      </c>
      <c r="B270" s="66" t="s">
        <v>0</v>
      </c>
      <c r="C270" s="14" t="s">
        <v>86</v>
      </c>
      <c r="D270" s="17">
        <v>0</v>
      </c>
      <c r="E270" s="17">
        <v>31466</v>
      </c>
      <c r="F270" s="17">
        <v>320840</v>
      </c>
      <c r="G270" s="17">
        <v>150327</v>
      </c>
      <c r="H270" s="17">
        <v>424307</v>
      </c>
      <c r="I270" s="17">
        <v>230327</v>
      </c>
      <c r="J270" s="17">
        <v>402189</v>
      </c>
      <c r="K270" s="17">
        <v>374450</v>
      </c>
      <c r="L270" s="17">
        <v>714487</v>
      </c>
      <c r="M270" s="17">
        <v>1520339</v>
      </c>
      <c r="N270" s="17">
        <v>945959</v>
      </c>
      <c r="O270" s="17">
        <v>1830503</v>
      </c>
      <c r="P270" s="17">
        <v>188671</v>
      </c>
      <c r="Q270" s="17">
        <v>0</v>
      </c>
      <c r="R270" s="17">
        <v>0</v>
      </c>
      <c r="S270" s="17">
        <v>0</v>
      </c>
      <c r="T270" s="44" t="s">
        <v>498</v>
      </c>
      <c r="U270" s="48">
        <v>0</v>
      </c>
      <c r="V270" s="48">
        <v>5</v>
      </c>
      <c r="W270" s="48">
        <v>63</v>
      </c>
      <c r="X270" s="48">
        <v>35</v>
      </c>
      <c r="Y270" s="48">
        <v>76</v>
      </c>
      <c r="Z270" s="48">
        <v>39</v>
      </c>
      <c r="AA270" s="48">
        <v>63</v>
      </c>
      <c r="AB270" s="48">
        <v>66</v>
      </c>
      <c r="AC270" s="48">
        <v>101</v>
      </c>
      <c r="AD270" s="48">
        <v>168</v>
      </c>
      <c r="AE270" s="48">
        <v>116</v>
      </c>
      <c r="AF270" s="48">
        <v>208</v>
      </c>
      <c r="AG270" s="48">
        <v>21</v>
      </c>
      <c r="AH270" s="48">
        <v>0</v>
      </c>
      <c r="AI270" s="48">
        <v>0</v>
      </c>
      <c r="AJ270" s="48">
        <v>0</v>
      </c>
      <c r="AK270" s="17">
        <v>7886575.46</v>
      </c>
    </row>
    <row r="271" spans="1:37" s="43" customFormat="1" x14ac:dyDescent="0.3">
      <c r="A271" s="12" t="s">
        <v>55</v>
      </c>
      <c r="B271" s="66" t="s">
        <v>0</v>
      </c>
      <c r="C271" s="14" t="s">
        <v>376</v>
      </c>
      <c r="D271" s="17">
        <v>0</v>
      </c>
      <c r="E271" s="17">
        <v>654200</v>
      </c>
      <c r="F271" s="17">
        <v>1501363</v>
      </c>
      <c r="G271" s="17">
        <v>2212722</v>
      </c>
      <c r="H271" s="17">
        <v>4276246</v>
      </c>
      <c r="I271" s="17">
        <v>4684299</v>
      </c>
      <c r="J271" s="17">
        <v>1587078</v>
      </c>
      <c r="K271" s="17">
        <v>1642266</v>
      </c>
      <c r="L271" s="17">
        <v>5048022</v>
      </c>
      <c r="M271" s="17">
        <v>924830</v>
      </c>
      <c r="N271" s="17">
        <v>0</v>
      </c>
      <c r="O271" s="17">
        <v>0</v>
      </c>
      <c r="P271" s="17">
        <v>0</v>
      </c>
      <c r="Q271" s="17">
        <v>0</v>
      </c>
      <c r="R271" s="17">
        <v>20717027</v>
      </c>
      <c r="S271" s="17">
        <v>0</v>
      </c>
      <c r="T271" s="44" t="s">
        <v>498</v>
      </c>
      <c r="U271" s="48">
        <v>7017</v>
      </c>
      <c r="V271" s="48">
        <v>90</v>
      </c>
      <c r="W271" s="48">
        <v>219</v>
      </c>
      <c r="X271" s="48">
        <v>290</v>
      </c>
      <c r="Y271" s="48">
        <v>653</v>
      </c>
      <c r="Z271" s="48">
        <v>795</v>
      </c>
      <c r="AA271" s="48">
        <v>309</v>
      </c>
      <c r="AB271" s="48">
        <v>301</v>
      </c>
      <c r="AC271" s="48">
        <v>686</v>
      </c>
      <c r="AD271" s="48">
        <v>153</v>
      </c>
      <c r="AE271" s="48">
        <v>0</v>
      </c>
      <c r="AF271" s="48">
        <v>0</v>
      </c>
      <c r="AG271" s="48">
        <v>0</v>
      </c>
      <c r="AH271" s="48">
        <v>0</v>
      </c>
      <c r="AI271" s="48">
        <v>0</v>
      </c>
      <c r="AJ271" s="48">
        <v>0</v>
      </c>
      <c r="AK271" s="17">
        <v>22461957.390000001</v>
      </c>
    </row>
    <row r="272" spans="1:37" s="43" customFormat="1" x14ac:dyDescent="0.3">
      <c r="A272" s="12" t="s">
        <v>55</v>
      </c>
      <c r="B272" s="66" t="s">
        <v>0</v>
      </c>
      <c r="C272" s="14" t="s">
        <v>128</v>
      </c>
      <c r="D272" s="17">
        <v>0</v>
      </c>
      <c r="E272" s="17">
        <v>84395</v>
      </c>
      <c r="F272" s="17">
        <v>3807713</v>
      </c>
      <c r="G272" s="17">
        <v>3718743</v>
      </c>
      <c r="H272" s="17">
        <v>3459822</v>
      </c>
      <c r="I272" s="17">
        <v>3840966</v>
      </c>
      <c r="J272" s="17">
        <v>2674162</v>
      </c>
      <c r="K272" s="17">
        <v>2874660</v>
      </c>
      <c r="L272" s="17">
        <v>145262</v>
      </c>
      <c r="M272" s="17">
        <v>21030</v>
      </c>
      <c r="N272" s="17">
        <v>28427</v>
      </c>
      <c r="O272" s="17">
        <v>0</v>
      </c>
      <c r="P272" s="17">
        <v>0</v>
      </c>
      <c r="Q272" s="17">
        <v>0</v>
      </c>
      <c r="R272" s="17">
        <v>38225</v>
      </c>
      <c r="S272" s="17">
        <v>424389</v>
      </c>
      <c r="T272" s="54">
        <v>0.89857368303683915</v>
      </c>
      <c r="U272" s="48">
        <v>0</v>
      </c>
      <c r="V272" s="48">
        <v>817</v>
      </c>
      <c r="W272" s="48">
        <v>1354</v>
      </c>
      <c r="X272" s="48">
        <v>717</v>
      </c>
      <c r="Y272" s="48">
        <v>1020</v>
      </c>
      <c r="Z272" s="48">
        <v>1131</v>
      </c>
      <c r="AA272" s="48">
        <v>977</v>
      </c>
      <c r="AB272" s="48">
        <v>353</v>
      </c>
      <c r="AC272" s="48">
        <v>130</v>
      </c>
      <c r="AD272" s="48">
        <v>69</v>
      </c>
      <c r="AE272" s="48">
        <v>37</v>
      </c>
      <c r="AF272" s="48">
        <v>0</v>
      </c>
      <c r="AG272" s="48">
        <v>0</v>
      </c>
      <c r="AH272" s="48">
        <v>0</v>
      </c>
      <c r="AI272" s="48">
        <v>4</v>
      </c>
      <c r="AJ272" s="48">
        <v>50</v>
      </c>
      <c r="AK272" s="17">
        <v>26112733.989999998</v>
      </c>
    </row>
    <row r="273" spans="1:37" s="43" customFormat="1" x14ac:dyDescent="0.3">
      <c r="A273" s="12" t="s">
        <v>55</v>
      </c>
      <c r="B273" s="66" t="s">
        <v>0</v>
      </c>
      <c r="C273" s="14" t="s">
        <v>238</v>
      </c>
      <c r="D273" s="17">
        <v>0</v>
      </c>
      <c r="E273" s="17">
        <v>0</v>
      </c>
      <c r="F273" s="17">
        <v>77623</v>
      </c>
      <c r="G273" s="17">
        <v>2454752</v>
      </c>
      <c r="H273" s="17">
        <v>3385837</v>
      </c>
      <c r="I273" s="17">
        <v>1356868</v>
      </c>
      <c r="J273" s="17">
        <v>42631</v>
      </c>
      <c r="K273" s="17">
        <v>169753</v>
      </c>
      <c r="L273" s="17">
        <v>1080335</v>
      </c>
      <c r="M273" s="17">
        <v>22656</v>
      </c>
      <c r="N273" s="17">
        <v>0</v>
      </c>
      <c r="O273" s="17">
        <v>17816</v>
      </c>
      <c r="P273" s="17">
        <v>37242</v>
      </c>
      <c r="Q273" s="17">
        <v>7963</v>
      </c>
      <c r="R273" s="17">
        <v>0</v>
      </c>
      <c r="S273" s="17">
        <v>0</v>
      </c>
      <c r="T273" s="44" t="s">
        <v>498</v>
      </c>
      <c r="U273" s="48">
        <v>0</v>
      </c>
      <c r="V273" s="48">
        <v>0</v>
      </c>
      <c r="W273" s="48">
        <v>18</v>
      </c>
      <c r="X273" s="48">
        <v>349</v>
      </c>
      <c r="Y273" s="48">
        <v>477</v>
      </c>
      <c r="Z273" s="48">
        <v>191</v>
      </c>
      <c r="AA273" s="48">
        <v>4</v>
      </c>
      <c r="AB273" s="48">
        <v>32</v>
      </c>
      <c r="AC273" s="48">
        <v>190</v>
      </c>
      <c r="AD273" s="48">
        <v>5</v>
      </c>
      <c r="AE273" s="48">
        <v>0</v>
      </c>
      <c r="AF273" s="48">
        <v>4</v>
      </c>
      <c r="AG273" s="48">
        <v>9</v>
      </c>
      <c r="AH273" s="48">
        <v>2</v>
      </c>
      <c r="AI273" s="48">
        <v>0</v>
      </c>
      <c r="AJ273" s="48">
        <v>0</v>
      </c>
      <c r="AK273" s="17">
        <v>9066339.6999999993</v>
      </c>
    </row>
    <row r="274" spans="1:37" s="43" customFormat="1" x14ac:dyDescent="0.3">
      <c r="A274" s="12" t="s">
        <v>55</v>
      </c>
      <c r="B274" s="66" t="s">
        <v>0</v>
      </c>
      <c r="C274" s="14" t="s">
        <v>193</v>
      </c>
      <c r="D274" s="17">
        <v>0</v>
      </c>
      <c r="E274" s="17">
        <v>400542</v>
      </c>
      <c r="F274" s="17">
        <v>238074</v>
      </c>
      <c r="G274" s="17">
        <v>1858608</v>
      </c>
      <c r="H274" s="17">
        <v>1549379</v>
      </c>
      <c r="I274" s="17">
        <v>839934</v>
      </c>
      <c r="J274" s="17">
        <v>1659748</v>
      </c>
      <c r="K274" s="17">
        <v>221689</v>
      </c>
      <c r="L274" s="17">
        <v>0</v>
      </c>
      <c r="M274" s="17">
        <v>0</v>
      </c>
      <c r="N274" s="17">
        <v>0</v>
      </c>
      <c r="O274" s="17">
        <v>0</v>
      </c>
      <c r="P274" s="17">
        <v>0</v>
      </c>
      <c r="Q274" s="17">
        <v>0</v>
      </c>
      <c r="R274" s="17">
        <v>0</v>
      </c>
      <c r="S274" s="17">
        <v>0</v>
      </c>
      <c r="T274" s="54">
        <v>0.85850378621729551</v>
      </c>
      <c r="U274" s="48">
        <v>0</v>
      </c>
      <c r="V274" s="48">
        <v>71</v>
      </c>
      <c r="W274" s="48">
        <v>35</v>
      </c>
      <c r="X274" s="48">
        <v>287</v>
      </c>
      <c r="Y274" s="48">
        <v>222</v>
      </c>
      <c r="Z274" s="48">
        <v>124</v>
      </c>
      <c r="AA274" s="48">
        <v>258</v>
      </c>
      <c r="AB274" s="48">
        <v>44</v>
      </c>
      <c r="AC274" s="48">
        <v>0</v>
      </c>
      <c r="AD274" s="48">
        <v>0</v>
      </c>
      <c r="AE274" s="48">
        <v>0</v>
      </c>
      <c r="AF274" s="48">
        <v>0</v>
      </c>
      <c r="AG274" s="48">
        <v>0</v>
      </c>
      <c r="AH274" s="48">
        <v>0</v>
      </c>
      <c r="AI274" s="48">
        <v>0</v>
      </c>
      <c r="AJ274" s="48">
        <v>0</v>
      </c>
      <c r="AK274" s="17">
        <v>8759391.9000000004</v>
      </c>
    </row>
    <row r="275" spans="1:37" s="43" customFormat="1" x14ac:dyDescent="0.3">
      <c r="A275" s="12" t="s">
        <v>55</v>
      </c>
      <c r="B275" s="66" t="s">
        <v>0</v>
      </c>
      <c r="C275" s="14" t="s">
        <v>211</v>
      </c>
      <c r="D275" s="17">
        <v>0</v>
      </c>
      <c r="E275" s="17">
        <v>242469</v>
      </c>
      <c r="F275" s="17">
        <v>242469</v>
      </c>
      <c r="G275" s="17">
        <v>465060</v>
      </c>
      <c r="H275" s="17">
        <v>682098</v>
      </c>
      <c r="I275" s="17">
        <v>395644</v>
      </c>
      <c r="J275" s="17">
        <v>186352</v>
      </c>
      <c r="K275" s="17">
        <v>189040</v>
      </c>
      <c r="L275" s="17">
        <v>507153</v>
      </c>
      <c r="M275" s="17">
        <v>549081</v>
      </c>
      <c r="N275" s="17">
        <v>535331</v>
      </c>
      <c r="O275" s="17">
        <v>625025</v>
      </c>
      <c r="P275" s="17">
        <v>803733</v>
      </c>
      <c r="Q275" s="17">
        <v>424714</v>
      </c>
      <c r="R275" s="17">
        <v>39675</v>
      </c>
      <c r="S275" s="17"/>
      <c r="T275" s="54">
        <v>0.946533783434933</v>
      </c>
      <c r="U275" s="48">
        <v>0</v>
      </c>
      <c r="V275" s="48">
        <v>41</v>
      </c>
      <c r="W275" s="48">
        <v>43</v>
      </c>
      <c r="X275" s="48">
        <v>79</v>
      </c>
      <c r="Y275" s="48">
        <v>118</v>
      </c>
      <c r="Z275" s="48">
        <v>66</v>
      </c>
      <c r="AA275" s="48">
        <v>33</v>
      </c>
      <c r="AB275" s="48">
        <v>37</v>
      </c>
      <c r="AC275" s="48">
        <v>103</v>
      </c>
      <c r="AD275" s="48">
        <v>99</v>
      </c>
      <c r="AE275" s="48">
        <v>108</v>
      </c>
      <c r="AF275" s="48">
        <v>133</v>
      </c>
      <c r="AG275" s="48">
        <v>198</v>
      </c>
      <c r="AH275" s="48">
        <v>111</v>
      </c>
      <c r="AI275" s="48">
        <v>27</v>
      </c>
      <c r="AJ275" s="48"/>
      <c r="AK275" s="17">
        <v>6911585.2000000002</v>
      </c>
    </row>
    <row r="276" spans="1:37" s="43" customFormat="1" x14ac:dyDescent="0.3">
      <c r="A276" s="12" t="s">
        <v>55</v>
      </c>
      <c r="B276" s="66" t="s">
        <v>0</v>
      </c>
      <c r="C276" s="14" t="s">
        <v>189</v>
      </c>
      <c r="D276" s="17">
        <v>0</v>
      </c>
      <c r="E276" s="17">
        <v>0</v>
      </c>
      <c r="F276" s="17">
        <v>0</v>
      </c>
      <c r="G276" s="17">
        <v>0</v>
      </c>
      <c r="H276" s="17">
        <v>0</v>
      </c>
      <c r="I276" s="17">
        <v>0</v>
      </c>
      <c r="J276" s="17">
        <v>452576</v>
      </c>
      <c r="K276" s="17">
        <v>767018</v>
      </c>
      <c r="L276" s="17">
        <v>708119</v>
      </c>
      <c r="M276" s="17">
        <v>296123</v>
      </c>
      <c r="N276" s="17">
        <v>286175</v>
      </c>
      <c r="O276" s="17">
        <v>1327333</v>
      </c>
      <c r="P276" s="17">
        <v>181367</v>
      </c>
      <c r="Q276" s="17">
        <v>983359</v>
      </c>
      <c r="R276" s="17">
        <v>221202</v>
      </c>
      <c r="S276" s="17">
        <v>0</v>
      </c>
      <c r="T276" s="54">
        <v>0.90296564996098105</v>
      </c>
      <c r="U276" s="48">
        <v>0</v>
      </c>
      <c r="V276" s="48">
        <v>0</v>
      </c>
      <c r="W276" s="48">
        <v>0</v>
      </c>
      <c r="X276" s="48">
        <v>0</v>
      </c>
      <c r="Y276" s="48">
        <v>0</v>
      </c>
      <c r="Z276" s="48">
        <v>0</v>
      </c>
      <c r="AA276" s="48">
        <v>92</v>
      </c>
      <c r="AB276" s="48">
        <v>161</v>
      </c>
      <c r="AC276" s="48">
        <v>165</v>
      </c>
      <c r="AD276" s="48">
        <v>30</v>
      </c>
      <c r="AE276" s="48">
        <v>55</v>
      </c>
      <c r="AF276" s="48">
        <v>176</v>
      </c>
      <c r="AG276" s="48">
        <v>36</v>
      </c>
      <c r="AH276" s="48">
        <v>212</v>
      </c>
      <c r="AI276" s="48">
        <v>30</v>
      </c>
      <c r="AJ276" s="48">
        <v>0</v>
      </c>
      <c r="AK276" s="17">
        <v>6427304.9100000001</v>
      </c>
    </row>
    <row r="277" spans="1:37" s="43" customFormat="1" x14ac:dyDescent="0.3">
      <c r="A277" s="12" t="s">
        <v>51</v>
      </c>
      <c r="B277" s="66" t="s">
        <v>526</v>
      </c>
      <c r="C277" s="12" t="s">
        <v>51</v>
      </c>
      <c r="D277" s="15">
        <v>8158796</v>
      </c>
      <c r="E277" s="15">
        <v>13098340</v>
      </c>
      <c r="F277" s="15">
        <v>14438200</v>
      </c>
      <c r="G277" s="15">
        <v>19533999</v>
      </c>
      <c r="H277" s="15">
        <v>24454753</v>
      </c>
      <c r="I277" s="15">
        <v>29606149</v>
      </c>
      <c r="J277" s="15">
        <v>29741046</v>
      </c>
      <c r="K277" s="15">
        <v>16640686</v>
      </c>
      <c r="L277" s="15">
        <v>15006487</v>
      </c>
      <c r="M277" s="15">
        <v>10651154</v>
      </c>
      <c r="N277" s="15">
        <v>10975803</v>
      </c>
      <c r="O277" s="15">
        <v>13517463</v>
      </c>
      <c r="P277" s="15">
        <v>19907392</v>
      </c>
      <c r="Q277" s="15">
        <v>17607177</v>
      </c>
      <c r="R277" s="15">
        <v>20080293</v>
      </c>
      <c r="S277" s="15">
        <v>17803228</v>
      </c>
      <c r="T277" s="53"/>
      <c r="U277" s="46">
        <v>1650</v>
      </c>
      <c r="V277" s="46">
        <v>2708</v>
      </c>
      <c r="W277" s="46">
        <v>3404</v>
      </c>
      <c r="X277" s="46">
        <v>10398</v>
      </c>
      <c r="Y277" s="46">
        <v>9152</v>
      </c>
      <c r="Z277" s="46">
        <v>10874</v>
      </c>
      <c r="AA277" s="46">
        <v>12391</v>
      </c>
      <c r="AB277" s="46">
        <v>5555</v>
      </c>
      <c r="AC277" s="46">
        <v>9852</v>
      </c>
      <c r="AD277" s="46">
        <v>8907</v>
      </c>
      <c r="AE277" s="46">
        <v>3536</v>
      </c>
      <c r="AF277" s="46">
        <v>8914</v>
      </c>
      <c r="AG277" s="46">
        <v>9918</v>
      </c>
      <c r="AH277" s="46">
        <v>8593</v>
      </c>
      <c r="AI277" s="46">
        <v>9847</v>
      </c>
      <c r="AJ277" s="46">
        <v>10132</v>
      </c>
      <c r="AK277" s="15">
        <v>493623054.04999995</v>
      </c>
    </row>
    <row r="278" spans="1:37" s="43" customFormat="1" x14ac:dyDescent="0.3">
      <c r="A278" s="12" t="s">
        <v>51</v>
      </c>
      <c r="B278" s="66" t="s">
        <v>527</v>
      </c>
      <c r="C278" s="13" t="s">
        <v>58</v>
      </c>
      <c r="D278" s="16">
        <v>64951</v>
      </c>
      <c r="E278" s="16">
        <v>708654</v>
      </c>
      <c r="F278" s="16">
        <v>830364</v>
      </c>
      <c r="G278" s="16">
        <v>1774400</v>
      </c>
      <c r="H278" s="16">
        <v>2678669</v>
      </c>
      <c r="I278" s="16">
        <v>2621604</v>
      </c>
      <c r="J278" s="16">
        <v>2771304</v>
      </c>
      <c r="K278" s="16">
        <v>522271</v>
      </c>
      <c r="L278" s="16">
        <v>2955645</v>
      </c>
      <c r="M278" s="16">
        <v>3132130</v>
      </c>
      <c r="N278" s="16">
        <v>3099556</v>
      </c>
      <c r="O278" s="16">
        <v>4320224</v>
      </c>
      <c r="P278" s="16">
        <v>4853464</v>
      </c>
      <c r="Q278" s="16">
        <v>6014865</v>
      </c>
      <c r="R278" s="16">
        <v>8089648</v>
      </c>
      <c r="S278" s="16">
        <v>8855380</v>
      </c>
      <c r="T278" s="51"/>
      <c r="U278" s="47">
        <v>43</v>
      </c>
      <c r="V278" s="47">
        <v>234</v>
      </c>
      <c r="W278" s="47">
        <v>385</v>
      </c>
      <c r="X278" s="47">
        <v>1816</v>
      </c>
      <c r="Y278" s="47">
        <v>4250</v>
      </c>
      <c r="Z278" s="47">
        <v>5319</v>
      </c>
      <c r="AA278" s="47">
        <v>6005</v>
      </c>
      <c r="AB278" s="47">
        <v>341</v>
      </c>
      <c r="AC278" s="47">
        <v>5561</v>
      </c>
      <c r="AD278" s="47">
        <v>5611</v>
      </c>
      <c r="AE278" s="47">
        <v>1713</v>
      </c>
      <c r="AF278" s="47">
        <v>6657</v>
      </c>
      <c r="AG278" s="47">
        <v>6847</v>
      </c>
      <c r="AH278" s="47">
        <v>6479</v>
      </c>
      <c r="AI278" s="47">
        <v>7624</v>
      </c>
      <c r="AJ278" s="47">
        <v>8310</v>
      </c>
      <c r="AK278" s="16">
        <v>110601979.8</v>
      </c>
    </row>
    <row r="279" spans="1:37" s="43" customFormat="1" x14ac:dyDescent="0.3">
      <c r="A279" s="12" t="s">
        <v>51</v>
      </c>
      <c r="B279" s="66" t="s">
        <v>58</v>
      </c>
      <c r="C279" s="14" t="s">
        <v>171</v>
      </c>
      <c r="D279" s="17">
        <v>64951</v>
      </c>
      <c r="E279" s="17">
        <v>708654</v>
      </c>
      <c r="F279" s="17">
        <v>830364</v>
      </c>
      <c r="G279" s="17">
        <v>1774400</v>
      </c>
      <c r="H279" s="17">
        <v>2678669</v>
      </c>
      <c r="I279" s="17">
        <v>2621604</v>
      </c>
      <c r="J279" s="17">
        <v>2771304</v>
      </c>
      <c r="K279" s="17">
        <v>522271</v>
      </c>
      <c r="L279" s="17">
        <v>2955645</v>
      </c>
      <c r="M279" s="17">
        <v>3132130</v>
      </c>
      <c r="N279" s="17">
        <v>3099556</v>
      </c>
      <c r="O279" s="17">
        <v>4320224</v>
      </c>
      <c r="P279" s="17">
        <v>4853464</v>
      </c>
      <c r="Q279" s="17">
        <v>6014865</v>
      </c>
      <c r="R279" s="17">
        <v>8089648</v>
      </c>
      <c r="S279" s="17">
        <v>8855380</v>
      </c>
      <c r="T279" s="54">
        <v>0.53538451919987951</v>
      </c>
      <c r="U279" s="48">
        <v>43</v>
      </c>
      <c r="V279" s="48">
        <v>234</v>
      </c>
      <c r="W279" s="48">
        <v>385</v>
      </c>
      <c r="X279" s="48">
        <v>1816</v>
      </c>
      <c r="Y279" s="48">
        <v>4250</v>
      </c>
      <c r="Z279" s="48">
        <v>5319</v>
      </c>
      <c r="AA279" s="48">
        <v>6005</v>
      </c>
      <c r="AB279" s="48">
        <v>341</v>
      </c>
      <c r="AC279" s="48">
        <v>5561</v>
      </c>
      <c r="AD279" s="48">
        <v>5611</v>
      </c>
      <c r="AE279" s="48">
        <v>1713</v>
      </c>
      <c r="AF279" s="48">
        <v>6657</v>
      </c>
      <c r="AG279" s="48">
        <v>6847</v>
      </c>
      <c r="AH279" s="48">
        <v>6479</v>
      </c>
      <c r="AI279" s="48">
        <v>7624</v>
      </c>
      <c r="AJ279" s="48">
        <v>8310</v>
      </c>
      <c r="AK279" s="17">
        <v>110601979.8</v>
      </c>
    </row>
    <row r="280" spans="1:37" s="43" customFormat="1" x14ac:dyDescent="0.3">
      <c r="A280" s="12" t="s">
        <v>51</v>
      </c>
      <c r="B280" s="66" t="s">
        <v>528</v>
      </c>
      <c r="C280" s="13" t="s">
        <v>0</v>
      </c>
      <c r="D280" s="16">
        <v>8093845</v>
      </c>
      <c r="E280" s="16">
        <v>12389686</v>
      </c>
      <c r="F280" s="16">
        <v>13607836</v>
      </c>
      <c r="G280" s="16">
        <v>17759599</v>
      </c>
      <c r="H280" s="16">
        <v>21776084</v>
      </c>
      <c r="I280" s="16">
        <v>26984545</v>
      </c>
      <c r="J280" s="16">
        <v>26969742</v>
      </c>
      <c r="K280" s="16">
        <v>16118415</v>
      </c>
      <c r="L280" s="16">
        <v>12050842</v>
      </c>
      <c r="M280" s="16">
        <v>7519024</v>
      </c>
      <c r="N280" s="16">
        <v>7876247</v>
      </c>
      <c r="O280" s="16">
        <v>9197239</v>
      </c>
      <c r="P280" s="16">
        <v>15053928</v>
      </c>
      <c r="Q280" s="16">
        <v>11592312</v>
      </c>
      <c r="R280" s="16">
        <v>11990645</v>
      </c>
      <c r="S280" s="16">
        <v>8947848</v>
      </c>
      <c r="T280" s="51"/>
      <c r="U280" s="47">
        <v>1607</v>
      </c>
      <c r="V280" s="47">
        <v>2474</v>
      </c>
      <c r="W280" s="47">
        <v>3019</v>
      </c>
      <c r="X280" s="47">
        <v>8582</v>
      </c>
      <c r="Y280" s="47">
        <v>4902</v>
      </c>
      <c r="Z280" s="47">
        <v>5555</v>
      </c>
      <c r="AA280" s="47">
        <v>6386</v>
      </c>
      <c r="AB280" s="47">
        <v>5214</v>
      </c>
      <c r="AC280" s="47">
        <v>4291</v>
      </c>
      <c r="AD280" s="47">
        <v>3296</v>
      </c>
      <c r="AE280" s="47">
        <v>1823</v>
      </c>
      <c r="AF280" s="47">
        <v>2257</v>
      </c>
      <c r="AG280" s="47">
        <v>3071</v>
      </c>
      <c r="AH280" s="47">
        <v>2114</v>
      </c>
      <c r="AI280" s="47">
        <v>2223</v>
      </c>
      <c r="AJ280" s="47">
        <v>1822</v>
      </c>
      <c r="AK280" s="16">
        <v>383021074.25</v>
      </c>
    </row>
    <row r="281" spans="1:37" s="43" customFormat="1" x14ac:dyDescent="0.3">
      <c r="A281" s="12" t="s">
        <v>51</v>
      </c>
      <c r="B281" s="66" t="s">
        <v>0</v>
      </c>
      <c r="C281" s="14" t="s">
        <v>91</v>
      </c>
      <c r="D281" s="17">
        <v>267331</v>
      </c>
      <c r="E281" s="17">
        <v>783814</v>
      </c>
      <c r="F281" s="17">
        <v>637901</v>
      </c>
      <c r="G281" s="17">
        <v>948219</v>
      </c>
      <c r="H281" s="17">
        <v>915984</v>
      </c>
      <c r="I281" s="17">
        <v>1437434</v>
      </c>
      <c r="J281" s="17">
        <v>1898018</v>
      </c>
      <c r="K281" s="17">
        <v>390526</v>
      </c>
      <c r="L281" s="17">
        <v>0</v>
      </c>
      <c r="M281" s="17">
        <v>20541</v>
      </c>
      <c r="N281" s="17">
        <v>578913</v>
      </c>
      <c r="O281" s="17">
        <v>483760</v>
      </c>
      <c r="P281" s="17">
        <v>906457</v>
      </c>
      <c r="Q281" s="17">
        <v>618457</v>
      </c>
      <c r="R281" s="17">
        <v>1397216</v>
      </c>
      <c r="S281" s="17">
        <v>0</v>
      </c>
      <c r="T281" s="54">
        <v>0.80530305535070124</v>
      </c>
      <c r="U281" s="48">
        <v>40</v>
      </c>
      <c r="V281" s="48">
        <v>109</v>
      </c>
      <c r="W281" s="48">
        <v>99</v>
      </c>
      <c r="X281" s="48">
        <v>119</v>
      </c>
      <c r="Y281" s="48">
        <v>146</v>
      </c>
      <c r="Z281" s="48">
        <v>94</v>
      </c>
      <c r="AA281" s="48">
        <v>258</v>
      </c>
      <c r="AB281" s="48">
        <v>231</v>
      </c>
      <c r="AC281" s="48">
        <v>128</v>
      </c>
      <c r="AD281" s="48">
        <v>112</v>
      </c>
      <c r="AE281" s="48">
        <v>207</v>
      </c>
      <c r="AF281" s="48">
        <v>180</v>
      </c>
      <c r="AG281" s="48">
        <v>242</v>
      </c>
      <c r="AH281" s="48">
        <v>247</v>
      </c>
      <c r="AI281" s="48">
        <v>394</v>
      </c>
      <c r="AJ281" s="48">
        <v>131</v>
      </c>
      <c r="AK281" s="17">
        <v>15569805.85</v>
      </c>
    </row>
    <row r="282" spans="1:37" s="43" customFormat="1" x14ac:dyDescent="0.3">
      <c r="A282" s="12" t="s">
        <v>51</v>
      </c>
      <c r="B282" s="66" t="s">
        <v>0</v>
      </c>
      <c r="C282" s="14" t="s">
        <v>258</v>
      </c>
      <c r="D282" s="17">
        <v>541174</v>
      </c>
      <c r="E282" s="17">
        <v>576128</v>
      </c>
      <c r="F282" s="17">
        <v>796455</v>
      </c>
      <c r="G282" s="17">
        <v>1136124</v>
      </c>
      <c r="H282" s="17">
        <v>1477604</v>
      </c>
      <c r="I282" s="17">
        <v>1890443</v>
      </c>
      <c r="J282" s="17">
        <v>777806</v>
      </c>
      <c r="K282" s="17">
        <v>3614</v>
      </c>
      <c r="L282" s="17">
        <v>271</v>
      </c>
      <c r="M282" s="17">
        <v>0</v>
      </c>
      <c r="N282" s="17">
        <v>0</v>
      </c>
      <c r="O282" s="17">
        <v>0</v>
      </c>
      <c r="P282" s="17">
        <v>1666123</v>
      </c>
      <c r="Q282" s="17">
        <v>1299831</v>
      </c>
      <c r="R282" s="17">
        <v>1122258</v>
      </c>
      <c r="S282" s="17">
        <v>1237047</v>
      </c>
      <c r="T282" s="54">
        <v>0.6268248140648196</v>
      </c>
      <c r="U282" s="48">
        <v>101</v>
      </c>
      <c r="V282" s="48">
        <v>114</v>
      </c>
      <c r="W282" s="48">
        <v>135</v>
      </c>
      <c r="X282" s="48">
        <v>168</v>
      </c>
      <c r="Y282" s="48">
        <v>218</v>
      </c>
      <c r="Z282" s="48">
        <v>314</v>
      </c>
      <c r="AA282" s="48">
        <v>138</v>
      </c>
      <c r="AB282" s="48">
        <v>2</v>
      </c>
      <c r="AC282" s="48">
        <v>1</v>
      </c>
      <c r="AD282" s="48">
        <v>0</v>
      </c>
      <c r="AE282" s="48">
        <v>0</v>
      </c>
      <c r="AF282" s="48">
        <v>0</v>
      </c>
      <c r="AG282" s="48">
        <v>240</v>
      </c>
      <c r="AH282" s="48">
        <v>195</v>
      </c>
      <c r="AI282" s="48">
        <v>152</v>
      </c>
      <c r="AJ282" s="48">
        <v>135</v>
      </c>
      <c r="AK282" s="17">
        <v>22201627.629999999</v>
      </c>
    </row>
    <row r="283" spans="1:37" s="43" customFormat="1" x14ac:dyDescent="0.3">
      <c r="A283" s="12" t="s">
        <v>51</v>
      </c>
      <c r="B283" s="66" t="s">
        <v>0</v>
      </c>
      <c r="C283" s="14" t="s">
        <v>105</v>
      </c>
      <c r="D283" s="17">
        <v>5021014</v>
      </c>
      <c r="E283" s="17">
        <v>2496435</v>
      </c>
      <c r="F283" s="17">
        <v>1876963</v>
      </c>
      <c r="G283" s="17">
        <v>1099100</v>
      </c>
      <c r="H283" s="17">
        <v>2121303</v>
      </c>
      <c r="I283" s="17"/>
      <c r="J283" s="17">
        <v>0</v>
      </c>
      <c r="K283" s="17">
        <v>0</v>
      </c>
      <c r="L283" s="17">
        <v>0</v>
      </c>
      <c r="M283" s="17">
        <v>0</v>
      </c>
      <c r="N283" s="17">
        <v>0</v>
      </c>
      <c r="O283" s="17">
        <v>0</v>
      </c>
      <c r="P283" s="17">
        <v>816295</v>
      </c>
      <c r="Q283" s="17">
        <v>979954</v>
      </c>
      <c r="R283" s="17">
        <v>1460046</v>
      </c>
      <c r="S283" s="17">
        <v>1348864</v>
      </c>
      <c r="T283" s="54">
        <v>0.66525620471211089</v>
      </c>
      <c r="U283" s="48">
        <v>994</v>
      </c>
      <c r="V283" s="48">
        <v>499</v>
      </c>
      <c r="W283" s="48">
        <v>459</v>
      </c>
      <c r="X283" s="48">
        <v>279</v>
      </c>
      <c r="Y283" s="48">
        <v>500</v>
      </c>
      <c r="Z283" s="48"/>
      <c r="AA283" s="48">
        <v>0</v>
      </c>
      <c r="AB283" s="48">
        <v>0</v>
      </c>
      <c r="AC283" s="48">
        <v>0</v>
      </c>
      <c r="AD283" s="48">
        <v>0</v>
      </c>
      <c r="AE283" s="48">
        <v>0</v>
      </c>
      <c r="AF283" s="48">
        <v>0</v>
      </c>
      <c r="AG283" s="48">
        <v>138</v>
      </c>
      <c r="AH283" s="48">
        <v>157</v>
      </c>
      <c r="AI283" s="48">
        <v>228</v>
      </c>
      <c r="AJ283" s="48">
        <v>283</v>
      </c>
      <c r="AK283" s="17">
        <v>28760805.699999999</v>
      </c>
    </row>
    <row r="284" spans="1:37" s="43" customFormat="1" x14ac:dyDescent="0.3">
      <c r="A284" s="12" t="s">
        <v>51</v>
      </c>
      <c r="B284" s="66" t="s">
        <v>0</v>
      </c>
      <c r="C284" s="14" t="s">
        <v>89</v>
      </c>
      <c r="D284" s="17">
        <v>1037507</v>
      </c>
      <c r="E284" s="17">
        <v>3261063</v>
      </c>
      <c r="F284" s="17">
        <v>3026345</v>
      </c>
      <c r="G284" s="17">
        <v>5134830</v>
      </c>
      <c r="H284" s="17">
        <v>5933530</v>
      </c>
      <c r="I284" s="17">
        <v>6293514</v>
      </c>
      <c r="J284" s="17">
        <v>6431185</v>
      </c>
      <c r="K284" s="17">
        <v>3385240</v>
      </c>
      <c r="L284" s="17">
        <v>1172297</v>
      </c>
      <c r="M284" s="17">
        <v>391493</v>
      </c>
      <c r="N284" s="17">
        <v>-11465</v>
      </c>
      <c r="O284" s="17">
        <v>0</v>
      </c>
      <c r="P284" s="17">
        <v>-592</v>
      </c>
      <c r="Q284" s="17">
        <v>0</v>
      </c>
      <c r="R284" s="17">
        <v>0</v>
      </c>
      <c r="S284" s="17">
        <v>0</v>
      </c>
      <c r="T284" s="54">
        <v>0.46504143337465464</v>
      </c>
      <c r="U284" s="48">
        <v>208</v>
      </c>
      <c r="V284" s="48">
        <v>594</v>
      </c>
      <c r="W284" s="48">
        <v>598</v>
      </c>
      <c r="X284" s="48">
        <v>852</v>
      </c>
      <c r="Y284" s="48">
        <v>1003</v>
      </c>
      <c r="Z284" s="48">
        <v>1085</v>
      </c>
      <c r="AA284" s="48">
        <v>989</v>
      </c>
      <c r="AB284" s="48">
        <v>460</v>
      </c>
      <c r="AC284" s="48">
        <v>267</v>
      </c>
      <c r="AD284" s="48">
        <v>63</v>
      </c>
      <c r="AE284" s="48">
        <v>0</v>
      </c>
      <c r="AF284" s="48">
        <v>0</v>
      </c>
      <c r="AG284" s="48">
        <v>0</v>
      </c>
      <c r="AH284" s="48">
        <v>0</v>
      </c>
      <c r="AI284" s="48">
        <v>0</v>
      </c>
      <c r="AJ284" s="48">
        <v>32</v>
      </c>
      <c r="AK284" s="17">
        <v>86145124.599999994</v>
      </c>
    </row>
    <row r="285" spans="1:37" s="43" customFormat="1" x14ac:dyDescent="0.3">
      <c r="A285" s="12" t="s">
        <v>51</v>
      </c>
      <c r="B285" s="66" t="s">
        <v>0</v>
      </c>
      <c r="C285" s="14" t="s">
        <v>88</v>
      </c>
      <c r="D285" s="17">
        <v>5483</v>
      </c>
      <c r="E285" s="17">
        <v>783830</v>
      </c>
      <c r="F285" s="17">
        <v>984969</v>
      </c>
      <c r="G285" s="17">
        <v>913212</v>
      </c>
      <c r="H285" s="17">
        <v>1985244</v>
      </c>
      <c r="I285" s="17">
        <v>5553618</v>
      </c>
      <c r="J285" s="17">
        <v>4035589</v>
      </c>
      <c r="K285" s="17">
        <v>600648</v>
      </c>
      <c r="L285" s="17">
        <v>4316</v>
      </c>
      <c r="M285" s="17">
        <v>4284</v>
      </c>
      <c r="N285" s="17">
        <v>0</v>
      </c>
      <c r="O285" s="17">
        <v>2264650</v>
      </c>
      <c r="P285" s="17">
        <v>2231290</v>
      </c>
      <c r="Q285" s="17">
        <v>3175352</v>
      </c>
      <c r="R285" s="17">
        <v>2008336</v>
      </c>
      <c r="S285" s="17">
        <v>24870</v>
      </c>
      <c r="T285" s="54">
        <v>0.6655096118281123</v>
      </c>
      <c r="U285" s="48">
        <v>2</v>
      </c>
      <c r="V285" s="48">
        <v>126</v>
      </c>
      <c r="W285" s="48">
        <v>265</v>
      </c>
      <c r="X285" s="48">
        <v>341</v>
      </c>
      <c r="Y285" s="48">
        <v>402</v>
      </c>
      <c r="Z285" s="48">
        <v>1033</v>
      </c>
      <c r="AA285" s="48">
        <v>761</v>
      </c>
      <c r="AB285" s="48">
        <v>127</v>
      </c>
      <c r="AC285" s="48">
        <v>2</v>
      </c>
      <c r="AD285" s="48">
        <v>1</v>
      </c>
      <c r="AE285" s="48">
        <v>0</v>
      </c>
      <c r="AF285" s="48">
        <v>401</v>
      </c>
      <c r="AG285" s="48">
        <v>377</v>
      </c>
      <c r="AH285" s="48">
        <v>509</v>
      </c>
      <c r="AI285" s="48">
        <v>353</v>
      </c>
      <c r="AJ285" s="48">
        <v>3</v>
      </c>
      <c r="AK285" s="17">
        <v>41030697.149999999</v>
      </c>
    </row>
    <row r="286" spans="1:37" s="43" customFormat="1" x14ac:dyDescent="0.3">
      <c r="A286" s="12" t="s">
        <v>51</v>
      </c>
      <c r="B286" s="66" t="s">
        <v>0</v>
      </c>
      <c r="C286" s="14" t="s">
        <v>64</v>
      </c>
      <c r="D286" s="17">
        <v>0</v>
      </c>
      <c r="E286" s="17">
        <v>1195428</v>
      </c>
      <c r="F286" s="17">
        <v>1477144</v>
      </c>
      <c r="G286" s="17">
        <v>3110691</v>
      </c>
      <c r="H286" s="17">
        <v>4530069</v>
      </c>
      <c r="I286" s="17">
        <v>6737925</v>
      </c>
      <c r="J286" s="17">
        <v>8336220</v>
      </c>
      <c r="K286" s="17">
        <v>6370410</v>
      </c>
      <c r="L286" s="17">
        <v>4509883</v>
      </c>
      <c r="M286" s="17">
        <v>1174433</v>
      </c>
      <c r="N286" s="17">
        <v>4498527</v>
      </c>
      <c r="O286" s="17">
        <v>4594711</v>
      </c>
      <c r="P286" s="17">
        <v>6298906</v>
      </c>
      <c r="Q286" s="17">
        <v>4392597</v>
      </c>
      <c r="R286" s="17">
        <v>4560171</v>
      </c>
      <c r="S286" s="17">
        <v>3899134</v>
      </c>
      <c r="T286" s="54">
        <v>0.63349942016298322</v>
      </c>
      <c r="U286" s="48">
        <v>0</v>
      </c>
      <c r="V286" s="48">
        <v>204</v>
      </c>
      <c r="W286" s="48">
        <v>298</v>
      </c>
      <c r="X286" s="48">
        <v>546</v>
      </c>
      <c r="Y286" s="48">
        <v>854</v>
      </c>
      <c r="Z286" s="48">
        <v>993</v>
      </c>
      <c r="AA286" s="48">
        <v>2007</v>
      </c>
      <c r="AB286" s="48">
        <v>1966</v>
      </c>
      <c r="AC286" s="48">
        <v>1265</v>
      </c>
      <c r="AD286" s="48">
        <v>288</v>
      </c>
      <c r="AE286" s="48">
        <v>966</v>
      </c>
      <c r="AF286" s="48">
        <v>949</v>
      </c>
      <c r="AG286" s="48">
        <v>1132</v>
      </c>
      <c r="AH286" s="48">
        <v>772</v>
      </c>
      <c r="AI286" s="48">
        <v>842</v>
      </c>
      <c r="AJ286" s="48">
        <v>809</v>
      </c>
      <c r="AK286" s="17">
        <v>115208820.7</v>
      </c>
    </row>
    <row r="287" spans="1:37" s="43" customFormat="1" x14ac:dyDescent="0.3">
      <c r="A287" s="12" t="s">
        <v>51</v>
      </c>
      <c r="B287" s="66" t="s">
        <v>0</v>
      </c>
      <c r="C287" s="14" t="s">
        <v>431</v>
      </c>
      <c r="D287" s="17">
        <v>25884</v>
      </c>
      <c r="E287" s="17">
        <v>212528</v>
      </c>
      <c r="F287" s="17">
        <v>373447</v>
      </c>
      <c r="G287" s="17">
        <v>528063</v>
      </c>
      <c r="H287" s="17">
        <v>583912</v>
      </c>
      <c r="I287" s="17">
        <v>624982</v>
      </c>
      <c r="J287" s="17">
        <v>601076</v>
      </c>
      <c r="K287" s="17">
        <v>858722</v>
      </c>
      <c r="L287" s="17">
        <v>872346</v>
      </c>
      <c r="M287" s="17">
        <v>1239308</v>
      </c>
      <c r="N287" s="17">
        <v>1009471</v>
      </c>
      <c r="O287" s="17">
        <v>0</v>
      </c>
      <c r="P287" s="17">
        <v>0</v>
      </c>
      <c r="Q287" s="17">
        <v>0</v>
      </c>
      <c r="R287" s="17">
        <v>0</v>
      </c>
      <c r="S287" s="17">
        <v>0</v>
      </c>
      <c r="T287" s="44" t="s">
        <v>498</v>
      </c>
      <c r="U287" s="48">
        <v>11</v>
      </c>
      <c r="V287" s="48">
        <v>80</v>
      </c>
      <c r="W287" s="48">
        <v>147</v>
      </c>
      <c r="X287" s="48">
        <v>255</v>
      </c>
      <c r="Y287" s="48">
        <v>327</v>
      </c>
      <c r="Z287" s="48">
        <v>431</v>
      </c>
      <c r="AA287" s="48">
        <v>504</v>
      </c>
      <c r="AB287" s="48">
        <v>551</v>
      </c>
      <c r="AC287" s="48">
        <v>630</v>
      </c>
      <c r="AD287" s="48">
        <v>726</v>
      </c>
      <c r="AE287" s="48">
        <v>239</v>
      </c>
      <c r="AF287" s="48">
        <v>0</v>
      </c>
      <c r="AG287" s="48">
        <v>0</v>
      </c>
      <c r="AH287" s="48">
        <v>0</v>
      </c>
      <c r="AI287" s="48">
        <v>0</v>
      </c>
      <c r="AJ287" s="48">
        <v>0</v>
      </c>
      <c r="AK287" s="17">
        <v>6455725.9000000004</v>
      </c>
    </row>
    <row r="288" spans="1:37" s="43" customFormat="1" x14ac:dyDescent="0.3">
      <c r="A288" s="12" t="s">
        <v>51</v>
      </c>
      <c r="B288" s="66" t="s">
        <v>0</v>
      </c>
      <c r="C288" s="14" t="s">
        <v>75</v>
      </c>
      <c r="D288" s="17">
        <v>752758</v>
      </c>
      <c r="E288" s="17">
        <v>1326567</v>
      </c>
      <c r="F288" s="17">
        <v>2070620</v>
      </c>
      <c r="G288" s="17">
        <v>2410599</v>
      </c>
      <c r="H288" s="17">
        <v>1677660</v>
      </c>
      <c r="I288" s="17">
        <v>1592561</v>
      </c>
      <c r="J288" s="17">
        <v>1854394</v>
      </c>
      <c r="K288" s="17">
        <v>1261958</v>
      </c>
      <c r="L288" s="17">
        <v>1555535</v>
      </c>
      <c r="M288" s="17">
        <v>1002244</v>
      </c>
      <c r="N288" s="17">
        <v>468922</v>
      </c>
      <c r="O288" s="17">
        <v>543878</v>
      </c>
      <c r="P288" s="17">
        <v>1088641</v>
      </c>
      <c r="Q288" s="17">
        <v>537337</v>
      </c>
      <c r="R288" s="17">
        <v>970614</v>
      </c>
      <c r="S288" s="17">
        <v>2258006</v>
      </c>
      <c r="T288" s="54">
        <v>0.73774493641530747</v>
      </c>
      <c r="U288" s="48">
        <v>151</v>
      </c>
      <c r="V288" s="48">
        <v>349</v>
      </c>
      <c r="W288" s="48">
        <v>335</v>
      </c>
      <c r="X288" s="48">
        <v>310</v>
      </c>
      <c r="Y288" s="48">
        <v>301</v>
      </c>
      <c r="Z288" s="48">
        <v>300</v>
      </c>
      <c r="AA288" s="48">
        <v>263</v>
      </c>
      <c r="AB288" s="48">
        <v>320</v>
      </c>
      <c r="AC288" s="48">
        <v>293</v>
      </c>
      <c r="AD288" s="48">
        <v>199</v>
      </c>
      <c r="AE288" s="48">
        <v>153</v>
      </c>
      <c r="AF288" s="48">
        <v>101</v>
      </c>
      <c r="AG288" s="48">
        <v>176</v>
      </c>
      <c r="AH288" s="48">
        <v>95</v>
      </c>
      <c r="AI288" s="48">
        <v>165</v>
      </c>
      <c r="AJ288" s="48">
        <v>386</v>
      </c>
      <c r="AK288" s="17">
        <v>32188622.600000001</v>
      </c>
    </row>
    <row r="289" spans="1:37" s="43" customFormat="1" x14ac:dyDescent="0.3">
      <c r="A289" s="12" t="s">
        <v>51</v>
      </c>
      <c r="B289" s="66" t="s">
        <v>0</v>
      </c>
      <c r="C289" s="14" t="s">
        <v>228</v>
      </c>
      <c r="D289" s="17">
        <v>102147</v>
      </c>
      <c r="E289" s="17">
        <v>632616</v>
      </c>
      <c r="F289" s="17">
        <v>1153788</v>
      </c>
      <c r="G289" s="17">
        <v>1078643</v>
      </c>
      <c r="H289" s="17">
        <v>1104884</v>
      </c>
      <c r="I289" s="17">
        <v>1303023</v>
      </c>
      <c r="J289" s="17">
        <v>1380154</v>
      </c>
      <c r="K289" s="17">
        <v>1730714</v>
      </c>
      <c r="L289" s="17">
        <v>1979120</v>
      </c>
      <c r="M289" s="17">
        <v>2207459</v>
      </c>
      <c r="N289" s="17">
        <v>0</v>
      </c>
      <c r="O289" s="17">
        <v>0</v>
      </c>
      <c r="P289" s="17">
        <v>0</v>
      </c>
      <c r="Q289" s="17">
        <v>0</v>
      </c>
      <c r="R289" s="17">
        <v>0</v>
      </c>
      <c r="S289" s="17">
        <v>0</v>
      </c>
      <c r="T289" s="54">
        <v>0.9999995730931388</v>
      </c>
      <c r="U289" s="48">
        <v>41</v>
      </c>
      <c r="V289" s="48">
        <v>191</v>
      </c>
      <c r="W289" s="48">
        <v>367</v>
      </c>
      <c r="X289" s="48">
        <v>5274</v>
      </c>
      <c r="Y289" s="48">
        <v>665</v>
      </c>
      <c r="Z289" s="48">
        <v>823</v>
      </c>
      <c r="AA289" s="48">
        <v>929</v>
      </c>
      <c r="AB289" s="48">
        <v>1017</v>
      </c>
      <c r="AC289" s="48">
        <v>1118</v>
      </c>
      <c r="AD289" s="48">
        <v>1324</v>
      </c>
      <c r="AE289" s="48">
        <v>0</v>
      </c>
      <c r="AF289" s="48">
        <v>0</v>
      </c>
      <c r="AG289" s="48">
        <v>0</v>
      </c>
      <c r="AH289" s="48">
        <v>0</v>
      </c>
      <c r="AI289" s="48">
        <v>0</v>
      </c>
      <c r="AJ289" s="48">
        <v>0</v>
      </c>
      <c r="AK289" s="17">
        <v>14080614.9</v>
      </c>
    </row>
    <row r="290" spans="1:37" s="43" customFormat="1" x14ac:dyDescent="0.3">
      <c r="A290" s="12" t="s">
        <v>51</v>
      </c>
      <c r="B290" s="66" t="s">
        <v>0</v>
      </c>
      <c r="C290" s="14" t="s">
        <v>336</v>
      </c>
      <c r="D290" s="17">
        <v>230359</v>
      </c>
      <c r="E290" s="17">
        <v>607285</v>
      </c>
      <c r="F290" s="17">
        <v>536450</v>
      </c>
      <c r="G290" s="17">
        <v>544233</v>
      </c>
      <c r="H290" s="17">
        <v>700338</v>
      </c>
      <c r="I290" s="17">
        <v>675753</v>
      </c>
      <c r="J290" s="17">
        <v>915830</v>
      </c>
      <c r="K290" s="17">
        <v>788881</v>
      </c>
      <c r="L290" s="17">
        <v>994718</v>
      </c>
      <c r="M290" s="17">
        <v>247353</v>
      </c>
      <c r="N290" s="17">
        <v>297185</v>
      </c>
      <c r="O290" s="17">
        <v>178899</v>
      </c>
      <c r="P290" s="17">
        <v>535759</v>
      </c>
      <c r="Q290" s="17">
        <v>194036</v>
      </c>
      <c r="R290" s="17">
        <v>129977</v>
      </c>
      <c r="S290" s="17">
        <v>0</v>
      </c>
      <c r="T290" s="44" t="s">
        <v>498</v>
      </c>
      <c r="U290" s="48">
        <v>36</v>
      </c>
      <c r="V290" s="48">
        <v>84</v>
      </c>
      <c r="W290" s="48">
        <v>81</v>
      </c>
      <c r="X290" s="48">
        <v>111</v>
      </c>
      <c r="Y290" s="48">
        <v>137</v>
      </c>
      <c r="Z290" s="48">
        <v>107</v>
      </c>
      <c r="AA290" s="48">
        <v>163</v>
      </c>
      <c r="AB290" s="48">
        <v>163</v>
      </c>
      <c r="AC290" s="48">
        <v>151</v>
      </c>
      <c r="AD290" s="48">
        <v>43</v>
      </c>
      <c r="AE290" s="48">
        <v>46</v>
      </c>
      <c r="AF290" s="48">
        <v>31</v>
      </c>
      <c r="AG290" s="48">
        <v>92</v>
      </c>
      <c r="AH290" s="48">
        <v>53</v>
      </c>
      <c r="AI290" s="48">
        <v>15</v>
      </c>
      <c r="AJ290" s="48">
        <v>0</v>
      </c>
      <c r="AK290" s="17">
        <v>7731561</v>
      </c>
    </row>
    <row r="291" spans="1:37" s="43" customFormat="1" x14ac:dyDescent="0.3">
      <c r="A291" s="12" t="s">
        <v>51</v>
      </c>
      <c r="B291" s="66" t="s">
        <v>0</v>
      </c>
      <c r="C291" s="14" t="s">
        <v>330</v>
      </c>
      <c r="D291" s="17"/>
      <c r="E291" s="17">
        <v>335200</v>
      </c>
      <c r="F291" s="17">
        <v>514818</v>
      </c>
      <c r="G291" s="17">
        <v>616381</v>
      </c>
      <c r="H291" s="17">
        <v>471647</v>
      </c>
      <c r="I291" s="17">
        <v>430403</v>
      </c>
      <c r="J291" s="17">
        <v>457453</v>
      </c>
      <c r="K291" s="17">
        <v>501021</v>
      </c>
      <c r="L291" s="17">
        <v>545560</v>
      </c>
      <c r="M291" s="17">
        <v>654514</v>
      </c>
      <c r="N291" s="17">
        <v>619120</v>
      </c>
      <c r="O291" s="17">
        <v>720624</v>
      </c>
      <c r="P291" s="17">
        <v>673337</v>
      </c>
      <c r="Q291" s="17">
        <v>0</v>
      </c>
      <c r="R291" s="17">
        <v>0</v>
      </c>
      <c r="S291" s="17">
        <v>0</v>
      </c>
      <c r="T291" s="44" t="s">
        <v>498</v>
      </c>
      <c r="U291" s="48"/>
      <c r="V291" s="48">
        <v>94</v>
      </c>
      <c r="W291" s="48">
        <v>195</v>
      </c>
      <c r="X291" s="48">
        <v>273</v>
      </c>
      <c r="Y291" s="48">
        <v>285</v>
      </c>
      <c r="Z291" s="48">
        <v>315</v>
      </c>
      <c r="AA291" s="48">
        <v>317</v>
      </c>
      <c r="AB291" s="48">
        <v>336</v>
      </c>
      <c r="AC291" s="48">
        <v>366</v>
      </c>
      <c r="AD291" s="48">
        <v>433</v>
      </c>
      <c r="AE291" s="48">
        <v>139</v>
      </c>
      <c r="AF291" s="48">
        <v>530</v>
      </c>
      <c r="AG291" s="48">
        <v>548</v>
      </c>
      <c r="AH291" s="48">
        <v>0</v>
      </c>
      <c r="AI291" s="48">
        <v>0</v>
      </c>
      <c r="AJ291" s="48">
        <v>0</v>
      </c>
      <c r="AK291" s="17">
        <v>7153019</v>
      </c>
    </row>
    <row r="292" spans="1:37" s="43" customFormat="1" x14ac:dyDescent="0.3">
      <c r="A292" s="12" t="s">
        <v>51</v>
      </c>
      <c r="B292" s="66" t="s">
        <v>0</v>
      </c>
      <c r="C292" s="14" t="s">
        <v>50</v>
      </c>
      <c r="D292" s="17">
        <v>110188</v>
      </c>
      <c r="E292" s="17">
        <v>178792</v>
      </c>
      <c r="F292" s="17">
        <v>158936</v>
      </c>
      <c r="G292" s="17">
        <v>239504</v>
      </c>
      <c r="H292" s="17">
        <v>273909</v>
      </c>
      <c r="I292" s="17">
        <v>444889</v>
      </c>
      <c r="J292" s="17">
        <v>282017</v>
      </c>
      <c r="K292" s="17">
        <v>226681</v>
      </c>
      <c r="L292" s="17">
        <v>416796</v>
      </c>
      <c r="M292" s="17">
        <v>577395</v>
      </c>
      <c r="N292" s="17">
        <v>415574</v>
      </c>
      <c r="O292" s="17">
        <v>410717</v>
      </c>
      <c r="P292" s="17">
        <v>837712</v>
      </c>
      <c r="Q292" s="17">
        <v>394748</v>
      </c>
      <c r="R292" s="17">
        <v>342027</v>
      </c>
      <c r="S292" s="17">
        <v>179927</v>
      </c>
      <c r="T292" s="54">
        <v>0.93920255035900335</v>
      </c>
      <c r="U292" s="48">
        <v>23</v>
      </c>
      <c r="V292" s="48">
        <v>30</v>
      </c>
      <c r="W292" s="48">
        <v>40</v>
      </c>
      <c r="X292" s="48">
        <v>54</v>
      </c>
      <c r="Y292" s="48">
        <v>64</v>
      </c>
      <c r="Z292" s="48">
        <v>60</v>
      </c>
      <c r="AA292" s="48">
        <v>57</v>
      </c>
      <c r="AB292" s="48">
        <v>41</v>
      </c>
      <c r="AC292" s="48">
        <v>70</v>
      </c>
      <c r="AD292" s="48">
        <v>107</v>
      </c>
      <c r="AE292" s="48">
        <v>73</v>
      </c>
      <c r="AF292" s="48">
        <v>65</v>
      </c>
      <c r="AG292" s="48">
        <v>126</v>
      </c>
      <c r="AH292" s="48">
        <v>86</v>
      </c>
      <c r="AI292" s="48">
        <v>74</v>
      </c>
      <c r="AJ292" s="48">
        <v>43</v>
      </c>
      <c r="AK292" s="17">
        <v>6494649.2199999997</v>
      </c>
    </row>
    <row r="293" spans="1:37" s="43" customFormat="1" x14ac:dyDescent="0.3">
      <c r="A293" s="12" t="s">
        <v>11</v>
      </c>
      <c r="B293" s="66" t="s">
        <v>526</v>
      </c>
      <c r="C293" s="12" t="s">
        <v>11</v>
      </c>
      <c r="D293" s="15">
        <v>4595535</v>
      </c>
      <c r="E293" s="15">
        <v>20112438</v>
      </c>
      <c r="F293" s="15">
        <v>28610268</v>
      </c>
      <c r="G293" s="15">
        <v>70216654</v>
      </c>
      <c r="H293" s="15">
        <v>27946525</v>
      </c>
      <c r="I293" s="15">
        <v>36265142</v>
      </c>
      <c r="J293" s="15">
        <v>37141600</v>
      </c>
      <c r="K293" s="15">
        <v>38432522</v>
      </c>
      <c r="L293" s="15">
        <v>40566682</v>
      </c>
      <c r="M293" s="15">
        <v>36543115</v>
      </c>
      <c r="N293" s="15">
        <v>31515970</v>
      </c>
      <c r="O293" s="15">
        <v>19111190</v>
      </c>
      <c r="P293" s="15">
        <v>6420136</v>
      </c>
      <c r="Q293" s="15">
        <v>3208908</v>
      </c>
      <c r="R293" s="15">
        <v>8071180</v>
      </c>
      <c r="S293" s="15">
        <v>3972070</v>
      </c>
      <c r="T293" s="53"/>
      <c r="U293" s="46">
        <v>1000</v>
      </c>
      <c r="V293" s="46">
        <v>3818</v>
      </c>
      <c r="W293" s="46">
        <v>6690</v>
      </c>
      <c r="X293" s="46">
        <v>17927</v>
      </c>
      <c r="Y293" s="46">
        <v>10481</v>
      </c>
      <c r="Z293" s="46">
        <v>12489</v>
      </c>
      <c r="AA293" s="46">
        <v>14150</v>
      </c>
      <c r="AB293" s="46">
        <v>15559</v>
      </c>
      <c r="AC293" s="46">
        <v>16571</v>
      </c>
      <c r="AD293" s="46">
        <v>16747</v>
      </c>
      <c r="AE293" s="46">
        <v>15079</v>
      </c>
      <c r="AF293" s="46">
        <v>9734</v>
      </c>
      <c r="AG293" s="46">
        <v>5013</v>
      </c>
      <c r="AH293" s="46">
        <v>1769</v>
      </c>
      <c r="AI293" s="46">
        <v>2035</v>
      </c>
      <c r="AJ293" s="46">
        <v>1347</v>
      </c>
      <c r="AK293" s="15">
        <v>457129720.30000001</v>
      </c>
    </row>
    <row r="294" spans="1:37" s="43" customFormat="1" x14ac:dyDescent="0.3">
      <c r="A294" s="12" t="s">
        <v>11</v>
      </c>
      <c r="B294" s="66" t="s">
        <v>527</v>
      </c>
      <c r="C294" s="13" t="s">
        <v>58</v>
      </c>
      <c r="D294" s="16">
        <v>3595495</v>
      </c>
      <c r="E294" s="16">
        <v>19224752</v>
      </c>
      <c r="F294" s="16">
        <v>26243343</v>
      </c>
      <c r="G294" s="16">
        <v>68703040</v>
      </c>
      <c r="H294" s="16">
        <v>26316712</v>
      </c>
      <c r="I294" s="16">
        <v>34406911</v>
      </c>
      <c r="J294" s="16">
        <v>35040233</v>
      </c>
      <c r="K294" s="16">
        <v>35847659</v>
      </c>
      <c r="L294" s="16">
        <v>38457203</v>
      </c>
      <c r="M294" s="16">
        <v>34733634</v>
      </c>
      <c r="N294" s="16">
        <v>30035511</v>
      </c>
      <c r="O294" s="16">
        <v>19111190</v>
      </c>
      <c r="P294" s="16">
        <v>8465337</v>
      </c>
      <c r="Q294" s="16">
        <v>3208908</v>
      </c>
      <c r="R294" s="16">
        <v>8071180</v>
      </c>
      <c r="S294" s="16">
        <v>3972070</v>
      </c>
      <c r="T294" s="51"/>
      <c r="U294" s="47">
        <v>715</v>
      </c>
      <c r="V294" s="47">
        <v>3661</v>
      </c>
      <c r="W294" s="47">
        <v>6385</v>
      </c>
      <c r="X294" s="47">
        <v>17719</v>
      </c>
      <c r="Y294" s="47">
        <v>10256</v>
      </c>
      <c r="Z294" s="47">
        <v>12146</v>
      </c>
      <c r="AA294" s="47">
        <v>13423</v>
      </c>
      <c r="AB294" s="47">
        <v>14790</v>
      </c>
      <c r="AC294" s="47">
        <v>15947</v>
      </c>
      <c r="AD294" s="47">
        <v>16285</v>
      </c>
      <c r="AE294" s="47">
        <v>14674</v>
      </c>
      <c r="AF294" s="47">
        <v>9734</v>
      </c>
      <c r="AG294" s="47">
        <v>5013</v>
      </c>
      <c r="AH294" s="47">
        <v>1769</v>
      </c>
      <c r="AI294" s="47">
        <v>2035</v>
      </c>
      <c r="AJ294" s="47">
        <v>1347</v>
      </c>
      <c r="AK294" s="16">
        <v>436458910.30000001</v>
      </c>
    </row>
    <row r="295" spans="1:37" s="43" customFormat="1" x14ac:dyDescent="0.3">
      <c r="A295" s="12" t="s">
        <v>11</v>
      </c>
      <c r="B295" s="66" t="s">
        <v>58</v>
      </c>
      <c r="C295" s="14" t="s">
        <v>223</v>
      </c>
      <c r="D295" s="17">
        <v>3595495</v>
      </c>
      <c r="E295" s="17">
        <v>19224752</v>
      </c>
      <c r="F295" s="17">
        <v>26243343</v>
      </c>
      <c r="G295" s="17">
        <v>68703040</v>
      </c>
      <c r="H295" s="17">
        <v>26316712</v>
      </c>
      <c r="I295" s="17">
        <v>34406911</v>
      </c>
      <c r="J295" s="17">
        <v>35040233</v>
      </c>
      <c r="K295" s="17">
        <v>35847659</v>
      </c>
      <c r="L295" s="17">
        <v>38457203</v>
      </c>
      <c r="M295" s="17">
        <v>34733634</v>
      </c>
      <c r="N295" s="17">
        <v>30035511</v>
      </c>
      <c r="O295" s="17">
        <v>19111190</v>
      </c>
      <c r="P295" s="17">
        <v>8465337</v>
      </c>
      <c r="Q295" s="17">
        <v>3208908</v>
      </c>
      <c r="R295" s="17">
        <v>8071180</v>
      </c>
      <c r="S295" s="17">
        <v>3972070</v>
      </c>
      <c r="T295" s="44" t="s">
        <v>498</v>
      </c>
      <c r="U295" s="48">
        <v>715</v>
      </c>
      <c r="V295" s="48">
        <v>3661</v>
      </c>
      <c r="W295" s="48">
        <v>6385</v>
      </c>
      <c r="X295" s="48">
        <v>17719</v>
      </c>
      <c r="Y295" s="48">
        <v>10256</v>
      </c>
      <c r="Z295" s="48">
        <v>12146</v>
      </c>
      <c r="AA295" s="48">
        <v>13423</v>
      </c>
      <c r="AB295" s="48">
        <v>14790</v>
      </c>
      <c r="AC295" s="48">
        <v>15947</v>
      </c>
      <c r="AD295" s="48">
        <v>16285</v>
      </c>
      <c r="AE295" s="48">
        <v>14674</v>
      </c>
      <c r="AF295" s="48">
        <v>9734</v>
      </c>
      <c r="AG295" s="48">
        <v>5013</v>
      </c>
      <c r="AH295" s="48">
        <v>1769</v>
      </c>
      <c r="AI295" s="48">
        <v>2035</v>
      </c>
      <c r="AJ295" s="48">
        <v>1347</v>
      </c>
      <c r="AK295" s="17">
        <v>436458910.30000001</v>
      </c>
    </row>
    <row r="296" spans="1:37" s="43" customFormat="1" x14ac:dyDescent="0.3">
      <c r="A296" s="12" t="s">
        <v>11</v>
      </c>
      <c r="B296" s="66" t="s">
        <v>528</v>
      </c>
      <c r="C296" s="13" t="s">
        <v>0</v>
      </c>
      <c r="D296" s="16">
        <v>1000040</v>
      </c>
      <c r="E296" s="16">
        <v>887686</v>
      </c>
      <c r="F296" s="16">
        <v>2366925</v>
      </c>
      <c r="G296" s="16">
        <v>1513614</v>
      </c>
      <c r="H296" s="16">
        <v>1629813</v>
      </c>
      <c r="I296" s="16">
        <v>1858231</v>
      </c>
      <c r="J296" s="16">
        <v>2101367</v>
      </c>
      <c r="K296" s="16">
        <v>2584863</v>
      </c>
      <c r="L296" s="16">
        <v>2109479</v>
      </c>
      <c r="M296" s="16">
        <v>1809481</v>
      </c>
      <c r="N296" s="16">
        <v>1480459</v>
      </c>
      <c r="O296" s="16">
        <v>0</v>
      </c>
      <c r="P296" s="16">
        <v>-2045201</v>
      </c>
      <c r="Q296" s="16">
        <v>0</v>
      </c>
      <c r="R296" s="16">
        <v>0</v>
      </c>
      <c r="S296" s="16">
        <v>0</v>
      </c>
      <c r="T296" s="51"/>
      <c r="U296" s="47">
        <v>285</v>
      </c>
      <c r="V296" s="47">
        <v>157</v>
      </c>
      <c r="W296" s="47">
        <v>305</v>
      </c>
      <c r="X296" s="47">
        <v>208</v>
      </c>
      <c r="Y296" s="47">
        <v>225</v>
      </c>
      <c r="Z296" s="47">
        <v>343</v>
      </c>
      <c r="AA296" s="47">
        <v>727</v>
      </c>
      <c r="AB296" s="47">
        <v>769</v>
      </c>
      <c r="AC296" s="47">
        <v>624</v>
      </c>
      <c r="AD296" s="47">
        <v>462</v>
      </c>
      <c r="AE296" s="47">
        <v>405</v>
      </c>
      <c r="AF296" s="47">
        <v>0</v>
      </c>
      <c r="AG296" s="47">
        <v>0</v>
      </c>
      <c r="AH296" s="47">
        <v>0</v>
      </c>
      <c r="AI296" s="47">
        <v>0</v>
      </c>
      <c r="AJ296" s="47">
        <v>0</v>
      </c>
      <c r="AK296" s="16">
        <v>20670810</v>
      </c>
    </row>
    <row r="297" spans="1:37" s="43" customFormat="1" x14ac:dyDescent="0.3">
      <c r="A297" s="12" t="s">
        <v>11</v>
      </c>
      <c r="B297" s="66" t="s">
        <v>0</v>
      </c>
      <c r="C297" s="14" t="s">
        <v>10</v>
      </c>
      <c r="D297" s="17">
        <v>1000040</v>
      </c>
      <c r="E297" s="17">
        <v>887686</v>
      </c>
      <c r="F297" s="17">
        <v>2366925</v>
      </c>
      <c r="G297" s="17">
        <v>1513614</v>
      </c>
      <c r="H297" s="17">
        <v>1629813</v>
      </c>
      <c r="I297" s="17">
        <v>1858231</v>
      </c>
      <c r="J297" s="17">
        <v>2101367</v>
      </c>
      <c r="K297" s="17">
        <v>2584863</v>
      </c>
      <c r="L297" s="17">
        <v>2109479</v>
      </c>
      <c r="M297" s="17">
        <v>1809481</v>
      </c>
      <c r="N297" s="17">
        <v>1480459</v>
      </c>
      <c r="O297" s="17">
        <v>0</v>
      </c>
      <c r="P297" s="17">
        <v>-2045201</v>
      </c>
      <c r="Q297" s="17">
        <v>0</v>
      </c>
      <c r="R297" s="17">
        <v>0</v>
      </c>
      <c r="S297" s="17">
        <v>0</v>
      </c>
      <c r="T297" s="54">
        <v>0.92974677281097784</v>
      </c>
      <c r="U297" s="48">
        <v>285</v>
      </c>
      <c r="V297" s="48">
        <v>157</v>
      </c>
      <c r="W297" s="48">
        <v>305</v>
      </c>
      <c r="X297" s="48">
        <v>208</v>
      </c>
      <c r="Y297" s="48">
        <v>225</v>
      </c>
      <c r="Z297" s="48">
        <v>343</v>
      </c>
      <c r="AA297" s="48">
        <v>727</v>
      </c>
      <c r="AB297" s="48">
        <v>769</v>
      </c>
      <c r="AC297" s="48">
        <v>624</v>
      </c>
      <c r="AD297" s="48">
        <v>462</v>
      </c>
      <c r="AE297" s="48">
        <v>405</v>
      </c>
      <c r="AF297" s="48">
        <v>0</v>
      </c>
      <c r="AG297" s="48">
        <v>0</v>
      </c>
      <c r="AH297" s="48">
        <v>0</v>
      </c>
      <c r="AI297" s="48">
        <v>0</v>
      </c>
      <c r="AJ297" s="48">
        <v>0</v>
      </c>
      <c r="AK297" s="17">
        <v>20670810</v>
      </c>
    </row>
    <row r="298" spans="1:37" s="43" customFormat="1" x14ac:dyDescent="0.3">
      <c r="A298" s="12" t="s">
        <v>44</v>
      </c>
      <c r="B298" s="66" t="s">
        <v>526</v>
      </c>
      <c r="C298" s="12" t="s">
        <v>44</v>
      </c>
      <c r="D298" s="15">
        <v>105421</v>
      </c>
      <c r="E298" s="15">
        <v>3046962</v>
      </c>
      <c r="F298" s="15">
        <v>10305773</v>
      </c>
      <c r="G298" s="15">
        <v>16533087</v>
      </c>
      <c r="H298" s="15">
        <v>22923021</v>
      </c>
      <c r="I298" s="15">
        <v>30588020</v>
      </c>
      <c r="J298" s="15">
        <v>28157931</v>
      </c>
      <c r="K298" s="15">
        <v>27439587</v>
      </c>
      <c r="L298" s="15">
        <v>30682162</v>
      </c>
      <c r="M298" s="15">
        <v>24895567</v>
      </c>
      <c r="N298" s="15">
        <v>29907113</v>
      </c>
      <c r="O298" s="15">
        <v>22441115</v>
      </c>
      <c r="P298" s="15">
        <v>19173269</v>
      </c>
      <c r="Q298" s="15">
        <v>12112350</v>
      </c>
      <c r="R298" s="15">
        <v>14750339</v>
      </c>
      <c r="S298" s="15">
        <v>8666761</v>
      </c>
      <c r="T298" s="53"/>
      <c r="U298" s="46">
        <v>41</v>
      </c>
      <c r="V298" s="46">
        <v>998</v>
      </c>
      <c r="W298" s="46">
        <v>3242</v>
      </c>
      <c r="X298" s="46">
        <v>5291</v>
      </c>
      <c r="Y298" s="46">
        <v>7273</v>
      </c>
      <c r="Z298" s="46">
        <v>8445</v>
      </c>
      <c r="AA298" s="46">
        <v>8272</v>
      </c>
      <c r="AB298" s="46">
        <v>8744</v>
      </c>
      <c r="AC298" s="46">
        <v>9633</v>
      </c>
      <c r="AD298" s="46">
        <v>6818</v>
      </c>
      <c r="AE298" s="46">
        <v>6224</v>
      </c>
      <c r="AF298" s="46">
        <v>5656</v>
      </c>
      <c r="AG298" s="46">
        <v>4124</v>
      </c>
      <c r="AH298" s="46">
        <v>4167</v>
      </c>
      <c r="AI298" s="46">
        <v>4845</v>
      </c>
      <c r="AJ298" s="46">
        <v>2998</v>
      </c>
      <c r="AK298" s="15">
        <v>447937423.40000004</v>
      </c>
    </row>
    <row r="299" spans="1:37" s="43" customFormat="1" x14ac:dyDescent="0.3">
      <c r="A299" s="12" t="s">
        <v>44</v>
      </c>
      <c r="B299" s="66" t="s">
        <v>527</v>
      </c>
      <c r="C299" s="13" t="s">
        <v>58</v>
      </c>
      <c r="D299" s="16">
        <v>0</v>
      </c>
      <c r="E299" s="16">
        <v>176349</v>
      </c>
      <c r="F299" s="16">
        <v>1210597</v>
      </c>
      <c r="G299" s="16">
        <v>3867547</v>
      </c>
      <c r="H299" s="16">
        <v>10387331</v>
      </c>
      <c r="I299" s="16">
        <v>17952242</v>
      </c>
      <c r="J299" s="16">
        <v>17486997</v>
      </c>
      <c r="K299" s="16">
        <v>15520616</v>
      </c>
      <c r="L299" s="16">
        <v>18084258</v>
      </c>
      <c r="M299" s="16">
        <v>9995391</v>
      </c>
      <c r="N299" s="16">
        <v>15187261</v>
      </c>
      <c r="O299" s="16">
        <v>13813672</v>
      </c>
      <c r="P299" s="16">
        <v>7834027</v>
      </c>
      <c r="Q299" s="16">
        <v>7588800</v>
      </c>
      <c r="R299" s="16">
        <v>8180092</v>
      </c>
      <c r="S299" s="16">
        <v>4357847</v>
      </c>
      <c r="T299" s="51"/>
      <c r="U299" s="47">
        <v>0</v>
      </c>
      <c r="V299" s="47">
        <v>54</v>
      </c>
      <c r="W299" s="47">
        <v>359</v>
      </c>
      <c r="X299" s="47">
        <v>1274</v>
      </c>
      <c r="Y299" s="47">
        <v>2997</v>
      </c>
      <c r="Z299" s="47">
        <v>4734</v>
      </c>
      <c r="AA299" s="47">
        <v>5282</v>
      </c>
      <c r="AB299" s="47">
        <v>5403</v>
      </c>
      <c r="AC299" s="47">
        <v>6201</v>
      </c>
      <c r="AD299" s="47">
        <v>3627</v>
      </c>
      <c r="AE299" s="47">
        <v>3883</v>
      </c>
      <c r="AF299" s="47">
        <v>4796</v>
      </c>
      <c r="AG299" s="47">
        <v>3201</v>
      </c>
      <c r="AH299" s="47">
        <v>3210</v>
      </c>
      <c r="AI299" s="47">
        <v>3395</v>
      </c>
      <c r="AJ299" s="47">
        <v>1988</v>
      </c>
      <c r="AK299" s="16">
        <v>239331796.90000001</v>
      </c>
    </row>
    <row r="300" spans="1:37" s="43" customFormat="1" x14ac:dyDescent="0.3">
      <c r="A300" s="12" t="s">
        <v>44</v>
      </c>
      <c r="B300" s="66" t="s">
        <v>58</v>
      </c>
      <c r="C300" s="14" t="s">
        <v>355</v>
      </c>
      <c r="D300" s="17">
        <v>0</v>
      </c>
      <c r="E300" s="17">
        <v>176349</v>
      </c>
      <c r="F300" s="17">
        <v>1210597</v>
      </c>
      <c r="G300" s="17">
        <v>3867547</v>
      </c>
      <c r="H300" s="17">
        <v>10387331</v>
      </c>
      <c r="I300" s="17">
        <v>17952242</v>
      </c>
      <c r="J300" s="17">
        <v>17486997</v>
      </c>
      <c r="K300" s="17">
        <v>15520616</v>
      </c>
      <c r="L300" s="17">
        <v>18084258</v>
      </c>
      <c r="M300" s="17">
        <v>9995391</v>
      </c>
      <c r="N300" s="17">
        <v>15187261</v>
      </c>
      <c r="O300" s="17">
        <v>13813672</v>
      </c>
      <c r="P300" s="17">
        <v>7834027</v>
      </c>
      <c r="Q300" s="17">
        <v>7588800</v>
      </c>
      <c r="R300" s="17">
        <v>8180092</v>
      </c>
      <c r="S300" s="17">
        <v>4357847</v>
      </c>
      <c r="T300" s="54">
        <v>0.70401114438054935</v>
      </c>
      <c r="U300" s="48">
        <v>0</v>
      </c>
      <c r="V300" s="48">
        <v>54</v>
      </c>
      <c r="W300" s="48">
        <v>359</v>
      </c>
      <c r="X300" s="48">
        <v>1274</v>
      </c>
      <c r="Y300" s="48">
        <v>2997</v>
      </c>
      <c r="Z300" s="48">
        <v>4734</v>
      </c>
      <c r="AA300" s="48">
        <v>5282</v>
      </c>
      <c r="AB300" s="48">
        <v>5403</v>
      </c>
      <c r="AC300" s="48">
        <v>6201</v>
      </c>
      <c r="AD300" s="48">
        <v>3627</v>
      </c>
      <c r="AE300" s="48">
        <v>3883</v>
      </c>
      <c r="AF300" s="48">
        <v>4796</v>
      </c>
      <c r="AG300" s="48">
        <v>3201</v>
      </c>
      <c r="AH300" s="48">
        <v>3210</v>
      </c>
      <c r="AI300" s="48">
        <v>3395</v>
      </c>
      <c r="AJ300" s="48">
        <v>1988</v>
      </c>
      <c r="AK300" s="17">
        <v>239331796.90000001</v>
      </c>
    </row>
    <row r="301" spans="1:37" s="43" customFormat="1" x14ac:dyDescent="0.3">
      <c r="A301" s="12" t="s">
        <v>44</v>
      </c>
      <c r="B301" s="66" t="s">
        <v>528</v>
      </c>
      <c r="C301" s="13" t="s">
        <v>0</v>
      </c>
      <c r="D301" s="16">
        <v>105421</v>
      </c>
      <c r="E301" s="16">
        <v>2870613</v>
      </c>
      <c r="F301" s="16">
        <v>9095176</v>
      </c>
      <c r="G301" s="16">
        <v>12665540</v>
      </c>
      <c r="H301" s="16">
        <v>12535690</v>
      </c>
      <c r="I301" s="16">
        <v>12635778</v>
      </c>
      <c r="J301" s="16">
        <v>10670934</v>
      </c>
      <c r="K301" s="16">
        <v>11918971</v>
      </c>
      <c r="L301" s="16">
        <v>12597904</v>
      </c>
      <c r="M301" s="16">
        <v>14900176</v>
      </c>
      <c r="N301" s="16">
        <v>14719852</v>
      </c>
      <c r="O301" s="16">
        <v>8627443</v>
      </c>
      <c r="P301" s="16">
        <v>11339242</v>
      </c>
      <c r="Q301" s="16">
        <v>4523550</v>
      </c>
      <c r="R301" s="16">
        <v>6570247</v>
      </c>
      <c r="S301" s="16">
        <v>4308914</v>
      </c>
      <c r="T301" s="51"/>
      <c r="U301" s="47">
        <v>41</v>
      </c>
      <c r="V301" s="47">
        <v>944</v>
      </c>
      <c r="W301" s="47">
        <v>2883</v>
      </c>
      <c r="X301" s="47">
        <v>4017</v>
      </c>
      <c r="Y301" s="47">
        <v>4276</v>
      </c>
      <c r="Z301" s="47">
        <v>3711</v>
      </c>
      <c r="AA301" s="47">
        <v>2990</v>
      </c>
      <c r="AB301" s="47">
        <v>3341</v>
      </c>
      <c r="AC301" s="47">
        <v>3432</v>
      </c>
      <c r="AD301" s="47">
        <v>3191</v>
      </c>
      <c r="AE301" s="47">
        <v>2341</v>
      </c>
      <c r="AF301" s="47">
        <v>860</v>
      </c>
      <c r="AG301" s="47">
        <v>923</v>
      </c>
      <c r="AH301" s="47">
        <v>957</v>
      </c>
      <c r="AI301" s="47">
        <v>1450</v>
      </c>
      <c r="AJ301" s="47">
        <v>1010</v>
      </c>
      <c r="AK301" s="16">
        <v>208605626.5</v>
      </c>
    </row>
    <row r="302" spans="1:37" s="43" customFormat="1" x14ac:dyDescent="0.3">
      <c r="A302" s="12" t="s">
        <v>44</v>
      </c>
      <c r="B302" s="66" t="s">
        <v>0</v>
      </c>
      <c r="C302" s="14" t="s">
        <v>229</v>
      </c>
      <c r="D302" s="17">
        <v>0</v>
      </c>
      <c r="E302" s="17">
        <v>189481</v>
      </c>
      <c r="F302" s="17">
        <v>1254254</v>
      </c>
      <c r="G302" s="17">
        <v>1562901</v>
      </c>
      <c r="H302" s="17">
        <v>1117375</v>
      </c>
      <c r="I302" s="17">
        <v>1810046</v>
      </c>
      <c r="J302" s="17">
        <v>1131906</v>
      </c>
      <c r="K302" s="17">
        <v>1131906</v>
      </c>
      <c r="L302" s="17">
        <v>1785929</v>
      </c>
      <c r="M302" s="17">
        <v>2133710</v>
      </c>
      <c r="N302" s="17">
        <v>1972659</v>
      </c>
      <c r="O302" s="17">
        <v>436810</v>
      </c>
      <c r="P302" s="17">
        <v>666905</v>
      </c>
      <c r="Q302" s="17">
        <v>1237324</v>
      </c>
      <c r="R302" s="17">
        <v>2373542</v>
      </c>
      <c r="S302" s="17">
        <v>1733289</v>
      </c>
      <c r="T302" s="44" t="s">
        <v>498</v>
      </c>
      <c r="U302" s="48">
        <v>0</v>
      </c>
      <c r="V302" s="48">
        <v>95</v>
      </c>
      <c r="W302" s="48">
        <v>157</v>
      </c>
      <c r="X302" s="48">
        <v>468</v>
      </c>
      <c r="Y302" s="48">
        <v>687</v>
      </c>
      <c r="Z302" s="48">
        <v>563</v>
      </c>
      <c r="AA302" s="48">
        <v>376</v>
      </c>
      <c r="AB302" s="48">
        <v>376</v>
      </c>
      <c r="AC302" s="48">
        <v>582</v>
      </c>
      <c r="AD302" s="48">
        <v>742</v>
      </c>
      <c r="AE302" s="48">
        <v>723</v>
      </c>
      <c r="AF302" s="48">
        <v>114</v>
      </c>
      <c r="AG302" s="48">
        <v>154</v>
      </c>
      <c r="AH302" s="48">
        <v>380</v>
      </c>
      <c r="AI302" s="48">
        <v>644</v>
      </c>
      <c r="AJ302" s="48">
        <v>455</v>
      </c>
      <c r="AK302" s="17">
        <v>20996205.5</v>
      </c>
    </row>
    <row r="303" spans="1:37" s="43" customFormat="1" x14ac:dyDescent="0.3">
      <c r="A303" s="12" t="s">
        <v>44</v>
      </c>
      <c r="B303" s="66" t="s">
        <v>0</v>
      </c>
      <c r="C303" s="14" t="s">
        <v>43</v>
      </c>
      <c r="D303" s="17">
        <v>0</v>
      </c>
      <c r="E303" s="17">
        <v>827827</v>
      </c>
      <c r="F303" s="17">
        <v>5189026</v>
      </c>
      <c r="G303" s="17">
        <v>6692591</v>
      </c>
      <c r="H303" s="17">
        <v>6367629</v>
      </c>
      <c r="I303" s="17">
        <v>5239896</v>
      </c>
      <c r="J303" s="17">
        <v>4322221</v>
      </c>
      <c r="K303" s="17">
        <v>5242880</v>
      </c>
      <c r="L303" s="17">
        <v>6588881</v>
      </c>
      <c r="M303" s="17">
        <v>10226790</v>
      </c>
      <c r="N303" s="17">
        <v>10546019</v>
      </c>
      <c r="O303" s="17">
        <v>6576447</v>
      </c>
      <c r="P303" s="17">
        <v>7563744</v>
      </c>
      <c r="Q303" s="17">
        <v>0</v>
      </c>
      <c r="R303" s="17">
        <v>0</v>
      </c>
      <c r="S303" s="17">
        <v>0</v>
      </c>
      <c r="T303" s="54">
        <v>0.69605285004713424</v>
      </c>
      <c r="U303" s="48">
        <v>0</v>
      </c>
      <c r="V303" s="48">
        <v>336</v>
      </c>
      <c r="W303" s="48">
        <v>2079</v>
      </c>
      <c r="X303" s="48">
        <v>2653</v>
      </c>
      <c r="Y303" s="48">
        <v>2520</v>
      </c>
      <c r="Z303" s="48">
        <v>2105</v>
      </c>
      <c r="AA303" s="48">
        <v>1627</v>
      </c>
      <c r="AB303" s="48">
        <v>2045</v>
      </c>
      <c r="AC303" s="48">
        <v>2105</v>
      </c>
      <c r="AD303" s="48">
        <v>1871</v>
      </c>
      <c r="AE303" s="48">
        <v>1046</v>
      </c>
      <c r="AF303" s="48">
        <v>522</v>
      </c>
      <c r="AG303" s="48">
        <v>271</v>
      </c>
      <c r="AH303" s="48">
        <v>0</v>
      </c>
      <c r="AI303" s="48">
        <v>0</v>
      </c>
      <c r="AJ303" s="48">
        <v>0</v>
      </c>
      <c r="AK303" s="17">
        <v>120335611.8</v>
      </c>
    </row>
    <row r="304" spans="1:37" s="43" customFormat="1" x14ac:dyDescent="0.3">
      <c r="A304" s="12" t="s">
        <v>44</v>
      </c>
      <c r="B304" s="66" t="s">
        <v>0</v>
      </c>
      <c r="C304" s="14" t="s">
        <v>304</v>
      </c>
      <c r="D304" s="17">
        <v>0</v>
      </c>
      <c r="E304" s="17">
        <v>0</v>
      </c>
      <c r="F304" s="17">
        <v>247426</v>
      </c>
      <c r="G304" s="17">
        <v>640021</v>
      </c>
      <c r="H304" s="17">
        <v>284876</v>
      </c>
      <c r="I304" s="17">
        <v>391041</v>
      </c>
      <c r="J304" s="17">
        <v>306180</v>
      </c>
      <c r="K304" s="17">
        <v>153090</v>
      </c>
      <c r="L304" s="17">
        <v>620042</v>
      </c>
      <c r="M304" s="17">
        <v>51642</v>
      </c>
      <c r="N304" s="17">
        <v>5145</v>
      </c>
      <c r="O304" s="17">
        <v>-3668</v>
      </c>
      <c r="P304" s="17">
        <v>2541</v>
      </c>
      <c r="Q304" s="17">
        <v>-254</v>
      </c>
      <c r="R304" s="17">
        <v>0</v>
      </c>
      <c r="S304" s="17">
        <v>0</v>
      </c>
      <c r="T304" s="54">
        <v>0.48523875549832723</v>
      </c>
      <c r="U304" s="48">
        <v>0</v>
      </c>
      <c r="V304" s="48">
        <v>0</v>
      </c>
      <c r="W304" s="48">
        <v>50</v>
      </c>
      <c r="X304" s="48">
        <v>126</v>
      </c>
      <c r="Y304" s="48">
        <v>72</v>
      </c>
      <c r="Z304" s="48">
        <v>87</v>
      </c>
      <c r="AA304" s="48">
        <v>77</v>
      </c>
      <c r="AB304" s="48">
        <v>45</v>
      </c>
      <c r="AC304" s="48">
        <v>148</v>
      </c>
      <c r="AD304" s="48">
        <v>7</v>
      </c>
      <c r="AE304" s="48">
        <v>2</v>
      </c>
      <c r="AF304" s="48">
        <v>5</v>
      </c>
      <c r="AG304" s="48">
        <v>3</v>
      </c>
      <c r="AH304" s="48">
        <v>0</v>
      </c>
      <c r="AI304" s="48">
        <v>0</v>
      </c>
      <c r="AJ304" s="48">
        <v>0</v>
      </c>
      <c r="AK304" s="17">
        <v>6178131.5999999996</v>
      </c>
    </row>
    <row r="305" spans="1:37" s="43" customFormat="1" x14ac:dyDescent="0.3">
      <c r="A305" s="12" t="s">
        <v>44</v>
      </c>
      <c r="B305" s="66" t="s">
        <v>0</v>
      </c>
      <c r="C305" s="14" t="s">
        <v>218</v>
      </c>
      <c r="D305" s="17">
        <v>58208</v>
      </c>
      <c r="E305" s="17">
        <v>833465</v>
      </c>
      <c r="F305" s="17">
        <v>1122447</v>
      </c>
      <c r="G305" s="17">
        <v>351158</v>
      </c>
      <c r="H305" s="17">
        <v>705181</v>
      </c>
      <c r="I305" s="17">
        <v>795351</v>
      </c>
      <c r="J305" s="17">
        <v>926520</v>
      </c>
      <c r="K305" s="17">
        <v>761058</v>
      </c>
      <c r="L305" s="17">
        <v>478457</v>
      </c>
      <c r="M305" s="17">
        <v>568647</v>
      </c>
      <c r="N305" s="17">
        <v>898793</v>
      </c>
      <c r="O305" s="17">
        <v>24064</v>
      </c>
      <c r="P305" s="17">
        <v>2388</v>
      </c>
      <c r="Q305" s="17">
        <v>5153</v>
      </c>
      <c r="R305" s="17">
        <v>325785</v>
      </c>
      <c r="S305" s="17">
        <v>46796</v>
      </c>
      <c r="T305" s="54">
        <v>0.86770659083931712</v>
      </c>
      <c r="U305" s="48">
        <v>24</v>
      </c>
      <c r="V305" s="48">
        <v>283</v>
      </c>
      <c r="W305" s="48">
        <v>302</v>
      </c>
      <c r="X305" s="48">
        <v>104</v>
      </c>
      <c r="Y305" s="48">
        <v>203</v>
      </c>
      <c r="Z305" s="48">
        <v>237</v>
      </c>
      <c r="AA305" s="48">
        <v>268</v>
      </c>
      <c r="AB305" s="48">
        <v>244</v>
      </c>
      <c r="AC305" s="48">
        <v>151</v>
      </c>
      <c r="AD305" s="48">
        <v>251</v>
      </c>
      <c r="AE305" s="48">
        <v>358</v>
      </c>
      <c r="AF305" s="48">
        <v>11</v>
      </c>
      <c r="AG305" s="48">
        <v>3</v>
      </c>
      <c r="AH305" s="48">
        <v>2</v>
      </c>
      <c r="AI305" s="48">
        <v>110</v>
      </c>
      <c r="AJ305" s="48">
        <v>17</v>
      </c>
      <c r="AK305" s="17">
        <v>10120511.4</v>
      </c>
    </row>
    <row r="306" spans="1:37" s="43" customFormat="1" x14ac:dyDescent="0.3">
      <c r="A306" s="12" t="s">
        <v>44</v>
      </c>
      <c r="B306" s="66" t="s">
        <v>0</v>
      </c>
      <c r="C306" s="14" t="s">
        <v>141</v>
      </c>
      <c r="D306" s="17">
        <v>0</v>
      </c>
      <c r="E306" s="17">
        <v>549413</v>
      </c>
      <c r="F306" s="17">
        <v>981347</v>
      </c>
      <c r="G306" s="17">
        <v>2123166</v>
      </c>
      <c r="H306" s="17">
        <v>2715592</v>
      </c>
      <c r="I306" s="17">
        <v>3495108</v>
      </c>
      <c r="J306" s="17">
        <v>3410857</v>
      </c>
      <c r="K306" s="17">
        <v>4257286</v>
      </c>
      <c r="L306" s="17">
        <v>2891024</v>
      </c>
      <c r="M306" s="17">
        <v>1670174</v>
      </c>
      <c r="N306" s="17">
        <v>1231943</v>
      </c>
      <c r="O306" s="17">
        <v>1576101</v>
      </c>
      <c r="P306" s="17">
        <v>2648862</v>
      </c>
      <c r="Q306" s="17">
        <v>2952853</v>
      </c>
      <c r="R306" s="17">
        <v>3570244</v>
      </c>
      <c r="S306" s="17">
        <v>2517700</v>
      </c>
      <c r="T306" s="44" t="s">
        <v>498</v>
      </c>
      <c r="U306" s="48">
        <v>0</v>
      </c>
      <c r="V306" s="48">
        <v>101</v>
      </c>
      <c r="W306" s="48">
        <v>179</v>
      </c>
      <c r="X306" s="48">
        <v>316</v>
      </c>
      <c r="Y306" s="48">
        <v>379</v>
      </c>
      <c r="Z306" s="48">
        <v>405</v>
      </c>
      <c r="AA306" s="48">
        <v>471</v>
      </c>
      <c r="AB306" s="48">
        <v>509</v>
      </c>
      <c r="AC306" s="48">
        <v>380</v>
      </c>
      <c r="AD306" s="48">
        <v>246</v>
      </c>
      <c r="AE306" s="48">
        <v>184</v>
      </c>
      <c r="AF306" s="48">
        <v>198</v>
      </c>
      <c r="AG306" s="48">
        <v>352</v>
      </c>
      <c r="AH306" s="48">
        <v>472</v>
      </c>
      <c r="AI306" s="48">
        <v>580</v>
      </c>
      <c r="AJ306" s="48">
        <v>531</v>
      </c>
      <c r="AK306" s="17">
        <v>39536324.100000001</v>
      </c>
    </row>
    <row r="307" spans="1:37" s="43" customFormat="1" x14ac:dyDescent="0.3">
      <c r="A307" s="12" t="s">
        <v>44</v>
      </c>
      <c r="B307" s="66" t="s">
        <v>0</v>
      </c>
      <c r="C307" s="14" t="s">
        <v>116</v>
      </c>
      <c r="D307" s="17">
        <v>47213</v>
      </c>
      <c r="E307" s="17">
        <v>470427</v>
      </c>
      <c r="F307" s="17">
        <v>300676</v>
      </c>
      <c r="G307" s="17">
        <v>1295703</v>
      </c>
      <c r="H307" s="17">
        <v>1345037</v>
      </c>
      <c r="I307" s="17">
        <v>904336</v>
      </c>
      <c r="J307" s="17">
        <v>573250</v>
      </c>
      <c r="K307" s="17">
        <v>372751</v>
      </c>
      <c r="L307" s="17">
        <v>233571</v>
      </c>
      <c r="M307" s="17">
        <v>249213</v>
      </c>
      <c r="N307" s="17">
        <v>65293</v>
      </c>
      <c r="O307" s="17">
        <v>17689</v>
      </c>
      <c r="P307" s="17">
        <v>454802</v>
      </c>
      <c r="Q307" s="17">
        <v>328474</v>
      </c>
      <c r="R307" s="17">
        <v>300676</v>
      </c>
      <c r="S307" s="17">
        <v>11129</v>
      </c>
      <c r="T307" s="54">
        <v>0.67705376500573522</v>
      </c>
      <c r="U307" s="48">
        <v>17</v>
      </c>
      <c r="V307" s="48">
        <v>129</v>
      </c>
      <c r="W307" s="48">
        <v>116</v>
      </c>
      <c r="X307" s="48">
        <v>350</v>
      </c>
      <c r="Y307" s="48">
        <v>415</v>
      </c>
      <c r="Z307" s="48">
        <v>314</v>
      </c>
      <c r="AA307" s="48">
        <v>171</v>
      </c>
      <c r="AB307" s="48">
        <v>122</v>
      </c>
      <c r="AC307" s="48">
        <v>66</v>
      </c>
      <c r="AD307" s="48">
        <v>74</v>
      </c>
      <c r="AE307" s="48">
        <v>28</v>
      </c>
      <c r="AF307" s="48">
        <v>10</v>
      </c>
      <c r="AG307" s="48">
        <v>140</v>
      </c>
      <c r="AH307" s="48">
        <v>103</v>
      </c>
      <c r="AI307" s="48">
        <v>116</v>
      </c>
      <c r="AJ307" s="48">
        <v>7</v>
      </c>
      <c r="AK307" s="17">
        <v>11438842.1</v>
      </c>
    </row>
    <row r="308" spans="1:37" s="43" customFormat="1" x14ac:dyDescent="0.3">
      <c r="A308" s="12" t="s">
        <v>27</v>
      </c>
      <c r="B308" s="66" t="s">
        <v>526</v>
      </c>
      <c r="C308" s="12" t="s">
        <v>27</v>
      </c>
      <c r="D308" s="15">
        <v>2506636</v>
      </c>
      <c r="E308" s="15">
        <v>4823737</v>
      </c>
      <c r="F308" s="15">
        <v>8105180</v>
      </c>
      <c r="G308" s="15">
        <v>16002835</v>
      </c>
      <c r="H308" s="15">
        <v>21102985</v>
      </c>
      <c r="I308" s="15">
        <v>27419824</v>
      </c>
      <c r="J308" s="15">
        <v>23236479</v>
      </c>
      <c r="K308" s="15">
        <v>24524713</v>
      </c>
      <c r="L308" s="15">
        <v>70447380</v>
      </c>
      <c r="M308" s="15">
        <v>15657916</v>
      </c>
      <c r="N308" s="15">
        <v>16653577</v>
      </c>
      <c r="O308" s="15">
        <v>31741791</v>
      </c>
      <c r="P308" s="15">
        <v>20319783</v>
      </c>
      <c r="Q308" s="15">
        <v>6703244</v>
      </c>
      <c r="R308" s="15">
        <v>14502010</v>
      </c>
      <c r="S308" s="15">
        <v>25557115</v>
      </c>
      <c r="T308" s="53"/>
      <c r="U308" s="46">
        <v>777</v>
      </c>
      <c r="V308" s="46">
        <v>1277</v>
      </c>
      <c r="W308" s="46">
        <v>2324</v>
      </c>
      <c r="X308" s="46">
        <v>3554</v>
      </c>
      <c r="Y308" s="46">
        <v>4893</v>
      </c>
      <c r="Z308" s="46">
        <v>6340</v>
      </c>
      <c r="AA308" s="46">
        <v>5550</v>
      </c>
      <c r="AB308" s="46">
        <v>7571</v>
      </c>
      <c r="AC308" s="46">
        <v>12238</v>
      </c>
      <c r="AD308" s="46">
        <v>5017</v>
      </c>
      <c r="AE308" s="46">
        <v>5145</v>
      </c>
      <c r="AF308" s="46">
        <v>9141</v>
      </c>
      <c r="AG308" s="46">
        <v>5214</v>
      </c>
      <c r="AH308" s="46">
        <v>2360</v>
      </c>
      <c r="AI308" s="46">
        <v>5404</v>
      </c>
      <c r="AJ308" s="46">
        <v>7356</v>
      </c>
      <c r="AK308" s="15">
        <v>409300534.36000001</v>
      </c>
    </row>
    <row r="309" spans="1:37" s="43" customFormat="1" x14ac:dyDescent="0.3">
      <c r="A309" s="12" t="s">
        <v>27</v>
      </c>
      <c r="B309" s="66" t="s">
        <v>527</v>
      </c>
      <c r="C309" s="13" t="s">
        <v>58</v>
      </c>
      <c r="D309" s="16">
        <v>1381061</v>
      </c>
      <c r="E309" s="16">
        <v>1700856</v>
      </c>
      <c r="F309" s="16">
        <v>3318980</v>
      </c>
      <c r="G309" s="16">
        <v>8280908</v>
      </c>
      <c r="H309" s="16">
        <v>12761221</v>
      </c>
      <c r="I309" s="16">
        <v>17779220</v>
      </c>
      <c r="J309" s="16">
        <v>6160313</v>
      </c>
      <c r="K309" s="16">
        <v>15808230</v>
      </c>
      <c r="L309" s="16">
        <v>53673088</v>
      </c>
      <c r="M309" s="16">
        <v>13180203</v>
      </c>
      <c r="N309" s="16">
        <v>16102638</v>
      </c>
      <c r="O309" s="16">
        <v>31143160</v>
      </c>
      <c r="P309" s="16">
        <v>19903638</v>
      </c>
      <c r="Q309" s="16">
        <v>6267942</v>
      </c>
      <c r="R309" s="16">
        <v>13950527</v>
      </c>
      <c r="S309" s="16">
        <v>25216744</v>
      </c>
      <c r="T309" s="51"/>
      <c r="U309" s="47">
        <v>307</v>
      </c>
      <c r="V309" s="47">
        <v>415</v>
      </c>
      <c r="W309" s="47">
        <v>681</v>
      </c>
      <c r="X309" s="47">
        <v>1750</v>
      </c>
      <c r="Y309" s="47">
        <v>2716</v>
      </c>
      <c r="Z309" s="47">
        <v>3947</v>
      </c>
      <c r="AA309" s="47">
        <v>1984</v>
      </c>
      <c r="AB309" s="47">
        <v>5619</v>
      </c>
      <c r="AC309" s="47">
        <v>10555</v>
      </c>
      <c r="AD309" s="47">
        <v>4162</v>
      </c>
      <c r="AE309" s="47">
        <v>4927</v>
      </c>
      <c r="AF309" s="47">
        <v>8820</v>
      </c>
      <c r="AG309" s="47">
        <v>4983</v>
      </c>
      <c r="AH309" s="47">
        <v>2215</v>
      </c>
      <c r="AI309" s="47">
        <v>5226</v>
      </c>
      <c r="AJ309" s="47">
        <v>7218</v>
      </c>
      <c r="AK309" s="16">
        <v>323694749.30000001</v>
      </c>
    </row>
    <row r="310" spans="1:37" s="43" customFormat="1" x14ac:dyDescent="0.3">
      <c r="A310" s="12" t="s">
        <v>27</v>
      </c>
      <c r="B310" s="66" t="s">
        <v>58</v>
      </c>
      <c r="C310" s="14" t="s">
        <v>373</v>
      </c>
      <c r="D310" s="17">
        <v>1381061</v>
      </c>
      <c r="E310" s="17">
        <v>1700856</v>
      </c>
      <c r="F310" s="17">
        <v>3318980</v>
      </c>
      <c r="G310" s="17">
        <v>8280908</v>
      </c>
      <c r="H310" s="17">
        <v>12761221</v>
      </c>
      <c r="I310" s="17">
        <v>17779220</v>
      </c>
      <c r="J310" s="17">
        <v>6160313</v>
      </c>
      <c r="K310" s="17">
        <v>15808230</v>
      </c>
      <c r="L310" s="17">
        <v>53673088</v>
      </c>
      <c r="M310" s="17">
        <v>13180203</v>
      </c>
      <c r="N310" s="17">
        <v>16102638</v>
      </c>
      <c r="O310" s="17">
        <v>31143160</v>
      </c>
      <c r="P310" s="17">
        <v>19903638</v>
      </c>
      <c r="Q310" s="17">
        <v>6267942</v>
      </c>
      <c r="R310" s="17">
        <v>13950527</v>
      </c>
      <c r="S310" s="17">
        <v>25216744</v>
      </c>
      <c r="T310" s="54">
        <v>0.84657511962648047</v>
      </c>
      <c r="U310" s="48">
        <v>307</v>
      </c>
      <c r="V310" s="48">
        <v>415</v>
      </c>
      <c r="W310" s="48">
        <v>681</v>
      </c>
      <c r="X310" s="48">
        <v>1750</v>
      </c>
      <c r="Y310" s="48">
        <v>2716</v>
      </c>
      <c r="Z310" s="48">
        <v>3947</v>
      </c>
      <c r="AA310" s="48">
        <v>1984</v>
      </c>
      <c r="AB310" s="48">
        <v>5619</v>
      </c>
      <c r="AC310" s="48">
        <v>10555</v>
      </c>
      <c r="AD310" s="48">
        <v>4162</v>
      </c>
      <c r="AE310" s="48">
        <v>4927</v>
      </c>
      <c r="AF310" s="48">
        <v>8820</v>
      </c>
      <c r="AG310" s="48">
        <v>4983</v>
      </c>
      <c r="AH310" s="48">
        <v>2215</v>
      </c>
      <c r="AI310" s="48">
        <v>5226</v>
      </c>
      <c r="AJ310" s="48">
        <v>7218</v>
      </c>
      <c r="AK310" s="17">
        <v>323694749.30000001</v>
      </c>
    </row>
    <row r="311" spans="1:37" s="43" customFormat="1" x14ac:dyDescent="0.3">
      <c r="A311" s="12" t="s">
        <v>27</v>
      </c>
      <c r="B311" s="66" t="s">
        <v>528</v>
      </c>
      <c r="C311" s="13" t="s">
        <v>0</v>
      </c>
      <c r="D311" s="16">
        <v>1125575</v>
      </c>
      <c r="E311" s="16">
        <v>3122881</v>
      </c>
      <c r="F311" s="16">
        <v>4786200</v>
      </c>
      <c r="G311" s="16">
        <v>7721927</v>
      </c>
      <c r="H311" s="16">
        <v>8341764</v>
      </c>
      <c r="I311" s="16">
        <v>9640604</v>
      </c>
      <c r="J311" s="16">
        <v>17076166</v>
      </c>
      <c r="K311" s="16">
        <v>8716483</v>
      </c>
      <c r="L311" s="16">
        <v>16774292</v>
      </c>
      <c r="M311" s="16">
        <v>2477713</v>
      </c>
      <c r="N311" s="16">
        <v>550939</v>
      </c>
      <c r="O311" s="16">
        <v>598631</v>
      </c>
      <c r="P311" s="16">
        <v>416145</v>
      </c>
      <c r="Q311" s="16">
        <v>435302</v>
      </c>
      <c r="R311" s="16">
        <v>551483</v>
      </c>
      <c r="S311" s="16">
        <v>340371</v>
      </c>
      <c r="T311" s="51"/>
      <c r="U311" s="47">
        <v>470</v>
      </c>
      <c r="V311" s="47">
        <v>862</v>
      </c>
      <c r="W311" s="47">
        <v>1643</v>
      </c>
      <c r="X311" s="47">
        <v>1804</v>
      </c>
      <c r="Y311" s="47">
        <v>2177</v>
      </c>
      <c r="Z311" s="47">
        <v>2393</v>
      </c>
      <c r="AA311" s="47">
        <v>3566</v>
      </c>
      <c r="AB311" s="47">
        <v>1952</v>
      </c>
      <c r="AC311" s="47">
        <v>1683</v>
      </c>
      <c r="AD311" s="47">
        <v>855</v>
      </c>
      <c r="AE311" s="47">
        <v>218</v>
      </c>
      <c r="AF311" s="47">
        <v>321</v>
      </c>
      <c r="AG311" s="47">
        <v>231</v>
      </c>
      <c r="AH311" s="47">
        <v>145</v>
      </c>
      <c r="AI311" s="47">
        <v>178</v>
      </c>
      <c r="AJ311" s="47">
        <v>138</v>
      </c>
      <c r="AK311" s="16">
        <v>85605785.060000002</v>
      </c>
    </row>
    <row r="312" spans="1:37" s="43" customFormat="1" x14ac:dyDescent="0.3">
      <c r="A312" s="12" t="s">
        <v>27</v>
      </c>
      <c r="B312" s="66" t="s">
        <v>0</v>
      </c>
      <c r="C312" s="14" t="s">
        <v>187</v>
      </c>
      <c r="D312" s="17">
        <v>653025</v>
      </c>
      <c r="E312" s="17">
        <v>1120790</v>
      </c>
      <c r="F312" s="17">
        <v>1824974</v>
      </c>
      <c r="G312" s="17">
        <v>2204583</v>
      </c>
      <c r="H312" s="17">
        <v>2183248</v>
      </c>
      <c r="I312" s="17">
        <v>1998218</v>
      </c>
      <c r="J312" s="17">
        <v>1983849</v>
      </c>
      <c r="K312" s="17"/>
      <c r="L312" s="17">
        <v>141124</v>
      </c>
      <c r="M312" s="17">
        <v>173422</v>
      </c>
      <c r="N312" s="17">
        <v>17735</v>
      </c>
      <c r="O312" s="17">
        <v>691</v>
      </c>
      <c r="P312" s="17">
        <v>0</v>
      </c>
      <c r="Q312" s="17">
        <v>20366</v>
      </c>
      <c r="R312" s="17">
        <v>48748</v>
      </c>
      <c r="S312" s="17">
        <v>35926</v>
      </c>
      <c r="T312" s="54">
        <v>0.91414241772168581</v>
      </c>
      <c r="U312" s="48">
        <v>304</v>
      </c>
      <c r="V312" s="48">
        <v>273</v>
      </c>
      <c r="W312" s="48">
        <v>471</v>
      </c>
      <c r="X312" s="48">
        <v>555</v>
      </c>
      <c r="Y312" s="48">
        <v>607</v>
      </c>
      <c r="Z312" s="48">
        <v>565</v>
      </c>
      <c r="AA312" s="48">
        <v>560</v>
      </c>
      <c r="AB312" s="48"/>
      <c r="AC312" s="48">
        <v>37</v>
      </c>
      <c r="AD312" s="48">
        <v>55</v>
      </c>
      <c r="AE312" s="48">
        <v>3</v>
      </c>
      <c r="AF312" s="48">
        <v>1</v>
      </c>
      <c r="AG312" s="48">
        <v>2</v>
      </c>
      <c r="AH312" s="48">
        <v>10</v>
      </c>
      <c r="AI312" s="48">
        <v>19</v>
      </c>
      <c r="AJ312" s="48">
        <v>16</v>
      </c>
      <c r="AK312" s="17">
        <v>15079949.08</v>
      </c>
    </row>
    <row r="313" spans="1:37" s="43" customFormat="1" x14ac:dyDescent="0.3">
      <c r="A313" s="12" t="s">
        <v>27</v>
      </c>
      <c r="B313" s="66" t="s">
        <v>0</v>
      </c>
      <c r="C313" s="14" t="s">
        <v>26</v>
      </c>
      <c r="D313" s="17">
        <v>64146</v>
      </c>
      <c r="E313" s="17">
        <v>223584</v>
      </c>
      <c r="F313" s="17">
        <v>520370</v>
      </c>
      <c r="G313" s="17">
        <v>718398</v>
      </c>
      <c r="H313" s="17">
        <v>622659</v>
      </c>
      <c r="I313" s="17">
        <v>1017846</v>
      </c>
      <c r="J313" s="17">
        <v>1417534</v>
      </c>
      <c r="K313" s="17">
        <v>859545</v>
      </c>
      <c r="L313" s="17">
        <v>1266507</v>
      </c>
      <c r="M313" s="17">
        <v>1076796</v>
      </c>
      <c r="N313" s="17">
        <v>0</v>
      </c>
      <c r="O313" s="17">
        <v>0</v>
      </c>
      <c r="P313" s="17">
        <v>0</v>
      </c>
      <c r="Q313" s="17">
        <v>0</v>
      </c>
      <c r="R313" s="17">
        <v>133249</v>
      </c>
      <c r="S313" s="17">
        <v>0</v>
      </c>
      <c r="T313" s="54">
        <v>0.97894343799934713</v>
      </c>
      <c r="U313" s="48">
        <v>17</v>
      </c>
      <c r="V313" s="48">
        <v>62</v>
      </c>
      <c r="W313" s="48">
        <v>140</v>
      </c>
      <c r="X313" s="48">
        <v>188</v>
      </c>
      <c r="Y313" s="48">
        <v>177</v>
      </c>
      <c r="Z313" s="48">
        <v>261</v>
      </c>
      <c r="AA313" s="48">
        <v>321</v>
      </c>
      <c r="AB313" s="48">
        <v>202</v>
      </c>
      <c r="AC313" s="48">
        <v>265</v>
      </c>
      <c r="AD313" s="48">
        <v>208</v>
      </c>
      <c r="AE313" s="48">
        <v>0</v>
      </c>
      <c r="AF313" s="48">
        <v>0</v>
      </c>
      <c r="AG313" s="48">
        <v>0</v>
      </c>
      <c r="AH313" s="48">
        <v>0</v>
      </c>
      <c r="AI313" s="48">
        <v>31</v>
      </c>
      <c r="AJ313" s="48">
        <v>0</v>
      </c>
      <c r="AK313" s="17">
        <v>8990003</v>
      </c>
    </row>
    <row r="314" spans="1:37" s="43" customFormat="1" x14ac:dyDescent="0.3">
      <c r="A314" s="12" t="s">
        <v>27</v>
      </c>
      <c r="B314" s="66" t="s">
        <v>0</v>
      </c>
      <c r="C314" s="14" t="s">
        <v>383</v>
      </c>
      <c r="D314" s="17">
        <v>94404</v>
      </c>
      <c r="E314" s="17">
        <v>251029</v>
      </c>
      <c r="F314" s="17">
        <v>292556</v>
      </c>
      <c r="G314" s="17">
        <v>442954</v>
      </c>
      <c r="H314" s="17">
        <v>274305</v>
      </c>
      <c r="I314" s="17">
        <v>321809</v>
      </c>
      <c r="J314" s="17">
        <v>776401</v>
      </c>
      <c r="K314" s="17">
        <v>330235</v>
      </c>
      <c r="L314" s="17">
        <v>274117</v>
      </c>
      <c r="M314" s="17">
        <v>63423</v>
      </c>
      <c r="N314" s="17">
        <v>27628</v>
      </c>
      <c r="O314" s="17">
        <v>59270</v>
      </c>
      <c r="P314" s="17">
        <v>53059</v>
      </c>
      <c r="Q314" s="17">
        <v>13618</v>
      </c>
      <c r="R314" s="17">
        <v>275</v>
      </c>
      <c r="S314" s="17">
        <v>3525</v>
      </c>
      <c r="T314" s="44" t="s">
        <v>498</v>
      </c>
      <c r="U314" s="48">
        <v>21</v>
      </c>
      <c r="V314" s="48">
        <v>44</v>
      </c>
      <c r="W314" s="48">
        <v>71</v>
      </c>
      <c r="X314" s="48">
        <v>99</v>
      </c>
      <c r="Y314" s="48">
        <v>63</v>
      </c>
      <c r="Z314" s="48">
        <v>88</v>
      </c>
      <c r="AA314" s="48">
        <v>158</v>
      </c>
      <c r="AB314" s="48">
        <v>94</v>
      </c>
      <c r="AC314" s="48">
        <v>85</v>
      </c>
      <c r="AD314" s="48">
        <v>28</v>
      </c>
      <c r="AE314" s="48">
        <v>12</v>
      </c>
      <c r="AF314" s="48">
        <v>25</v>
      </c>
      <c r="AG314" s="48">
        <v>15</v>
      </c>
      <c r="AH314" s="48">
        <v>7</v>
      </c>
      <c r="AI314" s="48">
        <v>1</v>
      </c>
      <c r="AJ314" s="48">
        <v>1</v>
      </c>
      <c r="AK314" s="17">
        <v>3640434.4</v>
      </c>
    </row>
    <row r="315" spans="1:37" s="43" customFormat="1" x14ac:dyDescent="0.3">
      <c r="A315" s="12" t="s">
        <v>27</v>
      </c>
      <c r="B315" s="66" t="s">
        <v>0</v>
      </c>
      <c r="C315" s="14" t="s">
        <v>197</v>
      </c>
      <c r="D315" s="17">
        <v>314000</v>
      </c>
      <c r="E315" s="17">
        <v>774788</v>
      </c>
      <c r="F315" s="17">
        <v>484177</v>
      </c>
      <c r="G315" s="17">
        <v>558579</v>
      </c>
      <c r="H315" s="17">
        <v>830336</v>
      </c>
      <c r="I315" s="17">
        <v>757842</v>
      </c>
      <c r="J315" s="17">
        <v>1057509</v>
      </c>
      <c r="K315" s="17">
        <v>497051</v>
      </c>
      <c r="L315" s="17">
        <v>1029740</v>
      </c>
      <c r="M315" s="17">
        <v>730886</v>
      </c>
      <c r="N315" s="17">
        <v>391679</v>
      </c>
      <c r="O315" s="17">
        <v>493151</v>
      </c>
      <c r="P315" s="17">
        <v>9343</v>
      </c>
      <c r="Q315" s="17">
        <v>6273</v>
      </c>
      <c r="R315" s="17">
        <v>130662</v>
      </c>
      <c r="S315" s="17">
        <v>7685</v>
      </c>
      <c r="T315" s="44" t="s">
        <v>498</v>
      </c>
      <c r="U315" s="48">
        <v>128</v>
      </c>
      <c r="V315" s="48">
        <v>269</v>
      </c>
      <c r="W315" s="48">
        <v>192</v>
      </c>
      <c r="X315" s="48">
        <v>213</v>
      </c>
      <c r="Y315" s="48">
        <v>314</v>
      </c>
      <c r="Z315" s="48">
        <v>271</v>
      </c>
      <c r="AA315" s="48">
        <v>347</v>
      </c>
      <c r="AB315" s="48">
        <v>177</v>
      </c>
      <c r="AC315" s="48">
        <v>333</v>
      </c>
      <c r="AD315" s="48">
        <v>243</v>
      </c>
      <c r="AE315" s="48">
        <v>142</v>
      </c>
      <c r="AF315" s="48">
        <v>216</v>
      </c>
      <c r="AG315" s="48">
        <v>106</v>
      </c>
      <c r="AH315" s="48">
        <v>12</v>
      </c>
      <c r="AI315" s="48">
        <v>49</v>
      </c>
      <c r="AJ315" s="48">
        <v>41</v>
      </c>
      <c r="AK315" s="17">
        <v>8765982.6999999993</v>
      </c>
    </row>
    <row r="316" spans="1:37" s="43" customFormat="1" x14ac:dyDescent="0.3">
      <c r="A316" s="12" t="s">
        <v>27</v>
      </c>
      <c r="B316" s="66" t="s">
        <v>0</v>
      </c>
      <c r="C316" s="14" t="s">
        <v>109</v>
      </c>
      <c r="D316" s="17">
        <v>0</v>
      </c>
      <c r="E316" s="17">
        <v>744800</v>
      </c>
      <c r="F316" s="17">
        <v>1183782</v>
      </c>
      <c r="G316" s="17">
        <v>1624492</v>
      </c>
      <c r="H316" s="17">
        <v>1455854</v>
      </c>
      <c r="I316" s="17">
        <v>1241295</v>
      </c>
      <c r="J316" s="17">
        <v>915408</v>
      </c>
      <c r="K316" s="17">
        <v>980007</v>
      </c>
      <c r="L316" s="17">
        <v>10941691</v>
      </c>
      <c r="M316" s="17">
        <v>377746</v>
      </c>
      <c r="N316" s="17">
        <v>5360</v>
      </c>
      <c r="O316" s="17">
        <v>0</v>
      </c>
      <c r="P316" s="17">
        <v>0</v>
      </c>
      <c r="Q316" s="17">
        <v>0</v>
      </c>
      <c r="R316" s="17">
        <v>0</v>
      </c>
      <c r="S316" s="17">
        <v>0</v>
      </c>
      <c r="T316" s="44" t="s">
        <v>498</v>
      </c>
      <c r="U316" s="48">
        <v>0</v>
      </c>
      <c r="V316" s="48">
        <v>209</v>
      </c>
      <c r="W316" s="48">
        <v>687</v>
      </c>
      <c r="X316" s="48">
        <v>389</v>
      </c>
      <c r="Y316" s="48">
        <v>371</v>
      </c>
      <c r="Z316" s="48">
        <v>360</v>
      </c>
      <c r="AA316" s="48">
        <v>242</v>
      </c>
      <c r="AB316" s="48">
        <v>273</v>
      </c>
      <c r="AC316" s="48">
        <v>318</v>
      </c>
      <c r="AD316" s="48">
        <v>160</v>
      </c>
      <c r="AE316" s="48">
        <v>1</v>
      </c>
      <c r="AF316" s="48">
        <v>0</v>
      </c>
      <c r="AG316" s="48">
        <v>0</v>
      </c>
      <c r="AH316" s="48">
        <v>0</v>
      </c>
      <c r="AI316" s="48">
        <v>0</v>
      </c>
      <c r="AJ316" s="48">
        <v>0</v>
      </c>
      <c r="AK316" s="17">
        <v>12661484.98</v>
      </c>
    </row>
    <row r="317" spans="1:37" s="43" customFormat="1" x14ac:dyDescent="0.3">
      <c r="A317" s="12" t="s">
        <v>27</v>
      </c>
      <c r="B317" s="66" t="s">
        <v>0</v>
      </c>
      <c r="C317" s="14" t="s">
        <v>172</v>
      </c>
      <c r="D317" s="17">
        <v>0</v>
      </c>
      <c r="E317" s="17">
        <v>7890</v>
      </c>
      <c r="F317" s="17">
        <v>245564</v>
      </c>
      <c r="G317" s="17">
        <v>331576</v>
      </c>
      <c r="H317" s="17">
        <v>381249</v>
      </c>
      <c r="I317" s="17">
        <v>478596</v>
      </c>
      <c r="J317" s="17">
        <v>392089</v>
      </c>
      <c r="K317" s="17">
        <v>429204</v>
      </c>
      <c r="L317" s="17">
        <v>371423</v>
      </c>
      <c r="M317" s="17">
        <v>193071</v>
      </c>
      <c r="N317" s="17">
        <v>196923</v>
      </c>
      <c r="O317" s="17">
        <v>277066</v>
      </c>
      <c r="P317" s="17">
        <v>356924</v>
      </c>
      <c r="Q317" s="17">
        <v>395045</v>
      </c>
      <c r="R317" s="17">
        <v>238549</v>
      </c>
      <c r="S317" s="17">
        <v>293235</v>
      </c>
      <c r="T317" s="54">
        <v>0.75731187785026266</v>
      </c>
      <c r="U317" s="48">
        <v>0</v>
      </c>
      <c r="V317" s="48">
        <v>5</v>
      </c>
      <c r="W317" s="48">
        <v>40</v>
      </c>
      <c r="X317" s="48">
        <v>39</v>
      </c>
      <c r="Y317" s="48">
        <v>106</v>
      </c>
      <c r="Z317" s="48">
        <v>129</v>
      </c>
      <c r="AA317" s="48">
        <v>119</v>
      </c>
      <c r="AB317" s="48">
        <v>91</v>
      </c>
      <c r="AC317" s="48">
        <v>100</v>
      </c>
      <c r="AD317" s="48">
        <v>58</v>
      </c>
      <c r="AE317" s="48">
        <v>60</v>
      </c>
      <c r="AF317" s="48">
        <v>79</v>
      </c>
      <c r="AG317" s="48">
        <v>109</v>
      </c>
      <c r="AH317" s="48">
        <v>116</v>
      </c>
      <c r="AI317" s="48">
        <v>78</v>
      </c>
      <c r="AJ317" s="48">
        <v>80</v>
      </c>
      <c r="AK317" s="17">
        <v>6732004.0999999996</v>
      </c>
    </row>
    <row r="318" spans="1:37" s="43" customFormat="1" x14ac:dyDescent="0.3">
      <c r="A318" s="12" t="s">
        <v>27</v>
      </c>
      <c r="B318" s="66" t="s">
        <v>0</v>
      </c>
      <c r="C318" s="14" t="s">
        <v>77</v>
      </c>
      <c r="D318" s="17">
        <v>0</v>
      </c>
      <c r="E318" s="17">
        <v>0</v>
      </c>
      <c r="F318" s="17">
        <v>234777</v>
      </c>
      <c r="G318" s="17">
        <v>1841345</v>
      </c>
      <c r="H318" s="17">
        <v>2594113</v>
      </c>
      <c r="I318" s="17">
        <v>3824998</v>
      </c>
      <c r="J318" s="17">
        <v>10533376</v>
      </c>
      <c r="K318" s="17">
        <v>5620441</v>
      </c>
      <c r="L318" s="17">
        <v>2749690</v>
      </c>
      <c r="M318" s="17">
        <v>-137631</v>
      </c>
      <c r="N318" s="17">
        <v>-88386</v>
      </c>
      <c r="O318" s="17">
        <v>-231547</v>
      </c>
      <c r="P318" s="17">
        <v>-3181</v>
      </c>
      <c r="Q318" s="17">
        <v>0</v>
      </c>
      <c r="R318" s="17">
        <v>0</v>
      </c>
      <c r="S318" s="17">
        <v>0</v>
      </c>
      <c r="T318" s="44" t="s">
        <v>498</v>
      </c>
      <c r="U318" s="48">
        <v>0</v>
      </c>
      <c r="V318" s="48">
        <v>0</v>
      </c>
      <c r="W318" s="48">
        <v>42</v>
      </c>
      <c r="X318" s="48">
        <v>321</v>
      </c>
      <c r="Y318" s="48">
        <v>539</v>
      </c>
      <c r="Z318" s="48">
        <v>719</v>
      </c>
      <c r="AA318" s="48">
        <v>1819</v>
      </c>
      <c r="AB318" s="48">
        <v>1115</v>
      </c>
      <c r="AC318" s="48">
        <v>545</v>
      </c>
      <c r="AD318" s="48">
        <v>103</v>
      </c>
      <c r="AE318" s="48">
        <v>0</v>
      </c>
      <c r="AF318" s="48">
        <v>0</v>
      </c>
      <c r="AG318" s="48">
        <v>-1</v>
      </c>
      <c r="AH318" s="48">
        <v>0</v>
      </c>
      <c r="AI318" s="48">
        <v>0</v>
      </c>
      <c r="AJ318" s="48">
        <v>0</v>
      </c>
      <c r="AK318" s="17">
        <v>29735926.800000001</v>
      </c>
    </row>
    <row r="319" spans="1:37" s="43" customFormat="1" x14ac:dyDescent="0.3">
      <c r="A319" s="12" t="s">
        <v>37</v>
      </c>
      <c r="B319" s="66" t="s">
        <v>526</v>
      </c>
      <c r="C319" s="12" t="s">
        <v>37</v>
      </c>
      <c r="D319" s="15">
        <v>5377158</v>
      </c>
      <c r="E319" s="15">
        <v>8854403</v>
      </c>
      <c r="F319" s="15">
        <v>11826215</v>
      </c>
      <c r="G319" s="15">
        <v>22541080</v>
      </c>
      <c r="H319" s="15">
        <v>30735888</v>
      </c>
      <c r="I319" s="15">
        <v>35438237</v>
      </c>
      <c r="J319" s="15">
        <v>30548644</v>
      </c>
      <c r="K319" s="15">
        <v>35695679</v>
      </c>
      <c r="L319" s="15">
        <v>31691713</v>
      </c>
      <c r="M319" s="15">
        <v>28240243</v>
      </c>
      <c r="N319" s="15">
        <v>17829086</v>
      </c>
      <c r="O319" s="15">
        <v>22098351</v>
      </c>
      <c r="P319" s="15">
        <v>8219296</v>
      </c>
      <c r="Q319" s="15">
        <v>757331</v>
      </c>
      <c r="R319" s="15">
        <v>7705315</v>
      </c>
      <c r="S319" s="15">
        <v>16040763</v>
      </c>
      <c r="T319" s="53"/>
      <c r="U319" s="46">
        <v>914</v>
      </c>
      <c r="V319" s="46">
        <v>1559</v>
      </c>
      <c r="W319" s="46">
        <v>2143</v>
      </c>
      <c r="X319" s="46">
        <v>3198</v>
      </c>
      <c r="Y319" s="46">
        <v>4561</v>
      </c>
      <c r="Z319" s="46">
        <v>5318</v>
      </c>
      <c r="AA319" s="46">
        <v>4443</v>
      </c>
      <c r="AB319" s="46">
        <v>6191</v>
      </c>
      <c r="AC319" s="46">
        <v>5745</v>
      </c>
      <c r="AD319" s="46">
        <v>5659</v>
      </c>
      <c r="AE319" s="46">
        <v>3144</v>
      </c>
      <c r="AF319" s="46">
        <v>2920</v>
      </c>
      <c r="AG319" s="46">
        <v>1363</v>
      </c>
      <c r="AH319" s="46">
        <v>185</v>
      </c>
      <c r="AI319" s="46">
        <v>1209</v>
      </c>
      <c r="AJ319" s="46">
        <v>3132</v>
      </c>
      <c r="AK319" s="15">
        <v>402424553.56999993</v>
      </c>
    </row>
    <row r="320" spans="1:37" s="43" customFormat="1" x14ac:dyDescent="0.3">
      <c r="A320" s="12" t="s">
        <v>37</v>
      </c>
      <c r="B320" s="66" t="s">
        <v>527</v>
      </c>
      <c r="C320" s="13" t="s">
        <v>58</v>
      </c>
      <c r="D320" s="16">
        <v>0</v>
      </c>
      <c r="E320" s="16">
        <v>0</v>
      </c>
      <c r="F320" s="16">
        <v>215953</v>
      </c>
      <c r="G320" s="16">
        <v>6291707</v>
      </c>
      <c r="H320" s="16">
        <v>14263120</v>
      </c>
      <c r="I320" s="16">
        <v>24726270</v>
      </c>
      <c r="J320" s="16">
        <v>15289909</v>
      </c>
      <c r="K320" s="16">
        <v>25009550</v>
      </c>
      <c r="L320" s="16">
        <v>25018846</v>
      </c>
      <c r="M320" s="16">
        <v>21184303</v>
      </c>
      <c r="N320" s="16">
        <v>14207728</v>
      </c>
      <c r="O320" s="16">
        <v>16765048</v>
      </c>
      <c r="P320" s="16">
        <v>6651855</v>
      </c>
      <c r="Q320" s="16">
        <v>0</v>
      </c>
      <c r="R320" s="16">
        <v>6765574</v>
      </c>
      <c r="S320" s="16">
        <v>15776742</v>
      </c>
      <c r="T320" s="51"/>
      <c r="U320" s="47">
        <v>0</v>
      </c>
      <c r="V320" s="47">
        <v>0</v>
      </c>
      <c r="W320" s="47">
        <v>59</v>
      </c>
      <c r="X320" s="47">
        <v>872</v>
      </c>
      <c r="Y320" s="47">
        <v>2394</v>
      </c>
      <c r="Z320" s="47">
        <v>4000</v>
      </c>
      <c r="AA320" s="47">
        <v>2801</v>
      </c>
      <c r="AB320" s="47">
        <v>5102</v>
      </c>
      <c r="AC320" s="47">
        <v>4672</v>
      </c>
      <c r="AD320" s="47">
        <v>4775</v>
      </c>
      <c r="AE320" s="47">
        <v>2646</v>
      </c>
      <c r="AF320" s="47">
        <v>2312</v>
      </c>
      <c r="AG320" s="47">
        <v>1096</v>
      </c>
      <c r="AH320" s="47">
        <v>0</v>
      </c>
      <c r="AI320" s="47">
        <v>1060</v>
      </c>
      <c r="AJ320" s="47">
        <v>2948</v>
      </c>
      <c r="AK320" s="16">
        <v>258076805.59999999</v>
      </c>
    </row>
    <row r="321" spans="1:37" s="43" customFormat="1" x14ac:dyDescent="0.3">
      <c r="A321" s="12" t="s">
        <v>37</v>
      </c>
      <c r="B321" s="66" t="s">
        <v>58</v>
      </c>
      <c r="C321" s="14" t="s">
        <v>286</v>
      </c>
      <c r="D321" s="17">
        <v>0</v>
      </c>
      <c r="E321" s="17">
        <v>0</v>
      </c>
      <c r="F321" s="17">
        <v>215953</v>
      </c>
      <c r="G321" s="17">
        <v>6291707</v>
      </c>
      <c r="H321" s="17">
        <v>14263120</v>
      </c>
      <c r="I321" s="17">
        <v>24726270</v>
      </c>
      <c r="J321" s="17">
        <v>15289909</v>
      </c>
      <c r="K321" s="17">
        <v>25009550</v>
      </c>
      <c r="L321" s="17">
        <v>25018846</v>
      </c>
      <c r="M321" s="17">
        <v>21184303</v>
      </c>
      <c r="N321" s="17">
        <v>14207728</v>
      </c>
      <c r="O321" s="17">
        <v>16765048</v>
      </c>
      <c r="P321" s="17">
        <v>6651855</v>
      </c>
      <c r="Q321" s="17">
        <v>0</v>
      </c>
      <c r="R321" s="17">
        <v>6765574</v>
      </c>
      <c r="S321" s="17">
        <v>15776742</v>
      </c>
      <c r="T321" s="54">
        <v>0.82734459419393869</v>
      </c>
      <c r="U321" s="48">
        <v>0</v>
      </c>
      <c r="V321" s="48">
        <v>0</v>
      </c>
      <c r="W321" s="48">
        <v>59</v>
      </c>
      <c r="X321" s="48">
        <v>872</v>
      </c>
      <c r="Y321" s="48">
        <v>2394</v>
      </c>
      <c r="Z321" s="48">
        <v>4000</v>
      </c>
      <c r="AA321" s="48">
        <v>2801</v>
      </c>
      <c r="AB321" s="48">
        <v>5102</v>
      </c>
      <c r="AC321" s="48">
        <v>4672</v>
      </c>
      <c r="AD321" s="48">
        <v>4775</v>
      </c>
      <c r="AE321" s="48">
        <v>2646</v>
      </c>
      <c r="AF321" s="48">
        <v>2312</v>
      </c>
      <c r="AG321" s="48">
        <v>1096</v>
      </c>
      <c r="AH321" s="48">
        <v>0</v>
      </c>
      <c r="AI321" s="48">
        <v>1060</v>
      </c>
      <c r="AJ321" s="48">
        <v>2948</v>
      </c>
      <c r="AK321" s="17">
        <v>258076805.59999999</v>
      </c>
    </row>
    <row r="322" spans="1:37" s="43" customFormat="1" x14ac:dyDescent="0.3">
      <c r="A322" s="12" t="s">
        <v>37</v>
      </c>
      <c r="B322" s="66" t="s">
        <v>528</v>
      </c>
      <c r="C322" s="13" t="s">
        <v>0</v>
      </c>
      <c r="D322" s="16">
        <v>5377158</v>
      </c>
      <c r="E322" s="16">
        <v>8854403</v>
      </c>
      <c r="F322" s="16">
        <v>11610262</v>
      </c>
      <c r="G322" s="16">
        <v>16249373</v>
      </c>
      <c r="H322" s="16">
        <v>16472768</v>
      </c>
      <c r="I322" s="16">
        <v>10711967</v>
      </c>
      <c r="J322" s="16">
        <v>15258735</v>
      </c>
      <c r="K322" s="16">
        <v>10686129</v>
      </c>
      <c r="L322" s="16">
        <v>6672867</v>
      </c>
      <c r="M322" s="16">
        <v>7055940</v>
      </c>
      <c r="N322" s="16">
        <v>3621358</v>
      </c>
      <c r="O322" s="16">
        <v>5333303</v>
      </c>
      <c r="P322" s="16">
        <v>1567441</v>
      </c>
      <c r="Q322" s="16">
        <v>757331</v>
      </c>
      <c r="R322" s="16">
        <v>939741</v>
      </c>
      <c r="S322" s="16">
        <v>264021</v>
      </c>
      <c r="T322" s="51"/>
      <c r="U322" s="47">
        <v>914</v>
      </c>
      <c r="V322" s="47">
        <v>1559</v>
      </c>
      <c r="W322" s="47">
        <v>2084</v>
      </c>
      <c r="X322" s="47">
        <v>2326</v>
      </c>
      <c r="Y322" s="47">
        <v>2167</v>
      </c>
      <c r="Z322" s="47">
        <v>1318</v>
      </c>
      <c r="AA322" s="47">
        <v>1642</v>
      </c>
      <c r="AB322" s="47">
        <v>1089</v>
      </c>
      <c r="AC322" s="47">
        <v>1073</v>
      </c>
      <c r="AD322" s="47">
        <v>884</v>
      </c>
      <c r="AE322" s="47">
        <v>498</v>
      </c>
      <c r="AF322" s="47">
        <v>608</v>
      </c>
      <c r="AG322" s="47">
        <v>267</v>
      </c>
      <c r="AH322" s="47">
        <v>185</v>
      </c>
      <c r="AI322" s="47">
        <v>149</v>
      </c>
      <c r="AJ322" s="47">
        <v>184</v>
      </c>
      <c r="AK322" s="16">
        <v>144347747.96999997</v>
      </c>
    </row>
    <row r="323" spans="1:37" s="43" customFormat="1" x14ac:dyDescent="0.3">
      <c r="A323" s="12" t="s">
        <v>37</v>
      </c>
      <c r="B323" s="66" t="s">
        <v>0</v>
      </c>
      <c r="C323" s="14" t="s">
        <v>317</v>
      </c>
      <c r="D323" s="17">
        <v>640484</v>
      </c>
      <c r="E323" s="17">
        <v>924250</v>
      </c>
      <c r="F323" s="17">
        <v>962111</v>
      </c>
      <c r="G323" s="17">
        <v>2107882</v>
      </c>
      <c r="H323" s="17">
        <v>2178509</v>
      </c>
      <c r="I323" s="17">
        <v>2861240</v>
      </c>
      <c r="J323" s="17">
        <v>1851471</v>
      </c>
      <c r="K323" s="17">
        <v>2070898</v>
      </c>
      <c r="L323" s="17">
        <v>465219</v>
      </c>
      <c r="M323" s="17">
        <v>180307</v>
      </c>
      <c r="N323" s="17">
        <v>10628</v>
      </c>
      <c r="O323" s="17">
        <v>0</v>
      </c>
      <c r="P323" s="17">
        <v>20347</v>
      </c>
      <c r="Q323" s="17">
        <v>366616</v>
      </c>
      <c r="R323" s="17">
        <v>14814</v>
      </c>
      <c r="S323" s="17">
        <v>-42455</v>
      </c>
      <c r="T323" s="54">
        <v>0.91237681286868344</v>
      </c>
      <c r="U323" s="48">
        <v>132</v>
      </c>
      <c r="V323" s="48">
        <v>142</v>
      </c>
      <c r="W323" s="48">
        <v>159</v>
      </c>
      <c r="X323" s="48">
        <v>198</v>
      </c>
      <c r="Y323" s="48">
        <v>185</v>
      </c>
      <c r="Z323" s="48">
        <v>289</v>
      </c>
      <c r="AA323" s="48">
        <v>196</v>
      </c>
      <c r="AB323" s="48">
        <v>211</v>
      </c>
      <c r="AC323" s="48">
        <v>91</v>
      </c>
      <c r="AD323" s="48">
        <v>20</v>
      </c>
      <c r="AE323" s="48">
        <v>5</v>
      </c>
      <c r="AF323" s="48">
        <v>0</v>
      </c>
      <c r="AG323" s="48">
        <v>3</v>
      </c>
      <c r="AH323" s="48">
        <v>58</v>
      </c>
      <c r="AI323" s="48">
        <v>3</v>
      </c>
      <c r="AJ323" s="48">
        <v>10</v>
      </c>
      <c r="AK323" s="17">
        <v>17795182.859999999</v>
      </c>
    </row>
    <row r="324" spans="1:37" s="43" customFormat="1" x14ac:dyDescent="0.3">
      <c r="A324" s="12" t="s">
        <v>37</v>
      </c>
      <c r="B324" s="66" t="s">
        <v>0</v>
      </c>
      <c r="C324" s="14" t="s">
        <v>36</v>
      </c>
      <c r="D324" s="17">
        <v>0</v>
      </c>
      <c r="E324" s="17">
        <v>0</v>
      </c>
      <c r="F324" s="17">
        <v>0</v>
      </c>
      <c r="G324" s="17">
        <v>0</v>
      </c>
      <c r="H324" s="17">
        <v>1037928</v>
      </c>
      <c r="I324" s="17">
        <v>2881870</v>
      </c>
      <c r="J324" s="17">
        <v>5140166</v>
      </c>
      <c r="K324" s="17">
        <v>6992740</v>
      </c>
      <c r="L324" s="17">
        <v>4156122</v>
      </c>
      <c r="M324" s="17">
        <v>2817497</v>
      </c>
      <c r="N324" s="17">
        <v>415626</v>
      </c>
      <c r="O324" s="17">
        <v>311283</v>
      </c>
      <c r="P324" s="17">
        <v>114968</v>
      </c>
      <c r="Q324" s="17">
        <v>66759</v>
      </c>
      <c r="R324" s="17">
        <v>0</v>
      </c>
      <c r="S324" s="17">
        <v>0</v>
      </c>
      <c r="T324" s="44" t="s">
        <v>498</v>
      </c>
      <c r="U324" s="48">
        <v>0</v>
      </c>
      <c r="V324" s="48">
        <v>0</v>
      </c>
      <c r="W324" s="48">
        <v>0</v>
      </c>
      <c r="X324" s="48">
        <v>0</v>
      </c>
      <c r="Y324" s="48">
        <v>74</v>
      </c>
      <c r="Z324" s="48">
        <v>207</v>
      </c>
      <c r="AA324" s="48">
        <v>570</v>
      </c>
      <c r="AB324" s="48">
        <v>619</v>
      </c>
      <c r="AC324" s="48">
        <v>380</v>
      </c>
      <c r="AD324" s="48">
        <v>281</v>
      </c>
      <c r="AE324" s="48">
        <v>62</v>
      </c>
      <c r="AF324" s="48">
        <v>46</v>
      </c>
      <c r="AG324" s="48">
        <v>21</v>
      </c>
      <c r="AH324" s="48">
        <v>14</v>
      </c>
      <c r="AI324" s="48">
        <v>0</v>
      </c>
      <c r="AJ324" s="48">
        <v>0</v>
      </c>
      <c r="AK324" s="17">
        <v>24730552</v>
      </c>
    </row>
    <row r="325" spans="1:37" s="43" customFormat="1" x14ac:dyDescent="0.3">
      <c r="A325" s="12" t="s">
        <v>37</v>
      </c>
      <c r="B325" s="66" t="s">
        <v>0</v>
      </c>
      <c r="C325" s="14" t="s">
        <v>257</v>
      </c>
      <c r="D325" s="17">
        <v>2015789</v>
      </c>
      <c r="E325" s="17">
        <v>3611061</v>
      </c>
      <c r="F325" s="17">
        <v>4239104</v>
      </c>
      <c r="G325" s="17">
        <v>2873726</v>
      </c>
      <c r="H325" s="17">
        <v>1608820</v>
      </c>
      <c r="I325" s="17">
        <v>1311088</v>
      </c>
      <c r="J325" s="17">
        <v>0</v>
      </c>
      <c r="K325" s="17">
        <v>6435</v>
      </c>
      <c r="L325" s="17">
        <v>76297</v>
      </c>
      <c r="M325" s="17">
        <v>137109</v>
      </c>
      <c r="N325" s="17">
        <v>89840</v>
      </c>
      <c r="O325" s="17">
        <v>94346</v>
      </c>
      <c r="P325" s="17">
        <v>67832</v>
      </c>
      <c r="Q325" s="17">
        <v>75183</v>
      </c>
      <c r="R325" s="17">
        <v>37953</v>
      </c>
      <c r="S325" s="17">
        <v>56850</v>
      </c>
      <c r="T325" s="44" t="s">
        <v>498</v>
      </c>
      <c r="U325" s="48">
        <v>403</v>
      </c>
      <c r="V325" s="48">
        <v>653</v>
      </c>
      <c r="W325" s="48">
        <v>846</v>
      </c>
      <c r="X325" s="48">
        <v>511</v>
      </c>
      <c r="Y325" s="48">
        <v>247</v>
      </c>
      <c r="Z325" s="48">
        <v>193</v>
      </c>
      <c r="AA325" s="48">
        <v>0</v>
      </c>
      <c r="AB325" s="48">
        <v>2</v>
      </c>
      <c r="AC325" s="48">
        <v>235</v>
      </c>
      <c r="AD325" s="48">
        <v>65</v>
      </c>
      <c r="AE325" s="48">
        <v>46</v>
      </c>
      <c r="AF325" s="48">
        <v>30</v>
      </c>
      <c r="AG325" s="48">
        <v>33</v>
      </c>
      <c r="AH325" s="48">
        <v>45</v>
      </c>
      <c r="AI325" s="48">
        <v>17</v>
      </c>
      <c r="AJ325" s="48">
        <v>95</v>
      </c>
      <c r="AK325" s="17">
        <v>17739748</v>
      </c>
    </row>
    <row r="326" spans="1:37" s="43" customFormat="1" x14ac:dyDescent="0.3">
      <c r="A326" s="12" t="s">
        <v>37</v>
      </c>
      <c r="B326" s="66" t="s">
        <v>0</v>
      </c>
      <c r="C326" s="14" t="s">
        <v>170</v>
      </c>
      <c r="D326" s="17">
        <v>209043</v>
      </c>
      <c r="E326" s="17">
        <v>1248655</v>
      </c>
      <c r="F326" s="17">
        <v>485087</v>
      </c>
      <c r="G326" s="17">
        <v>928113</v>
      </c>
      <c r="H326" s="17">
        <v>768352</v>
      </c>
      <c r="I326" s="17">
        <v>580758</v>
      </c>
      <c r="J326" s="17">
        <v>202376</v>
      </c>
      <c r="K326" s="17">
        <v>202376</v>
      </c>
      <c r="L326" s="17">
        <v>308332</v>
      </c>
      <c r="M326" s="17">
        <v>267321</v>
      </c>
      <c r="N326" s="17">
        <v>27559</v>
      </c>
      <c r="O326" s="17">
        <v>8772</v>
      </c>
      <c r="P326" s="17">
        <v>12283</v>
      </c>
      <c r="Q326" s="17">
        <v>1504</v>
      </c>
      <c r="R326" s="17">
        <v>8041</v>
      </c>
      <c r="S326" s="17">
        <v>1707</v>
      </c>
      <c r="T326" s="54">
        <v>0.75338369135421346</v>
      </c>
      <c r="U326" s="48">
        <v>56</v>
      </c>
      <c r="V326" s="48">
        <v>318</v>
      </c>
      <c r="W326" s="48">
        <v>169</v>
      </c>
      <c r="X326" s="48">
        <v>290</v>
      </c>
      <c r="Y326" s="48">
        <v>254</v>
      </c>
      <c r="Z326" s="48">
        <v>257</v>
      </c>
      <c r="AA326" s="48">
        <v>68</v>
      </c>
      <c r="AB326" s="48">
        <v>68</v>
      </c>
      <c r="AC326" s="48">
        <v>129</v>
      </c>
      <c r="AD326" s="48">
        <v>97</v>
      </c>
      <c r="AE326" s="48">
        <v>58</v>
      </c>
      <c r="AF326" s="48">
        <v>22</v>
      </c>
      <c r="AG326" s="48">
        <v>31</v>
      </c>
      <c r="AH326" s="48">
        <v>3</v>
      </c>
      <c r="AI326" s="48">
        <v>16</v>
      </c>
      <c r="AJ326" s="48">
        <v>7</v>
      </c>
      <c r="AK326" s="17">
        <v>7758005</v>
      </c>
    </row>
    <row r="327" spans="1:37" s="43" customFormat="1" x14ac:dyDescent="0.3">
      <c r="A327" s="12" t="s">
        <v>37</v>
      </c>
      <c r="B327" s="66" t="s">
        <v>0</v>
      </c>
      <c r="C327" s="14" t="s">
        <v>417</v>
      </c>
      <c r="D327" s="17">
        <v>0</v>
      </c>
      <c r="E327" s="17">
        <v>0</v>
      </c>
      <c r="F327" s="17">
        <v>0</v>
      </c>
      <c r="G327" s="17">
        <v>0</v>
      </c>
      <c r="H327" s="17">
        <v>1762275</v>
      </c>
      <c r="I327" s="17">
        <v>326106</v>
      </c>
      <c r="J327" s="17">
        <v>271389</v>
      </c>
      <c r="K327" s="17">
        <v>269312</v>
      </c>
      <c r="L327" s="17">
        <v>302922</v>
      </c>
      <c r="M327" s="17">
        <v>196375</v>
      </c>
      <c r="N327" s="17">
        <v>248714</v>
      </c>
      <c r="O327" s="17">
        <v>183006</v>
      </c>
      <c r="P327" s="17">
        <v>208583</v>
      </c>
      <c r="Q327" s="17">
        <v>223416</v>
      </c>
      <c r="R327" s="17">
        <v>235882</v>
      </c>
      <c r="S327" s="17">
        <v>228586</v>
      </c>
      <c r="T327" s="54">
        <v>0.71847863887196772</v>
      </c>
      <c r="U327" s="48">
        <v>0</v>
      </c>
      <c r="V327" s="48">
        <v>0</v>
      </c>
      <c r="W327" s="48">
        <v>0</v>
      </c>
      <c r="X327" s="48">
        <v>0</v>
      </c>
      <c r="Y327" s="48">
        <v>287</v>
      </c>
      <c r="Z327" s="48">
        <v>54</v>
      </c>
      <c r="AA327" s="48">
        <v>39</v>
      </c>
      <c r="AB327" s="48">
        <v>60</v>
      </c>
      <c r="AC327" s="48">
        <v>70</v>
      </c>
      <c r="AD327" s="48">
        <v>37</v>
      </c>
      <c r="AE327" s="48">
        <v>34</v>
      </c>
      <c r="AF327" s="48">
        <v>44</v>
      </c>
      <c r="AG327" s="48">
        <v>53</v>
      </c>
      <c r="AH327" s="48">
        <v>58</v>
      </c>
      <c r="AI327" s="48">
        <v>48</v>
      </c>
      <c r="AJ327" s="48">
        <v>70</v>
      </c>
      <c r="AK327" s="17">
        <v>6891979.4299999997</v>
      </c>
    </row>
    <row r="328" spans="1:37" s="43" customFormat="1" x14ac:dyDescent="0.3">
      <c r="A328" s="12" t="s">
        <v>37</v>
      </c>
      <c r="B328" s="66" t="s">
        <v>0</v>
      </c>
      <c r="C328" s="14" t="s">
        <v>240</v>
      </c>
      <c r="D328" s="17">
        <v>2214507</v>
      </c>
      <c r="E328" s="17">
        <v>623588</v>
      </c>
      <c r="F328" s="17">
        <v>168965</v>
      </c>
      <c r="G328" s="17">
        <v>332777</v>
      </c>
      <c r="H328" s="17">
        <v>896309</v>
      </c>
      <c r="I328" s="17">
        <v>1109954</v>
      </c>
      <c r="J328" s="17">
        <v>75956</v>
      </c>
      <c r="K328" s="17"/>
      <c r="L328" s="17">
        <v>73048</v>
      </c>
      <c r="M328" s="17">
        <v>59157</v>
      </c>
      <c r="N328" s="17">
        <v>30790</v>
      </c>
      <c r="O328" s="17">
        <v>12474</v>
      </c>
      <c r="P328" s="17">
        <v>0</v>
      </c>
      <c r="Q328" s="17">
        <v>23853</v>
      </c>
      <c r="R328" s="17">
        <v>143488</v>
      </c>
      <c r="S328" s="17">
        <v>19333</v>
      </c>
      <c r="T328" s="54">
        <v>0.66017983314547046</v>
      </c>
      <c r="U328" s="48">
        <v>257</v>
      </c>
      <c r="V328" s="48">
        <v>71</v>
      </c>
      <c r="W328" s="48">
        <v>22</v>
      </c>
      <c r="X328" s="48">
        <v>31</v>
      </c>
      <c r="Y328" s="48">
        <v>92</v>
      </c>
      <c r="Z328" s="48">
        <v>122</v>
      </c>
      <c r="AA328" s="48">
        <v>14</v>
      </c>
      <c r="AB328" s="48"/>
      <c r="AC328" s="48">
        <v>21</v>
      </c>
      <c r="AD328" s="48">
        <v>22</v>
      </c>
      <c r="AE328" s="48">
        <v>3</v>
      </c>
      <c r="AF328" s="48">
        <v>2</v>
      </c>
      <c r="AG328" s="48">
        <v>0</v>
      </c>
      <c r="AH328" s="48">
        <v>7</v>
      </c>
      <c r="AI328" s="48">
        <v>14</v>
      </c>
      <c r="AJ328" s="48">
        <v>2</v>
      </c>
      <c r="AK328" s="17">
        <v>9735056.1999999993</v>
      </c>
    </row>
    <row r="329" spans="1:37" s="43" customFormat="1" x14ac:dyDescent="0.3">
      <c r="A329" s="12" t="s">
        <v>37</v>
      </c>
      <c r="B329" s="66" t="s">
        <v>0</v>
      </c>
      <c r="C329" s="14" t="s">
        <v>21</v>
      </c>
      <c r="D329" s="17">
        <v>0</v>
      </c>
      <c r="E329" s="17">
        <v>0</v>
      </c>
      <c r="F329" s="17">
        <v>0</v>
      </c>
      <c r="G329" s="17">
        <v>3714390</v>
      </c>
      <c r="H329" s="17">
        <v>1676247</v>
      </c>
      <c r="I329" s="17">
        <v>1614897</v>
      </c>
      <c r="J329" s="17">
        <v>7562706</v>
      </c>
      <c r="K329" s="17">
        <v>1144368</v>
      </c>
      <c r="L329" s="17">
        <v>1290927</v>
      </c>
      <c r="M329" s="17">
        <v>999289</v>
      </c>
      <c r="N329" s="17">
        <v>2798201</v>
      </c>
      <c r="O329" s="17">
        <v>4723422</v>
      </c>
      <c r="P329" s="17">
        <v>1143428</v>
      </c>
      <c r="Q329" s="17">
        <v>0</v>
      </c>
      <c r="R329" s="17">
        <v>0</v>
      </c>
      <c r="S329" s="17">
        <v>0</v>
      </c>
      <c r="T329" s="54">
        <v>0.94349171023646927</v>
      </c>
      <c r="U329" s="48">
        <v>0</v>
      </c>
      <c r="V329" s="48">
        <v>0</v>
      </c>
      <c r="W329" s="48">
        <v>0</v>
      </c>
      <c r="X329" s="48">
        <v>351</v>
      </c>
      <c r="Y329" s="48">
        <v>191</v>
      </c>
      <c r="Z329" s="48">
        <v>188</v>
      </c>
      <c r="AA329" s="48">
        <v>731</v>
      </c>
      <c r="AB329" s="48">
        <v>129</v>
      </c>
      <c r="AC329" s="48">
        <v>147</v>
      </c>
      <c r="AD329" s="48">
        <v>112</v>
      </c>
      <c r="AE329" s="48">
        <v>290</v>
      </c>
      <c r="AF329" s="48">
        <v>464</v>
      </c>
      <c r="AG329" s="48">
        <v>126</v>
      </c>
      <c r="AH329" s="48">
        <v>0</v>
      </c>
      <c r="AI329" s="48">
        <v>0</v>
      </c>
      <c r="AJ329" s="48">
        <v>0</v>
      </c>
      <c r="AK329" s="17">
        <v>31405651.899999999</v>
      </c>
    </row>
    <row r="330" spans="1:37" s="43" customFormat="1" x14ac:dyDescent="0.3">
      <c r="A330" s="12" t="s">
        <v>37</v>
      </c>
      <c r="B330" s="66" t="s">
        <v>0</v>
      </c>
      <c r="C330" s="14" t="s">
        <v>318</v>
      </c>
      <c r="D330" s="17">
        <v>297335</v>
      </c>
      <c r="E330" s="17">
        <v>2446849</v>
      </c>
      <c r="F330" s="17">
        <v>5754995</v>
      </c>
      <c r="G330" s="17">
        <v>6292485</v>
      </c>
      <c r="H330" s="17">
        <v>6544328</v>
      </c>
      <c r="I330" s="17">
        <v>26054</v>
      </c>
      <c r="J330" s="17">
        <v>154671</v>
      </c>
      <c r="K330" s="17">
        <v>0</v>
      </c>
      <c r="L330" s="17">
        <v>0</v>
      </c>
      <c r="M330" s="17">
        <v>2398885</v>
      </c>
      <c r="N330" s="17">
        <v>0</v>
      </c>
      <c r="O330" s="17">
        <v>0</v>
      </c>
      <c r="P330" s="17">
        <v>0</v>
      </c>
      <c r="Q330" s="17">
        <v>0</v>
      </c>
      <c r="R330" s="17">
        <v>499563</v>
      </c>
      <c r="S330" s="17">
        <v>0</v>
      </c>
      <c r="T330" s="54">
        <v>0.95887073913623755</v>
      </c>
      <c r="U330" s="48">
        <v>66</v>
      </c>
      <c r="V330" s="48">
        <v>375</v>
      </c>
      <c r="W330" s="48">
        <v>888</v>
      </c>
      <c r="X330" s="48">
        <v>945</v>
      </c>
      <c r="Y330" s="48">
        <v>837</v>
      </c>
      <c r="Z330" s="48">
        <v>8</v>
      </c>
      <c r="AA330" s="48">
        <v>24</v>
      </c>
      <c r="AB330" s="48">
        <v>0</v>
      </c>
      <c r="AC330" s="48">
        <v>0</v>
      </c>
      <c r="AD330" s="48">
        <v>250</v>
      </c>
      <c r="AE330" s="48">
        <v>0</v>
      </c>
      <c r="AF330" s="48">
        <v>0</v>
      </c>
      <c r="AG330" s="48">
        <v>0</v>
      </c>
      <c r="AH330" s="48">
        <v>0</v>
      </c>
      <c r="AI330" s="48">
        <v>51</v>
      </c>
      <c r="AJ330" s="48">
        <v>0</v>
      </c>
      <c r="AK330" s="17">
        <v>28291572.579999998</v>
      </c>
    </row>
    <row r="331" spans="1:37" s="43" customFormat="1" x14ac:dyDescent="0.3">
      <c r="A331" s="12" t="s">
        <v>120</v>
      </c>
      <c r="B331" s="66" t="s">
        <v>526</v>
      </c>
      <c r="C331" s="12" t="s">
        <v>120</v>
      </c>
      <c r="D331" s="15">
        <v>2654160</v>
      </c>
      <c r="E331" s="15">
        <v>7342015</v>
      </c>
      <c r="F331" s="15">
        <v>6204863</v>
      </c>
      <c r="G331" s="15">
        <v>13157008</v>
      </c>
      <c r="H331" s="15">
        <v>23531542</v>
      </c>
      <c r="I331" s="15">
        <v>26750026</v>
      </c>
      <c r="J331" s="15">
        <v>55432042</v>
      </c>
      <c r="K331" s="15">
        <v>110032520</v>
      </c>
      <c r="L331" s="15">
        <v>75102338</v>
      </c>
      <c r="M331" s="15">
        <v>2980319</v>
      </c>
      <c r="N331" s="15">
        <v>-1664661</v>
      </c>
      <c r="O331" s="15">
        <v>7713966</v>
      </c>
      <c r="P331" s="15">
        <v>7908045</v>
      </c>
      <c r="Q331" s="15">
        <v>11628536</v>
      </c>
      <c r="R331" s="15">
        <v>4460253</v>
      </c>
      <c r="S331" s="15">
        <v>666257</v>
      </c>
      <c r="T331" s="53"/>
      <c r="U331" s="46">
        <v>857</v>
      </c>
      <c r="V331" s="46">
        <v>1147</v>
      </c>
      <c r="W331" s="46">
        <v>961</v>
      </c>
      <c r="X331" s="46">
        <v>2215</v>
      </c>
      <c r="Y331" s="46">
        <v>4012</v>
      </c>
      <c r="Z331" s="46">
        <v>4247</v>
      </c>
      <c r="AA331" s="46">
        <v>7870</v>
      </c>
      <c r="AB331" s="46">
        <v>16218</v>
      </c>
      <c r="AC331" s="46">
        <v>12985</v>
      </c>
      <c r="AD331" s="46">
        <v>1010</v>
      </c>
      <c r="AE331" s="46">
        <v>426</v>
      </c>
      <c r="AF331" s="46">
        <v>1385</v>
      </c>
      <c r="AG331" s="46">
        <v>1492</v>
      </c>
      <c r="AH331" s="46">
        <v>2762</v>
      </c>
      <c r="AI331" s="46">
        <v>933</v>
      </c>
      <c r="AJ331" s="46">
        <v>193</v>
      </c>
      <c r="AK331" s="15">
        <v>391742168.94000006</v>
      </c>
    </row>
    <row r="332" spans="1:37" s="43" customFormat="1" x14ac:dyDescent="0.3">
      <c r="A332" s="12" t="s">
        <v>120</v>
      </c>
      <c r="B332" s="66" t="s">
        <v>527</v>
      </c>
      <c r="C332" s="13" t="s">
        <v>58</v>
      </c>
      <c r="D332" s="16">
        <v>0</v>
      </c>
      <c r="E332" s="16">
        <v>0</v>
      </c>
      <c r="F332" s="16">
        <v>2155807</v>
      </c>
      <c r="G332" s="16">
        <v>8888936</v>
      </c>
      <c r="H332" s="16">
        <v>15592124</v>
      </c>
      <c r="I332" s="16">
        <v>18537960</v>
      </c>
      <c r="J332" s="16">
        <v>44846585</v>
      </c>
      <c r="K332" s="16">
        <v>101196088</v>
      </c>
      <c r="L332" s="16">
        <v>69594511</v>
      </c>
      <c r="M332" s="16">
        <v>-1196890</v>
      </c>
      <c r="N332" s="16">
        <v>-3792320</v>
      </c>
      <c r="O332" s="16">
        <v>7167971</v>
      </c>
      <c r="P332" s="16">
        <v>7381609</v>
      </c>
      <c r="Q332" s="16">
        <v>10999495</v>
      </c>
      <c r="R332" s="16">
        <v>3283256</v>
      </c>
      <c r="S332" s="16">
        <v>42598</v>
      </c>
      <c r="T332" s="51"/>
      <c r="U332" s="47">
        <v>0</v>
      </c>
      <c r="V332" s="47">
        <v>0</v>
      </c>
      <c r="W332" s="47">
        <v>371</v>
      </c>
      <c r="X332" s="47">
        <v>1479</v>
      </c>
      <c r="Y332" s="47">
        <v>2758</v>
      </c>
      <c r="Z332" s="47">
        <v>2847</v>
      </c>
      <c r="AA332" s="47">
        <v>6189</v>
      </c>
      <c r="AB332" s="47">
        <v>14786</v>
      </c>
      <c r="AC332" s="47">
        <v>12070</v>
      </c>
      <c r="AD332" s="47">
        <v>219</v>
      </c>
      <c r="AE332" s="47">
        <v>7</v>
      </c>
      <c r="AF332" s="47">
        <v>1275</v>
      </c>
      <c r="AG332" s="47">
        <v>1388</v>
      </c>
      <c r="AH332" s="47">
        <v>2614</v>
      </c>
      <c r="AI332" s="47">
        <v>693</v>
      </c>
      <c r="AJ332" s="47">
        <v>96</v>
      </c>
      <c r="AK332" s="16">
        <v>315813504</v>
      </c>
    </row>
    <row r="333" spans="1:37" s="43" customFormat="1" x14ac:dyDescent="0.3">
      <c r="A333" s="12" t="s">
        <v>120</v>
      </c>
      <c r="B333" s="66" t="s">
        <v>58</v>
      </c>
      <c r="C333" s="14" t="s">
        <v>393</v>
      </c>
      <c r="D333" s="17">
        <v>0</v>
      </c>
      <c r="E333" s="17">
        <v>0</v>
      </c>
      <c r="F333" s="17">
        <v>2155807</v>
      </c>
      <c r="G333" s="17">
        <v>8888936</v>
      </c>
      <c r="H333" s="17">
        <v>15592124</v>
      </c>
      <c r="I333" s="17">
        <v>18537960</v>
      </c>
      <c r="J333" s="17">
        <v>44846585</v>
      </c>
      <c r="K333" s="17">
        <v>101196088</v>
      </c>
      <c r="L333" s="17">
        <v>69594511</v>
      </c>
      <c r="M333" s="17">
        <v>-1196890</v>
      </c>
      <c r="N333" s="17">
        <v>-3792320</v>
      </c>
      <c r="O333" s="17">
        <v>7167971</v>
      </c>
      <c r="P333" s="17">
        <v>7381609</v>
      </c>
      <c r="Q333" s="17">
        <v>10999495</v>
      </c>
      <c r="R333" s="17">
        <v>3283256</v>
      </c>
      <c r="S333" s="17">
        <v>42598</v>
      </c>
      <c r="T333" s="44" t="s">
        <v>498</v>
      </c>
      <c r="U333" s="48">
        <v>0</v>
      </c>
      <c r="V333" s="48">
        <v>0</v>
      </c>
      <c r="W333" s="48">
        <v>371</v>
      </c>
      <c r="X333" s="48">
        <v>1479</v>
      </c>
      <c r="Y333" s="48">
        <v>2758</v>
      </c>
      <c r="Z333" s="48">
        <v>2847</v>
      </c>
      <c r="AA333" s="48">
        <v>6189</v>
      </c>
      <c r="AB333" s="48">
        <v>14786</v>
      </c>
      <c r="AC333" s="48">
        <v>12070</v>
      </c>
      <c r="AD333" s="48">
        <v>219</v>
      </c>
      <c r="AE333" s="48">
        <v>7</v>
      </c>
      <c r="AF333" s="48">
        <v>1275</v>
      </c>
      <c r="AG333" s="48">
        <v>1388</v>
      </c>
      <c r="AH333" s="48">
        <v>2614</v>
      </c>
      <c r="AI333" s="48">
        <v>693</v>
      </c>
      <c r="AJ333" s="48">
        <v>96</v>
      </c>
      <c r="AK333" s="17">
        <v>315813504</v>
      </c>
    </row>
    <row r="334" spans="1:37" s="43" customFormat="1" x14ac:dyDescent="0.3">
      <c r="A334" s="12" t="s">
        <v>120</v>
      </c>
      <c r="B334" s="66" t="s">
        <v>528</v>
      </c>
      <c r="C334" s="13" t="s">
        <v>0</v>
      </c>
      <c r="D334" s="16">
        <v>2654160</v>
      </c>
      <c r="E334" s="16">
        <v>7342015</v>
      </c>
      <c r="F334" s="16">
        <v>4049056</v>
      </c>
      <c r="G334" s="16">
        <v>4268072</v>
      </c>
      <c r="H334" s="16">
        <v>7939418</v>
      </c>
      <c r="I334" s="16">
        <v>8212066</v>
      </c>
      <c r="J334" s="16">
        <v>10585457</v>
      </c>
      <c r="K334" s="16">
        <v>8836432</v>
      </c>
      <c r="L334" s="16">
        <v>5507827</v>
      </c>
      <c r="M334" s="16">
        <v>4177209</v>
      </c>
      <c r="N334" s="16">
        <v>2127659</v>
      </c>
      <c r="O334" s="16">
        <v>545995</v>
      </c>
      <c r="P334" s="16">
        <v>526436</v>
      </c>
      <c r="Q334" s="16">
        <v>629041</v>
      </c>
      <c r="R334" s="16">
        <v>1176997</v>
      </c>
      <c r="S334" s="16">
        <v>623659</v>
      </c>
      <c r="T334" s="51"/>
      <c r="U334" s="47">
        <v>857</v>
      </c>
      <c r="V334" s="47">
        <v>1147</v>
      </c>
      <c r="W334" s="47">
        <v>590</v>
      </c>
      <c r="X334" s="47">
        <v>736</v>
      </c>
      <c r="Y334" s="47">
        <v>1254</v>
      </c>
      <c r="Z334" s="47">
        <v>1400</v>
      </c>
      <c r="AA334" s="47">
        <v>1681</v>
      </c>
      <c r="AB334" s="47">
        <v>1432</v>
      </c>
      <c r="AC334" s="47">
        <v>915</v>
      </c>
      <c r="AD334" s="47">
        <v>791</v>
      </c>
      <c r="AE334" s="47">
        <v>419</v>
      </c>
      <c r="AF334" s="47">
        <v>110</v>
      </c>
      <c r="AG334" s="47">
        <v>104</v>
      </c>
      <c r="AH334" s="47">
        <v>148</v>
      </c>
      <c r="AI334" s="47">
        <v>240</v>
      </c>
      <c r="AJ334" s="47">
        <v>97</v>
      </c>
      <c r="AK334" s="16">
        <v>75928664.939999998</v>
      </c>
    </row>
    <row r="335" spans="1:37" s="43" customFormat="1" x14ac:dyDescent="0.3">
      <c r="A335" s="12" t="s">
        <v>120</v>
      </c>
      <c r="B335" s="66" t="s">
        <v>0</v>
      </c>
      <c r="C335" s="14" t="s">
        <v>357</v>
      </c>
      <c r="D335" s="17">
        <v>0</v>
      </c>
      <c r="E335" s="17">
        <v>141077</v>
      </c>
      <c r="F335" s="17">
        <v>179726</v>
      </c>
      <c r="G335" s="17">
        <v>344362</v>
      </c>
      <c r="H335" s="17">
        <v>1175469</v>
      </c>
      <c r="I335" s="17">
        <v>1814650</v>
      </c>
      <c r="J335" s="17">
        <v>2752493</v>
      </c>
      <c r="K335" s="17">
        <v>2098783</v>
      </c>
      <c r="L335" s="17">
        <v>1255376</v>
      </c>
      <c r="M335" s="17">
        <v>666943</v>
      </c>
      <c r="N335" s="17">
        <v>218751</v>
      </c>
      <c r="O335" s="17">
        <v>111095</v>
      </c>
      <c r="P335" s="17">
        <v>197912</v>
      </c>
      <c r="Q335" s="17">
        <v>220103</v>
      </c>
      <c r="R335" s="17">
        <v>76133</v>
      </c>
      <c r="S335" s="17">
        <v>155063</v>
      </c>
      <c r="T335" s="54">
        <v>0.98565522832240482</v>
      </c>
      <c r="U335" s="48">
        <v>0</v>
      </c>
      <c r="V335" s="48">
        <v>39</v>
      </c>
      <c r="W335" s="48">
        <v>45</v>
      </c>
      <c r="X335" s="48">
        <v>57</v>
      </c>
      <c r="Y335" s="48">
        <v>204</v>
      </c>
      <c r="Z335" s="48">
        <v>304</v>
      </c>
      <c r="AA335" s="48">
        <v>459</v>
      </c>
      <c r="AB335" s="48">
        <v>385</v>
      </c>
      <c r="AC335" s="48">
        <v>215</v>
      </c>
      <c r="AD335" s="48">
        <v>118</v>
      </c>
      <c r="AE335" s="48">
        <v>37</v>
      </c>
      <c r="AF335" s="48">
        <v>20</v>
      </c>
      <c r="AG335" s="48">
        <v>32</v>
      </c>
      <c r="AH335" s="48">
        <v>66</v>
      </c>
      <c r="AI335" s="48">
        <v>30</v>
      </c>
      <c r="AJ335" s="48">
        <v>21</v>
      </c>
      <c r="AK335" s="17">
        <v>12859957.6</v>
      </c>
    </row>
    <row r="336" spans="1:37" s="43" customFormat="1" x14ac:dyDescent="0.3">
      <c r="A336" s="12" t="s">
        <v>120</v>
      </c>
      <c r="B336" s="66" t="s">
        <v>0</v>
      </c>
      <c r="C336" s="14" t="s">
        <v>196</v>
      </c>
      <c r="D336" s="17">
        <v>0</v>
      </c>
      <c r="E336" s="17">
        <v>0</v>
      </c>
      <c r="F336" s="17">
        <v>0</v>
      </c>
      <c r="G336" s="17">
        <v>126686</v>
      </c>
      <c r="H336" s="17">
        <v>798115</v>
      </c>
      <c r="I336" s="17">
        <v>995308</v>
      </c>
      <c r="J336" s="17">
        <v>1801852</v>
      </c>
      <c r="K336" s="17">
        <v>1879434</v>
      </c>
      <c r="L336" s="17">
        <v>1636624</v>
      </c>
      <c r="M336" s="17">
        <v>800707</v>
      </c>
      <c r="N336" s="17">
        <v>548972</v>
      </c>
      <c r="O336" s="17">
        <v>184160</v>
      </c>
      <c r="P336" s="17">
        <v>3162</v>
      </c>
      <c r="Q336" s="17">
        <v>4530</v>
      </c>
      <c r="R336" s="17">
        <v>-11139</v>
      </c>
      <c r="S336" s="17">
        <v>0</v>
      </c>
      <c r="T336" s="44" t="s">
        <v>498</v>
      </c>
      <c r="U336" s="48">
        <v>0</v>
      </c>
      <c r="V336" s="48">
        <v>0</v>
      </c>
      <c r="W336" s="48">
        <v>0</v>
      </c>
      <c r="X336" s="48">
        <v>18</v>
      </c>
      <c r="Y336" s="48">
        <v>117</v>
      </c>
      <c r="Z336" s="48">
        <v>180</v>
      </c>
      <c r="AA336" s="48">
        <v>260</v>
      </c>
      <c r="AB336" s="48">
        <v>340</v>
      </c>
      <c r="AC336" s="48">
        <v>286</v>
      </c>
      <c r="AD336" s="48">
        <v>150</v>
      </c>
      <c r="AE336" s="48">
        <v>98</v>
      </c>
      <c r="AF336" s="48">
        <v>32</v>
      </c>
      <c r="AG336" s="48">
        <v>1</v>
      </c>
      <c r="AH336" s="48">
        <v>1</v>
      </c>
      <c r="AI336" s="48">
        <v>0</v>
      </c>
      <c r="AJ336" s="48">
        <v>0</v>
      </c>
      <c r="AK336" s="17">
        <v>9222640</v>
      </c>
    </row>
    <row r="337" spans="1:37" s="43" customFormat="1" x14ac:dyDescent="0.3">
      <c r="A337" s="12" t="s">
        <v>120</v>
      </c>
      <c r="B337" s="66" t="s">
        <v>0</v>
      </c>
      <c r="C337" s="14" t="s">
        <v>256</v>
      </c>
      <c r="D337" s="17">
        <v>0</v>
      </c>
      <c r="E337" s="17">
        <v>139587</v>
      </c>
      <c r="F337" s="17">
        <v>108599</v>
      </c>
      <c r="G337" s="17">
        <v>633988</v>
      </c>
      <c r="H337" s="17">
        <v>1513515</v>
      </c>
      <c r="I337" s="17">
        <v>1185861</v>
      </c>
      <c r="J337" s="17">
        <v>2294282</v>
      </c>
      <c r="K337" s="17">
        <v>2733285</v>
      </c>
      <c r="L337" s="17">
        <v>641001</v>
      </c>
      <c r="M337" s="17">
        <v>382847</v>
      </c>
      <c r="N337" s="17">
        <v>397252</v>
      </c>
      <c r="O337" s="17">
        <v>227589</v>
      </c>
      <c r="P337" s="17">
        <v>257218</v>
      </c>
      <c r="Q337" s="17">
        <v>256393</v>
      </c>
      <c r="R337" s="17">
        <v>164349</v>
      </c>
      <c r="S337" s="17">
        <v>111349</v>
      </c>
      <c r="T337" s="54">
        <v>0.95578149382307875</v>
      </c>
      <c r="U337" s="48">
        <v>0</v>
      </c>
      <c r="V337" s="48">
        <v>18</v>
      </c>
      <c r="W337" s="48">
        <v>16</v>
      </c>
      <c r="X337" s="48">
        <v>91</v>
      </c>
      <c r="Y337" s="48">
        <v>174</v>
      </c>
      <c r="Z337" s="48">
        <v>155</v>
      </c>
      <c r="AA337" s="48">
        <v>309</v>
      </c>
      <c r="AB337" s="48">
        <v>346</v>
      </c>
      <c r="AC337" s="48">
        <v>89</v>
      </c>
      <c r="AD337" s="48">
        <v>75</v>
      </c>
      <c r="AE337" s="48">
        <v>79</v>
      </c>
      <c r="AF337" s="48">
        <v>47</v>
      </c>
      <c r="AG337" s="48">
        <v>58</v>
      </c>
      <c r="AH337" s="48">
        <v>53</v>
      </c>
      <c r="AI337" s="48">
        <v>24</v>
      </c>
      <c r="AJ337" s="48">
        <v>19</v>
      </c>
      <c r="AK337" s="17">
        <v>12842446</v>
      </c>
    </row>
    <row r="338" spans="1:37" s="43" customFormat="1" x14ac:dyDescent="0.3">
      <c r="A338" s="12" t="s">
        <v>120</v>
      </c>
      <c r="B338" s="66" t="s">
        <v>0</v>
      </c>
      <c r="C338" s="14" t="s">
        <v>309</v>
      </c>
      <c r="D338" s="17">
        <v>2391163</v>
      </c>
      <c r="E338" s="17">
        <v>6954627</v>
      </c>
      <c r="F338" s="17">
        <v>2618438</v>
      </c>
      <c r="G338" s="17">
        <v>1420450</v>
      </c>
      <c r="H338" s="17">
        <v>3005079</v>
      </c>
      <c r="I338" s="17">
        <v>2971332</v>
      </c>
      <c r="J338" s="17">
        <v>2011738</v>
      </c>
      <c r="K338" s="17">
        <v>1600191</v>
      </c>
      <c r="L338" s="17">
        <v>1374243</v>
      </c>
      <c r="M338" s="17">
        <v>1159734</v>
      </c>
      <c r="N338" s="17">
        <v>92529</v>
      </c>
      <c r="O338" s="17">
        <v>0</v>
      </c>
      <c r="P338" s="17">
        <v>0</v>
      </c>
      <c r="Q338" s="17">
        <v>113551</v>
      </c>
      <c r="R338" s="17">
        <v>270165</v>
      </c>
      <c r="S338" s="17">
        <v>317020</v>
      </c>
      <c r="T338" s="44" t="s">
        <v>498</v>
      </c>
      <c r="U338" s="48">
        <v>702</v>
      </c>
      <c r="V338" s="48">
        <v>1068</v>
      </c>
      <c r="W338" s="48">
        <v>349</v>
      </c>
      <c r="X338" s="48">
        <v>194</v>
      </c>
      <c r="Y338" s="48">
        <v>472</v>
      </c>
      <c r="Z338" s="48">
        <v>480</v>
      </c>
      <c r="AA338" s="48">
        <v>307</v>
      </c>
      <c r="AB338" s="48">
        <v>263</v>
      </c>
      <c r="AC338" s="48">
        <v>215</v>
      </c>
      <c r="AD338" s="48">
        <v>226</v>
      </c>
      <c r="AE338" s="48">
        <v>13</v>
      </c>
      <c r="AF338" s="48">
        <v>0</v>
      </c>
      <c r="AG338" s="48">
        <v>0</v>
      </c>
      <c r="AH338" s="48">
        <v>18</v>
      </c>
      <c r="AI338" s="48">
        <v>40</v>
      </c>
      <c r="AJ338" s="48">
        <v>46</v>
      </c>
      <c r="AK338" s="17">
        <v>25931554.170000002</v>
      </c>
    </row>
    <row r="339" spans="1:37" s="43" customFormat="1" x14ac:dyDescent="0.3">
      <c r="A339" s="12" t="s">
        <v>120</v>
      </c>
      <c r="B339" s="66" t="s">
        <v>0</v>
      </c>
      <c r="C339" s="14" t="s">
        <v>237</v>
      </c>
      <c r="D339" s="17">
        <v>0</v>
      </c>
      <c r="E339" s="17">
        <v>0</v>
      </c>
      <c r="F339" s="17">
        <v>0</v>
      </c>
      <c r="G339" s="17">
        <v>67676</v>
      </c>
      <c r="H339" s="17">
        <v>423380</v>
      </c>
      <c r="I339" s="17">
        <v>400165</v>
      </c>
      <c r="J339" s="17">
        <v>590639</v>
      </c>
      <c r="K339" s="17">
        <v>524739</v>
      </c>
      <c r="L339" s="17">
        <v>599742</v>
      </c>
      <c r="M339" s="17">
        <v>1166545</v>
      </c>
      <c r="N339" s="17">
        <v>870155</v>
      </c>
      <c r="O339" s="17">
        <v>21776</v>
      </c>
      <c r="P339" s="17">
        <v>68144</v>
      </c>
      <c r="Q339" s="17">
        <v>34464</v>
      </c>
      <c r="R339" s="17">
        <v>677489</v>
      </c>
      <c r="S339" s="17">
        <v>0</v>
      </c>
      <c r="T339" s="54">
        <v>0.83838885912392047</v>
      </c>
      <c r="U339" s="48">
        <v>0</v>
      </c>
      <c r="V339" s="48">
        <v>0</v>
      </c>
      <c r="W339" s="48">
        <v>0</v>
      </c>
      <c r="X339" s="48">
        <v>100</v>
      </c>
      <c r="Y339" s="48">
        <v>69</v>
      </c>
      <c r="Z339" s="48">
        <v>72</v>
      </c>
      <c r="AA339" s="48">
        <v>111</v>
      </c>
      <c r="AB339" s="48">
        <v>98</v>
      </c>
      <c r="AC339" s="48">
        <v>108</v>
      </c>
      <c r="AD339" s="48">
        <v>221</v>
      </c>
      <c r="AE339" s="48">
        <v>192</v>
      </c>
      <c r="AF339" s="48">
        <v>10</v>
      </c>
      <c r="AG339" s="48">
        <v>13</v>
      </c>
      <c r="AH339" s="48">
        <v>10</v>
      </c>
      <c r="AI339" s="48">
        <v>146</v>
      </c>
      <c r="AJ339" s="48">
        <v>0</v>
      </c>
      <c r="AK339" s="17">
        <v>7216107.8700000001</v>
      </c>
    </row>
    <row r="340" spans="1:37" s="43" customFormat="1" x14ac:dyDescent="0.3">
      <c r="A340" s="12" t="s">
        <v>120</v>
      </c>
      <c r="B340" s="66" t="s">
        <v>0</v>
      </c>
      <c r="C340" s="14" t="s">
        <v>162</v>
      </c>
      <c r="D340" s="17">
        <v>262997</v>
      </c>
      <c r="E340" s="17">
        <v>106724</v>
      </c>
      <c r="F340" s="17">
        <v>1142293</v>
      </c>
      <c r="G340" s="17">
        <v>1674910</v>
      </c>
      <c r="H340" s="17">
        <v>1023860</v>
      </c>
      <c r="I340" s="17">
        <v>844750</v>
      </c>
      <c r="J340" s="17">
        <v>1134453</v>
      </c>
      <c r="K340" s="17">
        <v>0</v>
      </c>
      <c r="L340" s="17">
        <v>841</v>
      </c>
      <c r="M340" s="17">
        <v>433</v>
      </c>
      <c r="N340" s="17">
        <v>0</v>
      </c>
      <c r="O340" s="17">
        <v>1375</v>
      </c>
      <c r="P340" s="17">
        <v>0</v>
      </c>
      <c r="Q340" s="17">
        <v>0</v>
      </c>
      <c r="R340" s="17">
        <v>0</v>
      </c>
      <c r="S340" s="17">
        <v>40227</v>
      </c>
      <c r="T340" s="54">
        <v>0.88154776124328105</v>
      </c>
      <c r="U340" s="48">
        <v>155</v>
      </c>
      <c r="V340" s="48">
        <v>22</v>
      </c>
      <c r="W340" s="48">
        <v>180</v>
      </c>
      <c r="X340" s="48">
        <v>276</v>
      </c>
      <c r="Y340" s="48">
        <v>218</v>
      </c>
      <c r="Z340" s="48">
        <v>209</v>
      </c>
      <c r="AA340" s="48">
        <v>235</v>
      </c>
      <c r="AB340" s="48">
        <v>0</v>
      </c>
      <c r="AC340" s="48">
        <v>2</v>
      </c>
      <c r="AD340" s="48">
        <v>1</v>
      </c>
      <c r="AE340" s="48">
        <v>0</v>
      </c>
      <c r="AF340" s="48">
        <v>1</v>
      </c>
      <c r="AG340" s="48">
        <v>0</v>
      </c>
      <c r="AH340" s="48">
        <v>0</v>
      </c>
      <c r="AI340" s="48">
        <v>0</v>
      </c>
      <c r="AJ340" s="48">
        <v>11</v>
      </c>
      <c r="AK340" s="17">
        <v>7855959.2999999998</v>
      </c>
    </row>
    <row r="341" spans="1:37" s="43" customFormat="1" x14ac:dyDescent="0.3">
      <c r="A341" s="12" t="s">
        <v>49</v>
      </c>
      <c r="B341" s="66" t="s">
        <v>526</v>
      </c>
      <c r="C341" s="12" t="s">
        <v>49</v>
      </c>
      <c r="D341" s="15">
        <v>1242117</v>
      </c>
      <c r="E341" s="15">
        <v>6310611</v>
      </c>
      <c r="F341" s="15">
        <v>8220270</v>
      </c>
      <c r="G341" s="15">
        <v>23102930</v>
      </c>
      <c r="H341" s="15">
        <v>26226877</v>
      </c>
      <c r="I341" s="15">
        <v>36493274</v>
      </c>
      <c r="J341" s="15">
        <v>32171035</v>
      </c>
      <c r="K341" s="15">
        <v>22962057</v>
      </c>
      <c r="L341" s="15">
        <v>29809979</v>
      </c>
      <c r="M341" s="15">
        <v>24786248</v>
      </c>
      <c r="N341" s="15">
        <v>27373805</v>
      </c>
      <c r="O341" s="15">
        <v>7401161</v>
      </c>
      <c r="P341" s="15">
        <v>5059072</v>
      </c>
      <c r="Q341" s="15">
        <v>11802243</v>
      </c>
      <c r="R341" s="15">
        <v>10467465</v>
      </c>
      <c r="S341" s="15">
        <v>21623089</v>
      </c>
      <c r="T341" s="53"/>
      <c r="U341" s="46">
        <v>1165</v>
      </c>
      <c r="V341" s="46">
        <v>1127</v>
      </c>
      <c r="W341" s="46">
        <v>1797</v>
      </c>
      <c r="X341" s="46">
        <v>4442</v>
      </c>
      <c r="Y341" s="46">
        <v>4393</v>
      </c>
      <c r="Z341" s="46">
        <v>5388</v>
      </c>
      <c r="AA341" s="46">
        <v>3438</v>
      </c>
      <c r="AB341" s="46">
        <v>3929</v>
      </c>
      <c r="AC341" s="46">
        <v>6102</v>
      </c>
      <c r="AD341" s="46">
        <v>4780</v>
      </c>
      <c r="AE341" s="46">
        <v>5552</v>
      </c>
      <c r="AF341" s="46">
        <v>2345</v>
      </c>
      <c r="AG341" s="46">
        <v>1836</v>
      </c>
      <c r="AH341" s="46">
        <v>2540</v>
      </c>
      <c r="AI341" s="46">
        <v>2438</v>
      </c>
      <c r="AJ341" s="46">
        <v>4492</v>
      </c>
      <c r="AK341" s="15">
        <v>385341491.13999999</v>
      </c>
    </row>
    <row r="342" spans="1:37" s="43" customFormat="1" x14ac:dyDescent="0.3">
      <c r="A342" s="12" t="s">
        <v>49</v>
      </c>
      <c r="B342" s="66" t="s">
        <v>527</v>
      </c>
      <c r="C342" s="13" t="s">
        <v>58</v>
      </c>
      <c r="D342" s="16">
        <v>7802</v>
      </c>
      <c r="E342" s="16">
        <v>3083276</v>
      </c>
      <c r="F342" s="16">
        <v>2382061</v>
      </c>
      <c r="G342" s="16">
        <v>11392376</v>
      </c>
      <c r="H342" s="16">
        <v>12818026</v>
      </c>
      <c r="I342" s="16">
        <v>17440431</v>
      </c>
      <c r="J342" s="16">
        <v>20258024</v>
      </c>
      <c r="K342" s="16">
        <v>11837544</v>
      </c>
      <c r="L342" s="16">
        <v>18598413</v>
      </c>
      <c r="M342" s="16">
        <v>17024242</v>
      </c>
      <c r="N342" s="16">
        <v>22910501</v>
      </c>
      <c r="O342" s="16">
        <v>5103135</v>
      </c>
      <c r="P342" s="16">
        <v>2919640</v>
      </c>
      <c r="Q342" s="16">
        <v>8959145</v>
      </c>
      <c r="R342" s="16">
        <v>8673510</v>
      </c>
      <c r="S342" s="16">
        <v>19995695</v>
      </c>
      <c r="T342" s="51"/>
      <c r="U342" s="47">
        <v>221</v>
      </c>
      <c r="V342" s="47">
        <v>405</v>
      </c>
      <c r="W342" s="47">
        <v>565</v>
      </c>
      <c r="X342" s="47">
        <v>2349</v>
      </c>
      <c r="Y342" s="47">
        <v>2144</v>
      </c>
      <c r="Z342" s="47">
        <v>2372</v>
      </c>
      <c r="AA342" s="47">
        <v>1034</v>
      </c>
      <c r="AB342" s="47">
        <v>1838</v>
      </c>
      <c r="AC342" s="47">
        <v>4195</v>
      </c>
      <c r="AD342" s="47">
        <v>3162</v>
      </c>
      <c r="AE342" s="47">
        <v>4409</v>
      </c>
      <c r="AF342" s="47">
        <v>1699</v>
      </c>
      <c r="AG342" s="47">
        <v>1378</v>
      </c>
      <c r="AH342" s="47">
        <v>2022</v>
      </c>
      <c r="AI342" s="47">
        <v>2116</v>
      </c>
      <c r="AJ342" s="47">
        <v>4190</v>
      </c>
      <c r="AK342" s="16">
        <v>255084086.30000001</v>
      </c>
    </row>
    <row r="343" spans="1:37" s="43" customFormat="1" x14ac:dyDescent="0.3">
      <c r="A343" s="12" t="s">
        <v>49</v>
      </c>
      <c r="B343" s="66" t="s">
        <v>58</v>
      </c>
      <c r="C343" s="14" t="s">
        <v>87</v>
      </c>
      <c r="D343" s="17">
        <v>7802</v>
      </c>
      <c r="E343" s="17">
        <v>3083276</v>
      </c>
      <c r="F343" s="17">
        <v>2382061</v>
      </c>
      <c r="G343" s="17">
        <v>11392376</v>
      </c>
      <c r="H343" s="17">
        <v>12818026</v>
      </c>
      <c r="I343" s="17">
        <v>17440431</v>
      </c>
      <c r="J343" s="17">
        <v>20258024</v>
      </c>
      <c r="K343" s="17">
        <v>11837544</v>
      </c>
      <c r="L343" s="17">
        <v>18598413</v>
      </c>
      <c r="M343" s="17">
        <v>17024242</v>
      </c>
      <c r="N343" s="17">
        <v>22910501</v>
      </c>
      <c r="O343" s="17">
        <v>5103135</v>
      </c>
      <c r="P343" s="17">
        <v>2919640</v>
      </c>
      <c r="Q343" s="17">
        <v>8959145</v>
      </c>
      <c r="R343" s="17">
        <v>8673510</v>
      </c>
      <c r="S343" s="17">
        <v>19995695</v>
      </c>
      <c r="T343" s="54">
        <v>0.79888175812609807</v>
      </c>
      <c r="U343" s="48">
        <v>221</v>
      </c>
      <c r="V343" s="48">
        <v>405</v>
      </c>
      <c r="W343" s="48">
        <v>565</v>
      </c>
      <c r="X343" s="48">
        <v>2349</v>
      </c>
      <c r="Y343" s="48">
        <v>2144</v>
      </c>
      <c r="Z343" s="48">
        <v>2372</v>
      </c>
      <c r="AA343" s="48">
        <v>1034</v>
      </c>
      <c r="AB343" s="48">
        <v>1838</v>
      </c>
      <c r="AC343" s="48">
        <v>4195</v>
      </c>
      <c r="AD343" s="48">
        <v>3162</v>
      </c>
      <c r="AE343" s="48">
        <v>4409</v>
      </c>
      <c r="AF343" s="48">
        <v>1699</v>
      </c>
      <c r="AG343" s="48">
        <v>1378</v>
      </c>
      <c r="AH343" s="48">
        <v>2022</v>
      </c>
      <c r="AI343" s="48">
        <v>2116</v>
      </c>
      <c r="AJ343" s="48">
        <v>4190</v>
      </c>
      <c r="AK343" s="17">
        <v>255084086.30000001</v>
      </c>
    </row>
    <row r="344" spans="1:37" s="43" customFormat="1" x14ac:dyDescent="0.3">
      <c r="A344" s="12" t="s">
        <v>49</v>
      </c>
      <c r="B344" s="66" t="s">
        <v>528</v>
      </c>
      <c r="C344" s="13" t="s">
        <v>0</v>
      </c>
      <c r="D344" s="16">
        <v>1234315</v>
      </c>
      <c r="E344" s="16">
        <v>3227335</v>
      </c>
      <c r="F344" s="16">
        <v>5838209</v>
      </c>
      <c r="G344" s="16">
        <v>11710554</v>
      </c>
      <c r="H344" s="16">
        <v>13408851</v>
      </c>
      <c r="I344" s="16">
        <v>19052843</v>
      </c>
      <c r="J344" s="16">
        <v>11913011</v>
      </c>
      <c r="K344" s="16">
        <v>11124513</v>
      </c>
      <c r="L344" s="16">
        <v>11211566</v>
      </c>
      <c r="M344" s="16">
        <v>7762006</v>
      </c>
      <c r="N344" s="16">
        <v>4463304</v>
      </c>
      <c r="O344" s="16">
        <v>2298026</v>
      </c>
      <c r="P344" s="16">
        <v>2139432</v>
      </c>
      <c r="Q344" s="16">
        <v>2843098</v>
      </c>
      <c r="R344" s="16">
        <v>1793955</v>
      </c>
      <c r="S344" s="16">
        <v>1627394</v>
      </c>
      <c r="T344" s="51"/>
      <c r="U344" s="47">
        <v>944</v>
      </c>
      <c r="V344" s="47">
        <v>722</v>
      </c>
      <c r="W344" s="47">
        <v>1232</v>
      </c>
      <c r="X344" s="47">
        <v>2093</v>
      </c>
      <c r="Y344" s="47">
        <v>2249</v>
      </c>
      <c r="Z344" s="47">
        <v>3016</v>
      </c>
      <c r="AA344" s="47">
        <v>2404</v>
      </c>
      <c r="AB344" s="47">
        <v>2091</v>
      </c>
      <c r="AC344" s="47">
        <v>1907</v>
      </c>
      <c r="AD344" s="47">
        <v>1618</v>
      </c>
      <c r="AE344" s="47">
        <v>1143</v>
      </c>
      <c r="AF344" s="47">
        <v>646</v>
      </c>
      <c r="AG344" s="47">
        <v>458</v>
      </c>
      <c r="AH344" s="47">
        <v>518</v>
      </c>
      <c r="AI344" s="47">
        <v>322</v>
      </c>
      <c r="AJ344" s="47">
        <v>302</v>
      </c>
      <c r="AK344" s="16">
        <v>130257404.84</v>
      </c>
    </row>
    <row r="345" spans="1:37" s="43" customFormat="1" x14ac:dyDescent="0.3">
      <c r="A345" s="12" t="s">
        <v>49</v>
      </c>
      <c r="B345" s="66" t="s">
        <v>0</v>
      </c>
      <c r="C345" s="14" t="s">
        <v>263</v>
      </c>
      <c r="D345" s="17">
        <v>0</v>
      </c>
      <c r="E345" s="17">
        <v>192227</v>
      </c>
      <c r="F345" s="17">
        <v>519629</v>
      </c>
      <c r="G345" s="17">
        <v>1426253</v>
      </c>
      <c r="H345" s="17">
        <v>1917489</v>
      </c>
      <c r="I345" s="17">
        <v>2230546</v>
      </c>
      <c r="J345" s="17">
        <v>1656589</v>
      </c>
      <c r="K345" s="17">
        <v>1656589</v>
      </c>
      <c r="L345" s="17">
        <v>605575</v>
      </c>
      <c r="M345" s="17">
        <v>1618008</v>
      </c>
      <c r="N345" s="17">
        <v>159164</v>
      </c>
      <c r="O345" s="17">
        <v>18385</v>
      </c>
      <c r="P345" s="17">
        <v>1994</v>
      </c>
      <c r="Q345" s="17">
        <v>9942</v>
      </c>
      <c r="R345" s="17">
        <v>0</v>
      </c>
      <c r="S345" s="17">
        <v>3177</v>
      </c>
      <c r="T345" s="54">
        <v>0.94520380414755112</v>
      </c>
      <c r="U345" s="48">
        <v>0</v>
      </c>
      <c r="V345" s="48">
        <v>26</v>
      </c>
      <c r="W345" s="48">
        <v>69</v>
      </c>
      <c r="X345" s="48">
        <v>169</v>
      </c>
      <c r="Y345" s="48">
        <v>207</v>
      </c>
      <c r="Z345" s="48">
        <v>249</v>
      </c>
      <c r="AA345" s="48">
        <v>209</v>
      </c>
      <c r="AB345" s="48">
        <v>209</v>
      </c>
      <c r="AC345" s="48">
        <v>75</v>
      </c>
      <c r="AD345" s="48">
        <v>186</v>
      </c>
      <c r="AE345" s="48">
        <v>23</v>
      </c>
      <c r="AF345" s="48">
        <v>2</v>
      </c>
      <c r="AG345" s="48">
        <v>1</v>
      </c>
      <c r="AH345" s="48">
        <v>1</v>
      </c>
      <c r="AI345" s="48">
        <v>0</v>
      </c>
      <c r="AJ345" s="48">
        <v>1</v>
      </c>
      <c r="AK345" s="17">
        <v>14124604.6</v>
      </c>
    </row>
    <row r="346" spans="1:37" s="43" customFormat="1" x14ac:dyDescent="0.3">
      <c r="A346" s="12" t="s">
        <v>49</v>
      </c>
      <c r="B346" s="66" t="s">
        <v>0</v>
      </c>
      <c r="C346" s="14" t="s">
        <v>333</v>
      </c>
      <c r="D346" s="17">
        <v>607678</v>
      </c>
      <c r="E346" s="17">
        <v>336769</v>
      </c>
      <c r="F346" s="17">
        <v>523704</v>
      </c>
      <c r="G346" s="17">
        <v>1920522</v>
      </c>
      <c r="H346" s="17">
        <v>767518</v>
      </c>
      <c r="I346" s="17">
        <v>667341</v>
      </c>
      <c r="J346" s="17">
        <v>1036637</v>
      </c>
      <c r="K346" s="17">
        <v>806000</v>
      </c>
      <c r="L346" s="17">
        <v>905199</v>
      </c>
      <c r="M346" s="17">
        <v>846859</v>
      </c>
      <c r="N346" s="17">
        <v>323485</v>
      </c>
      <c r="O346" s="17">
        <v>109176</v>
      </c>
      <c r="P346" s="17">
        <v>159815</v>
      </c>
      <c r="Q346" s="17">
        <v>13875</v>
      </c>
      <c r="R346" s="17">
        <v>0</v>
      </c>
      <c r="S346" s="17">
        <v>0</v>
      </c>
      <c r="T346" s="44" t="s">
        <v>498</v>
      </c>
      <c r="U346" s="48">
        <v>690</v>
      </c>
      <c r="V346" s="48">
        <v>96</v>
      </c>
      <c r="W346" s="48">
        <v>169</v>
      </c>
      <c r="X346" s="48">
        <v>119</v>
      </c>
      <c r="Y346" s="48">
        <v>156</v>
      </c>
      <c r="Z346" s="48">
        <v>144</v>
      </c>
      <c r="AA346" s="48">
        <v>465</v>
      </c>
      <c r="AB346" s="48">
        <v>186</v>
      </c>
      <c r="AC346" s="48">
        <v>198</v>
      </c>
      <c r="AD346" s="48">
        <v>280</v>
      </c>
      <c r="AE346" s="48">
        <v>161</v>
      </c>
      <c r="AF346" s="48">
        <v>70</v>
      </c>
      <c r="AG346" s="48">
        <v>73</v>
      </c>
      <c r="AH346" s="48">
        <v>5</v>
      </c>
      <c r="AI346" s="48">
        <v>0</v>
      </c>
      <c r="AJ346" s="48">
        <v>0</v>
      </c>
      <c r="AK346" s="17">
        <v>9837173.1999999993</v>
      </c>
    </row>
    <row r="347" spans="1:37" s="43" customFormat="1" x14ac:dyDescent="0.3">
      <c r="A347" s="12" t="s">
        <v>49</v>
      </c>
      <c r="B347" s="66" t="s">
        <v>0</v>
      </c>
      <c r="C347" s="14" t="s">
        <v>366</v>
      </c>
      <c r="D347" s="17">
        <v>125798</v>
      </c>
      <c r="E347" s="17">
        <v>419134</v>
      </c>
      <c r="F347" s="17">
        <v>372644</v>
      </c>
      <c r="G347" s="17">
        <v>606381</v>
      </c>
      <c r="H347" s="17">
        <v>346138</v>
      </c>
      <c r="I347" s="17">
        <v>490699</v>
      </c>
      <c r="J347" s="17">
        <v>537292</v>
      </c>
      <c r="K347" s="17">
        <v>795291</v>
      </c>
      <c r="L347" s="17">
        <v>581732</v>
      </c>
      <c r="M347" s="17">
        <v>0</v>
      </c>
      <c r="N347" s="17">
        <v>0</v>
      </c>
      <c r="O347" s="17">
        <v>0</v>
      </c>
      <c r="P347" s="17">
        <v>0</v>
      </c>
      <c r="Q347" s="17">
        <v>1064876</v>
      </c>
      <c r="R347" s="17">
        <v>263637</v>
      </c>
      <c r="S347" s="17">
        <v>187026</v>
      </c>
      <c r="T347" s="54">
        <v>0.65542057541816234</v>
      </c>
      <c r="U347" s="48">
        <v>17</v>
      </c>
      <c r="V347" s="48">
        <v>84</v>
      </c>
      <c r="W347" s="48">
        <v>78</v>
      </c>
      <c r="X347" s="48">
        <v>116</v>
      </c>
      <c r="Y347" s="48">
        <v>66</v>
      </c>
      <c r="Z347" s="48">
        <v>137</v>
      </c>
      <c r="AA347" s="48">
        <v>101</v>
      </c>
      <c r="AB347" s="48">
        <v>163</v>
      </c>
      <c r="AC347" s="48">
        <v>171</v>
      </c>
      <c r="AD347" s="48">
        <v>0</v>
      </c>
      <c r="AE347" s="48">
        <v>0</v>
      </c>
      <c r="AF347" s="48">
        <v>0</v>
      </c>
      <c r="AG347" s="48">
        <v>0</v>
      </c>
      <c r="AH347" s="48">
        <v>190</v>
      </c>
      <c r="AI347" s="48">
        <v>48</v>
      </c>
      <c r="AJ347" s="48">
        <v>34</v>
      </c>
      <c r="AK347" s="17">
        <v>9816678.9000000004</v>
      </c>
    </row>
    <row r="348" spans="1:37" s="43" customFormat="1" x14ac:dyDescent="0.3">
      <c r="A348" s="12" t="s">
        <v>49</v>
      </c>
      <c r="B348" s="66" t="s">
        <v>0</v>
      </c>
      <c r="C348" s="14" t="s">
        <v>164</v>
      </c>
      <c r="D348" s="17">
        <v>0</v>
      </c>
      <c r="E348" s="17"/>
      <c r="F348" s="17">
        <v>0</v>
      </c>
      <c r="G348" s="17">
        <v>233222</v>
      </c>
      <c r="H348" s="17">
        <v>607584</v>
      </c>
      <c r="I348" s="17">
        <v>1066416</v>
      </c>
      <c r="J348" s="17">
        <v>1685539</v>
      </c>
      <c r="K348" s="17">
        <v>2014432</v>
      </c>
      <c r="L348" s="17">
        <v>2261166</v>
      </c>
      <c r="M348" s="17">
        <v>1877504</v>
      </c>
      <c r="N348" s="17">
        <v>1437970</v>
      </c>
      <c r="O348" s="17">
        <v>1303788</v>
      </c>
      <c r="P348" s="17">
        <v>1562973</v>
      </c>
      <c r="Q348" s="17">
        <v>1334615</v>
      </c>
      <c r="R348" s="17">
        <v>1328018</v>
      </c>
      <c r="S348" s="17">
        <v>1414313</v>
      </c>
      <c r="T348" s="54">
        <v>0.92034354040781718</v>
      </c>
      <c r="U348" s="48">
        <v>0</v>
      </c>
      <c r="V348" s="48"/>
      <c r="W348" s="48">
        <v>0</v>
      </c>
      <c r="X348" s="48">
        <v>36</v>
      </c>
      <c r="Y348" s="48">
        <v>89</v>
      </c>
      <c r="Z348" s="48">
        <v>158</v>
      </c>
      <c r="AA348" s="48">
        <v>223</v>
      </c>
      <c r="AB348" s="48">
        <v>310</v>
      </c>
      <c r="AC348" s="48">
        <v>343</v>
      </c>
      <c r="AD348" s="48">
        <v>289</v>
      </c>
      <c r="AE348" s="48">
        <v>226</v>
      </c>
      <c r="AF348" s="48">
        <v>209</v>
      </c>
      <c r="AG348" s="48">
        <v>274</v>
      </c>
      <c r="AH348" s="48">
        <v>230</v>
      </c>
      <c r="AI348" s="48">
        <v>233</v>
      </c>
      <c r="AJ348" s="48">
        <v>255</v>
      </c>
      <c r="AK348" s="17">
        <v>21884992.100000001</v>
      </c>
    </row>
    <row r="349" spans="1:37" s="43" customFormat="1" x14ac:dyDescent="0.3">
      <c r="A349" s="12" t="s">
        <v>49</v>
      </c>
      <c r="B349" s="66" t="s">
        <v>0</v>
      </c>
      <c r="C349" s="14" t="s">
        <v>48</v>
      </c>
      <c r="D349" s="17"/>
      <c r="E349" s="17">
        <v>338181</v>
      </c>
      <c r="F349" s="17">
        <v>206015</v>
      </c>
      <c r="G349" s="17">
        <v>59752</v>
      </c>
      <c r="H349" s="17">
        <v>3406686</v>
      </c>
      <c r="I349" s="17">
        <v>5552215</v>
      </c>
      <c r="J349" s="17">
        <v>28219</v>
      </c>
      <c r="K349" s="17">
        <v>0</v>
      </c>
      <c r="L349" s="17">
        <v>107435</v>
      </c>
      <c r="M349" s="17">
        <v>1</v>
      </c>
      <c r="N349" s="17">
        <v>0</v>
      </c>
      <c r="O349" s="17"/>
      <c r="P349" s="17">
        <v>0</v>
      </c>
      <c r="Q349" s="17">
        <v>0</v>
      </c>
      <c r="R349" s="17">
        <v>0</v>
      </c>
      <c r="S349" s="17">
        <v>0</v>
      </c>
      <c r="T349" s="54">
        <v>0.94407399739760023</v>
      </c>
      <c r="U349" s="48"/>
      <c r="V349" s="48">
        <v>37</v>
      </c>
      <c r="W349" s="48">
        <v>31</v>
      </c>
      <c r="X349" s="48">
        <v>7</v>
      </c>
      <c r="Y349" s="48">
        <v>441</v>
      </c>
      <c r="Z349" s="48">
        <v>673</v>
      </c>
      <c r="AA349" s="48">
        <v>6</v>
      </c>
      <c r="AB349" s="48">
        <v>0</v>
      </c>
      <c r="AC349" s="48">
        <v>17</v>
      </c>
      <c r="AD349" s="48">
        <v>0</v>
      </c>
      <c r="AE349" s="48">
        <v>1</v>
      </c>
      <c r="AF349" s="48"/>
      <c r="AG349" s="48">
        <v>0</v>
      </c>
      <c r="AH349" s="48">
        <v>0</v>
      </c>
      <c r="AI349" s="48">
        <v>0</v>
      </c>
      <c r="AJ349" s="48">
        <v>0</v>
      </c>
      <c r="AK349" s="17">
        <v>11414481.9</v>
      </c>
    </row>
    <row r="350" spans="1:37" s="43" customFormat="1" x14ac:dyDescent="0.3">
      <c r="A350" s="12" t="s">
        <v>49</v>
      </c>
      <c r="B350" s="66" t="s">
        <v>0</v>
      </c>
      <c r="C350" s="14" t="s">
        <v>414</v>
      </c>
      <c r="D350" s="17">
        <v>0</v>
      </c>
      <c r="E350" s="17">
        <v>0</v>
      </c>
      <c r="F350" s="17">
        <v>0</v>
      </c>
      <c r="G350" s="17">
        <v>1464900</v>
      </c>
      <c r="H350" s="17">
        <v>1412664</v>
      </c>
      <c r="I350" s="17">
        <v>3987200</v>
      </c>
      <c r="J350" s="17">
        <v>1443751</v>
      </c>
      <c r="K350" s="17">
        <v>1642077</v>
      </c>
      <c r="L350" s="17">
        <v>3095559</v>
      </c>
      <c r="M350" s="17">
        <v>0</v>
      </c>
      <c r="N350" s="17">
        <v>0</v>
      </c>
      <c r="O350" s="17">
        <v>0</v>
      </c>
      <c r="P350" s="17">
        <v>0</v>
      </c>
      <c r="Q350" s="17">
        <v>0</v>
      </c>
      <c r="R350" s="17">
        <v>0</v>
      </c>
      <c r="S350" s="17">
        <v>0</v>
      </c>
      <c r="T350" s="44" t="s">
        <v>498</v>
      </c>
      <c r="U350" s="48">
        <v>0</v>
      </c>
      <c r="V350" s="48">
        <v>0</v>
      </c>
      <c r="W350" s="48">
        <v>0</v>
      </c>
      <c r="X350" s="48">
        <v>446</v>
      </c>
      <c r="Y350" s="48">
        <v>222</v>
      </c>
      <c r="Z350" s="48">
        <v>582</v>
      </c>
      <c r="AA350" s="48">
        <v>254</v>
      </c>
      <c r="AB350" s="48">
        <v>300</v>
      </c>
      <c r="AC350" s="48">
        <v>186</v>
      </c>
      <c r="AD350" s="48">
        <v>0</v>
      </c>
      <c r="AE350" s="48">
        <v>0</v>
      </c>
      <c r="AF350" s="48">
        <v>0</v>
      </c>
      <c r="AG350" s="48">
        <v>0</v>
      </c>
      <c r="AH350" s="48">
        <v>0</v>
      </c>
      <c r="AI350" s="48">
        <v>0</v>
      </c>
      <c r="AJ350" s="48">
        <v>0</v>
      </c>
      <c r="AK350" s="17">
        <v>14391782.9</v>
      </c>
    </row>
    <row r="351" spans="1:37" s="43" customFormat="1" x14ac:dyDescent="0.3">
      <c r="A351" s="12" t="s">
        <v>49</v>
      </c>
      <c r="B351" s="66" t="s">
        <v>0</v>
      </c>
      <c r="C351" s="14" t="s">
        <v>178</v>
      </c>
      <c r="D351" s="17">
        <v>0</v>
      </c>
      <c r="E351" s="17">
        <v>458299</v>
      </c>
      <c r="F351" s="17">
        <v>828542</v>
      </c>
      <c r="G351" s="17">
        <v>745790</v>
      </c>
      <c r="H351" s="17">
        <v>666899</v>
      </c>
      <c r="I351" s="17">
        <v>734480</v>
      </c>
      <c r="J351" s="17">
        <v>656319</v>
      </c>
      <c r="K351" s="17">
        <v>754645</v>
      </c>
      <c r="L351" s="17">
        <v>759751</v>
      </c>
      <c r="M351" s="17">
        <v>415530</v>
      </c>
      <c r="N351" s="17">
        <v>760117</v>
      </c>
      <c r="O351" s="17">
        <v>266835</v>
      </c>
      <c r="P351" s="17">
        <v>139293</v>
      </c>
      <c r="Q351" s="17">
        <v>0</v>
      </c>
      <c r="R351" s="17">
        <v>0</v>
      </c>
      <c r="S351" s="17">
        <v>0</v>
      </c>
      <c r="T351" s="54">
        <v>0.7588360927344272</v>
      </c>
      <c r="U351" s="48">
        <v>77</v>
      </c>
      <c r="V351" s="48">
        <v>151</v>
      </c>
      <c r="W351" s="48">
        <v>242</v>
      </c>
      <c r="X351" s="48">
        <v>281</v>
      </c>
      <c r="Y351" s="48">
        <v>277</v>
      </c>
      <c r="Z351" s="48">
        <v>315</v>
      </c>
      <c r="AA351" s="48">
        <v>297</v>
      </c>
      <c r="AB351" s="48">
        <v>323</v>
      </c>
      <c r="AC351" s="48">
        <v>328</v>
      </c>
      <c r="AD351" s="48">
        <v>186</v>
      </c>
      <c r="AE351" s="48">
        <v>315</v>
      </c>
      <c r="AF351" s="48">
        <v>154</v>
      </c>
      <c r="AG351" s="48">
        <v>41</v>
      </c>
      <c r="AH351" s="48">
        <v>0</v>
      </c>
      <c r="AI351" s="48">
        <v>0</v>
      </c>
      <c r="AJ351" s="48">
        <v>0</v>
      </c>
      <c r="AK351" s="17">
        <v>10522694</v>
      </c>
    </row>
    <row r="352" spans="1:37" s="43" customFormat="1" x14ac:dyDescent="0.3">
      <c r="A352" s="12" t="s">
        <v>49</v>
      </c>
      <c r="B352" s="66" t="s">
        <v>0</v>
      </c>
      <c r="C352" s="14" t="s">
        <v>172</v>
      </c>
      <c r="D352" s="17">
        <v>0</v>
      </c>
      <c r="E352" s="17">
        <v>3800</v>
      </c>
      <c r="F352" s="17">
        <v>784495</v>
      </c>
      <c r="G352" s="17">
        <v>2793668</v>
      </c>
      <c r="H352" s="17">
        <v>2134838</v>
      </c>
      <c r="I352" s="17">
        <v>1983557</v>
      </c>
      <c r="J352" s="17">
        <v>2279380</v>
      </c>
      <c r="K352" s="17">
        <v>1824208</v>
      </c>
      <c r="L352" s="17">
        <v>1734923</v>
      </c>
      <c r="M352" s="17">
        <v>1769868</v>
      </c>
      <c r="N352" s="17">
        <v>1745642</v>
      </c>
      <c r="O352" s="17">
        <v>565484</v>
      </c>
      <c r="P352" s="17">
        <v>275357</v>
      </c>
      <c r="Q352" s="17">
        <v>255832</v>
      </c>
      <c r="R352" s="17">
        <v>9659</v>
      </c>
      <c r="S352" s="17">
        <v>13615</v>
      </c>
      <c r="T352" s="44" t="s">
        <v>498</v>
      </c>
      <c r="U352" s="48">
        <v>0</v>
      </c>
      <c r="V352" s="48">
        <v>1</v>
      </c>
      <c r="W352" s="48">
        <v>111</v>
      </c>
      <c r="X352" s="48">
        <v>379</v>
      </c>
      <c r="Y352" s="48">
        <v>290</v>
      </c>
      <c r="Z352" s="48">
        <v>264</v>
      </c>
      <c r="AA352" s="48">
        <v>326</v>
      </c>
      <c r="AB352" s="48">
        <v>258</v>
      </c>
      <c r="AC352" s="48">
        <v>252</v>
      </c>
      <c r="AD352" s="48">
        <v>317</v>
      </c>
      <c r="AE352" s="48">
        <v>301</v>
      </c>
      <c r="AF352" s="48">
        <v>120</v>
      </c>
      <c r="AG352" s="48">
        <v>69</v>
      </c>
      <c r="AH352" s="48">
        <v>45</v>
      </c>
      <c r="AI352" s="48">
        <v>2</v>
      </c>
      <c r="AJ352" s="48">
        <v>4</v>
      </c>
      <c r="AK352" s="17">
        <v>17541464.699999999</v>
      </c>
    </row>
    <row r="353" spans="1:37" s="43" customFormat="1" x14ac:dyDescent="0.3">
      <c r="A353" s="12" t="s">
        <v>49</v>
      </c>
      <c r="B353" s="66" t="s">
        <v>0</v>
      </c>
      <c r="C353" s="14" t="s">
        <v>368</v>
      </c>
      <c r="D353" s="17">
        <v>0</v>
      </c>
      <c r="E353" s="17">
        <v>1400506</v>
      </c>
      <c r="F353" s="17">
        <v>1808533</v>
      </c>
      <c r="G353" s="17">
        <v>1479853</v>
      </c>
      <c r="H353" s="17">
        <v>1305883</v>
      </c>
      <c r="I353" s="17">
        <v>1152709</v>
      </c>
      <c r="J353" s="17">
        <v>1504070</v>
      </c>
      <c r="K353" s="17">
        <v>843599</v>
      </c>
      <c r="L353" s="17">
        <v>58863</v>
      </c>
      <c r="M353" s="17">
        <v>55402</v>
      </c>
      <c r="N353" s="17">
        <v>36926</v>
      </c>
      <c r="O353" s="17">
        <v>34358</v>
      </c>
      <c r="P353" s="17">
        <v>0</v>
      </c>
      <c r="Q353" s="17">
        <v>0</v>
      </c>
      <c r="R353" s="17">
        <v>0</v>
      </c>
      <c r="S353" s="17">
        <v>0</v>
      </c>
      <c r="T353" s="54">
        <v>0.98158454947711893</v>
      </c>
      <c r="U353" s="48">
        <v>0</v>
      </c>
      <c r="V353" s="48">
        <v>305</v>
      </c>
      <c r="W353" s="48">
        <v>372</v>
      </c>
      <c r="X353" s="48">
        <v>342</v>
      </c>
      <c r="Y353" s="48">
        <v>309</v>
      </c>
      <c r="Z353" s="48">
        <v>263</v>
      </c>
      <c r="AA353" s="48">
        <v>317</v>
      </c>
      <c r="AB353" s="48">
        <v>199</v>
      </c>
      <c r="AC353" s="48">
        <v>148</v>
      </c>
      <c r="AD353" s="48">
        <v>135</v>
      </c>
      <c r="AE353" s="48">
        <v>116</v>
      </c>
      <c r="AF353" s="48">
        <v>91</v>
      </c>
      <c r="AG353" s="48">
        <v>0</v>
      </c>
      <c r="AH353" s="48">
        <v>0</v>
      </c>
      <c r="AI353" s="48">
        <v>0</v>
      </c>
      <c r="AJ353" s="48">
        <v>0</v>
      </c>
      <c r="AK353" s="17">
        <v>10958134.539999999</v>
      </c>
    </row>
    <row r="354" spans="1:37" s="43" customFormat="1" x14ac:dyDescent="0.3">
      <c r="A354" s="12" t="s">
        <v>49</v>
      </c>
      <c r="B354" s="66" t="s">
        <v>0</v>
      </c>
      <c r="C354" s="14" t="s">
        <v>119</v>
      </c>
      <c r="D354" s="17">
        <v>500839</v>
      </c>
      <c r="E354" s="17">
        <v>78419</v>
      </c>
      <c r="F354" s="17">
        <v>794647</v>
      </c>
      <c r="G354" s="17">
        <v>980213</v>
      </c>
      <c r="H354" s="17">
        <v>843152</v>
      </c>
      <c r="I354" s="17">
        <v>1187680</v>
      </c>
      <c r="J354" s="17">
        <v>1085215</v>
      </c>
      <c r="K354" s="17">
        <v>787672</v>
      </c>
      <c r="L354" s="17">
        <v>1101363</v>
      </c>
      <c r="M354" s="17">
        <v>1178834</v>
      </c>
      <c r="N354" s="17">
        <v>0</v>
      </c>
      <c r="O354" s="17">
        <v>0</v>
      </c>
      <c r="P354" s="17">
        <v>0</v>
      </c>
      <c r="Q354" s="17">
        <v>163958</v>
      </c>
      <c r="R354" s="17">
        <v>192641</v>
      </c>
      <c r="S354" s="17">
        <v>9263</v>
      </c>
      <c r="T354" s="44" t="s">
        <v>498</v>
      </c>
      <c r="U354" s="48">
        <v>160</v>
      </c>
      <c r="V354" s="48">
        <v>22</v>
      </c>
      <c r="W354" s="48">
        <v>160</v>
      </c>
      <c r="X354" s="48">
        <v>198</v>
      </c>
      <c r="Y354" s="48">
        <v>192</v>
      </c>
      <c r="Z354" s="48">
        <v>231</v>
      </c>
      <c r="AA354" s="48">
        <v>206</v>
      </c>
      <c r="AB354" s="48">
        <v>143</v>
      </c>
      <c r="AC354" s="48">
        <v>189</v>
      </c>
      <c r="AD354" s="48">
        <v>225</v>
      </c>
      <c r="AE354" s="48">
        <v>0</v>
      </c>
      <c r="AF354" s="48">
        <v>0</v>
      </c>
      <c r="AG354" s="48">
        <v>0</v>
      </c>
      <c r="AH354" s="48">
        <v>47</v>
      </c>
      <c r="AI354" s="48">
        <v>39</v>
      </c>
      <c r="AJ354" s="48">
        <v>8</v>
      </c>
      <c r="AK354" s="17">
        <v>9765398</v>
      </c>
    </row>
    <row r="355" spans="1:37" s="43" customFormat="1" x14ac:dyDescent="0.3">
      <c r="A355" s="12" t="s">
        <v>15</v>
      </c>
      <c r="B355" s="66" t="s">
        <v>526</v>
      </c>
      <c r="C355" s="12" t="s">
        <v>15</v>
      </c>
      <c r="D355" s="15">
        <v>13193416</v>
      </c>
      <c r="E355" s="15">
        <v>13514611</v>
      </c>
      <c r="F355" s="15">
        <v>15767598</v>
      </c>
      <c r="G355" s="15">
        <v>21787279</v>
      </c>
      <c r="H355" s="15">
        <v>16808414</v>
      </c>
      <c r="I355" s="15">
        <v>16576110</v>
      </c>
      <c r="J355" s="15">
        <v>17165784</v>
      </c>
      <c r="K355" s="15">
        <v>14647464</v>
      </c>
      <c r="L355" s="15">
        <v>12913155</v>
      </c>
      <c r="M355" s="15">
        <v>15252106</v>
      </c>
      <c r="N355" s="15">
        <v>16474424</v>
      </c>
      <c r="O355" s="15">
        <v>19870358</v>
      </c>
      <c r="P355" s="15">
        <v>7552732</v>
      </c>
      <c r="Q355" s="15">
        <v>11110300</v>
      </c>
      <c r="R355" s="15">
        <v>15333137</v>
      </c>
      <c r="S355" s="15">
        <v>10872496</v>
      </c>
      <c r="T355" s="53"/>
      <c r="U355" s="46">
        <v>5836</v>
      </c>
      <c r="V355" s="46">
        <v>3932</v>
      </c>
      <c r="W355" s="46">
        <v>4171</v>
      </c>
      <c r="X355" s="46">
        <v>5441</v>
      </c>
      <c r="Y355" s="46">
        <v>5887</v>
      </c>
      <c r="Z355" s="46">
        <v>5345</v>
      </c>
      <c r="AA355" s="46">
        <v>5997</v>
      </c>
      <c r="AB355" s="46">
        <v>3207</v>
      </c>
      <c r="AC355" s="46">
        <v>2869</v>
      </c>
      <c r="AD355" s="46">
        <v>5197</v>
      </c>
      <c r="AE355" s="46">
        <v>3975</v>
      </c>
      <c r="AF355" s="46">
        <v>5593</v>
      </c>
      <c r="AG355" s="46">
        <v>2143</v>
      </c>
      <c r="AH355" s="46">
        <v>2506</v>
      </c>
      <c r="AI355" s="46">
        <v>3566</v>
      </c>
      <c r="AJ355" s="46">
        <v>2663</v>
      </c>
      <c r="AK355" s="15">
        <v>385149665.14000005</v>
      </c>
    </row>
    <row r="356" spans="1:37" s="43" customFormat="1" x14ac:dyDescent="0.3">
      <c r="A356" s="12" t="s">
        <v>15</v>
      </c>
      <c r="B356" s="66" t="s">
        <v>527</v>
      </c>
      <c r="C356" s="13" t="s">
        <v>58</v>
      </c>
      <c r="D356" s="16">
        <v>9065156</v>
      </c>
      <c r="E356" s="16">
        <v>9291585</v>
      </c>
      <c r="F356" s="16">
        <v>8472592</v>
      </c>
      <c r="G356" s="16">
        <v>8934394</v>
      </c>
      <c r="H356" s="16">
        <v>8084723</v>
      </c>
      <c r="I356" s="16">
        <v>10353172</v>
      </c>
      <c r="J356" s="16">
        <v>11159150</v>
      </c>
      <c r="K356" s="16">
        <v>11569736</v>
      </c>
      <c r="L356" s="16">
        <v>12467926</v>
      </c>
      <c r="M356" s="16">
        <v>14915366</v>
      </c>
      <c r="N356" s="16">
        <v>14557513</v>
      </c>
      <c r="O356" s="16">
        <v>12767168</v>
      </c>
      <c r="P356" s="16">
        <v>71854</v>
      </c>
      <c r="Q356" s="16">
        <v>20734</v>
      </c>
      <c r="R356" s="16">
        <v>1424182</v>
      </c>
      <c r="S356" s="16">
        <v>1756048</v>
      </c>
      <c r="T356" s="51"/>
      <c r="U356" s="47">
        <v>4012</v>
      </c>
      <c r="V356" s="47">
        <v>2482</v>
      </c>
      <c r="W356" s="47">
        <v>2347</v>
      </c>
      <c r="X356" s="47">
        <v>2314</v>
      </c>
      <c r="Y356" s="47">
        <v>3550</v>
      </c>
      <c r="Z356" s="47">
        <v>3613</v>
      </c>
      <c r="AA356" s="47">
        <v>4263</v>
      </c>
      <c r="AB356" s="47">
        <v>2464</v>
      </c>
      <c r="AC356" s="47">
        <v>2733</v>
      </c>
      <c r="AD356" s="47">
        <v>5139</v>
      </c>
      <c r="AE356" s="47">
        <v>3432</v>
      </c>
      <c r="AF356" s="47">
        <v>3828</v>
      </c>
      <c r="AG356" s="47">
        <v>150</v>
      </c>
      <c r="AH356" s="47">
        <v>72</v>
      </c>
      <c r="AI356" s="47">
        <v>375</v>
      </c>
      <c r="AJ356" s="47">
        <v>527</v>
      </c>
      <c r="AK356" s="16">
        <v>158949861.19999999</v>
      </c>
    </row>
    <row r="357" spans="1:37" s="43" customFormat="1" x14ac:dyDescent="0.3">
      <c r="A357" s="12" t="s">
        <v>15</v>
      </c>
      <c r="B357" s="66" t="s">
        <v>58</v>
      </c>
      <c r="C357" s="14" t="s">
        <v>62</v>
      </c>
      <c r="D357" s="17">
        <v>9065156</v>
      </c>
      <c r="E357" s="17">
        <v>9291585</v>
      </c>
      <c r="F357" s="17">
        <v>8472592</v>
      </c>
      <c r="G357" s="17">
        <v>8934394</v>
      </c>
      <c r="H357" s="17">
        <v>8084723</v>
      </c>
      <c r="I357" s="17">
        <v>10353172</v>
      </c>
      <c r="J357" s="17">
        <v>11159150</v>
      </c>
      <c r="K357" s="17">
        <v>11569736</v>
      </c>
      <c r="L357" s="17">
        <v>12467926</v>
      </c>
      <c r="M357" s="17">
        <v>14915366</v>
      </c>
      <c r="N357" s="17">
        <v>14557513</v>
      </c>
      <c r="O357" s="17">
        <v>12767168</v>
      </c>
      <c r="P357" s="17">
        <v>71854</v>
      </c>
      <c r="Q357" s="17">
        <v>20734</v>
      </c>
      <c r="R357" s="17">
        <v>1424182</v>
      </c>
      <c r="S357" s="17">
        <v>1756048</v>
      </c>
      <c r="T357" s="54">
        <v>0.94307376050312242</v>
      </c>
      <c r="U357" s="48">
        <v>4012</v>
      </c>
      <c r="V357" s="48">
        <v>2482</v>
      </c>
      <c r="W357" s="48">
        <v>2347</v>
      </c>
      <c r="X357" s="48">
        <v>2314</v>
      </c>
      <c r="Y357" s="48">
        <v>3550</v>
      </c>
      <c r="Z357" s="48">
        <v>3613</v>
      </c>
      <c r="AA357" s="48">
        <v>4263</v>
      </c>
      <c r="AB357" s="48">
        <v>2464</v>
      </c>
      <c r="AC357" s="48">
        <v>2733</v>
      </c>
      <c r="AD357" s="48">
        <v>5139</v>
      </c>
      <c r="AE357" s="48">
        <v>3432</v>
      </c>
      <c r="AF357" s="48">
        <v>3828</v>
      </c>
      <c r="AG357" s="48">
        <v>150</v>
      </c>
      <c r="AH357" s="48">
        <v>72</v>
      </c>
      <c r="AI357" s="48">
        <v>375</v>
      </c>
      <c r="AJ357" s="48">
        <v>527</v>
      </c>
      <c r="AK357" s="17">
        <v>158949861.19999999</v>
      </c>
    </row>
    <row r="358" spans="1:37" s="43" customFormat="1" x14ac:dyDescent="0.3">
      <c r="A358" s="12" t="s">
        <v>15</v>
      </c>
      <c r="B358" s="66" t="s">
        <v>528</v>
      </c>
      <c r="C358" s="13" t="s">
        <v>0</v>
      </c>
      <c r="D358" s="16">
        <v>4128260</v>
      </c>
      <c r="E358" s="16">
        <v>4223026</v>
      </c>
      <c r="F358" s="16">
        <v>7295006</v>
      </c>
      <c r="G358" s="16">
        <v>12852885</v>
      </c>
      <c r="H358" s="16">
        <v>8723691</v>
      </c>
      <c r="I358" s="16">
        <v>6222938</v>
      </c>
      <c r="J358" s="16">
        <v>6006634</v>
      </c>
      <c r="K358" s="16">
        <v>3077728</v>
      </c>
      <c r="L358" s="16">
        <v>445229</v>
      </c>
      <c r="M358" s="16">
        <v>336740</v>
      </c>
      <c r="N358" s="16">
        <v>1916911</v>
      </c>
      <c r="O358" s="16">
        <v>7103190</v>
      </c>
      <c r="P358" s="16">
        <v>7480878</v>
      </c>
      <c r="Q358" s="16">
        <v>11089566</v>
      </c>
      <c r="R358" s="16">
        <v>13908955</v>
      </c>
      <c r="S358" s="16">
        <v>9116448</v>
      </c>
      <c r="T358" s="51"/>
      <c r="U358" s="47">
        <v>1824</v>
      </c>
      <c r="V358" s="47">
        <v>1450</v>
      </c>
      <c r="W358" s="47">
        <v>1824</v>
      </c>
      <c r="X358" s="47">
        <v>3127</v>
      </c>
      <c r="Y358" s="47">
        <v>2337</v>
      </c>
      <c r="Z358" s="47">
        <v>1732</v>
      </c>
      <c r="AA358" s="47">
        <v>1734</v>
      </c>
      <c r="AB358" s="47">
        <v>743</v>
      </c>
      <c r="AC358" s="47">
        <v>136</v>
      </c>
      <c r="AD358" s="47">
        <v>58</v>
      </c>
      <c r="AE358" s="47">
        <v>543</v>
      </c>
      <c r="AF358" s="47">
        <v>1765</v>
      </c>
      <c r="AG358" s="47">
        <v>1993</v>
      </c>
      <c r="AH358" s="47">
        <v>2434</v>
      </c>
      <c r="AI358" s="47">
        <v>3191</v>
      </c>
      <c r="AJ358" s="47">
        <v>2136</v>
      </c>
      <c r="AK358" s="16">
        <v>226199803.94000006</v>
      </c>
    </row>
    <row r="359" spans="1:37" s="43" customFormat="1" x14ac:dyDescent="0.3">
      <c r="A359" s="12" t="s">
        <v>15</v>
      </c>
      <c r="B359" s="66" t="s">
        <v>0</v>
      </c>
      <c r="C359" s="14" t="s">
        <v>279</v>
      </c>
      <c r="D359" s="17">
        <v>622492</v>
      </c>
      <c r="E359" s="17">
        <v>1012499</v>
      </c>
      <c r="F359" s="17">
        <v>941286</v>
      </c>
      <c r="G359" s="17">
        <v>1230800</v>
      </c>
      <c r="H359" s="17">
        <v>882148</v>
      </c>
      <c r="I359" s="17">
        <v>923698</v>
      </c>
      <c r="J359" s="17">
        <v>1012278</v>
      </c>
      <c r="K359" s="17">
        <v>353085</v>
      </c>
      <c r="L359" s="17">
        <v>107384</v>
      </c>
      <c r="M359" s="17">
        <v>-4798</v>
      </c>
      <c r="N359" s="17">
        <v>-6337</v>
      </c>
      <c r="O359" s="17">
        <v>0</v>
      </c>
      <c r="P359" s="17">
        <v>1817229</v>
      </c>
      <c r="Q359" s="17">
        <v>872377</v>
      </c>
      <c r="R359" s="17">
        <v>1509681</v>
      </c>
      <c r="S359" s="17">
        <v>613314</v>
      </c>
      <c r="T359" s="54">
        <v>0.88596550894420389</v>
      </c>
      <c r="U359" s="48">
        <v>184</v>
      </c>
      <c r="V359" s="48">
        <v>239</v>
      </c>
      <c r="W359" s="48">
        <v>279</v>
      </c>
      <c r="X359" s="48">
        <v>275</v>
      </c>
      <c r="Y359" s="48">
        <v>223</v>
      </c>
      <c r="Z359" s="48">
        <v>304</v>
      </c>
      <c r="AA359" s="48">
        <v>183</v>
      </c>
      <c r="AB359" s="48">
        <v>126</v>
      </c>
      <c r="AC359" s="48">
        <v>41</v>
      </c>
      <c r="AD359" s="48">
        <v>0</v>
      </c>
      <c r="AE359" s="48">
        <v>0</v>
      </c>
      <c r="AF359" s="48">
        <v>0</v>
      </c>
      <c r="AG359" s="48">
        <v>666</v>
      </c>
      <c r="AH359" s="48">
        <v>302</v>
      </c>
      <c r="AI359" s="48">
        <v>510</v>
      </c>
      <c r="AJ359" s="48">
        <v>215</v>
      </c>
      <c r="AK359" s="17">
        <v>14907949.300000001</v>
      </c>
    </row>
    <row r="360" spans="1:37" s="43" customFormat="1" x14ac:dyDescent="0.3">
      <c r="A360" s="12" t="s">
        <v>15</v>
      </c>
      <c r="B360" s="66" t="s">
        <v>0</v>
      </c>
      <c r="C360" s="14" t="s">
        <v>287</v>
      </c>
      <c r="D360" s="17">
        <v>0</v>
      </c>
      <c r="E360" s="17">
        <v>0</v>
      </c>
      <c r="F360" s="17">
        <v>0</v>
      </c>
      <c r="G360" s="17">
        <v>1606654</v>
      </c>
      <c r="H360" s="17">
        <v>2552589</v>
      </c>
      <c r="I360" s="17">
        <v>2410453</v>
      </c>
      <c r="J360" s="17">
        <v>1783118</v>
      </c>
      <c r="K360" s="17">
        <v>0</v>
      </c>
      <c r="L360" s="17">
        <v>0</v>
      </c>
      <c r="M360" s="17">
        <v>0</v>
      </c>
      <c r="N360" s="17">
        <v>1472258</v>
      </c>
      <c r="O360" s="17">
        <v>2012587</v>
      </c>
      <c r="P360" s="17">
        <v>403237</v>
      </c>
      <c r="Q360" s="17">
        <v>2025453</v>
      </c>
      <c r="R360" s="17">
        <v>2032862</v>
      </c>
      <c r="S360" s="17">
        <v>1606654</v>
      </c>
      <c r="T360" s="54">
        <v>0.46525237214605247</v>
      </c>
      <c r="U360" s="48">
        <v>21</v>
      </c>
      <c r="V360" s="48">
        <v>9</v>
      </c>
      <c r="W360" s="48">
        <v>50</v>
      </c>
      <c r="X360" s="48">
        <v>364</v>
      </c>
      <c r="Y360" s="48">
        <v>868</v>
      </c>
      <c r="Z360" s="48">
        <v>884</v>
      </c>
      <c r="AA360" s="48">
        <v>891</v>
      </c>
      <c r="AB360" s="48">
        <v>0</v>
      </c>
      <c r="AC360" s="48">
        <v>0</v>
      </c>
      <c r="AD360" s="48">
        <v>0</v>
      </c>
      <c r="AE360" s="48">
        <v>445</v>
      </c>
      <c r="AF360" s="48">
        <v>723</v>
      </c>
      <c r="AG360" s="48">
        <v>204</v>
      </c>
      <c r="AH360" s="48">
        <v>503</v>
      </c>
      <c r="AI360" s="48">
        <v>470</v>
      </c>
      <c r="AJ360" s="48">
        <v>364</v>
      </c>
      <c r="AK360" s="17">
        <v>42762609.600000001</v>
      </c>
    </row>
    <row r="361" spans="1:37" s="43" customFormat="1" x14ac:dyDescent="0.3">
      <c r="A361" s="12" t="s">
        <v>15</v>
      </c>
      <c r="B361" s="66" t="s">
        <v>0</v>
      </c>
      <c r="C361" s="14" t="s">
        <v>252</v>
      </c>
      <c r="D361" s="17">
        <v>0</v>
      </c>
      <c r="E361" s="17"/>
      <c r="F361" s="17">
        <v>1433817</v>
      </c>
      <c r="G361" s="17">
        <v>4120773</v>
      </c>
      <c r="H361" s="17">
        <v>2836117</v>
      </c>
      <c r="I361" s="17">
        <v>2350535</v>
      </c>
      <c r="J361" s="17">
        <v>2829772</v>
      </c>
      <c r="K361" s="17">
        <v>2340058</v>
      </c>
      <c r="L361" s="17">
        <v>0</v>
      </c>
      <c r="M361" s="17">
        <v>0</v>
      </c>
      <c r="N361" s="17">
        <v>0</v>
      </c>
      <c r="O361" s="17">
        <v>4799686</v>
      </c>
      <c r="P361" s="17">
        <v>4568641</v>
      </c>
      <c r="Q361" s="17">
        <v>2907241</v>
      </c>
      <c r="R361" s="17">
        <v>5221232</v>
      </c>
      <c r="S361" s="17">
        <v>3511783</v>
      </c>
      <c r="T361" s="54">
        <v>0.52163058180422839</v>
      </c>
      <c r="U361" s="48">
        <v>0</v>
      </c>
      <c r="V361" s="48"/>
      <c r="W361" s="48">
        <v>382</v>
      </c>
      <c r="X361" s="48">
        <v>1036</v>
      </c>
      <c r="Y361" s="48">
        <v>603</v>
      </c>
      <c r="Z361" s="48">
        <v>444</v>
      </c>
      <c r="AA361" s="48">
        <v>560</v>
      </c>
      <c r="AB361" s="48">
        <v>510</v>
      </c>
      <c r="AC361" s="48">
        <v>0</v>
      </c>
      <c r="AD361" s="48">
        <v>0</v>
      </c>
      <c r="AE361" s="48">
        <v>0</v>
      </c>
      <c r="AF361" s="48">
        <v>968</v>
      </c>
      <c r="AG361" s="48">
        <v>981</v>
      </c>
      <c r="AH361" s="48">
        <v>615</v>
      </c>
      <c r="AI361" s="48">
        <v>1113</v>
      </c>
      <c r="AJ361" s="48">
        <v>824</v>
      </c>
      <c r="AK361" s="17">
        <v>78641552.700000003</v>
      </c>
    </row>
    <row r="362" spans="1:37" s="43" customFormat="1" x14ac:dyDescent="0.3">
      <c r="A362" s="12" t="s">
        <v>15</v>
      </c>
      <c r="B362" s="66" t="s">
        <v>0</v>
      </c>
      <c r="C362" s="14" t="s">
        <v>14</v>
      </c>
      <c r="D362" s="17">
        <v>910930</v>
      </c>
      <c r="E362" s="17">
        <v>1143782</v>
      </c>
      <c r="F362" s="17">
        <v>1732753</v>
      </c>
      <c r="G362" s="17">
        <v>2681337</v>
      </c>
      <c r="H362" s="17">
        <v>1699628</v>
      </c>
      <c r="I362" s="17">
        <v>0</v>
      </c>
      <c r="J362" s="17">
        <v>0</v>
      </c>
      <c r="K362" s="17">
        <v>0</v>
      </c>
      <c r="L362" s="17">
        <v>0</v>
      </c>
      <c r="M362" s="17">
        <v>0</v>
      </c>
      <c r="N362" s="17">
        <v>0</v>
      </c>
      <c r="O362" s="17">
        <v>0</v>
      </c>
      <c r="P362" s="17">
        <v>0</v>
      </c>
      <c r="Q362" s="17">
        <v>1647255</v>
      </c>
      <c r="R362" s="17">
        <v>1785374</v>
      </c>
      <c r="S362" s="17">
        <v>1674048</v>
      </c>
      <c r="T362" s="54">
        <v>0.78441734525650608</v>
      </c>
      <c r="U362" s="48">
        <v>486</v>
      </c>
      <c r="V362" s="48">
        <v>419</v>
      </c>
      <c r="W362" s="48">
        <v>554</v>
      </c>
      <c r="X362" s="48">
        <v>918</v>
      </c>
      <c r="Y362" s="48">
        <v>486</v>
      </c>
      <c r="Z362" s="48">
        <v>0</v>
      </c>
      <c r="AA362" s="48">
        <v>0</v>
      </c>
      <c r="AB362" s="48">
        <v>0</v>
      </c>
      <c r="AC362" s="48">
        <v>0</v>
      </c>
      <c r="AD362" s="48">
        <v>0</v>
      </c>
      <c r="AE362" s="48">
        <v>0</v>
      </c>
      <c r="AF362" s="48">
        <v>0</v>
      </c>
      <c r="AG362" s="48">
        <v>0</v>
      </c>
      <c r="AH362" s="48">
        <v>400</v>
      </c>
      <c r="AI362" s="48">
        <v>453</v>
      </c>
      <c r="AJ362" s="48">
        <v>403</v>
      </c>
      <c r="AK362" s="17">
        <v>18803917.300000001</v>
      </c>
    </row>
    <row r="363" spans="1:37" s="43" customFormat="1" x14ac:dyDescent="0.3">
      <c r="A363" s="12" t="s">
        <v>15</v>
      </c>
      <c r="B363" s="66" t="s">
        <v>0</v>
      </c>
      <c r="C363" s="14" t="s">
        <v>233</v>
      </c>
      <c r="D363" s="17">
        <v>2582548</v>
      </c>
      <c r="E363" s="17">
        <v>1931406</v>
      </c>
      <c r="F363" s="17">
        <v>2988131</v>
      </c>
      <c r="G363" s="17">
        <v>2482801</v>
      </c>
      <c r="H363" s="17">
        <v>57106</v>
      </c>
      <c r="I363" s="17">
        <v>63235</v>
      </c>
      <c r="J363" s="17">
        <v>45578</v>
      </c>
      <c r="K363" s="17">
        <v>48704</v>
      </c>
      <c r="L363" s="17">
        <v>69099</v>
      </c>
      <c r="M363" s="17"/>
      <c r="N363" s="17">
        <v>33618</v>
      </c>
      <c r="O363" s="17">
        <v>63432</v>
      </c>
      <c r="P363" s="17">
        <v>36694</v>
      </c>
      <c r="Q363" s="17">
        <v>3497203</v>
      </c>
      <c r="R363" s="17">
        <v>3359806</v>
      </c>
      <c r="S363" s="17">
        <v>1710649</v>
      </c>
      <c r="T363" s="54">
        <v>0.34765182834429637</v>
      </c>
      <c r="U363" s="48">
        <v>1130</v>
      </c>
      <c r="V363" s="48">
        <v>725</v>
      </c>
      <c r="W363" s="48">
        <v>513</v>
      </c>
      <c r="X363" s="48">
        <v>491</v>
      </c>
      <c r="Y363" s="48">
        <v>26</v>
      </c>
      <c r="Z363" s="48">
        <v>15</v>
      </c>
      <c r="AA363" s="48">
        <v>33</v>
      </c>
      <c r="AB363" s="48">
        <v>37</v>
      </c>
      <c r="AC363" s="48">
        <v>47</v>
      </c>
      <c r="AD363" s="48"/>
      <c r="AE363" s="48">
        <v>28</v>
      </c>
      <c r="AF363" s="48">
        <v>37</v>
      </c>
      <c r="AG363" s="48">
        <v>30</v>
      </c>
      <c r="AH363" s="48">
        <v>583</v>
      </c>
      <c r="AI363" s="48">
        <v>645</v>
      </c>
      <c r="AJ363" s="48">
        <v>330</v>
      </c>
      <c r="AK363" s="17">
        <v>60629017.799999997</v>
      </c>
    </row>
    <row r="364" spans="1:37" s="43" customFormat="1" x14ac:dyDescent="0.3">
      <c r="A364" s="12" t="s">
        <v>15</v>
      </c>
      <c r="B364" s="66" t="s">
        <v>0</v>
      </c>
      <c r="C364" s="14" t="s">
        <v>140</v>
      </c>
      <c r="D364" s="17">
        <v>12290</v>
      </c>
      <c r="E364" s="17">
        <v>135339</v>
      </c>
      <c r="F364" s="17">
        <v>199019</v>
      </c>
      <c r="G364" s="17">
        <v>730520</v>
      </c>
      <c r="H364" s="17">
        <v>696103</v>
      </c>
      <c r="I364" s="17">
        <v>475017</v>
      </c>
      <c r="J364" s="17">
        <v>335888</v>
      </c>
      <c r="K364" s="17">
        <v>335881</v>
      </c>
      <c r="L364" s="17">
        <v>268746</v>
      </c>
      <c r="M364" s="17">
        <v>341538</v>
      </c>
      <c r="N364" s="17">
        <v>417372</v>
      </c>
      <c r="O364" s="17">
        <v>227485</v>
      </c>
      <c r="P364" s="17">
        <v>655077</v>
      </c>
      <c r="Q364" s="17">
        <v>140037</v>
      </c>
      <c r="R364" s="17">
        <v>0</v>
      </c>
      <c r="S364" s="17">
        <v>0</v>
      </c>
      <c r="T364" s="54">
        <v>0.52823501895954961</v>
      </c>
      <c r="U364" s="48">
        <v>3</v>
      </c>
      <c r="V364" s="48">
        <v>58</v>
      </c>
      <c r="W364" s="48">
        <v>46</v>
      </c>
      <c r="X364" s="48">
        <v>43</v>
      </c>
      <c r="Y364" s="48">
        <v>131</v>
      </c>
      <c r="Z364" s="48">
        <v>85</v>
      </c>
      <c r="AA364" s="48">
        <v>67</v>
      </c>
      <c r="AB364" s="48">
        <v>70</v>
      </c>
      <c r="AC364" s="48">
        <v>48</v>
      </c>
      <c r="AD364" s="48">
        <v>58</v>
      </c>
      <c r="AE364" s="48">
        <v>70</v>
      </c>
      <c r="AF364" s="48">
        <v>37</v>
      </c>
      <c r="AG364" s="48">
        <v>112</v>
      </c>
      <c r="AH364" s="48">
        <v>31</v>
      </c>
      <c r="AI364" s="48">
        <v>0</v>
      </c>
      <c r="AJ364" s="48">
        <v>0</v>
      </c>
      <c r="AK364" s="17">
        <v>10454757.24</v>
      </c>
    </row>
    <row r="365" spans="1:37" s="43" customFormat="1" x14ac:dyDescent="0.3">
      <c r="A365" s="12" t="s">
        <v>138</v>
      </c>
      <c r="B365" s="66" t="s">
        <v>526</v>
      </c>
      <c r="C365" s="12" t="s">
        <v>138</v>
      </c>
      <c r="D365" s="15">
        <v>203246</v>
      </c>
      <c r="E365" s="15">
        <v>2263348</v>
      </c>
      <c r="F365" s="15">
        <v>8299591</v>
      </c>
      <c r="G365" s="15">
        <v>20861070</v>
      </c>
      <c r="H365" s="15">
        <v>17969487</v>
      </c>
      <c r="I365" s="15">
        <v>19773266</v>
      </c>
      <c r="J365" s="15">
        <v>19565662</v>
      </c>
      <c r="K365" s="15">
        <v>11218122</v>
      </c>
      <c r="L365" s="15">
        <v>14198660</v>
      </c>
      <c r="M365" s="15">
        <v>3692198</v>
      </c>
      <c r="N365" s="15">
        <v>7908082</v>
      </c>
      <c r="O365" s="15">
        <v>9901255</v>
      </c>
      <c r="P365" s="15">
        <v>20654341</v>
      </c>
      <c r="Q365" s="15">
        <v>12908323</v>
      </c>
      <c r="R365" s="15">
        <v>16211839</v>
      </c>
      <c r="S365" s="15">
        <v>15964638</v>
      </c>
      <c r="T365" s="53"/>
      <c r="U365" s="46">
        <v>77</v>
      </c>
      <c r="V365" s="46">
        <v>751</v>
      </c>
      <c r="W365" s="46">
        <v>2144</v>
      </c>
      <c r="X365" s="46">
        <v>4045</v>
      </c>
      <c r="Y365" s="46">
        <v>3624</v>
      </c>
      <c r="Z365" s="46">
        <v>4774</v>
      </c>
      <c r="AA365" s="46">
        <v>4986</v>
      </c>
      <c r="AB365" s="46">
        <v>3244</v>
      </c>
      <c r="AC365" s="46">
        <v>5629</v>
      </c>
      <c r="AD365" s="46">
        <v>960</v>
      </c>
      <c r="AE365" s="46">
        <v>2873</v>
      </c>
      <c r="AF365" s="46">
        <v>4411</v>
      </c>
      <c r="AG365" s="46">
        <v>8671</v>
      </c>
      <c r="AH365" s="46">
        <v>4216</v>
      </c>
      <c r="AI365" s="46">
        <v>4366</v>
      </c>
      <c r="AJ365" s="46">
        <v>4297</v>
      </c>
      <c r="AK365" s="15">
        <v>384971993.41999996</v>
      </c>
    </row>
    <row r="366" spans="1:37" s="43" customFormat="1" x14ac:dyDescent="0.3">
      <c r="A366" s="12" t="s">
        <v>138</v>
      </c>
      <c r="B366" s="66" t="s">
        <v>527</v>
      </c>
      <c r="C366" s="13" t="s">
        <v>58</v>
      </c>
      <c r="D366" s="16">
        <v>22986</v>
      </c>
      <c r="E366" s="16">
        <v>554676</v>
      </c>
      <c r="F366" s="16">
        <v>3499039</v>
      </c>
      <c r="G366" s="16">
        <v>9762444</v>
      </c>
      <c r="H366" s="16">
        <v>4988502</v>
      </c>
      <c r="I366" s="16">
        <v>6425440</v>
      </c>
      <c r="J366" s="16">
        <v>8643681</v>
      </c>
      <c r="K366" s="16">
        <v>3014178</v>
      </c>
      <c r="L366" s="16">
        <v>12423534</v>
      </c>
      <c r="M366" s="16">
        <v>1763485</v>
      </c>
      <c r="N366" s="16">
        <v>7885269</v>
      </c>
      <c r="O366" s="16">
        <v>8108355</v>
      </c>
      <c r="P366" s="16">
        <v>12198091</v>
      </c>
      <c r="Q366" s="16">
        <v>3944366</v>
      </c>
      <c r="R366" s="16">
        <v>281005</v>
      </c>
      <c r="S366" s="16">
        <v>0</v>
      </c>
      <c r="T366" s="51"/>
      <c r="U366" s="47">
        <v>7</v>
      </c>
      <c r="V366" s="47">
        <v>87</v>
      </c>
      <c r="W366" s="47">
        <v>551</v>
      </c>
      <c r="X366" s="47">
        <v>1429</v>
      </c>
      <c r="Y366" s="47">
        <v>838</v>
      </c>
      <c r="Z366" s="47">
        <v>1255</v>
      </c>
      <c r="AA366" s="47">
        <v>1992</v>
      </c>
      <c r="AB366" s="47">
        <v>785</v>
      </c>
      <c r="AC366" s="47">
        <v>4855</v>
      </c>
      <c r="AD366" s="47">
        <v>438</v>
      </c>
      <c r="AE366" s="47">
        <v>2868</v>
      </c>
      <c r="AF366" s="47">
        <v>3888</v>
      </c>
      <c r="AG366" s="47">
        <v>6451</v>
      </c>
      <c r="AH366" s="47">
        <v>2105</v>
      </c>
      <c r="AI366" s="47">
        <v>316</v>
      </c>
      <c r="AJ366" s="47">
        <v>0</v>
      </c>
      <c r="AK366" s="16">
        <v>160038870.40000001</v>
      </c>
    </row>
    <row r="367" spans="1:37" s="43" customFormat="1" x14ac:dyDescent="0.3">
      <c r="A367" s="12" t="s">
        <v>138</v>
      </c>
      <c r="B367" s="66" t="s">
        <v>58</v>
      </c>
      <c r="C367" s="14" t="s">
        <v>335</v>
      </c>
      <c r="D367" s="17">
        <v>22986</v>
      </c>
      <c r="E367" s="17">
        <v>554676</v>
      </c>
      <c r="F367" s="17">
        <v>3499039</v>
      </c>
      <c r="G367" s="17">
        <v>9762444</v>
      </c>
      <c r="H367" s="17">
        <v>4988502</v>
      </c>
      <c r="I367" s="17">
        <v>6425440</v>
      </c>
      <c r="J367" s="17">
        <v>8643681</v>
      </c>
      <c r="K367" s="17">
        <v>3014178</v>
      </c>
      <c r="L367" s="17">
        <v>12423534</v>
      </c>
      <c r="M367" s="17">
        <v>1763485</v>
      </c>
      <c r="N367" s="17">
        <v>7885269</v>
      </c>
      <c r="O367" s="17">
        <v>8108355</v>
      </c>
      <c r="P367" s="17">
        <v>12198091</v>
      </c>
      <c r="Q367" s="17">
        <v>3944366</v>
      </c>
      <c r="R367" s="17">
        <v>281005</v>
      </c>
      <c r="S367" s="17">
        <v>0</v>
      </c>
      <c r="T367" s="54">
        <v>0.57982476931498705</v>
      </c>
      <c r="U367" s="48">
        <v>7</v>
      </c>
      <c r="V367" s="48">
        <v>87</v>
      </c>
      <c r="W367" s="48">
        <v>551</v>
      </c>
      <c r="X367" s="48">
        <v>1429</v>
      </c>
      <c r="Y367" s="48">
        <v>838</v>
      </c>
      <c r="Z367" s="48">
        <v>1255</v>
      </c>
      <c r="AA367" s="48">
        <v>1992</v>
      </c>
      <c r="AB367" s="48">
        <v>785</v>
      </c>
      <c r="AC367" s="48">
        <v>4855</v>
      </c>
      <c r="AD367" s="48">
        <v>438</v>
      </c>
      <c r="AE367" s="48">
        <v>2868</v>
      </c>
      <c r="AF367" s="48">
        <v>3888</v>
      </c>
      <c r="AG367" s="48">
        <v>6451</v>
      </c>
      <c r="AH367" s="48">
        <v>2105</v>
      </c>
      <c r="AI367" s="48">
        <v>316</v>
      </c>
      <c r="AJ367" s="48">
        <v>0</v>
      </c>
      <c r="AK367" s="17">
        <v>160038870.40000001</v>
      </c>
    </row>
    <row r="368" spans="1:37" s="43" customFormat="1" x14ac:dyDescent="0.3">
      <c r="A368" s="12" t="s">
        <v>138</v>
      </c>
      <c r="B368" s="66" t="s">
        <v>528</v>
      </c>
      <c r="C368" s="13" t="s">
        <v>0</v>
      </c>
      <c r="D368" s="16">
        <v>180260</v>
      </c>
      <c r="E368" s="16">
        <v>1708672</v>
      </c>
      <c r="F368" s="16">
        <v>4800552</v>
      </c>
      <c r="G368" s="16">
        <v>11098626</v>
      </c>
      <c r="H368" s="16">
        <v>12980985</v>
      </c>
      <c r="I368" s="16">
        <v>13347826</v>
      </c>
      <c r="J368" s="16">
        <v>10921981</v>
      </c>
      <c r="K368" s="16">
        <v>8203944</v>
      </c>
      <c r="L368" s="16">
        <v>1775126</v>
      </c>
      <c r="M368" s="16">
        <v>1928713</v>
      </c>
      <c r="N368" s="16">
        <v>22813</v>
      </c>
      <c r="O368" s="16">
        <v>1792900</v>
      </c>
      <c r="P368" s="16">
        <v>8456250</v>
      </c>
      <c r="Q368" s="16">
        <v>8963957</v>
      </c>
      <c r="R368" s="16">
        <v>15930834</v>
      </c>
      <c r="S368" s="16">
        <v>15964638</v>
      </c>
      <c r="T368" s="51"/>
      <c r="U368" s="47">
        <v>70</v>
      </c>
      <c r="V368" s="47">
        <v>664</v>
      </c>
      <c r="W368" s="47">
        <v>1593</v>
      </c>
      <c r="X368" s="47">
        <v>2616</v>
      </c>
      <c r="Y368" s="47">
        <v>2786</v>
      </c>
      <c r="Z368" s="47">
        <v>3519</v>
      </c>
      <c r="AA368" s="47">
        <v>2994</v>
      </c>
      <c r="AB368" s="47">
        <v>2459</v>
      </c>
      <c r="AC368" s="47">
        <v>774</v>
      </c>
      <c r="AD368" s="47">
        <v>522</v>
      </c>
      <c r="AE368" s="47">
        <v>5</v>
      </c>
      <c r="AF368" s="47">
        <v>523</v>
      </c>
      <c r="AG368" s="47">
        <v>2220</v>
      </c>
      <c r="AH368" s="47">
        <v>2111</v>
      </c>
      <c r="AI368" s="47">
        <v>4050</v>
      </c>
      <c r="AJ368" s="47">
        <v>4297</v>
      </c>
      <c r="AK368" s="16">
        <v>224933123.02000001</v>
      </c>
    </row>
    <row r="369" spans="1:37" s="43" customFormat="1" x14ac:dyDescent="0.3">
      <c r="A369" s="12" t="s">
        <v>138</v>
      </c>
      <c r="B369" s="66" t="s">
        <v>0</v>
      </c>
      <c r="C369" s="14" t="s">
        <v>137</v>
      </c>
      <c r="D369" s="17">
        <v>0</v>
      </c>
      <c r="E369" s="17">
        <v>991890</v>
      </c>
      <c r="F369" s="17">
        <v>2191702</v>
      </c>
      <c r="G369" s="17">
        <v>4122481</v>
      </c>
      <c r="H369" s="17">
        <v>2154363</v>
      </c>
      <c r="I369" s="17">
        <v>2127155</v>
      </c>
      <c r="J369" s="17">
        <v>3578682</v>
      </c>
      <c r="K369" s="17">
        <v>3014135</v>
      </c>
      <c r="L369" s="17">
        <v>48091</v>
      </c>
      <c r="M369" s="17">
        <v>0</v>
      </c>
      <c r="N369" s="17">
        <v>0</v>
      </c>
      <c r="O369" s="17">
        <v>0</v>
      </c>
      <c r="P369" s="17">
        <v>0</v>
      </c>
      <c r="Q369" s="17">
        <v>0</v>
      </c>
      <c r="R369" s="17">
        <v>5807484</v>
      </c>
      <c r="S369" s="17">
        <v>5584259</v>
      </c>
      <c r="T369" s="54">
        <v>0.51505300643018881</v>
      </c>
      <c r="U369" s="48">
        <v>0</v>
      </c>
      <c r="V369" s="48">
        <v>369</v>
      </c>
      <c r="W369" s="48">
        <v>983</v>
      </c>
      <c r="X369" s="48">
        <v>1268</v>
      </c>
      <c r="Y369" s="48">
        <v>1200</v>
      </c>
      <c r="Z369" s="48">
        <v>1679</v>
      </c>
      <c r="AA369" s="48">
        <v>1547</v>
      </c>
      <c r="AB369" s="48">
        <v>1058</v>
      </c>
      <c r="AC369" s="48">
        <v>8</v>
      </c>
      <c r="AD369" s="48">
        <v>0</v>
      </c>
      <c r="AE369" s="48">
        <v>0</v>
      </c>
      <c r="AF369" s="48">
        <v>0</v>
      </c>
      <c r="AG369" s="48">
        <v>0</v>
      </c>
      <c r="AH369" s="48">
        <v>0</v>
      </c>
      <c r="AI369" s="48">
        <v>1719</v>
      </c>
      <c r="AJ369" s="48">
        <v>1665</v>
      </c>
      <c r="AK369" s="17">
        <v>63899015.420000002</v>
      </c>
    </row>
    <row r="370" spans="1:37" s="43" customFormat="1" x14ac:dyDescent="0.3">
      <c r="A370" s="12" t="s">
        <v>138</v>
      </c>
      <c r="B370" s="66" t="s">
        <v>0</v>
      </c>
      <c r="C370" s="14" t="s">
        <v>316</v>
      </c>
      <c r="D370" s="17">
        <v>0</v>
      </c>
      <c r="E370" s="17">
        <v>0</v>
      </c>
      <c r="F370" s="17">
        <v>470717</v>
      </c>
      <c r="G370" s="17">
        <v>1471363</v>
      </c>
      <c r="H370" s="17">
        <v>825537</v>
      </c>
      <c r="I370" s="17">
        <v>2222456</v>
      </c>
      <c r="J370" s="17">
        <v>1952082</v>
      </c>
      <c r="K370" s="17">
        <v>2073693</v>
      </c>
      <c r="L370" s="17">
        <v>1639990</v>
      </c>
      <c r="M370" s="17">
        <v>1928713</v>
      </c>
      <c r="N370" s="17">
        <v>22813</v>
      </c>
      <c r="O370" s="17">
        <v>1713967</v>
      </c>
      <c r="P370" s="17">
        <v>2224503</v>
      </c>
      <c r="Q370" s="17">
        <v>3415922</v>
      </c>
      <c r="R370" s="17">
        <v>2872135</v>
      </c>
      <c r="S370" s="17">
        <v>3385791</v>
      </c>
      <c r="T370" s="54">
        <v>0.57710197112943595</v>
      </c>
      <c r="U370" s="48">
        <v>0</v>
      </c>
      <c r="V370" s="48">
        <v>0</v>
      </c>
      <c r="W370" s="48">
        <v>160</v>
      </c>
      <c r="X370" s="48">
        <v>331</v>
      </c>
      <c r="Y370" s="48">
        <v>236</v>
      </c>
      <c r="Z370" s="48">
        <v>622</v>
      </c>
      <c r="AA370" s="48">
        <v>630</v>
      </c>
      <c r="AB370" s="48">
        <v>672</v>
      </c>
      <c r="AC370" s="48">
        <v>751</v>
      </c>
      <c r="AD370" s="48">
        <v>522</v>
      </c>
      <c r="AE370" s="48">
        <v>5</v>
      </c>
      <c r="AF370" s="48">
        <v>509</v>
      </c>
      <c r="AG370" s="48">
        <v>798</v>
      </c>
      <c r="AH370" s="48">
        <v>1154</v>
      </c>
      <c r="AI370" s="48">
        <v>1014</v>
      </c>
      <c r="AJ370" s="48">
        <v>946</v>
      </c>
      <c r="AK370" s="17">
        <v>50481511.859999999</v>
      </c>
    </row>
    <row r="371" spans="1:37" s="43" customFormat="1" x14ac:dyDescent="0.3">
      <c r="A371" s="12" t="s">
        <v>138</v>
      </c>
      <c r="B371" s="66" t="s">
        <v>0</v>
      </c>
      <c r="C371" s="14" t="s">
        <v>358</v>
      </c>
      <c r="D371" s="17">
        <v>0</v>
      </c>
      <c r="E371" s="17">
        <v>21497</v>
      </c>
      <c r="F371" s="17">
        <v>248892</v>
      </c>
      <c r="G371" s="17">
        <v>2983443</v>
      </c>
      <c r="H371" s="17">
        <v>6137151</v>
      </c>
      <c r="I371" s="17">
        <v>6814621</v>
      </c>
      <c r="J371" s="17">
        <v>2594347</v>
      </c>
      <c r="K371" s="17">
        <v>0</v>
      </c>
      <c r="L371" s="17"/>
      <c r="M371" s="17"/>
      <c r="N371" s="17">
        <v>0</v>
      </c>
      <c r="O371" s="17">
        <v>78933</v>
      </c>
      <c r="P371" s="17">
        <v>3748661</v>
      </c>
      <c r="Q371" s="17">
        <v>2252471</v>
      </c>
      <c r="R371" s="17">
        <v>4524048</v>
      </c>
      <c r="S371" s="17">
        <v>2757646</v>
      </c>
      <c r="T371" s="54">
        <v>0.69354975110629613</v>
      </c>
      <c r="U371" s="48">
        <v>0</v>
      </c>
      <c r="V371" s="48">
        <v>3</v>
      </c>
      <c r="W371" s="48">
        <v>44</v>
      </c>
      <c r="X371" s="48">
        <v>333</v>
      </c>
      <c r="Y371" s="48">
        <v>648</v>
      </c>
      <c r="Z371" s="48">
        <v>716</v>
      </c>
      <c r="AA371" s="48">
        <v>264</v>
      </c>
      <c r="AB371" s="48">
        <v>0</v>
      </c>
      <c r="AC371" s="48"/>
      <c r="AD371" s="48"/>
      <c r="AE371" s="48">
        <v>0</v>
      </c>
      <c r="AF371" s="48">
        <v>14</v>
      </c>
      <c r="AG371" s="48">
        <v>566</v>
      </c>
      <c r="AH371" s="48">
        <v>304</v>
      </c>
      <c r="AI371" s="48">
        <v>776</v>
      </c>
      <c r="AJ371" s="48">
        <v>664</v>
      </c>
      <c r="AK371" s="17">
        <v>51525118.82</v>
      </c>
    </row>
    <row r="372" spans="1:37" s="43" customFormat="1" x14ac:dyDescent="0.3">
      <c r="A372" s="12" t="s">
        <v>138</v>
      </c>
      <c r="B372" s="66" t="s">
        <v>0</v>
      </c>
      <c r="C372" s="14" t="s">
        <v>296</v>
      </c>
      <c r="D372" s="17">
        <v>0</v>
      </c>
      <c r="E372" s="17">
        <v>31746</v>
      </c>
      <c r="F372" s="17">
        <v>485396</v>
      </c>
      <c r="G372" s="17">
        <v>1008412</v>
      </c>
      <c r="H372" s="17">
        <v>1895651</v>
      </c>
      <c r="I372" s="17">
        <v>1235624</v>
      </c>
      <c r="J372" s="17">
        <v>1877726</v>
      </c>
      <c r="K372" s="17">
        <v>2498992</v>
      </c>
      <c r="L372" s="17">
        <v>0</v>
      </c>
      <c r="M372" s="17">
        <v>0</v>
      </c>
      <c r="N372" s="17">
        <v>0</v>
      </c>
      <c r="O372" s="17">
        <v>0</v>
      </c>
      <c r="P372" s="17">
        <v>2483086</v>
      </c>
      <c r="Q372" s="17">
        <v>1741424</v>
      </c>
      <c r="R372" s="17">
        <v>1470455</v>
      </c>
      <c r="S372" s="17">
        <v>2268659</v>
      </c>
      <c r="T372" s="54">
        <v>0.84993197732338488</v>
      </c>
      <c r="U372" s="48">
        <v>0</v>
      </c>
      <c r="V372" s="48">
        <v>6</v>
      </c>
      <c r="W372" s="48">
        <v>61</v>
      </c>
      <c r="X372" s="48">
        <v>128</v>
      </c>
      <c r="Y372" s="48">
        <v>221</v>
      </c>
      <c r="Z372" s="48">
        <v>170</v>
      </c>
      <c r="AA372" s="48">
        <v>276</v>
      </c>
      <c r="AB372" s="48">
        <v>364</v>
      </c>
      <c r="AC372" s="48">
        <v>0</v>
      </c>
      <c r="AD372" s="48">
        <v>0</v>
      </c>
      <c r="AE372" s="48">
        <v>0</v>
      </c>
      <c r="AF372" s="48">
        <v>0</v>
      </c>
      <c r="AG372" s="48">
        <v>856</v>
      </c>
      <c r="AH372" s="48">
        <v>376</v>
      </c>
      <c r="AI372" s="48">
        <v>296</v>
      </c>
      <c r="AJ372" s="48">
        <v>541</v>
      </c>
      <c r="AK372" s="17">
        <v>22220302.399999999</v>
      </c>
    </row>
    <row r="373" spans="1:37" s="43" customFormat="1" x14ac:dyDescent="0.3">
      <c r="A373" s="12" t="s">
        <v>138</v>
      </c>
      <c r="B373" s="66" t="s">
        <v>0</v>
      </c>
      <c r="C373" s="14" t="s">
        <v>272</v>
      </c>
      <c r="D373" s="17">
        <v>180260</v>
      </c>
      <c r="E373" s="17">
        <v>663539</v>
      </c>
      <c r="F373" s="17">
        <v>1403845</v>
      </c>
      <c r="G373" s="17">
        <v>1512927</v>
      </c>
      <c r="H373" s="17">
        <v>1968283</v>
      </c>
      <c r="I373" s="17">
        <v>947970</v>
      </c>
      <c r="J373" s="17">
        <v>919144</v>
      </c>
      <c r="K373" s="17">
        <v>617124</v>
      </c>
      <c r="L373" s="17">
        <v>87045</v>
      </c>
      <c r="M373" s="17">
        <v>0</v>
      </c>
      <c r="N373" s="17">
        <v>0</v>
      </c>
      <c r="O373" s="17">
        <v>0</v>
      </c>
      <c r="P373" s="17">
        <v>0</v>
      </c>
      <c r="Q373" s="17">
        <v>1554140</v>
      </c>
      <c r="R373" s="17">
        <v>1256712</v>
      </c>
      <c r="S373" s="17">
        <v>1968283</v>
      </c>
      <c r="T373" s="54">
        <v>0.39482857986145803</v>
      </c>
      <c r="U373" s="48">
        <v>70</v>
      </c>
      <c r="V373" s="48">
        <v>286</v>
      </c>
      <c r="W373" s="48">
        <v>345</v>
      </c>
      <c r="X373" s="48">
        <v>556</v>
      </c>
      <c r="Y373" s="48">
        <v>481</v>
      </c>
      <c r="Z373" s="48">
        <v>332</v>
      </c>
      <c r="AA373" s="48">
        <v>277</v>
      </c>
      <c r="AB373" s="48">
        <v>365</v>
      </c>
      <c r="AC373" s="48">
        <v>15</v>
      </c>
      <c r="AD373" s="48">
        <v>0</v>
      </c>
      <c r="AE373" s="48">
        <v>0</v>
      </c>
      <c r="AF373" s="48">
        <v>0</v>
      </c>
      <c r="AG373" s="48">
        <v>0</v>
      </c>
      <c r="AH373" s="48">
        <v>277</v>
      </c>
      <c r="AI373" s="48">
        <v>245</v>
      </c>
      <c r="AJ373" s="48">
        <v>481</v>
      </c>
      <c r="AK373" s="17">
        <v>36807174.520000003</v>
      </c>
    </row>
    <row r="374" spans="1:37" s="43" customFormat="1" x14ac:dyDescent="0.3">
      <c r="A374" s="12" t="s">
        <v>113</v>
      </c>
      <c r="B374" s="66" t="s">
        <v>526</v>
      </c>
      <c r="C374" s="12" t="s">
        <v>113</v>
      </c>
      <c r="D374" s="15">
        <v>809940</v>
      </c>
      <c r="E374" s="15">
        <v>1460087</v>
      </c>
      <c r="F374" s="15">
        <v>5853082</v>
      </c>
      <c r="G374" s="15">
        <v>7573956</v>
      </c>
      <c r="H374" s="15">
        <v>10579941</v>
      </c>
      <c r="I374" s="15">
        <v>25526108</v>
      </c>
      <c r="J374" s="15">
        <v>14623721</v>
      </c>
      <c r="K374" s="15">
        <v>19290328</v>
      </c>
      <c r="L374" s="15">
        <v>78078569</v>
      </c>
      <c r="M374" s="15">
        <v>16878241</v>
      </c>
      <c r="N374" s="15">
        <v>12310844</v>
      </c>
      <c r="O374" s="15">
        <v>12397761</v>
      </c>
      <c r="P374" s="15">
        <v>5462034</v>
      </c>
      <c r="Q374" s="15">
        <v>15241158</v>
      </c>
      <c r="R374" s="15">
        <v>3311527</v>
      </c>
      <c r="S374" s="15">
        <v>12242748</v>
      </c>
      <c r="T374" s="53"/>
      <c r="U374" s="46">
        <v>242</v>
      </c>
      <c r="V374" s="46">
        <v>2147</v>
      </c>
      <c r="W374" s="46">
        <v>1339</v>
      </c>
      <c r="X374" s="46">
        <v>1578</v>
      </c>
      <c r="Y374" s="46">
        <v>2126</v>
      </c>
      <c r="Z374" s="46">
        <v>5784</v>
      </c>
      <c r="AA374" s="46">
        <v>3663</v>
      </c>
      <c r="AB374" s="46">
        <v>4657</v>
      </c>
      <c r="AC374" s="46">
        <v>4023</v>
      </c>
      <c r="AD374" s="46">
        <v>4241</v>
      </c>
      <c r="AE374" s="46">
        <v>3131</v>
      </c>
      <c r="AF374" s="46">
        <v>2811</v>
      </c>
      <c r="AG374" s="46">
        <v>1041</v>
      </c>
      <c r="AH374" s="46">
        <v>3580</v>
      </c>
      <c r="AI374" s="46">
        <v>603</v>
      </c>
      <c r="AJ374" s="46">
        <v>3324</v>
      </c>
      <c r="AK374" s="15">
        <v>346446043.07999998</v>
      </c>
    </row>
    <row r="375" spans="1:37" s="43" customFormat="1" x14ac:dyDescent="0.3">
      <c r="A375" s="12" t="s">
        <v>113</v>
      </c>
      <c r="B375" s="66" t="s">
        <v>527</v>
      </c>
      <c r="C375" s="13" t="s">
        <v>58</v>
      </c>
      <c r="D375" s="16">
        <v>0</v>
      </c>
      <c r="E375" s="16">
        <v>0</v>
      </c>
      <c r="F375" s="16">
        <v>0</v>
      </c>
      <c r="G375" s="16">
        <v>36096</v>
      </c>
      <c r="H375" s="16">
        <v>2320250</v>
      </c>
      <c r="I375" s="16">
        <v>15580542</v>
      </c>
      <c r="J375" s="16">
        <v>6591212</v>
      </c>
      <c r="K375" s="16">
        <v>10578880</v>
      </c>
      <c r="L375" s="16">
        <v>73697851</v>
      </c>
      <c r="M375" s="16">
        <v>13706389</v>
      </c>
      <c r="N375" s="16">
        <v>9652777</v>
      </c>
      <c r="O375" s="16">
        <v>8930083</v>
      </c>
      <c r="P375" s="16">
        <v>0</v>
      </c>
      <c r="Q375" s="16">
        <v>12554941</v>
      </c>
      <c r="R375" s="16">
        <v>0</v>
      </c>
      <c r="S375" s="16">
        <v>8901269</v>
      </c>
      <c r="T375" s="51"/>
      <c r="U375" s="47">
        <v>0</v>
      </c>
      <c r="V375" s="47">
        <v>0</v>
      </c>
      <c r="W375" s="47">
        <v>0</v>
      </c>
      <c r="X375" s="47">
        <v>9</v>
      </c>
      <c r="Y375" s="47">
        <v>430</v>
      </c>
      <c r="Z375" s="47">
        <v>3522</v>
      </c>
      <c r="AA375" s="47">
        <v>1619</v>
      </c>
      <c r="AB375" s="47">
        <v>2441</v>
      </c>
      <c r="AC375" s="47">
        <v>2749</v>
      </c>
      <c r="AD375" s="47">
        <v>3343</v>
      </c>
      <c r="AE375" s="47">
        <v>2448</v>
      </c>
      <c r="AF375" s="47">
        <v>2107</v>
      </c>
      <c r="AG375" s="47">
        <v>0</v>
      </c>
      <c r="AH375" s="47">
        <v>2999</v>
      </c>
      <c r="AI375" s="47">
        <v>0</v>
      </c>
      <c r="AJ375" s="47">
        <v>2603</v>
      </c>
      <c r="AK375" s="16">
        <v>218524744.30000001</v>
      </c>
    </row>
    <row r="376" spans="1:37" s="43" customFormat="1" x14ac:dyDescent="0.3">
      <c r="A376" s="12" t="s">
        <v>113</v>
      </c>
      <c r="B376" s="66" t="s">
        <v>58</v>
      </c>
      <c r="C376" s="14" t="s">
        <v>354</v>
      </c>
      <c r="D376" s="17">
        <v>0</v>
      </c>
      <c r="E376" s="17">
        <v>0</v>
      </c>
      <c r="F376" s="17">
        <v>0</v>
      </c>
      <c r="G376" s="17">
        <v>36096</v>
      </c>
      <c r="H376" s="17">
        <v>2320250</v>
      </c>
      <c r="I376" s="17">
        <v>15580542</v>
      </c>
      <c r="J376" s="17">
        <v>6591212</v>
      </c>
      <c r="K376" s="17">
        <v>10578880</v>
      </c>
      <c r="L376" s="17">
        <v>73697851</v>
      </c>
      <c r="M376" s="17">
        <v>13706389</v>
      </c>
      <c r="N376" s="17">
        <v>9652777</v>
      </c>
      <c r="O376" s="17">
        <v>8930083</v>
      </c>
      <c r="P376" s="17">
        <v>0</v>
      </c>
      <c r="Q376" s="17">
        <v>12554941</v>
      </c>
      <c r="R376" s="17">
        <v>0</v>
      </c>
      <c r="S376" s="17">
        <v>8901269</v>
      </c>
      <c r="T376" s="54">
        <v>0.82650335051019364</v>
      </c>
      <c r="U376" s="48">
        <v>0</v>
      </c>
      <c r="V376" s="48">
        <v>0</v>
      </c>
      <c r="W376" s="48">
        <v>0</v>
      </c>
      <c r="X376" s="48">
        <v>9</v>
      </c>
      <c r="Y376" s="48">
        <v>430</v>
      </c>
      <c r="Z376" s="48">
        <v>3522</v>
      </c>
      <c r="AA376" s="48">
        <v>1619</v>
      </c>
      <c r="AB376" s="48">
        <v>2441</v>
      </c>
      <c r="AC376" s="48">
        <v>2749</v>
      </c>
      <c r="AD376" s="48">
        <v>3343</v>
      </c>
      <c r="AE376" s="48">
        <v>2448</v>
      </c>
      <c r="AF376" s="48">
        <v>2107</v>
      </c>
      <c r="AG376" s="48">
        <v>0</v>
      </c>
      <c r="AH376" s="48">
        <v>2999</v>
      </c>
      <c r="AI376" s="48">
        <v>0</v>
      </c>
      <c r="AJ376" s="48">
        <v>2603</v>
      </c>
      <c r="AK376" s="17">
        <v>218524744.30000001</v>
      </c>
    </row>
    <row r="377" spans="1:37" s="43" customFormat="1" x14ac:dyDescent="0.3">
      <c r="A377" s="12" t="s">
        <v>113</v>
      </c>
      <c r="B377" s="66" t="s">
        <v>528</v>
      </c>
      <c r="C377" s="13" t="s">
        <v>0</v>
      </c>
      <c r="D377" s="16">
        <v>809940</v>
      </c>
      <c r="E377" s="16">
        <v>1460087</v>
      </c>
      <c r="F377" s="16">
        <v>5853082</v>
      </c>
      <c r="G377" s="16">
        <v>7537860</v>
      </c>
      <c r="H377" s="16">
        <v>8259691</v>
      </c>
      <c r="I377" s="16">
        <v>9945566</v>
      </c>
      <c r="J377" s="16">
        <v>8032509</v>
      </c>
      <c r="K377" s="16">
        <v>8711448</v>
      </c>
      <c r="L377" s="16">
        <v>4380718</v>
      </c>
      <c r="M377" s="16">
        <v>3171852</v>
      </c>
      <c r="N377" s="16">
        <v>2658067</v>
      </c>
      <c r="O377" s="16">
        <v>3467678</v>
      </c>
      <c r="P377" s="16">
        <v>5462034</v>
      </c>
      <c r="Q377" s="16">
        <v>2686217</v>
      </c>
      <c r="R377" s="16">
        <v>3311527</v>
      </c>
      <c r="S377" s="16">
        <v>3341479</v>
      </c>
      <c r="T377" s="51"/>
      <c r="U377" s="47">
        <v>242</v>
      </c>
      <c r="V377" s="47">
        <v>2147</v>
      </c>
      <c r="W377" s="47">
        <v>1339</v>
      </c>
      <c r="X377" s="47">
        <v>1569</v>
      </c>
      <c r="Y377" s="47">
        <v>1696</v>
      </c>
      <c r="Z377" s="47">
        <v>2262</v>
      </c>
      <c r="AA377" s="47">
        <v>2044</v>
      </c>
      <c r="AB377" s="47">
        <v>2216</v>
      </c>
      <c r="AC377" s="47">
        <v>1274</v>
      </c>
      <c r="AD377" s="47">
        <v>898</v>
      </c>
      <c r="AE377" s="47">
        <v>683</v>
      </c>
      <c r="AF377" s="47">
        <v>704</v>
      </c>
      <c r="AG377" s="47">
        <v>1041</v>
      </c>
      <c r="AH377" s="47">
        <v>581</v>
      </c>
      <c r="AI377" s="47">
        <v>603</v>
      </c>
      <c r="AJ377" s="47">
        <v>721</v>
      </c>
      <c r="AK377" s="16">
        <v>127921298.78</v>
      </c>
    </row>
    <row r="378" spans="1:37" s="43" customFormat="1" x14ac:dyDescent="0.3">
      <c r="A378" s="12" t="s">
        <v>113</v>
      </c>
      <c r="B378" s="66" t="s">
        <v>0</v>
      </c>
      <c r="C378" s="14" t="s">
        <v>147</v>
      </c>
      <c r="D378" s="17">
        <v>76509</v>
      </c>
      <c r="E378" s="17">
        <v>226707</v>
      </c>
      <c r="F378" s="17">
        <v>281180</v>
      </c>
      <c r="G378" s="17">
        <v>361800</v>
      </c>
      <c r="H378" s="17">
        <v>382921</v>
      </c>
      <c r="I378" s="17">
        <v>461374</v>
      </c>
      <c r="J378" s="17">
        <v>479065</v>
      </c>
      <c r="K378" s="17">
        <v>429373</v>
      </c>
      <c r="L378" s="17">
        <v>178406</v>
      </c>
      <c r="M378" s="17">
        <v>250789</v>
      </c>
      <c r="N378" s="17">
        <v>301664</v>
      </c>
      <c r="O378" s="17">
        <v>306936</v>
      </c>
      <c r="P378" s="17">
        <v>417817</v>
      </c>
      <c r="Q378" s="17">
        <v>0</v>
      </c>
      <c r="R378" s="17">
        <v>0</v>
      </c>
      <c r="S378" s="17">
        <v>0</v>
      </c>
      <c r="T378" s="54">
        <v>0.62584836678733635</v>
      </c>
      <c r="U378" s="48">
        <v>21</v>
      </c>
      <c r="V378" s="48">
        <v>50</v>
      </c>
      <c r="W378" s="48">
        <v>64</v>
      </c>
      <c r="X378" s="48">
        <v>87</v>
      </c>
      <c r="Y378" s="48">
        <v>98</v>
      </c>
      <c r="Z378" s="48">
        <v>96</v>
      </c>
      <c r="AA378" s="48">
        <v>97</v>
      </c>
      <c r="AB378" s="48">
        <v>78</v>
      </c>
      <c r="AC378" s="48">
        <v>37</v>
      </c>
      <c r="AD378" s="48">
        <v>39</v>
      </c>
      <c r="AE378" s="48">
        <v>58</v>
      </c>
      <c r="AF378" s="48">
        <v>51</v>
      </c>
      <c r="AG378" s="48">
        <v>77</v>
      </c>
      <c r="AH378" s="48">
        <v>0</v>
      </c>
      <c r="AI378" s="48">
        <v>0</v>
      </c>
      <c r="AJ378" s="48">
        <v>0</v>
      </c>
      <c r="AK378" s="17">
        <v>7375838.7999999998</v>
      </c>
    </row>
    <row r="379" spans="1:37" s="43" customFormat="1" x14ac:dyDescent="0.3">
      <c r="A379" s="12" t="s">
        <v>113</v>
      </c>
      <c r="B379" s="66" t="s">
        <v>0</v>
      </c>
      <c r="C379" s="14" t="s">
        <v>166</v>
      </c>
      <c r="D379" s="17">
        <v>0</v>
      </c>
      <c r="E379" s="17">
        <v>0</v>
      </c>
      <c r="F379" s="17">
        <v>125578</v>
      </c>
      <c r="G379" s="17">
        <v>351185</v>
      </c>
      <c r="H379" s="17">
        <v>584140</v>
      </c>
      <c r="I379" s="17">
        <v>1033311</v>
      </c>
      <c r="J379" s="17">
        <v>1025611</v>
      </c>
      <c r="K379" s="17">
        <v>1265184</v>
      </c>
      <c r="L379" s="17">
        <v>1172538</v>
      </c>
      <c r="M379" s="17">
        <v>712400</v>
      </c>
      <c r="N379" s="17">
        <v>22086</v>
      </c>
      <c r="O379" s="17">
        <v>16055</v>
      </c>
      <c r="P379" s="17">
        <v>1649</v>
      </c>
      <c r="Q379" s="17">
        <v>1081</v>
      </c>
      <c r="R379" s="17">
        <v>0</v>
      </c>
      <c r="S379" s="17">
        <v>0</v>
      </c>
      <c r="T379" s="44" t="s">
        <v>498</v>
      </c>
      <c r="U379" s="48">
        <v>0</v>
      </c>
      <c r="V379" s="48">
        <v>0</v>
      </c>
      <c r="W379" s="48">
        <v>29</v>
      </c>
      <c r="X379" s="48">
        <v>88</v>
      </c>
      <c r="Y379" s="48">
        <v>184</v>
      </c>
      <c r="Z379" s="48">
        <v>339</v>
      </c>
      <c r="AA379" s="48">
        <v>459</v>
      </c>
      <c r="AB379" s="48">
        <v>497</v>
      </c>
      <c r="AC379" s="48">
        <v>389</v>
      </c>
      <c r="AD379" s="48">
        <v>273</v>
      </c>
      <c r="AE379" s="48">
        <v>12</v>
      </c>
      <c r="AF379" s="48">
        <v>10</v>
      </c>
      <c r="AG379" s="48">
        <v>6</v>
      </c>
      <c r="AH379" s="48">
        <v>3</v>
      </c>
      <c r="AI379" s="48">
        <v>0</v>
      </c>
      <c r="AJ379" s="48">
        <v>0</v>
      </c>
      <c r="AK379" s="17">
        <v>6892453.2999999998</v>
      </c>
    </row>
    <row r="380" spans="1:37" s="43" customFormat="1" x14ac:dyDescent="0.3">
      <c r="A380" s="12" t="s">
        <v>113</v>
      </c>
      <c r="B380" s="66" t="s">
        <v>0</v>
      </c>
      <c r="C380" s="14" t="s">
        <v>115</v>
      </c>
      <c r="D380" s="17">
        <v>0</v>
      </c>
      <c r="E380" s="17"/>
      <c r="F380" s="17">
        <v>1053740</v>
      </c>
      <c r="G380" s="17">
        <v>2717485</v>
      </c>
      <c r="H380" s="17">
        <v>3071330</v>
      </c>
      <c r="I380" s="17">
        <v>2271079</v>
      </c>
      <c r="J380" s="17">
        <v>803742</v>
      </c>
      <c r="K380" s="17">
        <v>2547341</v>
      </c>
      <c r="L380" s="17">
        <v>-20916</v>
      </c>
      <c r="M380" s="17">
        <v>12370</v>
      </c>
      <c r="N380" s="17">
        <v>0</v>
      </c>
      <c r="O380" s="17">
        <v>866781</v>
      </c>
      <c r="P380" s="17">
        <v>4458126</v>
      </c>
      <c r="Q380" s="17">
        <v>2479753</v>
      </c>
      <c r="R380" s="17">
        <v>1678386</v>
      </c>
      <c r="S380" s="17">
        <v>1379917</v>
      </c>
      <c r="T380" s="54">
        <v>0.79163950699998631</v>
      </c>
      <c r="U380" s="48">
        <v>0</v>
      </c>
      <c r="V380" s="48"/>
      <c r="W380" s="48">
        <v>228</v>
      </c>
      <c r="X380" s="48">
        <v>345</v>
      </c>
      <c r="Y380" s="48">
        <v>472</v>
      </c>
      <c r="Z380" s="48">
        <v>228</v>
      </c>
      <c r="AA380" s="48">
        <v>125</v>
      </c>
      <c r="AB380" s="48">
        <v>493</v>
      </c>
      <c r="AC380" s="48">
        <v>2</v>
      </c>
      <c r="AD380" s="48">
        <v>2</v>
      </c>
      <c r="AE380" s="48">
        <v>0</v>
      </c>
      <c r="AF380" s="48">
        <v>117</v>
      </c>
      <c r="AG380" s="48">
        <v>762</v>
      </c>
      <c r="AH380" s="48">
        <v>504</v>
      </c>
      <c r="AI380" s="48">
        <v>324</v>
      </c>
      <c r="AJ380" s="48">
        <v>348</v>
      </c>
      <c r="AK380" s="17">
        <v>32729731.98</v>
      </c>
    </row>
    <row r="381" spans="1:37" s="43" customFormat="1" x14ac:dyDescent="0.3">
      <c r="A381" s="12" t="s">
        <v>113</v>
      </c>
      <c r="B381" s="66" t="s">
        <v>0</v>
      </c>
      <c r="C381" s="14" t="s">
        <v>340</v>
      </c>
      <c r="D381" s="17">
        <v>388265</v>
      </c>
      <c r="E381" s="17">
        <v>683890</v>
      </c>
      <c r="F381" s="17">
        <v>1409779</v>
      </c>
      <c r="G381" s="17">
        <v>1672971</v>
      </c>
      <c r="H381" s="17"/>
      <c r="I381" s="17">
        <v>1897219</v>
      </c>
      <c r="J381" s="17">
        <v>2776079</v>
      </c>
      <c r="K381" s="17">
        <v>2450100</v>
      </c>
      <c r="L381" s="17">
        <v>709279</v>
      </c>
      <c r="M381" s="17">
        <v>9442</v>
      </c>
      <c r="N381" s="17">
        <v>0</v>
      </c>
      <c r="O381" s="17">
        <v>0</v>
      </c>
      <c r="P381" s="17">
        <v>0</v>
      </c>
      <c r="Q381" s="17">
        <v>0</v>
      </c>
      <c r="R381" s="17">
        <v>0</v>
      </c>
      <c r="S381" s="17">
        <v>0</v>
      </c>
      <c r="T381" s="54">
        <v>0.84190545691372487</v>
      </c>
      <c r="U381" s="48">
        <v>85</v>
      </c>
      <c r="V381" s="48">
        <v>164</v>
      </c>
      <c r="W381" s="48">
        <v>320</v>
      </c>
      <c r="X381" s="48">
        <v>398</v>
      </c>
      <c r="Y381" s="48"/>
      <c r="Z381" s="48">
        <v>524</v>
      </c>
      <c r="AA381" s="48">
        <v>686</v>
      </c>
      <c r="AB381" s="48">
        <v>601</v>
      </c>
      <c r="AC381" s="48">
        <v>191</v>
      </c>
      <c r="AD381" s="48">
        <v>3</v>
      </c>
      <c r="AE381" s="48">
        <v>0</v>
      </c>
      <c r="AF381" s="48">
        <v>0</v>
      </c>
      <c r="AG381" s="48">
        <v>0</v>
      </c>
      <c r="AH381" s="48">
        <v>0</v>
      </c>
      <c r="AI381" s="48">
        <v>0</v>
      </c>
      <c r="AJ381" s="48">
        <v>0</v>
      </c>
      <c r="AK381" s="17">
        <v>15833163.4</v>
      </c>
    </row>
    <row r="382" spans="1:37" s="43" customFormat="1" x14ac:dyDescent="0.3">
      <c r="A382" s="12" t="s">
        <v>113</v>
      </c>
      <c r="B382" s="66" t="s">
        <v>0</v>
      </c>
      <c r="C382" s="14" t="s">
        <v>276</v>
      </c>
      <c r="D382" s="17">
        <v>0</v>
      </c>
      <c r="E382" s="17">
        <v>0</v>
      </c>
      <c r="F382" s="17">
        <v>0</v>
      </c>
      <c r="G382" s="17">
        <v>0</v>
      </c>
      <c r="H382" s="17">
        <v>14519</v>
      </c>
      <c r="I382" s="17">
        <v>513977</v>
      </c>
      <c r="J382" s="17">
        <v>876487</v>
      </c>
      <c r="K382" s="17">
        <v>876432</v>
      </c>
      <c r="L382" s="17">
        <v>1240985</v>
      </c>
      <c r="M382" s="17">
        <v>1551436</v>
      </c>
      <c r="N382" s="17">
        <v>1781766</v>
      </c>
      <c r="O382" s="17">
        <v>1652651</v>
      </c>
      <c r="P382" s="17">
        <v>243218</v>
      </c>
      <c r="Q382" s="17">
        <v>0</v>
      </c>
      <c r="R382" s="17">
        <v>0</v>
      </c>
      <c r="S382" s="17">
        <v>0</v>
      </c>
      <c r="T382" s="54">
        <v>0.47780014196684656</v>
      </c>
      <c r="U382" s="48">
        <v>0</v>
      </c>
      <c r="V382" s="48">
        <v>0</v>
      </c>
      <c r="W382" s="48">
        <v>0</v>
      </c>
      <c r="X382" s="48">
        <v>0</v>
      </c>
      <c r="Y382" s="48">
        <v>1</v>
      </c>
      <c r="Z382" s="48">
        <v>80</v>
      </c>
      <c r="AA382" s="48">
        <v>129</v>
      </c>
      <c r="AB382" s="48">
        <v>129</v>
      </c>
      <c r="AC382" s="48">
        <v>224</v>
      </c>
      <c r="AD382" s="48">
        <v>336</v>
      </c>
      <c r="AE382" s="48">
        <v>370</v>
      </c>
      <c r="AF382" s="48">
        <v>341</v>
      </c>
      <c r="AG382" s="48">
        <v>61</v>
      </c>
      <c r="AH382" s="48">
        <v>0</v>
      </c>
      <c r="AI382" s="48">
        <v>0</v>
      </c>
      <c r="AJ382" s="48">
        <v>0</v>
      </c>
      <c r="AK382" s="17">
        <v>20351305.52</v>
      </c>
    </row>
    <row r="383" spans="1:37" s="43" customFormat="1" x14ac:dyDescent="0.3">
      <c r="A383" s="12" t="s">
        <v>113</v>
      </c>
      <c r="B383" s="66" t="s">
        <v>0</v>
      </c>
      <c r="C383" s="14" t="s">
        <v>112</v>
      </c>
      <c r="D383" s="17">
        <v>0</v>
      </c>
      <c r="E383" s="17">
        <v>147623</v>
      </c>
      <c r="F383" s="17">
        <v>2608637</v>
      </c>
      <c r="G383" s="17">
        <v>1907516</v>
      </c>
      <c r="H383" s="17">
        <v>3902201</v>
      </c>
      <c r="I383" s="17">
        <v>3165159</v>
      </c>
      <c r="J383" s="17">
        <v>1140031</v>
      </c>
      <c r="K383" s="17">
        <v>71017</v>
      </c>
      <c r="L383" s="17">
        <v>50734</v>
      </c>
      <c r="M383" s="17">
        <v>621</v>
      </c>
      <c r="N383" s="17">
        <v>0</v>
      </c>
      <c r="O383" s="17">
        <v>0</v>
      </c>
      <c r="P383" s="17">
        <v>51714</v>
      </c>
      <c r="Q383" s="17">
        <v>142652</v>
      </c>
      <c r="R383" s="17">
        <v>1522664</v>
      </c>
      <c r="S383" s="17">
        <v>1838617</v>
      </c>
      <c r="T383" s="54">
        <v>0.52435610217980888</v>
      </c>
      <c r="U383" s="48">
        <v>0</v>
      </c>
      <c r="V383" s="48">
        <v>1722</v>
      </c>
      <c r="W383" s="48">
        <v>459</v>
      </c>
      <c r="X383" s="48">
        <v>341</v>
      </c>
      <c r="Y383" s="48">
        <v>709</v>
      </c>
      <c r="Z383" s="48">
        <v>607</v>
      </c>
      <c r="AA383" s="48">
        <v>229</v>
      </c>
      <c r="AB383" s="48">
        <v>27</v>
      </c>
      <c r="AC383" s="48">
        <v>18</v>
      </c>
      <c r="AD383" s="48">
        <v>1</v>
      </c>
      <c r="AE383" s="48">
        <v>0</v>
      </c>
      <c r="AF383" s="48">
        <v>0</v>
      </c>
      <c r="AG383" s="48">
        <v>11</v>
      </c>
      <c r="AH383" s="48">
        <v>22</v>
      </c>
      <c r="AI383" s="48">
        <v>230</v>
      </c>
      <c r="AJ383" s="48">
        <v>330</v>
      </c>
      <c r="AK383" s="17">
        <v>35067741.880000003</v>
      </c>
    </row>
    <row r="384" spans="1:37" s="43" customFormat="1" x14ac:dyDescent="0.3">
      <c r="A384" s="12" t="s">
        <v>113</v>
      </c>
      <c r="B384" s="66" t="s">
        <v>0</v>
      </c>
      <c r="C384" s="14" t="s">
        <v>341</v>
      </c>
      <c r="D384" s="17">
        <v>345166</v>
      </c>
      <c r="E384" s="17">
        <v>401867</v>
      </c>
      <c r="F384" s="17">
        <v>374168</v>
      </c>
      <c r="G384" s="17">
        <v>526903</v>
      </c>
      <c r="H384" s="17">
        <v>304580</v>
      </c>
      <c r="I384" s="17">
        <v>603447</v>
      </c>
      <c r="J384" s="17">
        <v>931494</v>
      </c>
      <c r="K384" s="17">
        <v>1072001</v>
      </c>
      <c r="L384" s="17">
        <v>1049692</v>
      </c>
      <c r="M384" s="17">
        <v>634794</v>
      </c>
      <c r="N384" s="17">
        <v>552551</v>
      </c>
      <c r="O384" s="17">
        <v>625255</v>
      </c>
      <c r="P384" s="17">
        <v>289510</v>
      </c>
      <c r="Q384" s="17">
        <v>62731</v>
      </c>
      <c r="R384" s="17">
        <v>110477</v>
      </c>
      <c r="S384" s="17">
        <v>122945</v>
      </c>
      <c r="T384" s="54">
        <v>0.91999311701603192</v>
      </c>
      <c r="U384" s="48">
        <v>136</v>
      </c>
      <c r="V384" s="48">
        <v>211</v>
      </c>
      <c r="W384" s="48">
        <v>239</v>
      </c>
      <c r="X384" s="48">
        <v>310</v>
      </c>
      <c r="Y384" s="48">
        <v>232</v>
      </c>
      <c r="Z384" s="48">
        <v>388</v>
      </c>
      <c r="AA384" s="48">
        <v>319</v>
      </c>
      <c r="AB384" s="48">
        <v>391</v>
      </c>
      <c r="AC384" s="48">
        <v>413</v>
      </c>
      <c r="AD384" s="48">
        <v>244</v>
      </c>
      <c r="AE384" s="48">
        <v>243</v>
      </c>
      <c r="AF384" s="48">
        <v>185</v>
      </c>
      <c r="AG384" s="48">
        <v>124</v>
      </c>
      <c r="AH384" s="48">
        <v>52</v>
      </c>
      <c r="AI384" s="48">
        <v>49</v>
      </c>
      <c r="AJ384" s="48">
        <v>43</v>
      </c>
      <c r="AK384" s="17">
        <v>9671063.9000000004</v>
      </c>
    </row>
    <row r="385" spans="1:37" s="43" customFormat="1" x14ac:dyDescent="0.3">
      <c r="A385" s="12" t="s">
        <v>381</v>
      </c>
      <c r="B385" s="66" t="s">
        <v>526</v>
      </c>
      <c r="C385" s="12" t="s">
        <v>381</v>
      </c>
      <c r="D385" s="15">
        <v>0</v>
      </c>
      <c r="E385" s="15">
        <v>0</v>
      </c>
      <c r="F385" s="15">
        <v>13055798</v>
      </c>
      <c r="G385" s="15">
        <v>0</v>
      </c>
      <c r="H385" s="15">
        <v>0</v>
      </c>
      <c r="I385" s="15">
        <v>0</v>
      </c>
      <c r="J385" s="15">
        <v>13632616</v>
      </c>
      <c r="K385" s="15">
        <v>19508971</v>
      </c>
      <c r="L385" s="15">
        <v>16539497</v>
      </c>
      <c r="M385" s="15">
        <v>22712661</v>
      </c>
      <c r="N385" s="15">
        <v>22921044</v>
      </c>
      <c r="O385" s="15">
        <v>5369845</v>
      </c>
      <c r="P385" s="15">
        <v>23412442</v>
      </c>
      <c r="Q385" s="15">
        <v>16448846</v>
      </c>
      <c r="R385" s="15">
        <v>13055798</v>
      </c>
      <c r="S385" s="15">
        <v>12623335</v>
      </c>
      <c r="T385" s="53"/>
      <c r="U385" s="46">
        <v>0</v>
      </c>
      <c r="V385" s="46">
        <v>0</v>
      </c>
      <c r="W385" s="46">
        <v>9343</v>
      </c>
      <c r="X385" s="46">
        <v>0</v>
      </c>
      <c r="Y385" s="46">
        <v>0</v>
      </c>
      <c r="Z385" s="46">
        <v>0</v>
      </c>
      <c r="AA385" s="46">
        <v>4983</v>
      </c>
      <c r="AB385" s="46">
        <v>12471</v>
      </c>
      <c r="AC385" s="46">
        <v>8794</v>
      </c>
      <c r="AD385" s="46">
        <v>13412</v>
      </c>
      <c r="AE385" s="46">
        <v>10847</v>
      </c>
      <c r="AF385" s="46">
        <v>3925</v>
      </c>
      <c r="AG385" s="46">
        <v>12148</v>
      </c>
      <c r="AH385" s="46">
        <v>9163</v>
      </c>
      <c r="AI385" s="46">
        <v>9343</v>
      </c>
      <c r="AJ385" s="46">
        <v>10721</v>
      </c>
      <c r="AK385" s="15">
        <v>325000000</v>
      </c>
    </row>
    <row r="386" spans="1:37" s="43" customFormat="1" x14ac:dyDescent="0.3">
      <c r="A386" s="12" t="s">
        <v>381</v>
      </c>
      <c r="B386" s="66" t="s">
        <v>529</v>
      </c>
      <c r="C386" s="13" t="s">
        <v>96</v>
      </c>
      <c r="D386" s="16">
        <v>0</v>
      </c>
      <c r="E386" s="16">
        <v>0</v>
      </c>
      <c r="F386" s="16">
        <v>13055798</v>
      </c>
      <c r="G386" s="16">
        <v>0</v>
      </c>
      <c r="H386" s="16">
        <v>0</v>
      </c>
      <c r="I386" s="16">
        <v>0</v>
      </c>
      <c r="J386" s="16">
        <v>13632616</v>
      </c>
      <c r="K386" s="16">
        <v>19508971</v>
      </c>
      <c r="L386" s="16">
        <v>16539497</v>
      </c>
      <c r="M386" s="16">
        <v>22712661</v>
      </c>
      <c r="N386" s="16">
        <v>22921044</v>
      </c>
      <c r="O386" s="16">
        <v>5369845</v>
      </c>
      <c r="P386" s="16">
        <v>23412442</v>
      </c>
      <c r="Q386" s="16">
        <v>16448846</v>
      </c>
      <c r="R386" s="16">
        <v>13055798</v>
      </c>
      <c r="S386" s="16">
        <v>12623335</v>
      </c>
      <c r="T386" s="51"/>
      <c r="U386" s="47">
        <v>0</v>
      </c>
      <c r="V386" s="47">
        <v>0</v>
      </c>
      <c r="W386" s="47">
        <v>9343</v>
      </c>
      <c r="X386" s="47">
        <v>0</v>
      </c>
      <c r="Y386" s="47">
        <v>0</v>
      </c>
      <c r="Z386" s="47">
        <v>0</v>
      </c>
      <c r="AA386" s="47">
        <v>4983</v>
      </c>
      <c r="AB386" s="47">
        <v>12471</v>
      </c>
      <c r="AC386" s="47">
        <v>8794</v>
      </c>
      <c r="AD386" s="47">
        <v>13412</v>
      </c>
      <c r="AE386" s="47">
        <v>10847</v>
      </c>
      <c r="AF386" s="47">
        <v>3925</v>
      </c>
      <c r="AG386" s="47">
        <v>12148</v>
      </c>
      <c r="AH386" s="47">
        <v>9163</v>
      </c>
      <c r="AI386" s="47">
        <v>9343</v>
      </c>
      <c r="AJ386" s="47">
        <v>10721</v>
      </c>
      <c r="AK386" s="16">
        <v>325000000</v>
      </c>
    </row>
    <row r="387" spans="1:37" s="43" customFormat="1" x14ac:dyDescent="0.3">
      <c r="A387" s="12" t="s">
        <v>381</v>
      </c>
      <c r="B387" s="66" t="s">
        <v>530</v>
      </c>
      <c r="C387" s="14" t="s">
        <v>380</v>
      </c>
      <c r="D387" s="17">
        <v>0</v>
      </c>
      <c r="E387" s="17">
        <v>0</v>
      </c>
      <c r="F387" s="17">
        <v>13055798</v>
      </c>
      <c r="G387" s="17">
        <v>0</v>
      </c>
      <c r="H387" s="17">
        <v>0</v>
      </c>
      <c r="I387" s="17">
        <v>0</v>
      </c>
      <c r="J387" s="17">
        <v>13632616</v>
      </c>
      <c r="K387" s="17">
        <v>19508971</v>
      </c>
      <c r="L387" s="17">
        <v>16539497</v>
      </c>
      <c r="M387" s="17">
        <v>22712661</v>
      </c>
      <c r="N387" s="17">
        <v>22921044</v>
      </c>
      <c r="O387" s="17">
        <v>5369845</v>
      </c>
      <c r="P387" s="17">
        <v>23412442</v>
      </c>
      <c r="Q387" s="17">
        <v>16448846</v>
      </c>
      <c r="R387" s="17">
        <v>13055798</v>
      </c>
      <c r="S387" s="17">
        <v>12623335</v>
      </c>
      <c r="T387" s="54">
        <v>0.61292599316239316</v>
      </c>
      <c r="U387" s="48">
        <v>0</v>
      </c>
      <c r="V387" s="48">
        <v>0</v>
      </c>
      <c r="W387" s="48">
        <v>9343</v>
      </c>
      <c r="X387" s="48">
        <v>0</v>
      </c>
      <c r="Y387" s="48">
        <v>0</v>
      </c>
      <c r="Z387" s="48">
        <v>0</v>
      </c>
      <c r="AA387" s="48">
        <v>4983</v>
      </c>
      <c r="AB387" s="48">
        <v>12471</v>
      </c>
      <c r="AC387" s="48">
        <v>8794</v>
      </c>
      <c r="AD387" s="48">
        <v>13412</v>
      </c>
      <c r="AE387" s="48">
        <v>10847</v>
      </c>
      <c r="AF387" s="48">
        <v>3925</v>
      </c>
      <c r="AG387" s="48">
        <v>12148</v>
      </c>
      <c r="AH387" s="48">
        <v>9163</v>
      </c>
      <c r="AI387" s="48">
        <v>9343</v>
      </c>
      <c r="AJ387" s="48">
        <v>10721</v>
      </c>
      <c r="AK387" s="17">
        <v>325000000</v>
      </c>
    </row>
    <row r="388" spans="1:37" s="43" customFormat="1" x14ac:dyDescent="0.3">
      <c r="A388" s="12" t="s">
        <v>133</v>
      </c>
      <c r="B388" s="66" t="s">
        <v>526</v>
      </c>
      <c r="C388" s="12" t="s">
        <v>133</v>
      </c>
      <c r="D388" s="15">
        <v>651967</v>
      </c>
      <c r="E388" s="15">
        <v>4296349</v>
      </c>
      <c r="F388" s="15">
        <v>9842492</v>
      </c>
      <c r="G388" s="15">
        <v>17832510</v>
      </c>
      <c r="H388" s="15">
        <v>14951465</v>
      </c>
      <c r="I388" s="15">
        <v>34837002</v>
      </c>
      <c r="J388" s="15">
        <v>14794231</v>
      </c>
      <c r="K388" s="15">
        <v>19450694</v>
      </c>
      <c r="L388" s="15">
        <v>27060004</v>
      </c>
      <c r="M388" s="15">
        <v>17445942</v>
      </c>
      <c r="N388" s="15">
        <v>15154166</v>
      </c>
      <c r="O388" s="15">
        <v>11121420</v>
      </c>
      <c r="P388" s="15">
        <v>11541141</v>
      </c>
      <c r="Q388" s="15">
        <v>11125671</v>
      </c>
      <c r="R388" s="15">
        <v>4399011</v>
      </c>
      <c r="S388" s="15">
        <v>2920431</v>
      </c>
      <c r="T388" s="53"/>
      <c r="U388" s="46">
        <v>148</v>
      </c>
      <c r="V388" s="46">
        <v>692</v>
      </c>
      <c r="W388" s="46">
        <v>1863</v>
      </c>
      <c r="X388" s="46">
        <v>3795</v>
      </c>
      <c r="Y388" s="46">
        <v>2977</v>
      </c>
      <c r="Z388" s="46">
        <v>7025</v>
      </c>
      <c r="AA388" s="46">
        <v>2875</v>
      </c>
      <c r="AB388" s="46">
        <v>4537</v>
      </c>
      <c r="AC388" s="46">
        <v>5835</v>
      </c>
      <c r="AD388" s="46">
        <v>3342</v>
      </c>
      <c r="AE388" s="46">
        <v>3204</v>
      </c>
      <c r="AF388" s="46">
        <v>1881</v>
      </c>
      <c r="AG388" s="46">
        <v>3430</v>
      </c>
      <c r="AH388" s="46">
        <v>2538</v>
      </c>
      <c r="AI388" s="46">
        <v>536</v>
      </c>
      <c r="AJ388" s="46">
        <v>541</v>
      </c>
      <c r="AK388" s="15">
        <v>312764998.45999998</v>
      </c>
    </row>
    <row r="389" spans="1:37" s="43" customFormat="1" x14ac:dyDescent="0.3">
      <c r="A389" s="12" t="s">
        <v>133</v>
      </c>
      <c r="B389" s="66" t="s">
        <v>527</v>
      </c>
      <c r="C389" s="13" t="s">
        <v>58</v>
      </c>
      <c r="D389" s="16">
        <v>238175</v>
      </c>
      <c r="E389" s="16">
        <v>1033444</v>
      </c>
      <c r="F389" s="16">
        <v>3011303</v>
      </c>
      <c r="G389" s="16">
        <v>5891056</v>
      </c>
      <c r="H389" s="16">
        <v>7863328</v>
      </c>
      <c r="I389" s="16">
        <v>25905044</v>
      </c>
      <c r="J389" s="16">
        <v>9132798</v>
      </c>
      <c r="K389" s="16">
        <v>9169265</v>
      </c>
      <c r="L389" s="16">
        <v>8260868</v>
      </c>
      <c r="M389" s="16">
        <v>8332366</v>
      </c>
      <c r="N389" s="16">
        <v>8781594</v>
      </c>
      <c r="O389" s="16">
        <v>5594202</v>
      </c>
      <c r="P389" s="16">
        <v>949948</v>
      </c>
      <c r="Q389" s="16">
        <v>416626</v>
      </c>
      <c r="R389" s="16">
        <v>194836</v>
      </c>
      <c r="S389" s="16">
        <v>149875</v>
      </c>
      <c r="T389" s="51"/>
      <c r="U389" s="47">
        <v>39</v>
      </c>
      <c r="V389" s="47">
        <v>154</v>
      </c>
      <c r="W389" s="47">
        <v>498</v>
      </c>
      <c r="X389" s="47">
        <v>976</v>
      </c>
      <c r="Y389" s="47">
        <v>1370</v>
      </c>
      <c r="Z389" s="47">
        <v>5365</v>
      </c>
      <c r="AA389" s="47">
        <v>1909</v>
      </c>
      <c r="AB389" s="47">
        <v>1816</v>
      </c>
      <c r="AC389" s="47">
        <v>1825</v>
      </c>
      <c r="AD389" s="47">
        <v>1752</v>
      </c>
      <c r="AE389" s="47">
        <v>1874</v>
      </c>
      <c r="AF389" s="47">
        <v>1179</v>
      </c>
      <c r="AG389" s="47">
        <v>81</v>
      </c>
      <c r="AH389" s="47">
        <v>23</v>
      </c>
      <c r="AI389" s="47">
        <v>6</v>
      </c>
      <c r="AJ389" s="47">
        <v>5</v>
      </c>
      <c r="AK389" s="16">
        <v>142560569.40000001</v>
      </c>
    </row>
    <row r="390" spans="1:37" s="43" customFormat="1" x14ac:dyDescent="0.3">
      <c r="A390" s="12" t="s">
        <v>133</v>
      </c>
      <c r="B390" s="66" t="s">
        <v>58</v>
      </c>
      <c r="C390" s="14" t="s">
        <v>314</v>
      </c>
      <c r="D390" s="17">
        <v>238175</v>
      </c>
      <c r="E390" s="17">
        <v>1033444</v>
      </c>
      <c r="F390" s="17">
        <v>3011303</v>
      </c>
      <c r="G390" s="17">
        <v>5891056</v>
      </c>
      <c r="H390" s="17">
        <v>7863328</v>
      </c>
      <c r="I390" s="17">
        <v>25905044</v>
      </c>
      <c r="J390" s="17">
        <v>9132798</v>
      </c>
      <c r="K390" s="17">
        <v>9169265</v>
      </c>
      <c r="L390" s="17">
        <v>8260868</v>
      </c>
      <c r="M390" s="17">
        <v>8332366</v>
      </c>
      <c r="N390" s="17">
        <v>8781594</v>
      </c>
      <c r="O390" s="17">
        <v>5594202</v>
      </c>
      <c r="P390" s="17">
        <v>949948</v>
      </c>
      <c r="Q390" s="17">
        <v>416626</v>
      </c>
      <c r="R390" s="17">
        <v>194836</v>
      </c>
      <c r="S390" s="17">
        <v>149875</v>
      </c>
      <c r="T390" s="54">
        <v>0.73983935701087344</v>
      </c>
      <c r="U390" s="48">
        <v>39</v>
      </c>
      <c r="V390" s="48">
        <v>154</v>
      </c>
      <c r="W390" s="48">
        <v>498</v>
      </c>
      <c r="X390" s="48">
        <v>976</v>
      </c>
      <c r="Y390" s="48">
        <v>1370</v>
      </c>
      <c r="Z390" s="48">
        <v>5365</v>
      </c>
      <c r="AA390" s="48">
        <v>1909</v>
      </c>
      <c r="AB390" s="48">
        <v>1816</v>
      </c>
      <c r="AC390" s="48">
        <v>1825</v>
      </c>
      <c r="AD390" s="48">
        <v>1752</v>
      </c>
      <c r="AE390" s="48">
        <v>1874</v>
      </c>
      <c r="AF390" s="48">
        <v>1179</v>
      </c>
      <c r="AG390" s="48">
        <v>81</v>
      </c>
      <c r="AH390" s="48">
        <v>23</v>
      </c>
      <c r="AI390" s="48">
        <v>6</v>
      </c>
      <c r="AJ390" s="48">
        <v>5</v>
      </c>
      <c r="AK390" s="17">
        <v>142560569.40000001</v>
      </c>
    </row>
    <row r="391" spans="1:37" s="43" customFormat="1" x14ac:dyDescent="0.3">
      <c r="A391" s="12" t="s">
        <v>133</v>
      </c>
      <c r="B391" s="66" t="s">
        <v>528</v>
      </c>
      <c r="C391" s="13" t="s">
        <v>0</v>
      </c>
      <c r="D391" s="16">
        <v>413792</v>
      </c>
      <c r="E391" s="16">
        <v>3262905</v>
      </c>
      <c r="F391" s="16">
        <v>6831189</v>
      </c>
      <c r="G391" s="16">
        <v>11941454</v>
      </c>
      <c r="H391" s="16">
        <v>7088137</v>
      </c>
      <c r="I391" s="16">
        <v>8931958</v>
      </c>
      <c r="J391" s="16">
        <v>5661433</v>
      </c>
      <c r="K391" s="16">
        <v>10281429</v>
      </c>
      <c r="L391" s="16">
        <v>18799136</v>
      </c>
      <c r="M391" s="16">
        <v>9113576</v>
      </c>
      <c r="N391" s="16">
        <v>6372572</v>
      </c>
      <c r="O391" s="16">
        <v>5527218</v>
      </c>
      <c r="P391" s="16">
        <v>10591193</v>
      </c>
      <c r="Q391" s="16">
        <v>10709045</v>
      </c>
      <c r="R391" s="16">
        <v>4204175</v>
      </c>
      <c r="S391" s="16">
        <v>2770556</v>
      </c>
      <c r="T391" s="51"/>
      <c r="U391" s="47">
        <v>109</v>
      </c>
      <c r="V391" s="47">
        <v>538</v>
      </c>
      <c r="W391" s="47">
        <v>1365</v>
      </c>
      <c r="X391" s="47">
        <v>2819</v>
      </c>
      <c r="Y391" s="47">
        <v>1607</v>
      </c>
      <c r="Z391" s="47">
        <v>1660</v>
      </c>
      <c r="AA391" s="47">
        <v>966</v>
      </c>
      <c r="AB391" s="47">
        <v>2721</v>
      </c>
      <c r="AC391" s="47">
        <v>4010</v>
      </c>
      <c r="AD391" s="47">
        <v>1590</v>
      </c>
      <c r="AE391" s="47">
        <v>1330</v>
      </c>
      <c r="AF391" s="47">
        <v>702</v>
      </c>
      <c r="AG391" s="47">
        <v>3349</v>
      </c>
      <c r="AH391" s="47">
        <v>2515</v>
      </c>
      <c r="AI391" s="47">
        <v>530</v>
      </c>
      <c r="AJ391" s="47">
        <v>536</v>
      </c>
      <c r="AK391" s="16">
        <v>170204429.05999997</v>
      </c>
    </row>
    <row r="392" spans="1:37" s="43" customFormat="1" x14ac:dyDescent="0.3">
      <c r="A392" s="12" t="s">
        <v>133</v>
      </c>
      <c r="B392" s="66" t="s">
        <v>0</v>
      </c>
      <c r="C392" s="14" t="s">
        <v>143</v>
      </c>
      <c r="D392" s="17">
        <v>0</v>
      </c>
      <c r="E392" s="17">
        <v>210562</v>
      </c>
      <c r="F392" s="17">
        <v>2360433</v>
      </c>
      <c r="G392" s="17">
        <v>3866053</v>
      </c>
      <c r="H392" s="17">
        <v>9483</v>
      </c>
      <c r="I392" s="17">
        <v>0</v>
      </c>
      <c r="J392" s="17">
        <v>0</v>
      </c>
      <c r="K392" s="17">
        <v>0</v>
      </c>
      <c r="L392" s="17"/>
      <c r="M392" s="17">
        <v>0</v>
      </c>
      <c r="N392" s="17">
        <v>0</v>
      </c>
      <c r="O392" s="17">
        <v>0</v>
      </c>
      <c r="P392" s="17">
        <v>2828238</v>
      </c>
      <c r="Q392" s="17">
        <v>1121850</v>
      </c>
      <c r="R392" s="17">
        <v>2950</v>
      </c>
      <c r="S392" s="17">
        <v>15880</v>
      </c>
      <c r="T392" s="54">
        <v>0.84488547644954237</v>
      </c>
      <c r="U392" s="48">
        <v>0</v>
      </c>
      <c r="V392" s="48">
        <v>44</v>
      </c>
      <c r="W392" s="48">
        <v>546</v>
      </c>
      <c r="X392" s="48">
        <v>1172</v>
      </c>
      <c r="Y392" s="48">
        <v>10</v>
      </c>
      <c r="Z392" s="48">
        <v>0</v>
      </c>
      <c r="AA392" s="48">
        <v>0</v>
      </c>
      <c r="AB392" s="48">
        <v>0</v>
      </c>
      <c r="AC392" s="48"/>
      <c r="AD392" s="48">
        <v>0</v>
      </c>
      <c r="AE392" s="48">
        <v>0</v>
      </c>
      <c r="AF392" s="48">
        <v>0</v>
      </c>
      <c r="AG392" s="48">
        <v>2087</v>
      </c>
      <c r="AH392" s="48">
        <v>818</v>
      </c>
      <c r="AI392" s="48">
        <v>3</v>
      </c>
      <c r="AJ392" s="48">
        <v>8</v>
      </c>
      <c r="AK392" s="17">
        <v>13697384.359999999</v>
      </c>
    </row>
    <row r="393" spans="1:37" s="43" customFormat="1" x14ac:dyDescent="0.3">
      <c r="A393" s="12" t="s">
        <v>133</v>
      </c>
      <c r="B393" s="66" t="s">
        <v>0</v>
      </c>
      <c r="C393" s="14" t="s">
        <v>203</v>
      </c>
      <c r="D393" s="17">
        <v>0</v>
      </c>
      <c r="E393" s="17">
        <v>401992</v>
      </c>
      <c r="F393" s="17">
        <v>678887</v>
      </c>
      <c r="G393" s="17">
        <v>269506</v>
      </c>
      <c r="H393" s="17">
        <v>161764</v>
      </c>
      <c r="I393" s="17">
        <v>109589</v>
      </c>
      <c r="J393" s="17">
        <v>241347</v>
      </c>
      <c r="K393" s="17">
        <v>474417</v>
      </c>
      <c r="L393" s="17">
        <v>328000</v>
      </c>
      <c r="M393" s="17">
        <v>409738</v>
      </c>
      <c r="N393" s="17">
        <v>434121</v>
      </c>
      <c r="O393" s="17">
        <v>467298</v>
      </c>
      <c r="P393" s="17">
        <v>425757</v>
      </c>
      <c r="Q393" s="17">
        <v>497426</v>
      </c>
      <c r="R393" s="17">
        <v>0</v>
      </c>
      <c r="S393" s="17">
        <v>0</v>
      </c>
      <c r="T393" s="54">
        <v>0.89748889748454552</v>
      </c>
      <c r="U393" s="48">
        <v>0</v>
      </c>
      <c r="V393" s="48">
        <v>52</v>
      </c>
      <c r="W393" s="48">
        <v>39</v>
      </c>
      <c r="X393" s="48">
        <v>43</v>
      </c>
      <c r="Y393" s="48">
        <v>22</v>
      </c>
      <c r="Z393" s="48">
        <v>18</v>
      </c>
      <c r="AA393" s="48">
        <v>42</v>
      </c>
      <c r="AB393" s="48">
        <v>75</v>
      </c>
      <c r="AC393" s="48">
        <v>60</v>
      </c>
      <c r="AD393" s="48">
        <v>77</v>
      </c>
      <c r="AE393" s="48">
        <v>93</v>
      </c>
      <c r="AF393" s="48">
        <v>98</v>
      </c>
      <c r="AG393" s="48">
        <v>95</v>
      </c>
      <c r="AH393" s="48">
        <v>92</v>
      </c>
      <c r="AI393" s="48">
        <v>0</v>
      </c>
      <c r="AJ393" s="48">
        <v>0</v>
      </c>
      <c r="AK393" s="17">
        <v>6066112.7999999998</v>
      </c>
    </row>
    <row r="394" spans="1:37" s="43" customFormat="1" x14ac:dyDescent="0.3">
      <c r="A394" s="12" t="s">
        <v>133</v>
      </c>
      <c r="B394" s="66" t="s">
        <v>0</v>
      </c>
      <c r="C394" s="14" t="s">
        <v>191</v>
      </c>
      <c r="D394" s="17">
        <v>116862</v>
      </c>
      <c r="E394" s="17"/>
      <c r="F394" s="17">
        <v>214132</v>
      </c>
      <c r="G394" s="17">
        <v>704281</v>
      </c>
      <c r="H394" s="17">
        <v>2589067</v>
      </c>
      <c r="I394" s="17">
        <v>4057208</v>
      </c>
      <c r="J394" s="17">
        <v>3619582</v>
      </c>
      <c r="K394" s="17">
        <v>3436889</v>
      </c>
      <c r="L394" s="17">
        <v>10063495</v>
      </c>
      <c r="M394" s="17">
        <v>3695129</v>
      </c>
      <c r="N394" s="17">
        <v>5154689</v>
      </c>
      <c r="O394" s="17">
        <v>217274</v>
      </c>
      <c r="P394" s="17">
        <v>2425406</v>
      </c>
      <c r="Q394" s="17">
        <v>4227667</v>
      </c>
      <c r="R394" s="17">
        <v>700768</v>
      </c>
      <c r="S394" s="17">
        <v>483441</v>
      </c>
      <c r="T394" s="44" t="s">
        <v>498</v>
      </c>
      <c r="U394" s="48">
        <v>48</v>
      </c>
      <c r="V394" s="48"/>
      <c r="W394" s="48">
        <v>64</v>
      </c>
      <c r="X394" s="48">
        <v>311</v>
      </c>
      <c r="Y394" s="48">
        <v>431</v>
      </c>
      <c r="Z394" s="48">
        <v>677</v>
      </c>
      <c r="AA394" s="48">
        <v>627</v>
      </c>
      <c r="AB394" s="48">
        <v>1662</v>
      </c>
      <c r="AC394" s="48">
        <v>2975</v>
      </c>
      <c r="AD394" s="48">
        <v>751</v>
      </c>
      <c r="AE394" s="48">
        <v>1038</v>
      </c>
      <c r="AF394" s="48">
        <v>48</v>
      </c>
      <c r="AG394" s="48">
        <v>502</v>
      </c>
      <c r="AH394" s="48">
        <v>935</v>
      </c>
      <c r="AI394" s="48">
        <v>112</v>
      </c>
      <c r="AJ394" s="48">
        <v>118</v>
      </c>
      <c r="AK394" s="17">
        <v>40394103.899999999</v>
      </c>
    </row>
    <row r="395" spans="1:37" s="43" customFormat="1" x14ac:dyDescent="0.3">
      <c r="A395" s="12" t="s">
        <v>133</v>
      </c>
      <c r="B395" s="66" t="s">
        <v>0</v>
      </c>
      <c r="C395" s="14" t="s">
        <v>132</v>
      </c>
      <c r="D395" s="17">
        <v>296930</v>
      </c>
      <c r="E395" s="17">
        <v>2004422</v>
      </c>
      <c r="F395" s="17">
        <v>2134657</v>
      </c>
      <c r="G395" s="17">
        <v>3831135</v>
      </c>
      <c r="H395" s="17">
        <v>1103993</v>
      </c>
      <c r="I395" s="17">
        <v>710174</v>
      </c>
      <c r="J395" s="17">
        <v>356790</v>
      </c>
      <c r="K395" s="17">
        <v>1518383</v>
      </c>
      <c r="L395" s="17">
        <v>4637850</v>
      </c>
      <c r="M395" s="17">
        <v>1861565</v>
      </c>
      <c r="N395" s="17">
        <v>35100</v>
      </c>
      <c r="O395" s="17">
        <v>3727037</v>
      </c>
      <c r="P395" s="17">
        <v>2688896</v>
      </c>
      <c r="Q395" s="17">
        <v>2876608</v>
      </c>
      <c r="R395" s="17">
        <v>2336053</v>
      </c>
      <c r="S395" s="17">
        <v>217563</v>
      </c>
      <c r="T395" s="54">
        <v>0.66152406097136363</v>
      </c>
      <c r="U395" s="48">
        <v>61</v>
      </c>
      <c r="V395" s="48">
        <v>351</v>
      </c>
      <c r="W395" s="48">
        <v>373</v>
      </c>
      <c r="X395" s="48">
        <v>600</v>
      </c>
      <c r="Y395" s="48">
        <v>172</v>
      </c>
      <c r="Z395" s="48">
        <v>103</v>
      </c>
      <c r="AA395" s="48">
        <v>39</v>
      </c>
      <c r="AB395" s="48">
        <v>120</v>
      </c>
      <c r="AC395" s="48">
        <v>223</v>
      </c>
      <c r="AD395" s="48">
        <v>135</v>
      </c>
      <c r="AE395" s="48">
        <v>2</v>
      </c>
      <c r="AF395" s="48">
        <v>268</v>
      </c>
      <c r="AG395" s="48">
        <v>193</v>
      </c>
      <c r="AH395" s="48">
        <v>273</v>
      </c>
      <c r="AI395" s="48">
        <v>206</v>
      </c>
      <c r="AJ395" s="48">
        <v>37</v>
      </c>
      <c r="AK395" s="17">
        <v>50954988.789999999</v>
      </c>
    </row>
    <row r="396" spans="1:37" s="43" customFormat="1" x14ac:dyDescent="0.3">
      <c r="A396" s="12" t="s">
        <v>133</v>
      </c>
      <c r="B396" s="66" t="s">
        <v>0</v>
      </c>
      <c r="C396" s="14" t="s">
        <v>209</v>
      </c>
      <c r="D396" s="17">
        <v>0</v>
      </c>
      <c r="E396" s="17"/>
      <c r="F396" s="17">
        <v>464949</v>
      </c>
      <c r="G396" s="17">
        <v>1062309</v>
      </c>
      <c r="H396" s="17">
        <v>886077</v>
      </c>
      <c r="I396" s="17">
        <v>1887632</v>
      </c>
      <c r="J396" s="17">
        <v>344303</v>
      </c>
      <c r="K396" s="17">
        <v>1987746</v>
      </c>
      <c r="L396" s="17">
        <v>1664249</v>
      </c>
      <c r="M396" s="17">
        <v>1649102</v>
      </c>
      <c r="N396" s="17">
        <v>130034</v>
      </c>
      <c r="O396" s="17">
        <v>174196</v>
      </c>
      <c r="P396" s="17">
        <v>1074098</v>
      </c>
      <c r="Q396" s="17">
        <v>1072763</v>
      </c>
      <c r="R396" s="17">
        <v>561314</v>
      </c>
      <c r="S396" s="17">
        <v>1186761</v>
      </c>
      <c r="T396" s="54">
        <v>0.44623821903415828</v>
      </c>
      <c r="U396" s="48">
        <v>0</v>
      </c>
      <c r="V396" s="48"/>
      <c r="W396" s="48">
        <v>70</v>
      </c>
      <c r="X396" s="48">
        <v>147</v>
      </c>
      <c r="Y396" s="48">
        <v>104</v>
      </c>
      <c r="Z396" s="48">
        <v>231</v>
      </c>
      <c r="AA396" s="48">
        <v>66</v>
      </c>
      <c r="AB396" s="48">
        <v>301</v>
      </c>
      <c r="AC396" s="48">
        <v>265</v>
      </c>
      <c r="AD396" s="48">
        <v>249</v>
      </c>
      <c r="AE396" s="48">
        <v>22</v>
      </c>
      <c r="AF396" s="48">
        <v>22</v>
      </c>
      <c r="AG396" s="48">
        <v>148</v>
      </c>
      <c r="AH396" s="48">
        <v>156</v>
      </c>
      <c r="AI396" s="48">
        <v>103</v>
      </c>
      <c r="AJ396" s="48">
        <v>194</v>
      </c>
      <c r="AK396" s="17">
        <v>35221678.060000002</v>
      </c>
    </row>
    <row r="397" spans="1:37" s="43" customFormat="1" x14ac:dyDescent="0.3">
      <c r="A397" s="12" t="s">
        <v>133</v>
      </c>
      <c r="B397" s="66" t="s">
        <v>0</v>
      </c>
      <c r="C397" s="14" t="s">
        <v>281</v>
      </c>
      <c r="D397" s="17">
        <v>0</v>
      </c>
      <c r="E397" s="17">
        <v>645929</v>
      </c>
      <c r="F397" s="17">
        <v>874742</v>
      </c>
      <c r="G397" s="17">
        <v>1725839</v>
      </c>
      <c r="H397" s="17">
        <v>1650736</v>
      </c>
      <c r="I397" s="17">
        <v>1282369</v>
      </c>
      <c r="J397" s="17">
        <v>582356</v>
      </c>
      <c r="K397" s="17">
        <v>2263681</v>
      </c>
      <c r="L397" s="17">
        <v>1011130</v>
      </c>
      <c r="M397" s="17">
        <v>726303</v>
      </c>
      <c r="N397" s="17">
        <v>269586</v>
      </c>
      <c r="O397" s="17">
        <v>281994</v>
      </c>
      <c r="P397" s="17">
        <v>440612</v>
      </c>
      <c r="Q397" s="17">
        <v>701755</v>
      </c>
      <c r="R397" s="17">
        <v>603090</v>
      </c>
      <c r="S397" s="17">
        <v>866911</v>
      </c>
      <c r="T397" s="54">
        <v>0.96085468820314934</v>
      </c>
      <c r="U397" s="48">
        <v>0</v>
      </c>
      <c r="V397" s="48">
        <v>91</v>
      </c>
      <c r="W397" s="48">
        <v>254</v>
      </c>
      <c r="X397" s="48">
        <v>481</v>
      </c>
      <c r="Y397" s="48">
        <v>766</v>
      </c>
      <c r="Z397" s="48">
        <v>498</v>
      </c>
      <c r="AA397" s="48">
        <v>111</v>
      </c>
      <c r="AB397" s="48">
        <v>437</v>
      </c>
      <c r="AC397" s="48">
        <v>208</v>
      </c>
      <c r="AD397" s="48">
        <v>155</v>
      </c>
      <c r="AE397" s="48">
        <v>64</v>
      </c>
      <c r="AF397" s="48">
        <v>61</v>
      </c>
      <c r="AG397" s="48">
        <v>92</v>
      </c>
      <c r="AH397" s="48">
        <v>129</v>
      </c>
      <c r="AI397" s="48">
        <v>106</v>
      </c>
      <c r="AJ397" s="48">
        <v>179</v>
      </c>
      <c r="AK397" s="17">
        <v>16104912.949999999</v>
      </c>
    </row>
    <row r="398" spans="1:37" s="43" customFormat="1" x14ac:dyDescent="0.3">
      <c r="A398" s="12" t="s">
        <v>133</v>
      </c>
      <c r="B398" s="66" t="s">
        <v>0</v>
      </c>
      <c r="C398" s="14" t="s">
        <v>325</v>
      </c>
      <c r="D398" s="17"/>
      <c r="E398" s="17">
        <v>0</v>
      </c>
      <c r="F398" s="17">
        <v>103389</v>
      </c>
      <c r="G398" s="17">
        <v>482331</v>
      </c>
      <c r="H398" s="17">
        <v>687017</v>
      </c>
      <c r="I398" s="17">
        <v>884986</v>
      </c>
      <c r="J398" s="17">
        <v>517055</v>
      </c>
      <c r="K398" s="17">
        <v>600313</v>
      </c>
      <c r="L398" s="17">
        <v>1094412</v>
      </c>
      <c r="M398" s="17">
        <v>771739</v>
      </c>
      <c r="N398" s="17">
        <v>349042</v>
      </c>
      <c r="O398" s="17">
        <v>659419</v>
      </c>
      <c r="P398" s="17">
        <v>708186</v>
      </c>
      <c r="Q398" s="17">
        <v>210976</v>
      </c>
      <c r="R398" s="17">
        <v>0</v>
      </c>
      <c r="S398" s="17">
        <v>0</v>
      </c>
      <c r="T398" s="44" t="s">
        <v>498</v>
      </c>
      <c r="U398" s="48"/>
      <c r="V398" s="48">
        <v>0</v>
      </c>
      <c r="W398" s="48">
        <v>19</v>
      </c>
      <c r="X398" s="48">
        <v>65</v>
      </c>
      <c r="Y398" s="48">
        <v>102</v>
      </c>
      <c r="Z398" s="48">
        <v>133</v>
      </c>
      <c r="AA398" s="48">
        <v>81</v>
      </c>
      <c r="AB398" s="48">
        <v>126</v>
      </c>
      <c r="AC398" s="48">
        <v>279</v>
      </c>
      <c r="AD398" s="48">
        <v>223</v>
      </c>
      <c r="AE398" s="48">
        <v>111</v>
      </c>
      <c r="AF398" s="48">
        <v>205</v>
      </c>
      <c r="AG398" s="48">
        <v>232</v>
      </c>
      <c r="AH398" s="48">
        <v>112</v>
      </c>
      <c r="AI398" s="48">
        <v>0</v>
      </c>
      <c r="AJ398" s="48">
        <v>0</v>
      </c>
      <c r="AK398" s="17">
        <v>7765248.2000000002</v>
      </c>
    </row>
    <row r="399" spans="1:37" s="43" customFormat="1" x14ac:dyDescent="0.3">
      <c r="A399" s="12" t="s">
        <v>232</v>
      </c>
      <c r="B399" s="66" t="s">
        <v>526</v>
      </c>
      <c r="C399" s="12" t="s">
        <v>232</v>
      </c>
      <c r="D399" s="15">
        <v>10525494</v>
      </c>
      <c r="E399" s="15">
        <v>15203478</v>
      </c>
      <c r="F399" s="15">
        <v>13608839</v>
      </c>
      <c r="G399" s="15">
        <v>11820581</v>
      </c>
      <c r="H399" s="15">
        <v>13732516</v>
      </c>
      <c r="I399" s="15">
        <v>13434234</v>
      </c>
      <c r="J399" s="15">
        <v>15154651</v>
      </c>
      <c r="K399" s="15">
        <v>26108258</v>
      </c>
      <c r="L399" s="15">
        <v>16108336</v>
      </c>
      <c r="M399" s="15">
        <v>16145699</v>
      </c>
      <c r="N399" s="15">
        <v>15920201</v>
      </c>
      <c r="O399" s="15">
        <v>16650125</v>
      </c>
      <c r="P399" s="15">
        <v>18537582</v>
      </c>
      <c r="Q399" s="15">
        <v>20261632</v>
      </c>
      <c r="R399" s="15">
        <v>7700098</v>
      </c>
      <c r="S399" s="15">
        <v>3987506</v>
      </c>
      <c r="T399" s="53"/>
      <c r="U399" s="46">
        <v>2257</v>
      </c>
      <c r="V399" s="46">
        <v>3047</v>
      </c>
      <c r="W399" s="46">
        <v>2665</v>
      </c>
      <c r="X399" s="46">
        <v>2193</v>
      </c>
      <c r="Y399" s="46">
        <v>2902</v>
      </c>
      <c r="Z399" s="46">
        <v>3109</v>
      </c>
      <c r="AA399" s="46">
        <v>3794</v>
      </c>
      <c r="AB399" s="46">
        <v>5876</v>
      </c>
      <c r="AC399" s="46">
        <v>5396</v>
      </c>
      <c r="AD399" s="46">
        <v>4244</v>
      </c>
      <c r="AE399" s="46">
        <v>4109</v>
      </c>
      <c r="AF399" s="46">
        <v>4434</v>
      </c>
      <c r="AG399" s="46">
        <v>4811</v>
      </c>
      <c r="AH399" s="46">
        <v>5032</v>
      </c>
      <c r="AI399" s="46">
        <v>1393</v>
      </c>
      <c r="AJ399" s="46">
        <v>805</v>
      </c>
      <c r="AK399" s="15">
        <v>299317001.13999999</v>
      </c>
    </row>
    <row r="400" spans="1:37" s="43" customFormat="1" x14ac:dyDescent="0.3">
      <c r="A400" s="12" t="s">
        <v>232</v>
      </c>
      <c r="B400" s="66" t="s">
        <v>527</v>
      </c>
      <c r="C400" s="13" t="s">
        <v>58</v>
      </c>
      <c r="D400" s="16">
        <v>2923960</v>
      </c>
      <c r="E400" s="16">
        <v>7634249</v>
      </c>
      <c r="F400" s="16">
        <v>6436837</v>
      </c>
      <c r="G400" s="16">
        <v>8688232</v>
      </c>
      <c r="H400" s="16">
        <v>12767164</v>
      </c>
      <c r="I400" s="16">
        <v>11689636</v>
      </c>
      <c r="J400" s="16">
        <v>13557291</v>
      </c>
      <c r="K400" s="16">
        <v>23862607</v>
      </c>
      <c r="L400" s="16">
        <v>16053334</v>
      </c>
      <c r="M400" s="16">
        <v>16139959</v>
      </c>
      <c r="N400" s="16">
        <v>15901950</v>
      </c>
      <c r="O400" s="16">
        <v>16650125</v>
      </c>
      <c r="P400" s="16">
        <v>14026610</v>
      </c>
      <c r="Q400" s="16">
        <v>11367012</v>
      </c>
      <c r="R400" s="16">
        <v>-31489</v>
      </c>
      <c r="S400" s="16">
        <v>4518</v>
      </c>
      <c r="T400" s="51"/>
      <c r="U400" s="47">
        <v>714</v>
      </c>
      <c r="V400" s="47">
        <v>1645</v>
      </c>
      <c r="W400" s="47">
        <v>1403</v>
      </c>
      <c r="X400" s="47">
        <v>1653</v>
      </c>
      <c r="Y400" s="47">
        <v>2742</v>
      </c>
      <c r="Z400" s="47">
        <v>2808</v>
      </c>
      <c r="AA400" s="47">
        <v>3484</v>
      </c>
      <c r="AB400" s="47">
        <v>5493</v>
      </c>
      <c r="AC400" s="47">
        <v>5384</v>
      </c>
      <c r="AD400" s="47">
        <v>4240</v>
      </c>
      <c r="AE400" s="47">
        <v>4102</v>
      </c>
      <c r="AF400" s="47">
        <v>4434</v>
      </c>
      <c r="AG400" s="47">
        <v>4135</v>
      </c>
      <c r="AH400" s="47">
        <v>3341</v>
      </c>
      <c r="AI400" s="47">
        <v>15</v>
      </c>
      <c r="AJ400" s="47">
        <v>10</v>
      </c>
      <c r="AK400" s="16">
        <v>225604181.19999999</v>
      </c>
    </row>
    <row r="401" spans="1:37" s="43" customFormat="1" x14ac:dyDescent="0.3">
      <c r="A401" s="12" t="s">
        <v>232</v>
      </c>
      <c r="B401" s="66" t="s">
        <v>58</v>
      </c>
      <c r="C401" s="14" t="s">
        <v>327</v>
      </c>
      <c r="D401" s="17">
        <v>2923960</v>
      </c>
      <c r="E401" s="17">
        <v>7634249</v>
      </c>
      <c r="F401" s="17">
        <v>6436837</v>
      </c>
      <c r="G401" s="17">
        <v>8688232</v>
      </c>
      <c r="H401" s="17">
        <v>12767164</v>
      </c>
      <c r="I401" s="17">
        <v>11689636</v>
      </c>
      <c r="J401" s="17">
        <v>13557291</v>
      </c>
      <c r="K401" s="17">
        <v>23862607</v>
      </c>
      <c r="L401" s="17">
        <v>16053334</v>
      </c>
      <c r="M401" s="17">
        <v>16139959</v>
      </c>
      <c r="N401" s="17">
        <v>15901950</v>
      </c>
      <c r="O401" s="17">
        <v>16650125</v>
      </c>
      <c r="P401" s="17">
        <v>14026610</v>
      </c>
      <c r="Q401" s="17">
        <v>11367012</v>
      </c>
      <c r="R401" s="17">
        <v>-31489</v>
      </c>
      <c r="S401" s="17">
        <v>4518</v>
      </c>
      <c r="T401" s="54">
        <v>0.8750428592578664</v>
      </c>
      <c r="U401" s="48">
        <v>714</v>
      </c>
      <c r="V401" s="48">
        <v>1645</v>
      </c>
      <c r="W401" s="48">
        <v>1403</v>
      </c>
      <c r="X401" s="48">
        <v>1653</v>
      </c>
      <c r="Y401" s="48">
        <v>2742</v>
      </c>
      <c r="Z401" s="48">
        <v>2808</v>
      </c>
      <c r="AA401" s="48">
        <v>3484</v>
      </c>
      <c r="AB401" s="48">
        <v>5493</v>
      </c>
      <c r="AC401" s="48">
        <v>5384</v>
      </c>
      <c r="AD401" s="48">
        <v>4240</v>
      </c>
      <c r="AE401" s="48">
        <v>4102</v>
      </c>
      <c r="AF401" s="48">
        <v>4434</v>
      </c>
      <c r="AG401" s="48">
        <v>4135</v>
      </c>
      <c r="AH401" s="48">
        <v>3341</v>
      </c>
      <c r="AI401" s="48">
        <v>15</v>
      </c>
      <c r="AJ401" s="48">
        <v>10</v>
      </c>
      <c r="AK401" s="17">
        <v>225604181.19999999</v>
      </c>
    </row>
    <row r="402" spans="1:37" s="43" customFormat="1" x14ac:dyDescent="0.3">
      <c r="A402" s="12" t="s">
        <v>232</v>
      </c>
      <c r="B402" s="66" t="s">
        <v>528</v>
      </c>
      <c r="C402" s="13" t="s">
        <v>0</v>
      </c>
      <c r="D402" s="16">
        <v>7601534</v>
      </c>
      <c r="E402" s="16">
        <v>7569229</v>
      </c>
      <c r="F402" s="16">
        <v>7172002</v>
      </c>
      <c r="G402" s="16">
        <v>3132349</v>
      </c>
      <c r="H402" s="16">
        <v>965352</v>
      </c>
      <c r="I402" s="16">
        <v>1744598</v>
      </c>
      <c r="J402" s="16">
        <v>1597360</v>
      </c>
      <c r="K402" s="16">
        <v>2245651</v>
      </c>
      <c r="L402" s="16">
        <v>55002</v>
      </c>
      <c r="M402" s="16">
        <v>5740</v>
      </c>
      <c r="N402" s="16">
        <v>18251</v>
      </c>
      <c r="O402" s="16">
        <v>0</v>
      </c>
      <c r="P402" s="16">
        <v>4510972</v>
      </c>
      <c r="Q402" s="16">
        <v>8894620</v>
      </c>
      <c r="R402" s="16">
        <v>7731587</v>
      </c>
      <c r="S402" s="16">
        <v>3982988</v>
      </c>
      <c r="T402" s="51"/>
      <c r="U402" s="47">
        <v>1543</v>
      </c>
      <c r="V402" s="47">
        <v>1402</v>
      </c>
      <c r="W402" s="47">
        <v>1262</v>
      </c>
      <c r="X402" s="47">
        <v>540</v>
      </c>
      <c r="Y402" s="47">
        <v>160</v>
      </c>
      <c r="Z402" s="47">
        <v>301</v>
      </c>
      <c r="AA402" s="47">
        <v>310</v>
      </c>
      <c r="AB402" s="47">
        <v>383</v>
      </c>
      <c r="AC402" s="47">
        <v>12</v>
      </c>
      <c r="AD402" s="47">
        <v>4</v>
      </c>
      <c r="AE402" s="47">
        <v>7</v>
      </c>
      <c r="AF402" s="47">
        <v>0</v>
      </c>
      <c r="AG402" s="47">
        <v>676</v>
      </c>
      <c r="AH402" s="47">
        <v>1691</v>
      </c>
      <c r="AI402" s="47">
        <v>1378</v>
      </c>
      <c r="AJ402" s="47">
        <v>795</v>
      </c>
      <c r="AK402" s="16">
        <v>73712819.939999998</v>
      </c>
    </row>
    <row r="403" spans="1:37" s="43" customFormat="1" x14ac:dyDescent="0.3">
      <c r="A403" s="12" t="s">
        <v>232</v>
      </c>
      <c r="B403" s="66" t="s">
        <v>0</v>
      </c>
      <c r="C403" s="14" t="s">
        <v>231</v>
      </c>
      <c r="D403" s="17">
        <v>1334612</v>
      </c>
      <c r="E403" s="17">
        <v>861917</v>
      </c>
      <c r="F403" s="17">
        <v>984271</v>
      </c>
      <c r="G403" s="17">
        <v>312480</v>
      </c>
      <c r="H403" s="17">
        <v>664778</v>
      </c>
      <c r="I403" s="17">
        <v>1577526</v>
      </c>
      <c r="J403" s="17">
        <v>1327801</v>
      </c>
      <c r="K403" s="17">
        <v>2097334</v>
      </c>
      <c r="L403" s="17">
        <v>59299</v>
      </c>
      <c r="M403" s="17">
        <v>1195</v>
      </c>
      <c r="N403" s="17">
        <v>2875</v>
      </c>
      <c r="O403" s="17">
        <v>0</v>
      </c>
      <c r="P403" s="17">
        <v>508254</v>
      </c>
      <c r="Q403" s="17">
        <v>1721701</v>
      </c>
      <c r="R403" s="17">
        <v>1769204</v>
      </c>
      <c r="S403" s="17">
        <v>1920337</v>
      </c>
      <c r="T403" s="54">
        <v>0.78760640155130845</v>
      </c>
      <c r="U403" s="48">
        <v>223</v>
      </c>
      <c r="V403" s="48">
        <v>241</v>
      </c>
      <c r="W403" s="48">
        <v>165</v>
      </c>
      <c r="X403" s="48">
        <v>53</v>
      </c>
      <c r="Y403" s="48">
        <v>99</v>
      </c>
      <c r="Z403" s="48">
        <v>264</v>
      </c>
      <c r="AA403" s="48">
        <v>258</v>
      </c>
      <c r="AB403" s="48">
        <v>370</v>
      </c>
      <c r="AC403" s="48">
        <v>12</v>
      </c>
      <c r="AD403" s="48">
        <v>2</v>
      </c>
      <c r="AE403" s="48">
        <v>4</v>
      </c>
      <c r="AF403" s="48">
        <v>0</v>
      </c>
      <c r="AG403" s="48">
        <v>127</v>
      </c>
      <c r="AH403" s="48">
        <v>418</v>
      </c>
      <c r="AI403" s="48">
        <v>428</v>
      </c>
      <c r="AJ403" s="48">
        <v>474</v>
      </c>
      <c r="AK403" s="17">
        <v>21363722.300000001</v>
      </c>
    </row>
    <row r="404" spans="1:37" s="43" customFormat="1" x14ac:dyDescent="0.3">
      <c r="A404" s="12" t="s">
        <v>232</v>
      </c>
      <c r="B404" s="66" t="s">
        <v>0</v>
      </c>
      <c r="C404" s="14" t="s">
        <v>254</v>
      </c>
      <c r="D404" s="17">
        <v>6266922</v>
      </c>
      <c r="E404" s="17">
        <v>6707312</v>
      </c>
      <c r="F404" s="17">
        <v>6187731</v>
      </c>
      <c r="G404" s="17">
        <v>2819869</v>
      </c>
      <c r="H404" s="17">
        <v>300574</v>
      </c>
      <c r="I404" s="17">
        <v>167072</v>
      </c>
      <c r="J404" s="17">
        <v>269559</v>
      </c>
      <c r="K404" s="17">
        <v>148317</v>
      </c>
      <c r="L404" s="17">
        <v>-4297</v>
      </c>
      <c r="M404" s="17">
        <v>4545</v>
      </c>
      <c r="N404" s="17">
        <v>15376</v>
      </c>
      <c r="O404" s="17">
        <v>0</v>
      </c>
      <c r="P404" s="17">
        <v>4002718</v>
      </c>
      <c r="Q404" s="17">
        <v>7172919</v>
      </c>
      <c r="R404" s="17">
        <v>5962383</v>
      </c>
      <c r="S404" s="17">
        <v>2062651</v>
      </c>
      <c r="T404" s="54">
        <v>0.89322670934624004</v>
      </c>
      <c r="U404" s="48">
        <v>1320</v>
      </c>
      <c r="V404" s="48">
        <v>1161</v>
      </c>
      <c r="W404" s="48">
        <v>1097</v>
      </c>
      <c r="X404" s="48">
        <v>487</v>
      </c>
      <c r="Y404" s="48">
        <v>61</v>
      </c>
      <c r="Z404" s="48">
        <v>37</v>
      </c>
      <c r="AA404" s="48">
        <v>52</v>
      </c>
      <c r="AB404" s="48">
        <v>13</v>
      </c>
      <c r="AC404" s="48">
        <v>0</v>
      </c>
      <c r="AD404" s="48">
        <v>2</v>
      </c>
      <c r="AE404" s="48">
        <v>3</v>
      </c>
      <c r="AF404" s="48">
        <v>0</v>
      </c>
      <c r="AG404" s="48">
        <v>549</v>
      </c>
      <c r="AH404" s="48">
        <v>1273</v>
      </c>
      <c r="AI404" s="48">
        <v>950</v>
      </c>
      <c r="AJ404" s="48">
        <v>321</v>
      </c>
      <c r="AK404" s="17">
        <v>52349097.640000001</v>
      </c>
    </row>
    <row r="405" spans="1:37" s="43" customFormat="1" x14ac:dyDescent="0.3">
      <c r="A405" s="12" t="s">
        <v>93</v>
      </c>
      <c r="B405" s="66" t="s">
        <v>526</v>
      </c>
      <c r="C405" s="12" t="s">
        <v>93</v>
      </c>
      <c r="D405" s="15">
        <v>205546</v>
      </c>
      <c r="E405" s="15">
        <v>356355</v>
      </c>
      <c r="F405" s="15">
        <v>8072</v>
      </c>
      <c r="G405" s="15">
        <v>3536851</v>
      </c>
      <c r="H405" s="15">
        <v>10611626</v>
      </c>
      <c r="I405" s="15">
        <v>26997778</v>
      </c>
      <c r="J405" s="15">
        <v>44758334</v>
      </c>
      <c r="K405" s="15">
        <v>49485798</v>
      </c>
      <c r="L405" s="15">
        <v>34879119</v>
      </c>
      <c r="M405" s="15">
        <v>25820446</v>
      </c>
      <c r="N405" s="15">
        <v>11542014</v>
      </c>
      <c r="O405" s="15">
        <v>5091113</v>
      </c>
      <c r="P405" s="15">
        <v>2739407</v>
      </c>
      <c r="Q405" s="15">
        <v>1965006</v>
      </c>
      <c r="R405" s="15">
        <v>1056291</v>
      </c>
      <c r="S405" s="15">
        <v>14665242</v>
      </c>
      <c r="T405" s="53"/>
      <c r="U405" s="46">
        <v>87</v>
      </c>
      <c r="V405" s="46">
        <v>92</v>
      </c>
      <c r="W405" s="46">
        <v>3</v>
      </c>
      <c r="X405" s="46">
        <v>652</v>
      </c>
      <c r="Y405" s="46">
        <v>2355</v>
      </c>
      <c r="Z405" s="46">
        <v>5507</v>
      </c>
      <c r="AA405" s="46">
        <v>9022</v>
      </c>
      <c r="AB405" s="46">
        <v>9551</v>
      </c>
      <c r="AC405" s="46">
        <v>7949</v>
      </c>
      <c r="AD405" s="46">
        <v>8021</v>
      </c>
      <c r="AE405" s="46">
        <v>3360</v>
      </c>
      <c r="AF405" s="46">
        <v>1615</v>
      </c>
      <c r="AG405" s="46">
        <v>773</v>
      </c>
      <c r="AH405" s="46">
        <v>481</v>
      </c>
      <c r="AI405" s="46">
        <v>252</v>
      </c>
      <c r="AJ405" s="46">
        <v>2973</v>
      </c>
      <c r="AK405" s="15">
        <v>293692708.91999996</v>
      </c>
    </row>
    <row r="406" spans="1:37" s="43" customFormat="1" x14ac:dyDescent="0.3">
      <c r="A406" s="12" t="s">
        <v>93</v>
      </c>
      <c r="B406" s="66" t="s">
        <v>527</v>
      </c>
      <c r="C406" s="13" t="s">
        <v>58</v>
      </c>
      <c r="D406" s="16">
        <v>0</v>
      </c>
      <c r="E406" s="16">
        <v>0</v>
      </c>
      <c r="F406" s="16">
        <v>0</v>
      </c>
      <c r="G406" s="16">
        <v>1153270</v>
      </c>
      <c r="H406" s="16">
        <v>8406745</v>
      </c>
      <c r="I406" s="16">
        <v>21544560</v>
      </c>
      <c r="J406" s="16">
        <v>38801244</v>
      </c>
      <c r="K406" s="16">
        <v>42884765</v>
      </c>
      <c r="L406" s="16">
        <v>25565890</v>
      </c>
      <c r="M406" s="16">
        <v>15249039</v>
      </c>
      <c r="N406" s="16">
        <v>7209893</v>
      </c>
      <c r="O406" s="16">
        <v>1559046</v>
      </c>
      <c r="P406" s="16">
        <v>48355</v>
      </c>
      <c r="Q406" s="16">
        <v>27585</v>
      </c>
      <c r="R406" s="16">
        <v>90127</v>
      </c>
      <c r="S406" s="16">
        <v>13794262</v>
      </c>
      <c r="T406" s="51"/>
      <c r="U406" s="47">
        <v>0</v>
      </c>
      <c r="V406" s="47">
        <v>0</v>
      </c>
      <c r="W406" s="47">
        <v>0</v>
      </c>
      <c r="X406" s="47">
        <v>186</v>
      </c>
      <c r="Y406" s="47">
        <v>1363</v>
      </c>
      <c r="Z406" s="47">
        <v>3519</v>
      </c>
      <c r="AA406" s="47">
        <v>6456</v>
      </c>
      <c r="AB406" s="47">
        <v>6612</v>
      </c>
      <c r="AC406" s="47">
        <v>4203</v>
      </c>
      <c r="AD406" s="47">
        <v>3773</v>
      </c>
      <c r="AE406" s="47">
        <v>1249</v>
      </c>
      <c r="AF406" s="47">
        <v>246</v>
      </c>
      <c r="AG406" s="47">
        <v>13</v>
      </c>
      <c r="AH406" s="47">
        <v>3</v>
      </c>
      <c r="AI406" s="47">
        <v>11</v>
      </c>
      <c r="AJ406" s="47">
        <v>2787</v>
      </c>
      <c r="AK406" s="16">
        <v>221715763.30000001</v>
      </c>
    </row>
    <row r="407" spans="1:37" s="43" customFormat="1" x14ac:dyDescent="0.3">
      <c r="A407" s="12" t="s">
        <v>93</v>
      </c>
      <c r="B407" s="66" t="s">
        <v>58</v>
      </c>
      <c r="C407" s="14" t="s">
        <v>413</v>
      </c>
      <c r="D407" s="17">
        <v>0</v>
      </c>
      <c r="E407" s="17">
        <v>0</v>
      </c>
      <c r="F407" s="17">
        <v>0</v>
      </c>
      <c r="G407" s="17">
        <v>1153270</v>
      </c>
      <c r="H407" s="17">
        <v>8406745</v>
      </c>
      <c r="I407" s="17">
        <v>21544560</v>
      </c>
      <c r="J407" s="17">
        <v>38801244</v>
      </c>
      <c r="K407" s="17">
        <v>42884765</v>
      </c>
      <c r="L407" s="17">
        <v>25565890</v>
      </c>
      <c r="M407" s="17">
        <v>15249039</v>
      </c>
      <c r="N407" s="17">
        <v>7209893</v>
      </c>
      <c r="O407" s="17">
        <v>1559046</v>
      </c>
      <c r="P407" s="17">
        <v>48355</v>
      </c>
      <c r="Q407" s="17">
        <v>27585</v>
      </c>
      <c r="R407" s="17">
        <v>90127</v>
      </c>
      <c r="S407" s="17">
        <v>13794262</v>
      </c>
      <c r="T407" s="54">
        <v>0.88368788726734804</v>
      </c>
      <c r="U407" s="48">
        <v>0</v>
      </c>
      <c r="V407" s="48">
        <v>0</v>
      </c>
      <c r="W407" s="48">
        <v>0</v>
      </c>
      <c r="X407" s="48">
        <v>186</v>
      </c>
      <c r="Y407" s="48">
        <v>1363</v>
      </c>
      <c r="Z407" s="48">
        <v>3519</v>
      </c>
      <c r="AA407" s="48">
        <v>6456</v>
      </c>
      <c r="AB407" s="48">
        <v>6612</v>
      </c>
      <c r="AC407" s="48">
        <v>4203</v>
      </c>
      <c r="AD407" s="48">
        <v>3773</v>
      </c>
      <c r="AE407" s="48">
        <v>1249</v>
      </c>
      <c r="AF407" s="48">
        <v>246</v>
      </c>
      <c r="AG407" s="48">
        <v>13</v>
      </c>
      <c r="AH407" s="48">
        <v>3</v>
      </c>
      <c r="AI407" s="48">
        <v>11</v>
      </c>
      <c r="AJ407" s="48">
        <v>2787</v>
      </c>
      <c r="AK407" s="17">
        <v>221715763.30000001</v>
      </c>
    </row>
    <row r="408" spans="1:37" s="43" customFormat="1" x14ac:dyDescent="0.3">
      <c r="A408" s="12" t="s">
        <v>93</v>
      </c>
      <c r="B408" s="66" t="s">
        <v>528</v>
      </c>
      <c r="C408" s="13" t="s">
        <v>0</v>
      </c>
      <c r="D408" s="16">
        <v>205546</v>
      </c>
      <c r="E408" s="16">
        <v>356355</v>
      </c>
      <c r="F408" s="16">
        <v>8072</v>
      </c>
      <c r="G408" s="16">
        <v>2383581</v>
      </c>
      <c r="H408" s="16">
        <v>2204881</v>
      </c>
      <c r="I408" s="16">
        <v>5453218</v>
      </c>
      <c r="J408" s="16">
        <v>5957090</v>
      </c>
      <c r="K408" s="16">
        <v>6601033</v>
      </c>
      <c r="L408" s="16">
        <v>9313229</v>
      </c>
      <c r="M408" s="16">
        <v>10571407</v>
      </c>
      <c r="N408" s="16">
        <v>4332121</v>
      </c>
      <c r="O408" s="16">
        <v>3532067</v>
      </c>
      <c r="P408" s="16">
        <v>2691052</v>
      </c>
      <c r="Q408" s="16">
        <v>1937421</v>
      </c>
      <c r="R408" s="16">
        <v>966164</v>
      </c>
      <c r="S408" s="16">
        <v>870980</v>
      </c>
      <c r="T408" s="51"/>
      <c r="U408" s="47">
        <v>87</v>
      </c>
      <c r="V408" s="47">
        <v>92</v>
      </c>
      <c r="W408" s="47">
        <v>3</v>
      </c>
      <c r="X408" s="47">
        <v>466</v>
      </c>
      <c r="Y408" s="47">
        <v>992</v>
      </c>
      <c r="Z408" s="47">
        <v>1988</v>
      </c>
      <c r="AA408" s="47">
        <v>2566</v>
      </c>
      <c r="AB408" s="47">
        <v>2939</v>
      </c>
      <c r="AC408" s="47">
        <v>3746</v>
      </c>
      <c r="AD408" s="47">
        <v>4248</v>
      </c>
      <c r="AE408" s="47">
        <v>2111</v>
      </c>
      <c r="AF408" s="47">
        <v>1369</v>
      </c>
      <c r="AG408" s="47">
        <v>760</v>
      </c>
      <c r="AH408" s="47">
        <v>478</v>
      </c>
      <c r="AI408" s="47">
        <v>241</v>
      </c>
      <c r="AJ408" s="47">
        <v>186</v>
      </c>
      <c r="AK408" s="16">
        <v>71976945.620000005</v>
      </c>
    </row>
    <row r="409" spans="1:37" s="43" customFormat="1" x14ac:dyDescent="0.3">
      <c r="A409" s="12" t="s">
        <v>93</v>
      </c>
      <c r="B409" s="66" t="s">
        <v>0</v>
      </c>
      <c r="C409" s="14" t="s">
        <v>92</v>
      </c>
      <c r="D409" s="17">
        <v>0</v>
      </c>
      <c r="E409" s="17">
        <v>0</v>
      </c>
      <c r="F409" s="17">
        <v>0</v>
      </c>
      <c r="G409" s="17">
        <v>0</v>
      </c>
      <c r="H409" s="17">
        <v>241528</v>
      </c>
      <c r="I409" s="17">
        <v>1001798</v>
      </c>
      <c r="J409" s="17">
        <v>1813030</v>
      </c>
      <c r="K409" s="17">
        <v>2197763</v>
      </c>
      <c r="L409" s="17">
        <v>2817834</v>
      </c>
      <c r="M409" s="17">
        <v>5674058</v>
      </c>
      <c r="N409" s="17">
        <v>1736059</v>
      </c>
      <c r="O409" s="17">
        <v>989109</v>
      </c>
      <c r="P409" s="17">
        <v>405551</v>
      </c>
      <c r="Q409" s="17">
        <v>352766</v>
      </c>
      <c r="R409" s="17">
        <v>113126</v>
      </c>
      <c r="S409" s="17">
        <v>71839</v>
      </c>
      <c r="T409" s="54">
        <v>0.98181976376731561</v>
      </c>
      <c r="U409" s="48">
        <v>0</v>
      </c>
      <c r="V409" s="48">
        <v>0</v>
      </c>
      <c r="W409" s="48">
        <v>0</v>
      </c>
      <c r="X409" s="48">
        <v>0</v>
      </c>
      <c r="Y409" s="48">
        <v>114</v>
      </c>
      <c r="Z409" s="48">
        <v>533</v>
      </c>
      <c r="AA409" s="48">
        <v>1112</v>
      </c>
      <c r="AB409" s="48">
        <v>1648</v>
      </c>
      <c r="AC409" s="48">
        <v>2034</v>
      </c>
      <c r="AD409" s="48">
        <v>3313</v>
      </c>
      <c r="AE409" s="48">
        <v>1560</v>
      </c>
      <c r="AF409" s="48">
        <v>945</v>
      </c>
      <c r="AG409" s="48">
        <v>365</v>
      </c>
      <c r="AH409" s="48">
        <v>203</v>
      </c>
      <c r="AI409" s="48">
        <v>88</v>
      </c>
      <c r="AJ409" s="48">
        <v>52</v>
      </c>
      <c r="AK409" s="17">
        <v>19707691.600000001</v>
      </c>
    </row>
    <row r="410" spans="1:37" s="43" customFormat="1" x14ac:dyDescent="0.3">
      <c r="A410" s="12" t="s">
        <v>93</v>
      </c>
      <c r="B410" s="66" t="s">
        <v>0</v>
      </c>
      <c r="C410" s="14" t="s">
        <v>423</v>
      </c>
      <c r="D410" s="17">
        <v>205546</v>
      </c>
      <c r="E410" s="17">
        <v>356355</v>
      </c>
      <c r="F410" s="17">
        <v>8072</v>
      </c>
      <c r="G410" s="17">
        <v>1840647</v>
      </c>
      <c r="H410" s="17">
        <v>376274</v>
      </c>
      <c r="I410" s="17">
        <v>1066242</v>
      </c>
      <c r="J410" s="17">
        <v>377852</v>
      </c>
      <c r="K410" s="17">
        <v>339334</v>
      </c>
      <c r="L410" s="17">
        <v>1356733</v>
      </c>
      <c r="M410" s="17">
        <v>207010</v>
      </c>
      <c r="N410" s="17">
        <v>182693</v>
      </c>
      <c r="O410" s="17">
        <v>8280</v>
      </c>
      <c r="P410" s="17">
        <v>804</v>
      </c>
      <c r="Q410" s="17">
        <v>0</v>
      </c>
      <c r="R410" s="17">
        <v>0</v>
      </c>
      <c r="S410" s="17">
        <v>0</v>
      </c>
      <c r="T410" s="54">
        <v>0.56128493522008038</v>
      </c>
      <c r="U410" s="48">
        <v>87</v>
      </c>
      <c r="V410" s="48">
        <v>92</v>
      </c>
      <c r="W410" s="48">
        <v>3</v>
      </c>
      <c r="X410" s="48">
        <v>350</v>
      </c>
      <c r="Y410" s="48">
        <v>343</v>
      </c>
      <c r="Z410" s="48">
        <v>312</v>
      </c>
      <c r="AA410" s="48">
        <v>389</v>
      </c>
      <c r="AB410" s="48">
        <v>61</v>
      </c>
      <c r="AC410" s="48">
        <v>434</v>
      </c>
      <c r="AD410" s="48">
        <v>43</v>
      </c>
      <c r="AE410" s="48">
        <v>44</v>
      </c>
      <c r="AF410" s="48">
        <v>1</v>
      </c>
      <c r="AG410" s="48">
        <v>0</v>
      </c>
      <c r="AH410" s="48">
        <v>0</v>
      </c>
      <c r="AI410" s="48">
        <v>0</v>
      </c>
      <c r="AJ410" s="48">
        <v>0</v>
      </c>
      <c r="AK410" s="17">
        <v>12522540.5</v>
      </c>
    </row>
    <row r="411" spans="1:37" s="43" customFormat="1" x14ac:dyDescent="0.3">
      <c r="A411" s="12" t="s">
        <v>93</v>
      </c>
      <c r="B411" s="66" t="s">
        <v>0</v>
      </c>
      <c r="C411" s="14" t="s">
        <v>406</v>
      </c>
      <c r="D411" s="17">
        <v>0</v>
      </c>
      <c r="E411" s="17">
        <v>0</v>
      </c>
      <c r="F411" s="17">
        <v>0</v>
      </c>
      <c r="G411" s="17">
        <v>283879</v>
      </c>
      <c r="H411" s="17">
        <v>406924</v>
      </c>
      <c r="I411" s="17">
        <v>711358</v>
      </c>
      <c r="J411" s="17">
        <v>1718150</v>
      </c>
      <c r="K411" s="17">
        <v>1576465</v>
      </c>
      <c r="L411" s="17">
        <v>1972980</v>
      </c>
      <c r="M411" s="17">
        <v>962183</v>
      </c>
      <c r="N411" s="17">
        <v>293193</v>
      </c>
      <c r="O411" s="17">
        <v>462697</v>
      </c>
      <c r="P411" s="17">
        <v>467113</v>
      </c>
      <c r="Q411" s="17">
        <v>379086</v>
      </c>
      <c r="R411" s="17">
        <v>152530</v>
      </c>
      <c r="S411" s="17">
        <v>193043</v>
      </c>
      <c r="T411" s="54">
        <v>0.92459668963366215</v>
      </c>
      <c r="U411" s="48">
        <v>0</v>
      </c>
      <c r="V411" s="48">
        <v>0</v>
      </c>
      <c r="W411" s="48">
        <v>0</v>
      </c>
      <c r="X411" s="48">
        <v>69</v>
      </c>
      <c r="Y411" s="48">
        <v>189</v>
      </c>
      <c r="Z411" s="48">
        <v>157</v>
      </c>
      <c r="AA411" s="48">
        <v>306</v>
      </c>
      <c r="AB411" s="48">
        <v>410</v>
      </c>
      <c r="AC411" s="48">
        <v>447</v>
      </c>
      <c r="AD411" s="48">
        <v>218</v>
      </c>
      <c r="AE411" s="48">
        <v>80</v>
      </c>
      <c r="AF411" s="48">
        <v>81</v>
      </c>
      <c r="AG411" s="48">
        <v>100</v>
      </c>
      <c r="AH411" s="48">
        <v>86</v>
      </c>
      <c r="AI411" s="48">
        <v>38</v>
      </c>
      <c r="AJ411" s="48">
        <v>31</v>
      </c>
      <c r="AK411" s="17">
        <v>11512047.609999999</v>
      </c>
    </row>
    <row r="412" spans="1:37" s="43" customFormat="1" x14ac:dyDescent="0.3">
      <c r="A412" s="12" t="s">
        <v>93</v>
      </c>
      <c r="B412" s="66" t="s">
        <v>0</v>
      </c>
      <c r="C412" s="14" t="s">
        <v>198</v>
      </c>
      <c r="D412" s="17">
        <v>0</v>
      </c>
      <c r="E412" s="17">
        <v>0</v>
      </c>
      <c r="F412" s="17">
        <v>0</v>
      </c>
      <c r="G412" s="17">
        <v>0</v>
      </c>
      <c r="H412" s="17">
        <v>0</v>
      </c>
      <c r="I412" s="17">
        <v>0</v>
      </c>
      <c r="J412" s="17">
        <v>93406</v>
      </c>
      <c r="K412" s="17">
        <v>291131</v>
      </c>
      <c r="L412" s="17">
        <v>471117</v>
      </c>
      <c r="M412" s="17">
        <v>519483</v>
      </c>
      <c r="N412" s="17">
        <v>437984</v>
      </c>
      <c r="O412" s="17">
        <v>328473</v>
      </c>
      <c r="P412" s="17">
        <v>473888</v>
      </c>
      <c r="Q412" s="17">
        <v>403155</v>
      </c>
      <c r="R412" s="17">
        <v>513624</v>
      </c>
      <c r="S412" s="17">
        <v>330893</v>
      </c>
      <c r="T412" s="54">
        <v>0.79969840445543916</v>
      </c>
      <c r="U412" s="48">
        <v>0</v>
      </c>
      <c r="V412" s="48">
        <v>0</v>
      </c>
      <c r="W412" s="48">
        <v>0</v>
      </c>
      <c r="X412" s="48">
        <v>0</v>
      </c>
      <c r="Y412" s="48">
        <v>0</v>
      </c>
      <c r="Z412" s="48">
        <v>0</v>
      </c>
      <c r="AA412" s="48">
        <v>22</v>
      </c>
      <c r="AB412" s="48">
        <v>67</v>
      </c>
      <c r="AC412" s="48">
        <v>93</v>
      </c>
      <c r="AD412" s="48">
        <v>88</v>
      </c>
      <c r="AE412" s="48">
        <v>70</v>
      </c>
      <c r="AF412" s="48">
        <v>58</v>
      </c>
      <c r="AG412" s="48">
        <v>85</v>
      </c>
      <c r="AH412" s="48">
        <v>71</v>
      </c>
      <c r="AI412" s="48">
        <v>87</v>
      </c>
      <c r="AJ412" s="48">
        <v>50</v>
      </c>
      <c r="AK412" s="17">
        <v>5367515.1900000004</v>
      </c>
    </row>
    <row r="413" spans="1:37" s="43" customFormat="1" x14ac:dyDescent="0.3">
      <c r="A413" s="12" t="s">
        <v>93</v>
      </c>
      <c r="B413" s="66" t="s">
        <v>0</v>
      </c>
      <c r="C413" s="14" t="s">
        <v>153</v>
      </c>
      <c r="D413" s="17">
        <v>0</v>
      </c>
      <c r="E413" s="17">
        <v>0</v>
      </c>
      <c r="F413" s="17">
        <v>0</v>
      </c>
      <c r="G413" s="17">
        <v>0</v>
      </c>
      <c r="H413" s="17">
        <v>642464</v>
      </c>
      <c r="I413" s="17">
        <v>1566625</v>
      </c>
      <c r="J413" s="17">
        <v>769524</v>
      </c>
      <c r="K413" s="17">
        <v>717609</v>
      </c>
      <c r="L413" s="17">
        <v>384617</v>
      </c>
      <c r="M413" s="17">
        <v>224077</v>
      </c>
      <c r="N413" s="17">
        <v>42847</v>
      </c>
      <c r="O413" s="17">
        <v>29303</v>
      </c>
      <c r="P413" s="17">
        <v>70190</v>
      </c>
      <c r="Q413" s="17">
        <v>7387</v>
      </c>
      <c r="R413" s="17">
        <v>1400</v>
      </c>
      <c r="S413" s="17">
        <v>15288</v>
      </c>
      <c r="T413" s="44" t="s">
        <v>498</v>
      </c>
      <c r="U413" s="48">
        <v>0</v>
      </c>
      <c r="V413" s="48">
        <v>0</v>
      </c>
      <c r="W413" s="48">
        <v>0</v>
      </c>
      <c r="X413" s="48">
        <v>0</v>
      </c>
      <c r="Y413" s="48">
        <v>239</v>
      </c>
      <c r="Z413" s="48">
        <v>793</v>
      </c>
      <c r="AA413" s="48">
        <v>526</v>
      </c>
      <c r="AB413" s="48">
        <v>511</v>
      </c>
      <c r="AC413" s="48">
        <v>386</v>
      </c>
      <c r="AD413" s="48">
        <v>208</v>
      </c>
      <c r="AE413" s="48">
        <v>57</v>
      </c>
      <c r="AF413" s="48">
        <v>17</v>
      </c>
      <c r="AG413" s="48">
        <v>10</v>
      </c>
      <c r="AH413" s="48">
        <v>6</v>
      </c>
      <c r="AI413" s="48">
        <v>1</v>
      </c>
      <c r="AJ413" s="48">
        <v>9</v>
      </c>
      <c r="AK413" s="17">
        <v>4867889.32</v>
      </c>
    </row>
    <row r="414" spans="1:37" s="43" customFormat="1" x14ac:dyDescent="0.3">
      <c r="A414" s="12" t="s">
        <v>93</v>
      </c>
      <c r="B414" s="66" t="s">
        <v>0</v>
      </c>
      <c r="C414" s="14" t="s">
        <v>162</v>
      </c>
      <c r="D414" s="17">
        <v>0</v>
      </c>
      <c r="E414" s="17">
        <v>0</v>
      </c>
      <c r="F414" s="17">
        <v>0</v>
      </c>
      <c r="G414" s="17">
        <v>259055</v>
      </c>
      <c r="H414" s="17">
        <v>537691</v>
      </c>
      <c r="I414" s="17">
        <v>1107195</v>
      </c>
      <c r="J414" s="17">
        <v>1185128</v>
      </c>
      <c r="K414" s="17">
        <v>1478731</v>
      </c>
      <c r="L414" s="17">
        <v>2309948</v>
      </c>
      <c r="M414" s="17">
        <v>2984596</v>
      </c>
      <c r="N414" s="17">
        <v>1639345</v>
      </c>
      <c r="O414" s="17">
        <v>1714205</v>
      </c>
      <c r="P414" s="17">
        <v>1273506</v>
      </c>
      <c r="Q414" s="17">
        <v>795027</v>
      </c>
      <c r="R414" s="17">
        <v>185484</v>
      </c>
      <c r="S414" s="17">
        <v>259917</v>
      </c>
      <c r="T414" s="54">
        <v>0.97101688109639139</v>
      </c>
      <c r="U414" s="48">
        <v>0</v>
      </c>
      <c r="V414" s="48">
        <v>0</v>
      </c>
      <c r="W414" s="48">
        <v>0</v>
      </c>
      <c r="X414" s="48">
        <v>47</v>
      </c>
      <c r="Y414" s="48">
        <v>107</v>
      </c>
      <c r="Z414" s="48">
        <v>193</v>
      </c>
      <c r="AA414" s="48">
        <v>211</v>
      </c>
      <c r="AB414" s="48">
        <v>242</v>
      </c>
      <c r="AC414" s="48">
        <v>352</v>
      </c>
      <c r="AD414" s="48">
        <v>378</v>
      </c>
      <c r="AE414" s="48">
        <v>300</v>
      </c>
      <c r="AF414" s="48">
        <v>267</v>
      </c>
      <c r="AG414" s="48">
        <v>200</v>
      </c>
      <c r="AH414" s="48">
        <v>112</v>
      </c>
      <c r="AI414" s="48">
        <v>27</v>
      </c>
      <c r="AJ414" s="48">
        <v>44</v>
      </c>
      <c r="AK414" s="17">
        <v>17999261.399999999</v>
      </c>
    </row>
    <row r="415" spans="1:37" s="43" customFormat="1" x14ac:dyDescent="0.3">
      <c r="A415" s="12" t="s">
        <v>67</v>
      </c>
      <c r="B415" s="66" t="s">
        <v>526</v>
      </c>
      <c r="C415" s="12" t="s">
        <v>67</v>
      </c>
      <c r="D415" s="15">
        <v>28301</v>
      </c>
      <c r="E415" s="15">
        <v>1066393</v>
      </c>
      <c r="F415" s="15">
        <v>6353564</v>
      </c>
      <c r="G415" s="15">
        <v>5875046</v>
      </c>
      <c r="H415" s="15">
        <v>8732799</v>
      </c>
      <c r="I415" s="15">
        <v>15826309</v>
      </c>
      <c r="J415" s="15">
        <v>15790608</v>
      </c>
      <c r="K415" s="15">
        <v>24028695</v>
      </c>
      <c r="L415" s="15">
        <v>19286330</v>
      </c>
      <c r="M415" s="15">
        <v>12227961</v>
      </c>
      <c r="N415" s="15">
        <v>12411423</v>
      </c>
      <c r="O415" s="15">
        <v>9981195</v>
      </c>
      <c r="P415" s="15">
        <v>12221275</v>
      </c>
      <c r="Q415" s="15">
        <v>6623069</v>
      </c>
      <c r="R415" s="15">
        <v>744404</v>
      </c>
      <c r="S415" s="15">
        <v>262014</v>
      </c>
      <c r="T415" s="53"/>
      <c r="U415" s="46">
        <v>6</v>
      </c>
      <c r="V415" s="46">
        <v>202</v>
      </c>
      <c r="W415" s="46">
        <v>1189</v>
      </c>
      <c r="X415" s="46">
        <v>1105</v>
      </c>
      <c r="Y415" s="46">
        <v>1645</v>
      </c>
      <c r="Z415" s="46">
        <v>2893</v>
      </c>
      <c r="AA415" s="46">
        <v>2960</v>
      </c>
      <c r="AB415" s="46">
        <v>4823</v>
      </c>
      <c r="AC415" s="46">
        <v>4988</v>
      </c>
      <c r="AD415" s="46">
        <v>3436</v>
      </c>
      <c r="AE415" s="46">
        <v>3301</v>
      </c>
      <c r="AF415" s="46">
        <v>2667</v>
      </c>
      <c r="AG415" s="46">
        <v>3155</v>
      </c>
      <c r="AH415" s="46">
        <v>1685</v>
      </c>
      <c r="AI415" s="46">
        <v>311</v>
      </c>
      <c r="AJ415" s="46">
        <v>150</v>
      </c>
      <c r="AK415" s="15">
        <v>291212507.06</v>
      </c>
    </row>
    <row r="416" spans="1:37" s="43" customFormat="1" x14ac:dyDescent="0.3">
      <c r="A416" s="12" t="s">
        <v>67</v>
      </c>
      <c r="B416" s="66" t="s">
        <v>527</v>
      </c>
      <c r="C416" s="13" t="s">
        <v>58</v>
      </c>
      <c r="D416" s="16">
        <v>22875</v>
      </c>
      <c r="E416" s="16">
        <v>609366</v>
      </c>
      <c r="F416" s="16">
        <v>943181</v>
      </c>
      <c r="G416" s="16">
        <v>1653306</v>
      </c>
      <c r="H416" s="16">
        <v>2522781</v>
      </c>
      <c r="I416" s="16">
        <v>9760056</v>
      </c>
      <c r="J416" s="16">
        <v>7858554</v>
      </c>
      <c r="K416" s="16">
        <v>17492035</v>
      </c>
      <c r="L416" s="16">
        <v>11898324</v>
      </c>
      <c r="M416" s="16">
        <v>6119028</v>
      </c>
      <c r="N416" s="16">
        <v>9295877</v>
      </c>
      <c r="O416" s="16">
        <v>8457394</v>
      </c>
      <c r="P416" s="16">
        <v>10689759</v>
      </c>
      <c r="Q416" s="16">
        <v>6048508</v>
      </c>
      <c r="R416" s="16">
        <v>524101</v>
      </c>
      <c r="S416" s="16">
        <v>-2119</v>
      </c>
      <c r="T416" s="51"/>
      <c r="U416" s="47">
        <v>4</v>
      </c>
      <c r="V416" s="47">
        <v>100</v>
      </c>
      <c r="W416" s="47">
        <v>164</v>
      </c>
      <c r="X416" s="47">
        <v>248</v>
      </c>
      <c r="Y416" s="47">
        <v>332</v>
      </c>
      <c r="Z416" s="47">
        <v>1581</v>
      </c>
      <c r="AA416" s="47">
        <v>1377</v>
      </c>
      <c r="AB416" s="47">
        <v>3155</v>
      </c>
      <c r="AC416" s="47">
        <v>2854</v>
      </c>
      <c r="AD416" s="47">
        <v>1770</v>
      </c>
      <c r="AE416" s="47">
        <v>2625</v>
      </c>
      <c r="AF416" s="47">
        <v>2233</v>
      </c>
      <c r="AG416" s="47">
        <v>2756</v>
      </c>
      <c r="AH416" s="47">
        <v>1537</v>
      </c>
      <c r="AI416" s="47">
        <v>202</v>
      </c>
      <c r="AJ416" s="47">
        <v>54</v>
      </c>
      <c r="AK416" s="16">
        <v>204831558.90000001</v>
      </c>
    </row>
    <row r="417" spans="1:37" s="43" customFormat="1" x14ac:dyDescent="0.3">
      <c r="A417" s="12" t="s">
        <v>67</v>
      </c>
      <c r="B417" s="66" t="s">
        <v>58</v>
      </c>
      <c r="C417" s="14" t="s">
        <v>136</v>
      </c>
      <c r="D417" s="17">
        <v>22875</v>
      </c>
      <c r="E417" s="17">
        <v>609366</v>
      </c>
      <c r="F417" s="17">
        <v>943181</v>
      </c>
      <c r="G417" s="17">
        <v>1653306</v>
      </c>
      <c r="H417" s="17">
        <v>2522781</v>
      </c>
      <c r="I417" s="17">
        <v>9760056</v>
      </c>
      <c r="J417" s="17">
        <v>7858554</v>
      </c>
      <c r="K417" s="17">
        <v>17492035</v>
      </c>
      <c r="L417" s="17">
        <v>11898324</v>
      </c>
      <c r="M417" s="17">
        <v>6119028</v>
      </c>
      <c r="N417" s="17">
        <v>9295877</v>
      </c>
      <c r="O417" s="17">
        <v>8457394</v>
      </c>
      <c r="P417" s="17">
        <v>10689759</v>
      </c>
      <c r="Q417" s="17">
        <v>6048508</v>
      </c>
      <c r="R417" s="17">
        <v>524101</v>
      </c>
      <c r="S417" s="17">
        <v>-2119</v>
      </c>
      <c r="T417" s="54">
        <v>0.50932378293999514</v>
      </c>
      <c r="U417" s="48">
        <v>4</v>
      </c>
      <c r="V417" s="48">
        <v>100</v>
      </c>
      <c r="W417" s="48">
        <v>164</v>
      </c>
      <c r="X417" s="48">
        <v>248</v>
      </c>
      <c r="Y417" s="48">
        <v>332</v>
      </c>
      <c r="Z417" s="48">
        <v>1581</v>
      </c>
      <c r="AA417" s="48">
        <v>1377</v>
      </c>
      <c r="AB417" s="48">
        <v>3155</v>
      </c>
      <c r="AC417" s="48">
        <v>2854</v>
      </c>
      <c r="AD417" s="48">
        <v>1770</v>
      </c>
      <c r="AE417" s="48">
        <v>2625</v>
      </c>
      <c r="AF417" s="48">
        <v>2233</v>
      </c>
      <c r="AG417" s="48">
        <v>2756</v>
      </c>
      <c r="AH417" s="48">
        <v>1537</v>
      </c>
      <c r="AI417" s="48">
        <v>202</v>
      </c>
      <c r="AJ417" s="48">
        <v>54</v>
      </c>
      <c r="AK417" s="17">
        <v>204831558.90000001</v>
      </c>
    </row>
    <row r="418" spans="1:37" s="43" customFormat="1" x14ac:dyDescent="0.3">
      <c r="A418" s="12" t="s">
        <v>67</v>
      </c>
      <c r="B418" s="66" t="s">
        <v>528</v>
      </c>
      <c r="C418" s="13" t="s">
        <v>0</v>
      </c>
      <c r="D418" s="16">
        <v>5426</v>
      </c>
      <c r="E418" s="16">
        <v>457027</v>
      </c>
      <c r="F418" s="16">
        <v>5410383</v>
      </c>
      <c r="G418" s="16">
        <v>4221740</v>
      </c>
      <c r="H418" s="16">
        <v>6210018</v>
      </c>
      <c r="I418" s="16">
        <v>6066253</v>
      </c>
      <c r="J418" s="16">
        <v>7932054</v>
      </c>
      <c r="K418" s="16">
        <v>6536660</v>
      </c>
      <c r="L418" s="16">
        <v>7388006</v>
      </c>
      <c r="M418" s="16">
        <v>6108933</v>
      </c>
      <c r="N418" s="16">
        <v>3115546</v>
      </c>
      <c r="O418" s="16">
        <v>1523801</v>
      </c>
      <c r="P418" s="16">
        <v>1531516</v>
      </c>
      <c r="Q418" s="16">
        <v>574561</v>
      </c>
      <c r="R418" s="16">
        <v>220303</v>
      </c>
      <c r="S418" s="16">
        <v>264133</v>
      </c>
      <c r="T418" s="51"/>
      <c r="U418" s="47">
        <v>2</v>
      </c>
      <c r="V418" s="47">
        <v>102</v>
      </c>
      <c r="W418" s="47">
        <v>1025</v>
      </c>
      <c r="X418" s="47">
        <v>857</v>
      </c>
      <c r="Y418" s="47">
        <v>1313</v>
      </c>
      <c r="Z418" s="47">
        <v>1312</v>
      </c>
      <c r="AA418" s="47">
        <v>1583</v>
      </c>
      <c r="AB418" s="47">
        <v>1668</v>
      </c>
      <c r="AC418" s="47">
        <v>2134</v>
      </c>
      <c r="AD418" s="47">
        <v>1666</v>
      </c>
      <c r="AE418" s="47">
        <v>676</v>
      </c>
      <c r="AF418" s="47">
        <v>434</v>
      </c>
      <c r="AG418" s="47">
        <v>399</v>
      </c>
      <c r="AH418" s="47">
        <v>148</v>
      </c>
      <c r="AI418" s="47">
        <v>109</v>
      </c>
      <c r="AJ418" s="47">
        <v>96</v>
      </c>
      <c r="AK418" s="16">
        <v>86380948.159999996</v>
      </c>
    </row>
    <row r="419" spans="1:37" s="43" customFormat="1" x14ac:dyDescent="0.3">
      <c r="A419" s="12" t="s">
        <v>67</v>
      </c>
      <c r="B419" s="66" t="s">
        <v>0</v>
      </c>
      <c r="C419" s="14" t="s">
        <v>356</v>
      </c>
      <c r="D419" s="17"/>
      <c r="E419" s="17">
        <v>0</v>
      </c>
      <c r="F419" s="17">
        <v>0</v>
      </c>
      <c r="G419" s="17">
        <v>104371</v>
      </c>
      <c r="H419" s="17">
        <v>346437</v>
      </c>
      <c r="I419" s="17">
        <v>372366</v>
      </c>
      <c r="J419" s="17">
        <v>671416</v>
      </c>
      <c r="K419" s="17">
        <v>737994</v>
      </c>
      <c r="L419" s="17">
        <v>456507</v>
      </c>
      <c r="M419" s="17">
        <v>821519</v>
      </c>
      <c r="N419" s="17">
        <v>688904</v>
      </c>
      <c r="O419" s="17">
        <v>652671</v>
      </c>
      <c r="P419" s="17">
        <v>638419</v>
      </c>
      <c r="Q419" s="17">
        <v>194690</v>
      </c>
      <c r="R419" s="17">
        <v>219180</v>
      </c>
      <c r="S419" s="17">
        <v>214743</v>
      </c>
      <c r="T419" s="44" t="s">
        <v>498</v>
      </c>
      <c r="U419" s="48"/>
      <c r="V419" s="48">
        <v>0</v>
      </c>
      <c r="W419" s="48">
        <v>0</v>
      </c>
      <c r="X419" s="48">
        <v>16</v>
      </c>
      <c r="Y419" s="48">
        <v>51</v>
      </c>
      <c r="Z419" s="48">
        <v>58</v>
      </c>
      <c r="AA419" s="48">
        <v>108</v>
      </c>
      <c r="AB419" s="48">
        <v>101</v>
      </c>
      <c r="AC419" s="48">
        <v>78</v>
      </c>
      <c r="AD419" s="48">
        <v>167</v>
      </c>
      <c r="AE419" s="48">
        <v>141</v>
      </c>
      <c r="AF419" s="48">
        <v>186</v>
      </c>
      <c r="AG419" s="48">
        <v>192</v>
      </c>
      <c r="AH419" s="48">
        <v>67</v>
      </c>
      <c r="AI419" s="48">
        <v>108</v>
      </c>
      <c r="AJ419" s="48">
        <v>84</v>
      </c>
      <c r="AK419" s="17">
        <v>6686362.2999999998</v>
      </c>
    </row>
    <row r="420" spans="1:37" s="43" customFormat="1" x14ac:dyDescent="0.3">
      <c r="A420" s="12" t="s">
        <v>67</v>
      </c>
      <c r="B420" s="66" t="s">
        <v>0</v>
      </c>
      <c r="C420" s="14" t="s">
        <v>426</v>
      </c>
      <c r="D420" s="17">
        <v>0</v>
      </c>
      <c r="E420" s="17"/>
      <c r="F420" s="17">
        <v>68655</v>
      </c>
      <c r="G420" s="17">
        <v>373159</v>
      </c>
      <c r="H420" s="17">
        <v>394794</v>
      </c>
      <c r="I420" s="17">
        <v>1109967</v>
      </c>
      <c r="J420" s="17">
        <v>2032989</v>
      </c>
      <c r="K420" s="17">
        <v>1450272</v>
      </c>
      <c r="L420" s="17">
        <v>3903</v>
      </c>
      <c r="M420" s="17">
        <v>0</v>
      </c>
      <c r="N420" s="17">
        <v>59665</v>
      </c>
      <c r="O420" s="17">
        <v>40378</v>
      </c>
      <c r="P420" s="17">
        <v>0</v>
      </c>
      <c r="Q420" s="17">
        <v>0</v>
      </c>
      <c r="R420" s="17">
        <v>0</v>
      </c>
      <c r="S420" s="17">
        <v>62505</v>
      </c>
      <c r="T420" s="54">
        <v>0.37616345518711597</v>
      </c>
      <c r="U420" s="48">
        <v>0</v>
      </c>
      <c r="V420" s="48"/>
      <c r="W420" s="48">
        <v>17</v>
      </c>
      <c r="X420" s="48">
        <v>78</v>
      </c>
      <c r="Y420" s="48">
        <v>95</v>
      </c>
      <c r="Z420" s="48">
        <v>238</v>
      </c>
      <c r="AA420" s="48">
        <v>439</v>
      </c>
      <c r="AB420" s="48">
        <v>347</v>
      </c>
      <c r="AC420" s="48">
        <v>3</v>
      </c>
      <c r="AD420" s="48">
        <v>0</v>
      </c>
      <c r="AE420" s="48">
        <v>17</v>
      </c>
      <c r="AF420" s="48">
        <v>5</v>
      </c>
      <c r="AG420" s="48">
        <v>0</v>
      </c>
      <c r="AH420" s="48">
        <v>0</v>
      </c>
      <c r="AI420" s="48">
        <v>0</v>
      </c>
      <c r="AJ420" s="48">
        <v>11</v>
      </c>
      <c r="AK420" s="17">
        <v>16530305.060000001</v>
      </c>
    </row>
    <row r="421" spans="1:37" s="43" customFormat="1" x14ac:dyDescent="0.3">
      <c r="A421" s="12" t="s">
        <v>67</v>
      </c>
      <c r="B421" s="66" t="s">
        <v>0</v>
      </c>
      <c r="C421" s="14" t="s">
        <v>66</v>
      </c>
      <c r="D421" s="17">
        <v>5426</v>
      </c>
      <c r="E421" s="17">
        <v>58998</v>
      </c>
      <c r="F421" s="17">
        <v>265377</v>
      </c>
      <c r="G421" s="17">
        <v>373190</v>
      </c>
      <c r="H421" s="17">
        <v>156069</v>
      </c>
      <c r="I421" s="17">
        <v>816879</v>
      </c>
      <c r="J421" s="17">
        <v>786382</v>
      </c>
      <c r="K421" s="17">
        <v>406537</v>
      </c>
      <c r="L421" s="17">
        <v>607439</v>
      </c>
      <c r="M421" s="17">
        <v>747026</v>
      </c>
      <c r="N421" s="17">
        <v>293439</v>
      </c>
      <c r="O421" s="17">
        <v>99576</v>
      </c>
      <c r="P421" s="17">
        <v>238888</v>
      </c>
      <c r="Q421" s="17">
        <v>0</v>
      </c>
      <c r="R421" s="17">
        <v>0</v>
      </c>
      <c r="S421" s="17">
        <v>0</v>
      </c>
      <c r="T421" s="54">
        <v>0.8979718947657962</v>
      </c>
      <c r="U421" s="48">
        <v>2</v>
      </c>
      <c r="V421" s="48">
        <v>13</v>
      </c>
      <c r="W421" s="48">
        <v>57</v>
      </c>
      <c r="X421" s="48">
        <v>74</v>
      </c>
      <c r="Y421" s="48">
        <v>39</v>
      </c>
      <c r="Z421" s="48">
        <v>179</v>
      </c>
      <c r="AA421" s="48">
        <v>177</v>
      </c>
      <c r="AB421" s="48">
        <v>119</v>
      </c>
      <c r="AC421" s="48">
        <v>156</v>
      </c>
      <c r="AD421" s="48">
        <v>210</v>
      </c>
      <c r="AE421" s="48">
        <v>84</v>
      </c>
      <c r="AF421" s="48">
        <v>25</v>
      </c>
      <c r="AG421" s="48">
        <v>64</v>
      </c>
      <c r="AH421" s="48">
        <v>0</v>
      </c>
      <c r="AI421" s="48">
        <v>0</v>
      </c>
      <c r="AJ421" s="48">
        <v>0</v>
      </c>
      <c r="AK421" s="17">
        <v>6007644.0999999996</v>
      </c>
    </row>
    <row r="422" spans="1:37" s="43" customFormat="1" x14ac:dyDescent="0.3">
      <c r="A422" s="12" t="s">
        <v>67</v>
      </c>
      <c r="B422" s="66" t="s">
        <v>0</v>
      </c>
      <c r="C422" s="14" t="s">
        <v>172</v>
      </c>
      <c r="D422" s="17">
        <v>0</v>
      </c>
      <c r="E422" s="17">
        <v>0</v>
      </c>
      <c r="F422" s="17">
        <v>3292223</v>
      </c>
      <c r="G422" s="17">
        <v>943443</v>
      </c>
      <c r="H422" s="17">
        <v>1411071</v>
      </c>
      <c r="I422" s="17">
        <v>1183519</v>
      </c>
      <c r="J422" s="17">
        <v>2902406</v>
      </c>
      <c r="K422" s="17">
        <v>45402</v>
      </c>
      <c r="L422" s="17">
        <v>1162752</v>
      </c>
      <c r="M422" s="17">
        <v>905725</v>
      </c>
      <c r="N422" s="17">
        <v>1393664</v>
      </c>
      <c r="O422" s="17">
        <v>77594</v>
      </c>
      <c r="P422" s="17">
        <v>23489</v>
      </c>
      <c r="Q422" s="17">
        <v>0</v>
      </c>
      <c r="R422" s="17">
        <v>0</v>
      </c>
      <c r="S422" s="17">
        <v>0</v>
      </c>
      <c r="T422" s="54">
        <v>0.80117384730205088</v>
      </c>
      <c r="U422" s="48">
        <v>0</v>
      </c>
      <c r="V422" s="48">
        <v>0</v>
      </c>
      <c r="W422" s="48">
        <v>549</v>
      </c>
      <c r="X422" s="48">
        <v>175</v>
      </c>
      <c r="Y422" s="48">
        <v>268</v>
      </c>
      <c r="Z422" s="48">
        <v>209</v>
      </c>
      <c r="AA422" s="48">
        <v>461</v>
      </c>
      <c r="AB422" s="48">
        <v>6</v>
      </c>
      <c r="AC422" s="48">
        <v>232</v>
      </c>
      <c r="AD422" s="48">
        <v>134</v>
      </c>
      <c r="AE422" s="48">
        <v>264</v>
      </c>
      <c r="AF422" s="48">
        <v>69</v>
      </c>
      <c r="AG422" s="48">
        <v>3</v>
      </c>
      <c r="AH422" s="48">
        <v>0</v>
      </c>
      <c r="AI422" s="48">
        <v>0</v>
      </c>
      <c r="AJ422" s="48">
        <v>0</v>
      </c>
      <c r="AK422" s="17">
        <v>18502417.899999999</v>
      </c>
    </row>
    <row r="423" spans="1:37" s="43" customFormat="1" x14ac:dyDescent="0.3">
      <c r="A423" s="12" t="s">
        <v>67</v>
      </c>
      <c r="B423" s="66" t="s">
        <v>0</v>
      </c>
      <c r="C423" s="14" t="s">
        <v>230</v>
      </c>
      <c r="D423" s="17">
        <v>0</v>
      </c>
      <c r="E423" s="17">
        <v>0</v>
      </c>
      <c r="F423" s="17">
        <v>0</v>
      </c>
      <c r="G423" s="17">
        <v>0</v>
      </c>
      <c r="H423" s="17">
        <v>84945</v>
      </c>
      <c r="I423" s="17">
        <v>122218</v>
      </c>
      <c r="J423" s="17">
        <v>442945</v>
      </c>
      <c r="K423" s="17">
        <v>2025463</v>
      </c>
      <c r="L423" s="17">
        <v>1789683</v>
      </c>
      <c r="M423" s="17">
        <v>337656</v>
      </c>
      <c r="N423" s="17">
        <v>0</v>
      </c>
      <c r="O423" s="17">
        <v>0</v>
      </c>
      <c r="P423" s="17">
        <v>0</v>
      </c>
      <c r="Q423" s="17"/>
      <c r="R423" s="17"/>
      <c r="S423" s="17"/>
      <c r="T423" s="44" t="s">
        <v>498</v>
      </c>
      <c r="U423" s="48">
        <v>0</v>
      </c>
      <c r="V423" s="48">
        <v>0</v>
      </c>
      <c r="W423" s="48">
        <v>0</v>
      </c>
      <c r="X423" s="48">
        <v>0</v>
      </c>
      <c r="Y423" s="48">
        <v>24</v>
      </c>
      <c r="Z423" s="48">
        <v>40</v>
      </c>
      <c r="AA423" s="48">
        <v>155</v>
      </c>
      <c r="AB423" s="48">
        <v>682</v>
      </c>
      <c r="AC423" s="48">
        <v>977</v>
      </c>
      <c r="AD423" s="48">
        <v>337</v>
      </c>
      <c r="AE423" s="48">
        <v>0</v>
      </c>
      <c r="AF423" s="48">
        <v>0</v>
      </c>
      <c r="AG423" s="48">
        <v>0</v>
      </c>
      <c r="AH423" s="48"/>
      <c r="AI423" s="48"/>
      <c r="AJ423" s="48"/>
      <c r="AK423" s="17">
        <v>5223224.5</v>
      </c>
    </row>
    <row r="424" spans="1:37" s="43" customFormat="1" x14ac:dyDescent="0.3">
      <c r="A424" s="12" t="s">
        <v>67</v>
      </c>
      <c r="B424" s="66" t="s">
        <v>0</v>
      </c>
      <c r="C424" s="14" t="s">
        <v>167</v>
      </c>
      <c r="D424" s="17">
        <v>0</v>
      </c>
      <c r="E424" s="17">
        <v>398029</v>
      </c>
      <c r="F424" s="17">
        <v>1704108</v>
      </c>
      <c r="G424" s="17">
        <v>2317242</v>
      </c>
      <c r="H424" s="17">
        <v>3477961</v>
      </c>
      <c r="I424" s="17">
        <v>1624146</v>
      </c>
      <c r="J424" s="17">
        <v>0</v>
      </c>
      <c r="K424" s="17">
        <v>0</v>
      </c>
      <c r="L424" s="17">
        <v>0</v>
      </c>
      <c r="M424" s="17">
        <v>1660498</v>
      </c>
      <c r="N424" s="17">
        <v>-804</v>
      </c>
      <c r="O424" s="17">
        <v>-17200</v>
      </c>
      <c r="P424" s="17">
        <v>1863</v>
      </c>
      <c r="Q424" s="17">
        <v>0</v>
      </c>
      <c r="R424" s="17">
        <v>0</v>
      </c>
      <c r="S424" s="17">
        <v>-1324</v>
      </c>
      <c r="T424" s="44" t="s">
        <v>498</v>
      </c>
      <c r="U424" s="48">
        <v>0</v>
      </c>
      <c r="V424" s="48">
        <v>89</v>
      </c>
      <c r="W424" s="48">
        <v>382</v>
      </c>
      <c r="X424" s="48">
        <v>492</v>
      </c>
      <c r="Y424" s="48">
        <v>761</v>
      </c>
      <c r="Z424" s="48">
        <v>385</v>
      </c>
      <c r="AA424" s="48">
        <v>0</v>
      </c>
      <c r="AB424" s="48">
        <v>0</v>
      </c>
      <c r="AC424" s="48">
        <v>0</v>
      </c>
      <c r="AD424" s="48">
        <v>480</v>
      </c>
      <c r="AE424" s="48">
        <v>0</v>
      </c>
      <c r="AF424" s="48">
        <v>0</v>
      </c>
      <c r="AG424" s="48">
        <v>1</v>
      </c>
      <c r="AH424" s="48">
        <v>0</v>
      </c>
      <c r="AI424" s="48">
        <v>0</v>
      </c>
      <c r="AJ424" s="48">
        <v>0</v>
      </c>
      <c r="AK424" s="17">
        <v>12376572.4</v>
      </c>
    </row>
    <row r="425" spans="1:37" s="43" customFormat="1" x14ac:dyDescent="0.3">
      <c r="A425" s="12" t="s">
        <v>67</v>
      </c>
      <c r="B425" s="66" t="s">
        <v>0</v>
      </c>
      <c r="C425" s="14" t="s">
        <v>21</v>
      </c>
      <c r="D425" s="17">
        <v>0</v>
      </c>
      <c r="E425" s="17">
        <v>0</v>
      </c>
      <c r="F425" s="17">
        <v>80020</v>
      </c>
      <c r="G425" s="17">
        <v>110335</v>
      </c>
      <c r="H425" s="17">
        <v>314994</v>
      </c>
      <c r="I425" s="17">
        <v>640115</v>
      </c>
      <c r="J425" s="17">
        <v>603220</v>
      </c>
      <c r="K425" s="17">
        <v>1151844</v>
      </c>
      <c r="L425" s="17">
        <v>2158843</v>
      </c>
      <c r="M425" s="17">
        <v>994843</v>
      </c>
      <c r="N425" s="17">
        <v>0</v>
      </c>
      <c r="O425" s="17">
        <v>0</v>
      </c>
      <c r="P425" s="17">
        <v>0</v>
      </c>
      <c r="Q425" s="17">
        <v>-1352</v>
      </c>
      <c r="R425" s="17">
        <v>6350</v>
      </c>
      <c r="S425" s="17">
        <v>12750</v>
      </c>
      <c r="T425" s="54">
        <v>0.456353542669094</v>
      </c>
      <c r="U425" s="48">
        <v>0</v>
      </c>
      <c r="V425" s="48">
        <v>0</v>
      </c>
      <c r="W425" s="48">
        <v>20</v>
      </c>
      <c r="X425" s="48">
        <v>22</v>
      </c>
      <c r="Y425" s="48">
        <v>68</v>
      </c>
      <c r="Z425" s="48">
        <v>145</v>
      </c>
      <c r="AA425" s="48">
        <v>128</v>
      </c>
      <c r="AB425" s="48">
        <v>240</v>
      </c>
      <c r="AC425" s="48">
        <v>410</v>
      </c>
      <c r="AD425" s="48">
        <v>178</v>
      </c>
      <c r="AE425" s="48">
        <v>0</v>
      </c>
      <c r="AF425" s="48">
        <v>0</v>
      </c>
      <c r="AG425" s="48">
        <v>0</v>
      </c>
      <c r="AH425" s="48">
        <v>0</v>
      </c>
      <c r="AI425" s="48">
        <v>1</v>
      </c>
      <c r="AJ425" s="48">
        <v>1</v>
      </c>
      <c r="AK425" s="17">
        <v>14783767</v>
      </c>
    </row>
    <row r="426" spans="1:37" s="43" customFormat="1" x14ac:dyDescent="0.3">
      <c r="A426" s="12" t="s">
        <v>67</v>
      </c>
      <c r="B426" s="66" t="s">
        <v>0</v>
      </c>
      <c r="C426" s="14" t="s">
        <v>200</v>
      </c>
      <c r="D426" s="17">
        <v>0</v>
      </c>
      <c r="E426" s="17"/>
      <c r="F426" s="17">
        <v>0</v>
      </c>
      <c r="G426" s="17">
        <v>0</v>
      </c>
      <c r="H426" s="17">
        <v>23747</v>
      </c>
      <c r="I426" s="17">
        <v>197043</v>
      </c>
      <c r="J426" s="17">
        <v>492696</v>
      </c>
      <c r="K426" s="17">
        <v>719148</v>
      </c>
      <c r="L426" s="17">
        <v>1208879</v>
      </c>
      <c r="M426" s="17">
        <v>641666</v>
      </c>
      <c r="N426" s="17">
        <v>680678</v>
      </c>
      <c r="O426" s="17">
        <v>670782</v>
      </c>
      <c r="P426" s="17">
        <v>628857</v>
      </c>
      <c r="Q426" s="17">
        <v>381223</v>
      </c>
      <c r="R426" s="17">
        <v>-5227</v>
      </c>
      <c r="S426" s="17">
        <v>-24541</v>
      </c>
      <c r="T426" s="54">
        <v>0.99492549724661838</v>
      </c>
      <c r="U426" s="48">
        <v>0</v>
      </c>
      <c r="V426" s="48"/>
      <c r="W426" s="48">
        <v>0</v>
      </c>
      <c r="X426" s="48">
        <v>0</v>
      </c>
      <c r="Y426" s="48">
        <v>7</v>
      </c>
      <c r="Z426" s="48">
        <v>58</v>
      </c>
      <c r="AA426" s="48">
        <v>115</v>
      </c>
      <c r="AB426" s="48">
        <v>173</v>
      </c>
      <c r="AC426" s="48">
        <v>278</v>
      </c>
      <c r="AD426" s="48">
        <v>160</v>
      </c>
      <c r="AE426" s="48">
        <v>170</v>
      </c>
      <c r="AF426" s="48">
        <v>149</v>
      </c>
      <c r="AG426" s="48">
        <v>139</v>
      </c>
      <c r="AH426" s="48">
        <v>81</v>
      </c>
      <c r="AI426" s="48">
        <v>0</v>
      </c>
      <c r="AJ426" s="48">
        <v>0</v>
      </c>
      <c r="AK426" s="17">
        <v>6270654.9000000004</v>
      </c>
    </row>
    <row r="427" spans="1:37" s="43" customFormat="1" x14ac:dyDescent="0.3">
      <c r="A427" s="12" t="s">
        <v>13</v>
      </c>
      <c r="B427" s="66" t="s">
        <v>526</v>
      </c>
      <c r="C427" s="12" t="s">
        <v>13</v>
      </c>
      <c r="D427" s="15">
        <v>0</v>
      </c>
      <c r="E427" s="15">
        <v>6534695</v>
      </c>
      <c r="F427" s="15">
        <v>10630716</v>
      </c>
      <c r="G427" s="15">
        <v>14305178</v>
      </c>
      <c r="H427" s="15">
        <v>14048629</v>
      </c>
      <c r="I427" s="15">
        <v>13631235</v>
      </c>
      <c r="J427" s="15">
        <v>20528502</v>
      </c>
      <c r="K427" s="15">
        <v>27491877</v>
      </c>
      <c r="L427" s="15">
        <v>25371485</v>
      </c>
      <c r="M427" s="15">
        <v>16111537</v>
      </c>
      <c r="N427" s="15">
        <v>8016325</v>
      </c>
      <c r="O427" s="15">
        <v>15210046</v>
      </c>
      <c r="P427" s="15">
        <v>5233279</v>
      </c>
      <c r="Q427" s="15">
        <v>3048170</v>
      </c>
      <c r="R427" s="15">
        <v>9274606</v>
      </c>
      <c r="S427" s="15">
        <v>10358351</v>
      </c>
      <c r="T427" s="53"/>
      <c r="U427" s="46">
        <v>0</v>
      </c>
      <c r="V427" s="46">
        <v>1914</v>
      </c>
      <c r="W427" s="46">
        <v>3035</v>
      </c>
      <c r="X427" s="46">
        <v>4872</v>
      </c>
      <c r="Y427" s="46">
        <v>4825</v>
      </c>
      <c r="Z427" s="46">
        <v>5236</v>
      </c>
      <c r="AA427" s="46">
        <v>6514</v>
      </c>
      <c r="AB427" s="46">
        <v>9204</v>
      </c>
      <c r="AC427" s="46">
        <v>6453</v>
      </c>
      <c r="AD427" s="46">
        <v>5496</v>
      </c>
      <c r="AE427" s="46">
        <v>2558</v>
      </c>
      <c r="AF427" s="46">
        <v>5339</v>
      </c>
      <c r="AG427" s="46">
        <v>1425</v>
      </c>
      <c r="AH427" s="46">
        <v>900</v>
      </c>
      <c r="AI427" s="46">
        <v>3057</v>
      </c>
      <c r="AJ427" s="46">
        <v>3582</v>
      </c>
      <c r="AK427" s="15">
        <v>263975438.50000003</v>
      </c>
    </row>
    <row r="428" spans="1:37" s="43" customFormat="1" x14ac:dyDescent="0.3">
      <c r="A428" s="12" t="s">
        <v>13</v>
      </c>
      <c r="B428" s="66" t="s">
        <v>527</v>
      </c>
      <c r="C428" s="13" t="s">
        <v>58</v>
      </c>
      <c r="D428" s="16">
        <v>0</v>
      </c>
      <c r="E428" s="16">
        <v>5427741</v>
      </c>
      <c r="F428" s="16">
        <v>8324226</v>
      </c>
      <c r="G428" s="16">
        <v>9488475</v>
      </c>
      <c r="H428" s="16">
        <v>6015376</v>
      </c>
      <c r="I428" s="16">
        <v>5872899</v>
      </c>
      <c r="J428" s="16">
        <v>11669005</v>
      </c>
      <c r="K428" s="16">
        <v>22403788</v>
      </c>
      <c r="L428" s="16">
        <v>24452689</v>
      </c>
      <c r="M428" s="16">
        <v>15728227</v>
      </c>
      <c r="N428" s="16">
        <v>7262211</v>
      </c>
      <c r="O428" s="16">
        <v>14373490</v>
      </c>
      <c r="P428" s="16">
        <v>4693636</v>
      </c>
      <c r="Q428" s="16">
        <v>2808954</v>
      </c>
      <c r="R428" s="16">
        <v>8198495</v>
      </c>
      <c r="S428" s="16">
        <v>9431582</v>
      </c>
      <c r="T428" s="51"/>
      <c r="U428" s="47">
        <v>0</v>
      </c>
      <c r="V428" s="47">
        <v>1584</v>
      </c>
      <c r="W428" s="47">
        <v>2540</v>
      </c>
      <c r="X428" s="47">
        <v>3571</v>
      </c>
      <c r="Y428" s="47">
        <v>2534</v>
      </c>
      <c r="Z428" s="47">
        <v>2662</v>
      </c>
      <c r="AA428" s="47">
        <v>3984</v>
      </c>
      <c r="AB428" s="47">
        <v>7786</v>
      </c>
      <c r="AC428" s="47">
        <v>6149</v>
      </c>
      <c r="AD428" s="47">
        <v>5410</v>
      </c>
      <c r="AE428" s="47">
        <v>2362</v>
      </c>
      <c r="AF428" s="47">
        <v>5165</v>
      </c>
      <c r="AG428" s="47">
        <v>1306</v>
      </c>
      <c r="AH428" s="47">
        <v>841</v>
      </c>
      <c r="AI428" s="47">
        <v>2779</v>
      </c>
      <c r="AJ428" s="47">
        <v>3208</v>
      </c>
      <c r="AK428" s="16">
        <v>210011148.5</v>
      </c>
    </row>
    <row r="429" spans="1:37" s="43" customFormat="1" x14ac:dyDescent="0.3">
      <c r="A429" s="12" t="s">
        <v>13</v>
      </c>
      <c r="B429" s="66" t="s">
        <v>58</v>
      </c>
      <c r="C429" s="14" t="s">
        <v>346</v>
      </c>
      <c r="D429" s="17">
        <v>0</v>
      </c>
      <c r="E429" s="17">
        <v>5427741</v>
      </c>
      <c r="F429" s="17">
        <v>8324226</v>
      </c>
      <c r="G429" s="17">
        <v>9488475</v>
      </c>
      <c r="H429" s="17">
        <v>6015376</v>
      </c>
      <c r="I429" s="17">
        <v>5872899</v>
      </c>
      <c r="J429" s="17">
        <v>11669005</v>
      </c>
      <c r="K429" s="17">
        <v>22403788</v>
      </c>
      <c r="L429" s="17">
        <v>24452689</v>
      </c>
      <c r="M429" s="17">
        <v>15728227</v>
      </c>
      <c r="N429" s="17">
        <v>7262211</v>
      </c>
      <c r="O429" s="17">
        <v>14373490</v>
      </c>
      <c r="P429" s="17">
        <v>4693636</v>
      </c>
      <c r="Q429" s="17">
        <v>2808954</v>
      </c>
      <c r="R429" s="17">
        <v>8198495</v>
      </c>
      <c r="S429" s="17">
        <v>9431582</v>
      </c>
      <c r="T429" s="54">
        <v>0.82615081847534499</v>
      </c>
      <c r="U429" s="48">
        <v>0</v>
      </c>
      <c r="V429" s="48">
        <v>1584</v>
      </c>
      <c r="W429" s="48">
        <v>2540</v>
      </c>
      <c r="X429" s="48">
        <v>3571</v>
      </c>
      <c r="Y429" s="48">
        <v>2534</v>
      </c>
      <c r="Z429" s="48">
        <v>2662</v>
      </c>
      <c r="AA429" s="48">
        <v>3984</v>
      </c>
      <c r="AB429" s="48">
        <v>7786</v>
      </c>
      <c r="AC429" s="48">
        <v>6149</v>
      </c>
      <c r="AD429" s="48">
        <v>5410</v>
      </c>
      <c r="AE429" s="48">
        <v>2362</v>
      </c>
      <c r="AF429" s="48">
        <v>5165</v>
      </c>
      <c r="AG429" s="48">
        <v>1306</v>
      </c>
      <c r="AH429" s="48">
        <v>841</v>
      </c>
      <c r="AI429" s="48">
        <v>2779</v>
      </c>
      <c r="AJ429" s="48">
        <v>3208</v>
      </c>
      <c r="AK429" s="17">
        <v>210011148.5</v>
      </c>
    </row>
    <row r="430" spans="1:37" s="43" customFormat="1" x14ac:dyDescent="0.3">
      <c r="A430" s="12" t="s">
        <v>13</v>
      </c>
      <c r="B430" s="66" t="s">
        <v>528</v>
      </c>
      <c r="C430" s="13" t="s">
        <v>0</v>
      </c>
      <c r="D430" s="16">
        <v>0</v>
      </c>
      <c r="E430" s="16">
        <v>1106954</v>
      </c>
      <c r="F430" s="16">
        <v>2306490</v>
      </c>
      <c r="G430" s="16">
        <v>4816703</v>
      </c>
      <c r="H430" s="16">
        <v>8033253</v>
      </c>
      <c r="I430" s="16">
        <v>7758336</v>
      </c>
      <c r="J430" s="16">
        <v>8859497</v>
      </c>
      <c r="K430" s="16">
        <v>5088089</v>
      </c>
      <c r="L430" s="16">
        <v>918796</v>
      </c>
      <c r="M430" s="16">
        <v>383310</v>
      </c>
      <c r="N430" s="16">
        <v>754114</v>
      </c>
      <c r="O430" s="16">
        <v>836556</v>
      </c>
      <c r="P430" s="16">
        <v>539643</v>
      </c>
      <c r="Q430" s="16">
        <v>239216</v>
      </c>
      <c r="R430" s="16">
        <v>1076111</v>
      </c>
      <c r="S430" s="16">
        <v>926769</v>
      </c>
      <c r="T430" s="51"/>
      <c r="U430" s="47">
        <v>0</v>
      </c>
      <c r="V430" s="47">
        <v>330</v>
      </c>
      <c r="W430" s="47">
        <v>495</v>
      </c>
      <c r="X430" s="47">
        <v>1301</v>
      </c>
      <c r="Y430" s="47">
        <v>2291</v>
      </c>
      <c r="Z430" s="47">
        <v>2574</v>
      </c>
      <c r="AA430" s="47">
        <v>2530</v>
      </c>
      <c r="AB430" s="47">
        <v>1418</v>
      </c>
      <c r="AC430" s="47">
        <v>304</v>
      </c>
      <c r="AD430" s="47">
        <v>86</v>
      </c>
      <c r="AE430" s="47">
        <v>196</v>
      </c>
      <c r="AF430" s="47">
        <v>174</v>
      </c>
      <c r="AG430" s="47">
        <v>119</v>
      </c>
      <c r="AH430" s="47">
        <v>59</v>
      </c>
      <c r="AI430" s="47">
        <v>278</v>
      </c>
      <c r="AJ430" s="47">
        <v>374</v>
      </c>
      <c r="AK430" s="16">
        <v>53964289.999999993</v>
      </c>
    </row>
    <row r="431" spans="1:37" s="43" customFormat="1" x14ac:dyDescent="0.3">
      <c r="A431" s="12" t="s">
        <v>13</v>
      </c>
      <c r="B431" s="66" t="s">
        <v>0</v>
      </c>
      <c r="C431" s="14" t="s">
        <v>176</v>
      </c>
      <c r="D431" s="17">
        <v>0</v>
      </c>
      <c r="E431" s="17">
        <v>443352</v>
      </c>
      <c r="F431" s="17">
        <v>-55763</v>
      </c>
      <c r="G431" s="17">
        <v>1916009</v>
      </c>
      <c r="H431" s="17">
        <v>2996948</v>
      </c>
      <c r="I431" s="17">
        <v>3691802</v>
      </c>
      <c r="J431" s="17">
        <v>4799850</v>
      </c>
      <c r="K431" s="17">
        <v>1814144</v>
      </c>
      <c r="L431" s="17">
        <v>38151</v>
      </c>
      <c r="M431" s="17">
        <v>76419</v>
      </c>
      <c r="N431" s="17">
        <v>80548</v>
      </c>
      <c r="O431" s="17">
        <v>69009</v>
      </c>
      <c r="P431" s="17">
        <v>20538</v>
      </c>
      <c r="Q431" s="17">
        <v>18434</v>
      </c>
      <c r="R431" s="17">
        <v>55763</v>
      </c>
      <c r="S431" s="17">
        <v>101599</v>
      </c>
      <c r="T431" s="54">
        <v>0.90780945189612761</v>
      </c>
      <c r="U431" s="48">
        <v>0</v>
      </c>
      <c r="V431" s="48">
        <v>167</v>
      </c>
      <c r="W431" s="48">
        <v>-8</v>
      </c>
      <c r="X431" s="48">
        <v>572</v>
      </c>
      <c r="Y431" s="48">
        <v>994</v>
      </c>
      <c r="Z431" s="48">
        <v>1308</v>
      </c>
      <c r="AA431" s="48">
        <v>1444</v>
      </c>
      <c r="AB431" s="48">
        <v>529</v>
      </c>
      <c r="AC431" s="48">
        <v>8</v>
      </c>
      <c r="AD431" s="48">
        <v>18</v>
      </c>
      <c r="AE431" s="48">
        <v>15</v>
      </c>
      <c r="AF431" s="48">
        <v>24</v>
      </c>
      <c r="AG431" s="48">
        <v>3</v>
      </c>
      <c r="AH431" s="48">
        <v>4</v>
      </c>
      <c r="AI431" s="48">
        <v>8</v>
      </c>
      <c r="AJ431" s="48">
        <v>44</v>
      </c>
      <c r="AK431" s="17">
        <v>19664923.399999999</v>
      </c>
    </row>
    <row r="432" spans="1:37" s="43" customFormat="1" x14ac:dyDescent="0.3">
      <c r="A432" s="12" t="s">
        <v>13</v>
      </c>
      <c r="B432" s="66" t="s">
        <v>0</v>
      </c>
      <c r="C432" s="14" t="s">
        <v>142</v>
      </c>
      <c r="D432" s="17">
        <v>0</v>
      </c>
      <c r="E432" s="17">
        <v>545794</v>
      </c>
      <c r="F432" s="17">
        <v>1851121</v>
      </c>
      <c r="G432" s="17">
        <v>1591124</v>
      </c>
      <c r="H432" s="17">
        <v>2258804</v>
      </c>
      <c r="I432" s="17">
        <v>1260417</v>
      </c>
      <c r="J432" s="17">
        <v>860959</v>
      </c>
      <c r="K432" s="17">
        <v>1103234</v>
      </c>
      <c r="L432" s="17">
        <v>565143</v>
      </c>
      <c r="M432" s="17">
        <v>0</v>
      </c>
      <c r="N432" s="17">
        <v>0</v>
      </c>
      <c r="O432" s="17">
        <v>0</v>
      </c>
      <c r="P432" s="17">
        <v>0</v>
      </c>
      <c r="Q432" s="17">
        <v>0</v>
      </c>
      <c r="R432" s="17">
        <v>323520</v>
      </c>
      <c r="S432" s="17">
        <v>0</v>
      </c>
      <c r="T432" s="54">
        <v>0.95578199308897094</v>
      </c>
      <c r="U432" s="48">
        <v>0</v>
      </c>
      <c r="V432" s="48">
        <v>133</v>
      </c>
      <c r="W432" s="48">
        <v>389</v>
      </c>
      <c r="X432" s="48">
        <v>325</v>
      </c>
      <c r="Y432" s="48">
        <v>490</v>
      </c>
      <c r="Z432" s="48">
        <v>285</v>
      </c>
      <c r="AA432" s="48">
        <v>175</v>
      </c>
      <c r="AB432" s="48">
        <v>265</v>
      </c>
      <c r="AC432" s="48">
        <v>196</v>
      </c>
      <c r="AD432" s="48">
        <v>0</v>
      </c>
      <c r="AE432" s="48">
        <v>0</v>
      </c>
      <c r="AF432" s="48">
        <v>0</v>
      </c>
      <c r="AG432" s="48">
        <v>0</v>
      </c>
      <c r="AH432" s="48">
        <v>0</v>
      </c>
      <c r="AI432" s="48">
        <v>84</v>
      </c>
      <c r="AJ432" s="48">
        <v>0</v>
      </c>
      <c r="AK432" s="17">
        <v>12043792.5</v>
      </c>
    </row>
    <row r="433" spans="1:37" s="43" customFormat="1" x14ac:dyDescent="0.3">
      <c r="A433" s="12" t="s">
        <v>13</v>
      </c>
      <c r="B433" s="66" t="s">
        <v>0</v>
      </c>
      <c r="C433" s="14" t="s">
        <v>345</v>
      </c>
      <c r="D433" s="17">
        <v>0</v>
      </c>
      <c r="E433" s="17">
        <v>55687</v>
      </c>
      <c r="F433" s="17">
        <v>45338</v>
      </c>
      <c r="G433" s="17">
        <v>371638</v>
      </c>
      <c r="H433" s="17">
        <v>1226052</v>
      </c>
      <c r="I433" s="17">
        <v>987666</v>
      </c>
      <c r="J433" s="17">
        <v>876508</v>
      </c>
      <c r="K433" s="17">
        <v>475410</v>
      </c>
      <c r="L433" s="17">
        <v>200</v>
      </c>
      <c r="M433" s="17">
        <v>239364</v>
      </c>
      <c r="N433" s="17">
        <v>159505</v>
      </c>
      <c r="O433" s="17">
        <v>0</v>
      </c>
      <c r="P433" s="17">
        <v>0</v>
      </c>
      <c r="Q433" s="17">
        <v>9366</v>
      </c>
      <c r="R433" s="17">
        <v>341153</v>
      </c>
      <c r="S433" s="17">
        <v>317566</v>
      </c>
      <c r="T433" s="54">
        <v>0.88337165052618205</v>
      </c>
      <c r="U433" s="48">
        <v>0</v>
      </c>
      <c r="V433" s="48">
        <v>16</v>
      </c>
      <c r="W433" s="48">
        <v>13</v>
      </c>
      <c r="X433" s="48">
        <v>119</v>
      </c>
      <c r="Y433" s="48">
        <v>371</v>
      </c>
      <c r="Z433" s="48">
        <v>396</v>
      </c>
      <c r="AA433" s="48">
        <v>312</v>
      </c>
      <c r="AB433" s="48">
        <v>176</v>
      </c>
      <c r="AC433" s="48">
        <v>1</v>
      </c>
      <c r="AD433" s="48">
        <v>58</v>
      </c>
      <c r="AE433" s="48">
        <v>42</v>
      </c>
      <c r="AF433" s="48">
        <v>0</v>
      </c>
      <c r="AG433" s="48">
        <v>0</v>
      </c>
      <c r="AH433" s="48">
        <v>3</v>
      </c>
      <c r="AI433" s="48">
        <v>98</v>
      </c>
      <c r="AJ433" s="48">
        <v>156</v>
      </c>
      <c r="AK433" s="17">
        <v>6421674.9000000004</v>
      </c>
    </row>
    <row r="434" spans="1:37" s="43" customFormat="1" x14ac:dyDescent="0.3">
      <c r="A434" s="12" t="s">
        <v>13</v>
      </c>
      <c r="B434" s="66" t="s">
        <v>0</v>
      </c>
      <c r="C434" s="14" t="s">
        <v>322</v>
      </c>
      <c r="D434" s="17">
        <v>0</v>
      </c>
      <c r="E434" s="17"/>
      <c r="F434" s="17">
        <v>132699</v>
      </c>
      <c r="G434" s="17">
        <v>662781</v>
      </c>
      <c r="H434" s="17">
        <v>1113638</v>
      </c>
      <c r="I434" s="17">
        <v>1359302</v>
      </c>
      <c r="J434" s="17">
        <v>1460522</v>
      </c>
      <c r="K434" s="17">
        <v>661669</v>
      </c>
      <c r="L434" s="17">
        <v>3271</v>
      </c>
      <c r="M434" s="17">
        <v>67527</v>
      </c>
      <c r="N434" s="17">
        <v>72010</v>
      </c>
      <c r="O434" s="17">
        <v>0</v>
      </c>
      <c r="P434" s="17">
        <v>4753</v>
      </c>
      <c r="Q434" s="17">
        <v>0</v>
      </c>
      <c r="R434" s="17">
        <v>131452</v>
      </c>
      <c r="S434" s="17">
        <v>335430</v>
      </c>
      <c r="T434" s="54">
        <v>0.82007484639053974</v>
      </c>
      <c r="U434" s="48">
        <v>0</v>
      </c>
      <c r="V434" s="48"/>
      <c r="W434" s="48">
        <v>42</v>
      </c>
      <c r="X434" s="48">
        <v>242</v>
      </c>
      <c r="Y434" s="48">
        <v>351</v>
      </c>
      <c r="Z434" s="48">
        <v>506</v>
      </c>
      <c r="AA434" s="48">
        <v>427</v>
      </c>
      <c r="AB434" s="48">
        <v>213</v>
      </c>
      <c r="AC434" s="48">
        <v>1</v>
      </c>
      <c r="AD434" s="48">
        <v>10</v>
      </c>
      <c r="AE434" s="48">
        <v>15</v>
      </c>
      <c r="AF434" s="48">
        <v>0</v>
      </c>
      <c r="AG434" s="48">
        <v>1</v>
      </c>
      <c r="AH434" s="48">
        <v>0</v>
      </c>
      <c r="AI434" s="48">
        <v>30</v>
      </c>
      <c r="AJ434" s="48">
        <v>130</v>
      </c>
      <c r="AK434" s="17">
        <v>8136186.9000000004</v>
      </c>
    </row>
    <row r="435" spans="1:37" s="43" customFormat="1" x14ac:dyDescent="0.3">
      <c r="A435" s="12" t="s">
        <v>13</v>
      </c>
      <c r="B435" s="66" t="s">
        <v>0</v>
      </c>
      <c r="C435" s="14" t="s">
        <v>320</v>
      </c>
      <c r="D435" s="17">
        <v>0</v>
      </c>
      <c r="E435" s="17">
        <v>62121</v>
      </c>
      <c r="F435" s="17">
        <v>333095</v>
      </c>
      <c r="G435" s="17">
        <v>275151</v>
      </c>
      <c r="H435" s="17">
        <v>437811</v>
      </c>
      <c r="I435" s="17">
        <v>459149</v>
      </c>
      <c r="J435" s="17">
        <v>861658</v>
      </c>
      <c r="K435" s="17">
        <v>1033632</v>
      </c>
      <c r="L435" s="17">
        <v>312031</v>
      </c>
      <c r="M435" s="17">
        <v>0</v>
      </c>
      <c r="N435" s="17">
        <v>442051</v>
      </c>
      <c r="O435" s="17">
        <v>767547</v>
      </c>
      <c r="P435" s="17">
        <v>514352</v>
      </c>
      <c r="Q435" s="17">
        <v>211416</v>
      </c>
      <c r="R435" s="17">
        <v>224223</v>
      </c>
      <c r="S435" s="17">
        <v>172174</v>
      </c>
      <c r="T435" s="54">
        <v>0.88141786113662768</v>
      </c>
      <c r="U435" s="48">
        <v>0</v>
      </c>
      <c r="V435" s="48">
        <v>14</v>
      </c>
      <c r="W435" s="48">
        <v>59</v>
      </c>
      <c r="X435" s="48">
        <v>43</v>
      </c>
      <c r="Y435" s="48">
        <v>85</v>
      </c>
      <c r="Z435" s="48">
        <v>79</v>
      </c>
      <c r="AA435" s="48">
        <v>172</v>
      </c>
      <c r="AB435" s="48">
        <v>235</v>
      </c>
      <c r="AC435" s="48">
        <v>98</v>
      </c>
      <c r="AD435" s="48">
        <v>0</v>
      </c>
      <c r="AE435" s="48">
        <v>124</v>
      </c>
      <c r="AF435" s="48">
        <v>150</v>
      </c>
      <c r="AG435" s="48">
        <v>115</v>
      </c>
      <c r="AH435" s="48">
        <v>52</v>
      </c>
      <c r="AI435" s="48">
        <v>58</v>
      </c>
      <c r="AJ435" s="48">
        <v>44</v>
      </c>
      <c r="AK435" s="17">
        <v>7697712.2999999998</v>
      </c>
    </row>
    <row r="436" spans="1:37" s="43" customFormat="1" x14ac:dyDescent="0.3">
      <c r="A436" s="12" t="s">
        <v>184</v>
      </c>
      <c r="B436" s="66" t="s">
        <v>526</v>
      </c>
      <c r="C436" s="12" t="s">
        <v>184</v>
      </c>
      <c r="D436" s="15">
        <v>0</v>
      </c>
      <c r="E436" s="15">
        <v>1228181</v>
      </c>
      <c r="F436" s="15">
        <v>4813872</v>
      </c>
      <c r="G436" s="15">
        <v>16535895</v>
      </c>
      <c r="H436" s="15">
        <v>22920954</v>
      </c>
      <c r="I436" s="15">
        <v>26264527</v>
      </c>
      <c r="J436" s="15">
        <v>27488589</v>
      </c>
      <c r="K436" s="15">
        <v>23012991</v>
      </c>
      <c r="L436" s="15">
        <v>24443407</v>
      </c>
      <c r="M436" s="15">
        <v>35963966</v>
      </c>
      <c r="N436" s="15">
        <v>9858208</v>
      </c>
      <c r="O436" s="15">
        <v>11519592</v>
      </c>
      <c r="P436" s="15">
        <v>15583369</v>
      </c>
      <c r="Q436" s="15">
        <v>495728</v>
      </c>
      <c r="R436" s="15">
        <v>368868</v>
      </c>
      <c r="S436" s="15">
        <v>985054</v>
      </c>
      <c r="T436" s="53"/>
      <c r="U436" s="46">
        <v>0</v>
      </c>
      <c r="V436" s="46">
        <v>190</v>
      </c>
      <c r="W436" s="46">
        <v>765</v>
      </c>
      <c r="X436" s="46">
        <v>2083</v>
      </c>
      <c r="Y436" s="46">
        <v>2760</v>
      </c>
      <c r="Z436" s="46">
        <v>3577</v>
      </c>
      <c r="AA436" s="46">
        <v>6711</v>
      </c>
      <c r="AB436" s="46">
        <v>3019</v>
      </c>
      <c r="AC436" s="46">
        <v>5263</v>
      </c>
      <c r="AD436" s="46">
        <v>6837</v>
      </c>
      <c r="AE436" s="46">
        <v>1379</v>
      </c>
      <c r="AF436" s="46">
        <v>1461</v>
      </c>
      <c r="AG436" s="46">
        <v>1991</v>
      </c>
      <c r="AH436" s="46">
        <v>97</v>
      </c>
      <c r="AI436" s="46">
        <v>82</v>
      </c>
      <c r="AJ436" s="46">
        <v>162</v>
      </c>
      <c r="AK436" s="15">
        <v>235873751.09999999</v>
      </c>
    </row>
    <row r="437" spans="1:37" s="43" customFormat="1" x14ac:dyDescent="0.3">
      <c r="A437" s="12" t="s">
        <v>184</v>
      </c>
      <c r="B437" s="66" t="s">
        <v>527</v>
      </c>
      <c r="C437" s="13" t="s">
        <v>58</v>
      </c>
      <c r="D437" s="16">
        <v>0</v>
      </c>
      <c r="E437" s="16">
        <v>1228181</v>
      </c>
      <c r="F437" s="16">
        <v>4813872</v>
      </c>
      <c r="G437" s="16">
        <v>16535895</v>
      </c>
      <c r="H437" s="16">
        <v>22920954</v>
      </c>
      <c r="I437" s="16">
        <v>26264527</v>
      </c>
      <c r="J437" s="16">
        <v>27488589</v>
      </c>
      <c r="K437" s="16">
        <v>23012991</v>
      </c>
      <c r="L437" s="16">
        <v>24443407</v>
      </c>
      <c r="M437" s="16">
        <v>35963966</v>
      </c>
      <c r="N437" s="16">
        <v>9858208</v>
      </c>
      <c r="O437" s="16">
        <v>11519592</v>
      </c>
      <c r="P437" s="16">
        <v>15583369</v>
      </c>
      <c r="Q437" s="16">
        <v>495728</v>
      </c>
      <c r="R437" s="16">
        <v>368868</v>
      </c>
      <c r="S437" s="16">
        <v>985054</v>
      </c>
      <c r="T437" s="51"/>
      <c r="U437" s="47">
        <v>0</v>
      </c>
      <c r="V437" s="47">
        <v>190</v>
      </c>
      <c r="W437" s="47">
        <v>765</v>
      </c>
      <c r="X437" s="47">
        <v>2083</v>
      </c>
      <c r="Y437" s="47">
        <v>2760</v>
      </c>
      <c r="Z437" s="47">
        <v>3577</v>
      </c>
      <c r="AA437" s="47">
        <v>6711</v>
      </c>
      <c r="AB437" s="47">
        <v>3019</v>
      </c>
      <c r="AC437" s="47">
        <v>5263</v>
      </c>
      <c r="AD437" s="47">
        <v>6837</v>
      </c>
      <c r="AE437" s="47">
        <v>1379</v>
      </c>
      <c r="AF437" s="47">
        <v>1461</v>
      </c>
      <c r="AG437" s="47">
        <v>1991</v>
      </c>
      <c r="AH437" s="47">
        <v>97</v>
      </c>
      <c r="AI437" s="47">
        <v>82</v>
      </c>
      <c r="AJ437" s="47">
        <v>162</v>
      </c>
      <c r="AK437" s="16">
        <v>235873751.09999999</v>
      </c>
    </row>
    <row r="438" spans="1:37" s="43" customFormat="1" x14ac:dyDescent="0.3">
      <c r="A438" s="12" t="s">
        <v>184</v>
      </c>
      <c r="B438" s="66" t="s">
        <v>58</v>
      </c>
      <c r="C438" s="14" t="s">
        <v>205</v>
      </c>
      <c r="D438" s="17">
        <v>0</v>
      </c>
      <c r="E438" s="17">
        <v>1228181</v>
      </c>
      <c r="F438" s="17">
        <v>4813872</v>
      </c>
      <c r="G438" s="17">
        <v>16535895</v>
      </c>
      <c r="H438" s="17">
        <v>22920954</v>
      </c>
      <c r="I438" s="17">
        <v>26264527</v>
      </c>
      <c r="J438" s="17">
        <v>27488589</v>
      </c>
      <c r="K438" s="17">
        <v>23012991</v>
      </c>
      <c r="L438" s="17">
        <v>24443407</v>
      </c>
      <c r="M438" s="17">
        <v>35963966</v>
      </c>
      <c r="N438" s="17">
        <v>9858208</v>
      </c>
      <c r="O438" s="17">
        <v>11519592</v>
      </c>
      <c r="P438" s="17">
        <v>15583369</v>
      </c>
      <c r="Q438" s="17">
        <v>495728</v>
      </c>
      <c r="R438" s="17">
        <v>368868</v>
      </c>
      <c r="S438" s="17">
        <v>985054</v>
      </c>
      <c r="T438" s="44" t="s">
        <v>498</v>
      </c>
      <c r="U438" s="48">
        <v>0</v>
      </c>
      <c r="V438" s="48">
        <v>190</v>
      </c>
      <c r="W438" s="48">
        <v>765</v>
      </c>
      <c r="X438" s="48">
        <v>2083</v>
      </c>
      <c r="Y438" s="48">
        <v>2760</v>
      </c>
      <c r="Z438" s="48">
        <v>3577</v>
      </c>
      <c r="AA438" s="48">
        <v>6711</v>
      </c>
      <c r="AB438" s="48">
        <v>3019</v>
      </c>
      <c r="AC438" s="48">
        <v>5263</v>
      </c>
      <c r="AD438" s="48">
        <v>6837</v>
      </c>
      <c r="AE438" s="48">
        <v>1379</v>
      </c>
      <c r="AF438" s="48">
        <v>1461</v>
      </c>
      <c r="AG438" s="48">
        <v>1991</v>
      </c>
      <c r="AH438" s="48">
        <v>97</v>
      </c>
      <c r="AI438" s="48">
        <v>82</v>
      </c>
      <c r="AJ438" s="48">
        <v>162</v>
      </c>
      <c r="AK438" s="17">
        <v>235873751.09999999</v>
      </c>
    </row>
    <row r="439" spans="1:37" s="43" customFormat="1" x14ac:dyDescent="0.3">
      <c r="A439" s="12" t="s">
        <v>202</v>
      </c>
      <c r="B439" s="66" t="s">
        <v>526</v>
      </c>
      <c r="C439" s="12" t="s">
        <v>202</v>
      </c>
      <c r="D439" s="15">
        <v>12820519</v>
      </c>
      <c r="E439" s="15">
        <v>4638282</v>
      </c>
      <c r="F439" s="15">
        <v>8467718</v>
      </c>
      <c r="G439" s="15">
        <v>32206267</v>
      </c>
      <c r="H439" s="15">
        <v>25755528</v>
      </c>
      <c r="I439" s="15">
        <v>49300782</v>
      </c>
      <c r="J439" s="15">
        <v>38046887</v>
      </c>
      <c r="K439" s="15">
        <v>0</v>
      </c>
      <c r="L439" s="15">
        <v>0</v>
      </c>
      <c r="M439" s="15">
        <v>0</v>
      </c>
      <c r="N439" s="15">
        <v>0</v>
      </c>
      <c r="O439" s="15">
        <v>0</v>
      </c>
      <c r="P439" s="15">
        <v>6154160</v>
      </c>
      <c r="Q439" s="15">
        <v>4292275</v>
      </c>
      <c r="R439" s="15">
        <v>3793303</v>
      </c>
      <c r="S439" s="15">
        <v>3896045</v>
      </c>
      <c r="T439" s="53"/>
      <c r="U439" s="46">
        <v>3041</v>
      </c>
      <c r="V439" s="46">
        <v>2782</v>
      </c>
      <c r="W439" s="46">
        <v>3379</v>
      </c>
      <c r="X439" s="46">
        <v>6705</v>
      </c>
      <c r="Y439" s="46">
        <v>7039</v>
      </c>
      <c r="Z439" s="46">
        <v>10254</v>
      </c>
      <c r="AA439" s="46">
        <v>9065</v>
      </c>
      <c r="AB439" s="46">
        <v>0</v>
      </c>
      <c r="AC439" s="46">
        <v>0</v>
      </c>
      <c r="AD439" s="46">
        <v>0</v>
      </c>
      <c r="AE439" s="46">
        <v>0</v>
      </c>
      <c r="AF439" s="46">
        <v>0</v>
      </c>
      <c r="AG439" s="46">
        <v>1089</v>
      </c>
      <c r="AH439" s="46">
        <v>2729</v>
      </c>
      <c r="AI439" s="46">
        <v>2425</v>
      </c>
      <c r="AJ439" s="46">
        <v>2489</v>
      </c>
      <c r="AK439" s="15">
        <v>229786307.90000001</v>
      </c>
    </row>
    <row r="440" spans="1:37" s="43" customFormat="1" x14ac:dyDescent="0.3">
      <c r="A440" s="12" t="s">
        <v>202</v>
      </c>
      <c r="B440" s="66" t="s">
        <v>527</v>
      </c>
      <c r="C440" s="13" t="s">
        <v>58</v>
      </c>
      <c r="D440" s="16">
        <v>12820519</v>
      </c>
      <c r="E440" s="16">
        <v>4638282</v>
      </c>
      <c r="F440" s="16">
        <v>8467718</v>
      </c>
      <c r="G440" s="16">
        <v>32206267</v>
      </c>
      <c r="H440" s="16">
        <v>25755528</v>
      </c>
      <c r="I440" s="16">
        <v>49300782</v>
      </c>
      <c r="J440" s="16">
        <v>38046887</v>
      </c>
      <c r="K440" s="16">
        <v>0</v>
      </c>
      <c r="L440" s="16">
        <v>0</v>
      </c>
      <c r="M440" s="16">
        <v>0</v>
      </c>
      <c r="N440" s="16">
        <v>0</v>
      </c>
      <c r="O440" s="16">
        <v>0</v>
      </c>
      <c r="P440" s="16">
        <v>6154160</v>
      </c>
      <c r="Q440" s="16">
        <v>4292275</v>
      </c>
      <c r="R440" s="16">
        <v>3793303</v>
      </c>
      <c r="S440" s="16">
        <v>3896045</v>
      </c>
      <c r="T440" s="51"/>
      <c r="U440" s="47">
        <v>3041</v>
      </c>
      <c r="V440" s="47">
        <v>2782</v>
      </c>
      <c r="W440" s="47">
        <v>3379</v>
      </c>
      <c r="X440" s="47">
        <v>6705</v>
      </c>
      <c r="Y440" s="47">
        <v>7039</v>
      </c>
      <c r="Z440" s="47">
        <v>10254</v>
      </c>
      <c r="AA440" s="47">
        <v>9065</v>
      </c>
      <c r="AB440" s="47">
        <v>0</v>
      </c>
      <c r="AC440" s="47">
        <v>0</v>
      </c>
      <c r="AD440" s="47">
        <v>0</v>
      </c>
      <c r="AE440" s="47">
        <v>0</v>
      </c>
      <c r="AF440" s="47">
        <v>0</v>
      </c>
      <c r="AG440" s="47">
        <v>1089</v>
      </c>
      <c r="AH440" s="47">
        <v>2729</v>
      </c>
      <c r="AI440" s="47">
        <v>2425</v>
      </c>
      <c r="AJ440" s="47">
        <v>2489</v>
      </c>
      <c r="AK440" s="16">
        <v>229786307.90000001</v>
      </c>
    </row>
    <row r="441" spans="1:37" s="43" customFormat="1" x14ac:dyDescent="0.3">
      <c r="A441" s="12" t="s">
        <v>202</v>
      </c>
      <c r="B441" s="66" t="s">
        <v>58</v>
      </c>
      <c r="C441" s="14" t="s">
        <v>202</v>
      </c>
      <c r="D441" s="17">
        <v>12820519</v>
      </c>
      <c r="E441" s="17">
        <v>4638282</v>
      </c>
      <c r="F441" s="17">
        <v>8467718</v>
      </c>
      <c r="G441" s="17">
        <v>32206267</v>
      </c>
      <c r="H441" s="17">
        <v>25755528</v>
      </c>
      <c r="I441" s="17">
        <v>49300782</v>
      </c>
      <c r="J441" s="17">
        <v>38046887</v>
      </c>
      <c r="K441" s="17">
        <v>0</v>
      </c>
      <c r="L441" s="17">
        <v>0</v>
      </c>
      <c r="M441" s="17">
        <v>0</v>
      </c>
      <c r="N441" s="17">
        <v>0</v>
      </c>
      <c r="O441" s="17">
        <v>0</v>
      </c>
      <c r="P441" s="17">
        <v>6154160</v>
      </c>
      <c r="Q441" s="17">
        <v>4292275</v>
      </c>
      <c r="R441" s="17">
        <v>3793303</v>
      </c>
      <c r="S441" s="17">
        <v>3896045</v>
      </c>
      <c r="T441" s="54">
        <v>0.91569021346956125</v>
      </c>
      <c r="U441" s="48">
        <v>3041</v>
      </c>
      <c r="V441" s="48">
        <v>2782</v>
      </c>
      <c r="W441" s="48">
        <v>3379</v>
      </c>
      <c r="X441" s="48">
        <v>6705</v>
      </c>
      <c r="Y441" s="48">
        <v>7039</v>
      </c>
      <c r="Z441" s="48">
        <v>10254</v>
      </c>
      <c r="AA441" s="48">
        <v>9065</v>
      </c>
      <c r="AB441" s="48">
        <v>0</v>
      </c>
      <c r="AC441" s="48">
        <v>0</v>
      </c>
      <c r="AD441" s="48">
        <v>0</v>
      </c>
      <c r="AE441" s="48">
        <v>0</v>
      </c>
      <c r="AF441" s="48">
        <v>0</v>
      </c>
      <c r="AG441" s="48">
        <v>1089</v>
      </c>
      <c r="AH441" s="48">
        <v>2729</v>
      </c>
      <c r="AI441" s="48">
        <v>2425</v>
      </c>
      <c r="AJ441" s="48">
        <v>2489</v>
      </c>
      <c r="AK441" s="17">
        <v>229786307.90000001</v>
      </c>
    </row>
    <row r="442" spans="1:37" s="43" customFormat="1" x14ac:dyDescent="0.3">
      <c r="A442" s="12" t="s">
        <v>71</v>
      </c>
      <c r="B442" s="66" t="s">
        <v>526</v>
      </c>
      <c r="C442" s="12" t="s">
        <v>71</v>
      </c>
      <c r="D442" s="15">
        <v>8865583</v>
      </c>
      <c r="E442" s="15">
        <v>2240857</v>
      </c>
      <c r="F442" s="15">
        <v>11651480</v>
      </c>
      <c r="G442" s="15">
        <v>18091444</v>
      </c>
      <c r="H442" s="15">
        <v>24164220</v>
      </c>
      <c r="I442" s="15">
        <v>18547238</v>
      </c>
      <c r="J442" s="15">
        <v>11234650</v>
      </c>
      <c r="K442" s="15">
        <v>23825389</v>
      </c>
      <c r="L442" s="15">
        <v>20484516</v>
      </c>
      <c r="M442" s="15">
        <v>12990170</v>
      </c>
      <c r="N442" s="15">
        <v>11402465</v>
      </c>
      <c r="O442" s="15">
        <v>5771922</v>
      </c>
      <c r="P442" s="15">
        <v>2015465</v>
      </c>
      <c r="Q442" s="15">
        <v>1486451</v>
      </c>
      <c r="R442" s="15">
        <v>5744332</v>
      </c>
      <c r="S442" s="15">
        <v>1005557</v>
      </c>
      <c r="T442" s="53"/>
      <c r="U442" s="46">
        <v>1725</v>
      </c>
      <c r="V442" s="46">
        <v>373</v>
      </c>
      <c r="W442" s="46">
        <v>1905</v>
      </c>
      <c r="X442" s="46">
        <v>2856</v>
      </c>
      <c r="Y442" s="46">
        <v>3564</v>
      </c>
      <c r="Z442" s="46">
        <v>2858</v>
      </c>
      <c r="AA442" s="46">
        <v>1885</v>
      </c>
      <c r="AB442" s="46">
        <v>3801</v>
      </c>
      <c r="AC442" s="46">
        <v>3546</v>
      </c>
      <c r="AD442" s="46">
        <v>2278</v>
      </c>
      <c r="AE442" s="46">
        <v>1993</v>
      </c>
      <c r="AF442" s="46">
        <v>942</v>
      </c>
      <c r="AG442" s="46">
        <v>307</v>
      </c>
      <c r="AH442" s="46">
        <v>339</v>
      </c>
      <c r="AI442" s="46">
        <v>1225</v>
      </c>
      <c r="AJ442" s="46">
        <v>276</v>
      </c>
      <c r="AK442" s="15">
        <v>211592537.98999998</v>
      </c>
    </row>
    <row r="443" spans="1:37" s="43" customFormat="1" x14ac:dyDescent="0.3">
      <c r="A443" s="12" t="s">
        <v>71</v>
      </c>
      <c r="B443" s="66" t="s">
        <v>527</v>
      </c>
      <c r="C443" s="13" t="s">
        <v>58</v>
      </c>
      <c r="D443" s="16">
        <v>0</v>
      </c>
      <c r="E443" s="16">
        <v>0</v>
      </c>
      <c r="F443" s="16">
        <v>2608842</v>
      </c>
      <c r="G443" s="16">
        <v>699242</v>
      </c>
      <c r="H443" s="16">
        <v>5544977</v>
      </c>
      <c r="I443" s="16">
        <v>11341581</v>
      </c>
      <c r="J443" s="16">
        <v>6537710</v>
      </c>
      <c r="K443" s="16">
        <v>22418954</v>
      </c>
      <c r="L443" s="16">
        <v>20171284</v>
      </c>
      <c r="M443" s="16">
        <v>11918547</v>
      </c>
      <c r="N443" s="16">
        <v>8634391</v>
      </c>
      <c r="O443" s="16">
        <v>3723509</v>
      </c>
      <c r="P443" s="16">
        <v>1102132</v>
      </c>
      <c r="Q443" s="16">
        <v>398026</v>
      </c>
      <c r="R443" s="16">
        <v>2298998</v>
      </c>
      <c r="S443" s="16">
        <v>819576</v>
      </c>
      <c r="T443" s="51"/>
      <c r="U443" s="47">
        <v>0</v>
      </c>
      <c r="V443" s="47">
        <v>0</v>
      </c>
      <c r="W443" s="47">
        <v>443</v>
      </c>
      <c r="X443" s="47">
        <v>111</v>
      </c>
      <c r="Y443" s="47">
        <v>752</v>
      </c>
      <c r="Z443" s="47">
        <v>1746</v>
      </c>
      <c r="AA443" s="47">
        <v>1091</v>
      </c>
      <c r="AB443" s="47">
        <v>3519</v>
      </c>
      <c r="AC443" s="47">
        <v>3472</v>
      </c>
      <c r="AD443" s="47">
        <v>2118</v>
      </c>
      <c r="AE443" s="47">
        <v>1573</v>
      </c>
      <c r="AF443" s="47">
        <v>647</v>
      </c>
      <c r="AG443" s="47">
        <v>152</v>
      </c>
      <c r="AH443" s="47">
        <v>69</v>
      </c>
      <c r="AI443" s="47">
        <v>460</v>
      </c>
      <c r="AJ443" s="47">
        <v>114</v>
      </c>
      <c r="AK443" s="16">
        <v>124853714.5</v>
      </c>
    </row>
    <row r="444" spans="1:37" s="43" customFormat="1" x14ac:dyDescent="0.3">
      <c r="A444" s="12" t="s">
        <v>71</v>
      </c>
      <c r="B444" s="66" t="s">
        <v>58</v>
      </c>
      <c r="C444" s="14" t="s">
        <v>378</v>
      </c>
      <c r="D444" s="17">
        <v>0</v>
      </c>
      <c r="E444" s="17">
        <v>0</v>
      </c>
      <c r="F444" s="17">
        <v>2608842</v>
      </c>
      <c r="G444" s="17">
        <v>699242</v>
      </c>
      <c r="H444" s="17">
        <v>5544977</v>
      </c>
      <c r="I444" s="17">
        <v>11341581</v>
      </c>
      <c r="J444" s="17">
        <v>6537710</v>
      </c>
      <c r="K444" s="17">
        <v>22418954</v>
      </c>
      <c r="L444" s="17">
        <v>20171284</v>
      </c>
      <c r="M444" s="17">
        <v>11918547</v>
      </c>
      <c r="N444" s="17">
        <v>8634391</v>
      </c>
      <c r="O444" s="17">
        <v>3723509</v>
      </c>
      <c r="P444" s="17">
        <v>1102132</v>
      </c>
      <c r="Q444" s="17">
        <v>398026</v>
      </c>
      <c r="R444" s="17">
        <v>2298998</v>
      </c>
      <c r="S444" s="17">
        <v>819576</v>
      </c>
      <c r="T444" s="54">
        <v>0.8740697453934736</v>
      </c>
      <c r="U444" s="48">
        <v>0</v>
      </c>
      <c r="V444" s="48">
        <v>0</v>
      </c>
      <c r="W444" s="48">
        <v>443</v>
      </c>
      <c r="X444" s="48">
        <v>111</v>
      </c>
      <c r="Y444" s="48">
        <v>752</v>
      </c>
      <c r="Z444" s="48">
        <v>1746</v>
      </c>
      <c r="AA444" s="48">
        <v>1091</v>
      </c>
      <c r="AB444" s="48">
        <v>3519</v>
      </c>
      <c r="AC444" s="48">
        <v>3472</v>
      </c>
      <c r="AD444" s="48">
        <v>2118</v>
      </c>
      <c r="AE444" s="48">
        <v>1573</v>
      </c>
      <c r="AF444" s="48">
        <v>647</v>
      </c>
      <c r="AG444" s="48">
        <v>152</v>
      </c>
      <c r="AH444" s="48">
        <v>69</v>
      </c>
      <c r="AI444" s="48">
        <v>460</v>
      </c>
      <c r="AJ444" s="48">
        <v>114</v>
      </c>
      <c r="AK444" s="17">
        <v>124853714.5</v>
      </c>
    </row>
    <row r="445" spans="1:37" s="43" customFormat="1" x14ac:dyDescent="0.3">
      <c r="A445" s="12" t="s">
        <v>71</v>
      </c>
      <c r="B445" s="66" t="s">
        <v>528</v>
      </c>
      <c r="C445" s="13" t="s">
        <v>0</v>
      </c>
      <c r="D445" s="16">
        <v>8865583</v>
      </c>
      <c r="E445" s="16">
        <v>2240857</v>
      </c>
      <c r="F445" s="16">
        <v>9042638</v>
      </c>
      <c r="G445" s="16">
        <v>17392202</v>
      </c>
      <c r="H445" s="16">
        <v>18619243</v>
      </c>
      <c r="I445" s="16">
        <v>7205657</v>
      </c>
      <c r="J445" s="16">
        <v>4696940</v>
      </c>
      <c r="K445" s="16">
        <v>1406435</v>
      </c>
      <c r="L445" s="16">
        <v>313232</v>
      </c>
      <c r="M445" s="16">
        <v>1071623</v>
      </c>
      <c r="N445" s="16">
        <v>2768074</v>
      </c>
      <c r="O445" s="16">
        <v>2048413</v>
      </c>
      <c r="P445" s="16">
        <v>913333</v>
      </c>
      <c r="Q445" s="16">
        <v>1088425</v>
      </c>
      <c r="R445" s="16">
        <v>3445334</v>
      </c>
      <c r="S445" s="16">
        <v>185981</v>
      </c>
      <c r="T445" s="51"/>
      <c r="U445" s="47">
        <v>1725</v>
      </c>
      <c r="V445" s="47">
        <v>373</v>
      </c>
      <c r="W445" s="47">
        <v>1462</v>
      </c>
      <c r="X445" s="47">
        <v>2745</v>
      </c>
      <c r="Y445" s="47">
        <v>2812</v>
      </c>
      <c r="Z445" s="47">
        <v>1112</v>
      </c>
      <c r="AA445" s="47">
        <v>794</v>
      </c>
      <c r="AB445" s="47">
        <v>282</v>
      </c>
      <c r="AC445" s="47">
        <v>74</v>
      </c>
      <c r="AD445" s="47">
        <v>160</v>
      </c>
      <c r="AE445" s="47">
        <v>420</v>
      </c>
      <c r="AF445" s="47">
        <v>295</v>
      </c>
      <c r="AG445" s="47">
        <v>155</v>
      </c>
      <c r="AH445" s="47">
        <v>270</v>
      </c>
      <c r="AI445" s="47">
        <v>765</v>
      </c>
      <c r="AJ445" s="47">
        <v>162</v>
      </c>
      <c r="AK445" s="16">
        <v>86738823.489999995</v>
      </c>
    </row>
    <row r="446" spans="1:37" s="43" customFormat="1" x14ac:dyDescent="0.3">
      <c r="A446" s="12" t="s">
        <v>71</v>
      </c>
      <c r="B446" s="66" t="s">
        <v>0</v>
      </c>
      <c r="C446" s="14" t="s">
        <v>70</v>
      </c>
      <c r="D446" s="17">
        <v>0</v>
      </c>
      <c r="E446" s="17">
        <v>470808</v>
      </c>
      <c r="F446" s="17">
        <v>1092528</v>
      </c>
      <c r="G446" s="17">
        <v>1575868</v>
      </c>
      <c r="H446" s="17">
        <v>2559828</v>
      </c>
      <c r="I446" s="17">
        <v>1875481</v>
      </c>
      <c r="J446" s="17">
        <v>861264</v>
      </c>
      <c r="K446" s="17">
        <v>796408</v>
      </c>
      <c r="L446" s="17">
        <v>0</v>
      </c>
      <c r="M446" s="17">
        <v>0</v>
      </c>
      <c r="N446" s="17">
        <v>0</v>
      </c>
      <c r="O446" s="17"/>
      <c r="P446" s="17">
        <v>0</v>
      </c>
      <c r="Q446" s="17">
        <v>0</v>
      </c>
      <c r="R446" s="17">
        <v>0</v>
      </c>
      <c r="S446" s="17">
        <v>0</v>
      </c>
      <c r="T446" s="44" t="s">
        <v>498</v>
      </c>
      <c r="U446" s="48">
        <v>0</v>
      </c>
      <c r="V446" s="48">
        <v>74</v>
      </c>
      <c r="W446" s="48">
        <v>166</v>
      </c>
      <c r="X446" s="48">
        <v>196</v>
      </c>
      <c r="Y446" s="48">
        <v>320</v>
      </c>
      <c r="Z446" s="48">
        <v>258</v>
      </c>
      <c r="AA446" s="48">
        <v>151</v>
      </c>
      <c r="AB446" s="48">
        <v>178</v>
      </c>
      <c r="AC446" s="48">
        <v>0</v>
      </c>
      <c r="AD446" s="48">
        <v>0</v>
      </c>
      <c r="AE446" s="48">
        <v>0</v>
      </c>
      <c r="AF446" s="48"/>
      <c r="AG446" s="48">
        <v>0</v>
      </c>
      <c r="AH446" s="48">
        <v>0</v>
      </c>
      <c r="AI446" s="48">
        <v>0</v>
      </c>
      <c r="AJ446" s="48">
        <v>0</v>
      </c>
      <c r="AK446" s="17">
        <v>9734866.6999999993</v>
      </c>
    </row>
    <row r="447" spans="1:37" s="43" customFormat="1" x14ac:dyDescent="0.3">
      <c r="A447" s="12" t="s">
        <v>71</v>
      </c>
      <c r="B447" s="66" t="s">
        <v>0</v>
      </c>
      <c r="C447" s="14" t="s">
        <v>90</v>
      </c>
      <c r="D447" s="17">
        <v>0</v>
      </c>
      <c r="E447" s="17">
        <v>1631975</v>
      </c>
      <c r="F447" s="17">
        <v>3013685</v>
      </c>
      <c r="G447" s="17">
        <v>2729546</v>
      </c>
      <c r="H447" s="17">
        <v>5176505</v>
      </c>
      <c r="I447" s="17">
        <v>4355012</v>
      </c>
      <c r="J447" s="17">
        <v>2476478</v>
      </c>
      <c r="K447" s="17">
        <v>20176</v>
      </c>
      <c r="L447" s="17">
        <v>0</v>
      </c>
      <c r="M447" s="17">
        <v>25472</v>
      </c>
      <c r="N447" s="17">
        <v>25371</v>
      </c>
      <c r="O447" s="17">
        <v>0</v>
      </c>
      <c r="P447" s="17">
        <v>221320</v>
      </c>
      <c r="Q447" s="17">
        <v>317423</v>
      </c>
      <c r="R447" s="17">
        <v>101598</v>
      </c>
      <c r="S447" s="17">
        <v>78027</v>
      </c>
      <c r="T447" s="44" t="s">
        <v>498</v>
      </c>
      <c r="U447" s="48">
        <v>0</v>
      </c>
      <c r="V447" s="48">
        <v>276</v>
      </c>
      <c r="W447" s="48">
        <v>507</v>
      </c>
      <c r="X447" s="48">
        <v>415</v>
      </c>
      <c r="Y447" s="48">
        <v>763</v>
      </c>
      <c r="Z447" s="48">
        <v>693</v>
      </c>
      <c r="AA447" s="48">
        <v>423</v>
      </c>
      <c r="AB447" s="48">
        <v>3</v>
      </c>
      <c r="AC447" s="48">
        <v>0</v>
      </c>
      <c r="AD447" s="48">
        <v>3</v>
      </c>
      <c r="AE447" s="48">
        <v>4</v>
      </c>
      <c r="AF447" s="48">
        <v>0</v>
      </c>
      <c r="AG447" s="48">
        <v>52</v>
      </c>
      <c r="AH447" s="48">
        <v>59</v>
      </c>
      <c r="AI447" s="48">
        <v>38</v>
      </c>
      <c r="AJ447" s="48">
        <v>12</v>
      </c>
      <c r="AK447" s="17">
        <v>20622228.73</v>
      </c>
    </row>
    <row r="448" spans="1:37" s="43" customFormat="1" x14ac:dyDescent="0.3">
      <c r="A448" s="12" t="s">
        <v>71</v>
      </c>
      <c r="B448" s="66" t="s">
        <v>0</v>
      </c>
      <c r="C448" s="14" t="s">
        <v>123</v>
      </c>
      <c r="D448" s="17">
        <v>0</v>
      </c>
      <c r="E448" s="17">
        <v>0</v>
      </c>
      <c r="F448" s="17">
        <v>759681</v>
      </c>
      <c r="G448" s="17">
        <v>1384352</v>
      </c>
      <c r="H448" s="17">
        <v>1535968</v>
      </c>
      <c r="I448" s="17">
        <v>0</v>
      </c>
      <c r="J448" s="17">
        <v>0</v>
      </c>
      <c r="K448" s="17">
        <v>0</v>
      </c>
      <c r="L448" s="17">
        <v>0</v>
      </c>
      <c r="M448" s="17">
        <v>0</v>
      </c>
      <c r="N448" s="17">
        <v>1314661</v>
      </c>
      <c r="O448" s="17">
        <v>1327926</v>
      </c>
      <c r="P448" s="17">
        <v>372057</v>
      </c>
      <c r="Q448" s="17">
        <v>0</v>
      </c>
      <c r="R448" s="17">
        <v>0</v>
      </c>
      <c r="S448" s="17">
        <v>0</v>
      </c>
      <c r="T448" s="54">
        <v>0.97096978245332277</v>
      </c>
      <c r="U448" s="48">
        <v>0</v>
      </c>
      <c r="V448" s="48">
        <v>0</v>
      </c>
      <c r="W448" s="48">
        <v>135</v>
      </c>
      <c r="X448" s="48">
        <v>174</v>
      </c>
      <c r="Y448" s="48">
        <v>206</v>
      </c>
      <c r="Z448" s="48">
        <v>0</v>
      </c>
      <c r="AA448" s="48">
        <v>0</v>
      </c>
      <c r="AB448" s="48">
        <v>0</v>
      </c>
      <c r="AC448" s="48">
        <v>0</v>
      </c>
      <c r="AD448" s="48">
        <v>0</v>
      </c>
      <c r="AE448" s="48">
        <v>214</v>
      </c>
      <c r="AF448" s="48">
        <v>196</v>
      </c>
      <c r="AG448" s="48">
        <v>52</v>
      </c>
      <c r="AH448" s="48">
        <v>78</v>
      </c>
      <c r="AI448" s="48">
        <v>119</v>
      </c>
      <c r="AJ448" s="48">
        <v>114</v>
      </c>
      <c r="AK448" s="17">
        <v>7660891.7999999998</v>
      </c>
    </row>
    <row r="449" spans="1:37" s="43" customFormat="1" x14ac:dyDescent="0.3">
      <c r="A449" s="12" t="s">
        <v>71</v>
      </c>
      <c r="B449" s="66" t="s">
        <v>0</v>
      </c>
      <c r="C449" s="14" t="s">
        <v>377</v>
      </c>
      <c r="D449" s="17">
        <v>0</v>
      </c>
      <c r="E449" s="17">
        <v>0</v>
      </c>
      <c r="F449" s="17">
        <v>0</v>
      </c>
      <c r="G449" s="17">
        <v>1718317</v>
      </c>
      <c r="H449" s="17">
        <v>1309777</v>
      </c>
      <c r="I449" s="17">
        <v>583591</v>
      </c>
      <c r="J449" s="17">
        <v>840660</v>
      </c>
      <c r="K449" s="17">
        <v>180123</v>
      </c>
      <c r="L449" s="17">
        <v>180123</v>
      </c>
      <c r="M449" s="17">
        <v>687167</v>
      </c>
      <c r="N449" s="17">
        <v>845607</v>
      </c>
      <c r="O449" s="17">
        <v>512351</v>
      </c>
      <c r="P449" s="17">
        <v>50710</v>
      </c>
      <c r="Q449" s="17">
        <v>153069</v>
      </c>
      <c r="R449" s="17">
        <v>75939</v>
      </c>
      <c r="S449" s="17">
        <v>7061</v>
      </c>
      <c r="T449" s="44" t="s">
        <v>498</v>
      </c>
      <c r="U449" s="48">
        <v>0</v>
      </c>
      <c r="V449" s="48">
        <v>0</v>
      </c>
      <c r="W449" s="48">
        <v>0</v>
      </c>
      <c r="X449" s="48">
        <v>253</v>
      </c>
      <c r="Y449" s="48">
        <v>199</v>
      </c>
      <c r="Z449" s="48">
        <v>113</v>
      </c>
      <c r="AA449" s="48">
        <v>160</v>
      </c>
      <c r="AB449" s="48">
        <v>59</v>
      </c>
      <c r="AC449" s="48">
        <v>59</v>
      </c>
      <c r="AD449" s="48">
        <v>122</v>
      </c>
      <c r="AE449" s="48">
        <v>141</v>
      </c>
      <c r="AF449" s="48">
        <v>69</v>
      </c>
      <c r="AG449" s="48">
        <v>22</v>
      </c>
      <c r="AH449" s="48">
        <v>52</v>
      </c>
      <c r="AI449" s="48">
        <v>14</v>
      </c>
      <c r="AJ449" s="48">
        <v>18</v>
      </c>
      <c r="AK449" s="17">
        <v>7771165.2999999998</v>
      </c>
    </row>
    <row r="450" spans="1:37" s="43" customFormat="1" x14ac:dyDescent="0.3">
      <c r="A450" s="12" t="s">
        <v>71</v>
      </c>
      <c r="B450" s="66" t="s">
        <v>0</v>
      </c>
      <c r="C450" s="14" t="s">
        <v>54</v>
      </c>
      <c r="D450" s="17">
        <v>8865583</v>
      </c>
      <c r="E450" s="17"/>
      <c r="F450" s="17">
        <v>3601459</v>
      </c>
      <c r="G450" s="17">
        <v>9229897</v>
      </c>
      <c r="H450" s="17">
        <v>7291154</v>
      </c>
      <c r="I450" s="17">
        <v>44403</v>
      </c>
      <c r="J450" s="17">
        <v>0</v>
      </c>
      <c r="K450" s="17">
        <v>0</v>
      </c>
      <c r="L450" s="17">
        <v>0</v>
      </c>
      <c r="M450" s="17">
        <v>0</v>
      </c>
      <c r="N450" s="17">
        <v>18444</v>
      </c>
      <c r="O450" s="17">
        <v>0</v>
      </c>
      <c r="P450" s="17">
        <v>0</v>
      </c>
      <c r="Q450" s="17">
        <v>0</v>
      </c>
      <c r="R450" s="17">
        <v>2667072</v>
      </c>
      <c r="S450" s="17">
        <v>0</v>
      </c>
      <c r="T450" s="44" t="s">
        <v>498</v>
      </c>
      <c r="U450" s="48">
        <v>1725</v>
      </c>
      <c r="V450" s="48"/>
      <c r="W450" s="48">
        <v>576</v>
      </c>
      <c r="X450" s="48">
        <v>1621</v>
      </c>
      <c r="Y450" s="48">
        <v>1245</v>
      </c>
      <c r="Z450" s="48">
        <v>6</v>
      </c>
      <c r="AA450" s="48">
        <v>0</v>
      </c>
      <c r="AB450" s="48">
        <v>0</v>
      </c>
      <c r="AC450" s="48">
        <v>0</v>
      </c>
      <c r="AD450" s="48">
        <v>0</v>
      </c>
      <c r="AE450" s="48">
        <v>2</v>
      </c>
      <c r="AF450" s="48">
        <v>0</v>
      </c>
      <c r="AG450" s="48">
        <v>0</v>
      </c>
      <c r="AH450" s="48">
        <v>0</v>
      </c>
      <c r="AI450" s="48">
        <v>512</v>
      </c>
      <c r="AJ450" s="48">
        <v>0</v>
      </c>
      <c r="AK450" s="17">
        <v>34385007.759999998</v>
      </c>
    </row>
    <row r="451" spans="1:37" s="43" customFormat="1" x14ac:dyDescent="0.3">
      <c r="A451" s="12" t="s">
        <v>71</v>
      </c>
      <c r="B451" s="66" t="s">
        <v>0</v>
      </c>
      <c r="C451" s="14" t="s">
        <v>399</v>
      </c>
      <c r="D451" s="17">
        <v>0</v>
      </c>
      <c r="E451" s="17">
        <v>138074</v>
      </c>
      <c r="F451" s="17">
        <v>575285</v>
      </c>
      <c r="G451" s="17">
        <v>754222</v>
      </c>
      <c r="H451" s="17">
        <v>746011</v>
      </c>
      <c r="I451" s="17">
        <v>347170</v>
      </c>
      <c r="J451" s="17">
        <v>518538</v>
      </c>
      <c r="K451" s="17">
        <v>409728</v>
      </c>
      <c r="L451" s="17">
        <v>133109</v>
      </c>
      <c r="M451" s="17">
        <v>358984</v>
      </c>
      <c r="N451" s="17">
        <v>563991</v>
      </c>
      <c r="O451" s="17">
        <v>208136</v>
      </c>
      <c r="P451" s="17">
        <v>269246</v>
      </c>
      <c r="Q451" s="17">
        <v>617933</v>
      </c>
      <c r="R451" s="17">
        <v>600725</v>
      </c>
      <c r="S451" s="17">
        <v>100893</v>
      </c>
      <c r="T451" s="44" t="s">
        <v>498</v>
      </c>
      <c r="U451" s="48">
        <v>0</v>
      </c>
      <c r="V451" s="48">
        <v>23</v>
      </c>
      <c r="W451" s="48">
        <v>78</v>
      </c>
      <c r="X451" s="48">
        <v>86</v>
      </c>
      <c r="Y451" s="48">
        <v>79</v>
      </c>
      <c r="Z451" s="48">
        <v>42</v>
      </c>
      <c r="AA451" s="48">
        <v>60</v>
      </c>
      <c r="AB451" s="48">
        <v>42</v>
      </c>
      <c r="AC451" s="48">
        <v>15</v>
      </c>
      <c r="AD451" s="48">
        <v>35</v>
      </c>
      <c r="AE451" s="48">
        <v>59</v>
      </c>
      <c r="AF451" s="48">
        <v>30</v>
      </c>
      <c r="AG451" s="48">
        <v>29</v>
      </c>
      <c r="AH451" s="48">
        <v>81</v>
      </c>
      <c r="AI451" s="48">
        <v>82</v>
      </c>
      <c r="AJ451" s="48">
        <v>18</v>
      </c>
      <c r="AK451" s="17">
        <v>6564663.2000000002</v>
      </c>
    </row>
    <row r="452" spans="1:37" s="43" customFormat="1" x14ac:dyDescent="0.3">
      <c r="A452" s="12" t="s">
        <v>156</v>
      </c>
      <c r="B452" s="66" t="s">
        <v>526</v>
      </c>
      <c r="C452" s="12" t="s">
        <v>156</v>
      </c>
      <c r="D452" s="15">
        <v>477584</v>
      </c>
      <c r="E452" s="15">
        <v>3930104</v>
      </c>
      <c r="F452" s="15">
        <v>5205538</v>
      </c>
      <c r="G452" s="15">
        <v>5878586</v>
      </c>
      <c r="H452" s="15">
        <v>7548863</v>
      </c>
      <c r="I452" s="15">
        <v>6954588</v>
      </c>
      <c r="J452" s="15">
        <v>3618652</v>
      </c>
      <c r="K452" s="15">
        <v>3558657</v>
      </c>
      <c r="L452" s="15">
        <v>3409235</v>
      </c>
      <c r="M452" s="15">
        <v>3840111</v>
      </c>
      <c r="N452" s="15">
        <v>4950025</v>
      </c>
      <c r="O452" s="15">
        <v>11139937</v>
      </c>
      <c r="P452" s="15">
        <v>9270749</v>
      </c>
      <c r="Q452" s="15">
        <v>5961060</v>
      </c>
      <c r="R452" s="15">
        <v>8049250</v>
      </c>
      <c r="S452" s="15">
        <v>7460937</v>
      </c>
      <c r="T452" s="53"/>
      <c r="U452" s="46">
        <v>943</v>
      </c>
      <c r="V452" s="46">
        <v>794</v>
      </c>
      <c r="W452" s="46">
        <v>557</v>
      </c>
      <c r="X452" s="46">
        <v>1622</v>
      </c>
      <c r="Y452" s="46">
        <v>1891</v>
      </c>
      <c r="Z452" s="46">
        <v>2514</v>
      </c>
      <c r="AA452" s="46">
        <v>1377</v>
      </c>
      <c r="AB452" s="46">
        <v>1554</v>
      </c>
      <c r="AC452" s="46">
        <v>1544</v>
      </c>
      <c r="AD452" s="46">
        <v>1930</v>
      </c>
      <c r="AE452" s="46">
        <v>3182</v>
      </c>
      <c r="AF452" s="46">
        <v>3771</v>
      </c>
      <c r="AG452" s="46">
        <v>3013</v>
      </c>
      <c r="AH452" s="46">
        <v>2207</v>
      </c>
      <c r="AI452" s="46">
        <v>3043</v>
      </c>
      <c r="AJ452" s="46">
        <v>2839</v>
      </c>
      <c r="AK452" s="15">
        <v>209783452.69999999</v>
      </c>
    </row>
    <row r="453" spans="1:37" s="43" customFormat="1" x14ac:dyDescent="0.3">
      <c r="A453" s="12" t="s">
        <v>156</v>
      </c>
      <c r="B453" s="66" t="s">
        <v>527</v>
      </c>
      <c r="C453" s="13" t="s">
        <v>58</v>
      </c>
      <c r="D453" s="16">
        <v>0</v>
      </c>
      <c r="E453" s="16">
        <v>28058</v>
      </c>
      <c r="F453" s="16">
        <v>2988507</v>
      </c>
      <c r="G453" s="16">
        <v>3370917</v>
      </c>
      <c r="H453" s="16">
        <v>4318941</v>
      </c>
      <c r="I453" s="16">
        <v>5916229</v>
      </c>
      <c r="J453" s="16">
        <v>3442764</v>
      </c>
      <c r="K453" s="16">
        <v>3554057</v>
      </c>
      <c r="L453" s="16">
        <v>3409235</v>
      </c>
      <c r="M453" s="16">
        <v>3840111</v>
      </c>
      <c r="N453" s="16">
        <v>3228626</v>
      </c>
      <c r="O453" s="16">
        <v>3710748</v>
      </c>
      <c r="P453" s="16">
        <v>1103595</v>
      </c>
      <c r="Q453" s="16">
        <v>2703900</v>
      </c>
      <c r="R453" s="16">
        <v>4918665</v>
      </c>
      <c r="S453" s="16">
        <v>4367126</v>
      </c>
      <c r="T453" s="51"/>
      <c r="U453" s="47">
        <v>0</v>
      </c>
      <c r="V453" s="47">
        <v>11</v>
      </c>
      <c r="W453" s="47">
        <v>206</v>
      </c>
      <c r="X453" s="47">
        <v>1192</v>
      </c>
      <c r="Y453" s="47">
        <v>1570</v>
      </c>
      <c r="Z453" s="47">
        <v>2141</v>
      </c>
      <c r="AA453" s="47">
        <v>1370</v>
      </c>
      <c r="AB453" s="47">
        <v>1552</v>
      </c>
      <c r="AC453" s="47">
        <v>1544</v>
      </c>
      <c r="AD453" s="47">
        <v>1930</v>
      </c>
      <c r="AE453" s="47">
        <v>1758</v>
      </c>
      <c r="AF453" s="47">
        <v>1730</v>
      </c>
      <c r="AG453" s="47">
        <v>699</v>
      </c>
      <c r="AH453" s="47">
        <v>1184</v>
      </c>
      <c r="AI453" s="47">
        <v>2052</v>
      </c>
      <c r="AJ453" s="47">
        <v>1844</v>
      </c>
      <c r="AK453" s="16">
        <v>130110509.59999999</v>
      </c>
    </row>
    <row r="454" spans="1:37" s="43" customFormat="1" x14ac:dyDescent="0.3">
      <c r="A454" s="12" t="s">
        <v>156</v>
      </c>
      <c r="B454" s="66" t="s">
        <v>58</v>
      </c>
      <c r="C454" s="14" t="s">
        <v>155</v>
      </c>
      <c r="D454" s="17">
        <v>0</v>
      </c>
      <c r="E454" s="17">
        <v>28058</v>
      </c>
      <c r="F454" s="17">
        <v>2988507</v>
      </c>
      <c r="G454" s="17">
        <v>3370917</v>
      </c>
      <c r="H454" s="17">
        <v>4318941</v>
      </c>
      <c r="I454" s="17">
        <v>5916229</v>
      </c>
      <c r="J454" s="17">
        <v>3442764</v>
      </c>
      <c r="K454" s="17">
        <v>3554057</v>
      </c>
      <c r="L454" s="17">
        <v>3409235</v>
      </c>
      <c r="M454" s="17">
        <v>3840111</v>
      </c>
      <c r="N454" s="17">
        <v>3228626</v>
      </c>
      <c r="O454" s="17">
        <v>3710748</v>
      </c>
      <c r="P454" s="17">
        <v>1103595</v>
      </c>
      <c r="Q454" s="17">
        <v>2703900</v>
      </c>
      <c r="R454" s="17">
        <v>4918665</v>
      </c>
      <c r="S454" s="17">
        <v>4367126</v>
      </c>
      <c r="T454" s="54">
        <v>0.43468586098665846</v>
      </c>
      <c r="U454" s="48">
        <v>0</v>
      </c>
      <c r="V454" s="48">
        <v>11</v>
      </c>
      <c r="W454" s="48">
        <v>206</v>
      </c>
      <c r="X454" s="48">
        <v>1192</v>
      </c>
      <c r="Y454" s="48">
        <v>1570</v>
      </c>
      <c r="Z454" s="48">
        <v>2141</v>
      </c>
      <c r="AA454" s="48">
        <v>1370</v>
      </c>
      <c r="AB454" s="48">
        <v>1552</v>
      </c>
      <c r="AC454" s="48">
        <v>1544</v>
      </c>
      <c r="AD454" s="48">
        <v>1930</v>
      </c>
      <c r="AE454" s="48">
        <v>1758</v>
      </c>
      <c r="AF454" s="48">
        <v>1730</v>
      </c>
      <c r="AG454" s="48">
        <v>699</v>
      </c>
      <c r="AH454" s="48">
        <v>1184</v>
      </c>
      <c r="AI454" s="48">
        <v>2052</v>
      </c>
      <c r="AJ454" s="48">
        <v>1844</v>
      </c>
      <c r="AK454" s="17">
        <v>130110509.59999999</v>
      </c>
    </row>
    <row r="455" spans="1:37" s="43" customFormat="1" x14ac:dyDescent="0.3">
      <c r="A455" s="12" t="s">
        <v>156</v>
      </c>
      <c r="B455" s="66" t="s">
        <v>528</v>
      </c>
      <c r="C455" s="13" t="s">
        <v>0</v>
      </c>
      <c r="D455" s="16">
        <v>477584</v>
      </c>
      <c r="E455" s="16">
        <v>3902046</v>
      </c>
      <c r="F455" s="16">
        <v>2217031</v>
      </c>
      <c r="G455" s="16">
        <v>2507669</v>
      </c>
      <c r="H455" s="16">
        <v>3229922</v>
      </c>
      <c r="I455" s="16">
        <v>1038359</v>
      </c>
      <c r="J455" s="16">
        <v>175888</v>
      </c>
      <c r="K455" s="16">
        <v>4600</v>
      </c>
      <c r="L455" s="16">
        <v>0</v>
      </c>
      <c r="M455" s="16">
        <v>0</v>
      </c>
      <c r="N455" s="16">
        <v>1721399</v>
      </c>
      <c r="O455" s="16">
        <v>7429189</v>
      </c>
      <c r="P455" s="16">
        <v>8167154</v>
      </c>
      <c r="Q455" s="16">
        <v>3257160</v>
      </c>
      <c r="R455" s="16">
        <v>3130585</v>
      </c>
      <c r="S455" s="16">
        <v>3093811</v>
      </c>
      <c r="T455" s="51"/>
      <c r="U455" s="47">
        <v>943</v>
      </c>
      <c r="V455" s="47">
        <v>783</v>
      </c>
      <c r="W455" s="47">
        <v>351</v>
      </c>
      <c r="X455" s="47">
        <v>430</v>
      </c>
      <c r="Y455" s="47">
        <v>321</v>
      </c>
      <c r="Z455" s="47">
        <v>373</v>
      </c>
      <c r="AA455" s="47">
        <v>7</v>
      </c>
      <c r="AB455" s="47">
        <v>2</v>
      </c>
      <c r="AC455" s="47">
        <v>0</v>
      </c>
      <c r="AD455" s="47">
        <v>0</v>
      </c>
      <c r="AE455" s="47">
        <v>1424</v>
      </c>
      <c r="AF455" s="47">
        <v>2041</v>
      </c>
      <c r="AG455" s="47">
        <v>2314</v>
      </c>
      <c r="AH455" s="47">
        <v>1023</v>
      </c>
      <c r="AI455" s="47">
        <v>991</v>
      </c>
      <c r="AJ455" s="47">
        <v>995</v>
      </c>
      <c r="AK455" s="16">
        <v>79672943.100000009</v>
      </c>
    </row>
    <row r="456" spans="1:37" s="43" customFormat="1" x14ac:dyDescent="0.3">
      <c r="A456" s="12" t="s">
        <v>156</v>
      </c>
      <c r="B456" s="66" t="s">
        <v>0</v>
      </c>
      <c r="C456" s="14" t="s">
        <v>394</v>
      </c>
      <c r="D456" s="17">
        <v>309118</v>
      </c>
      <c r="E456" s="17">
        <v>2689765</v>
      </c>
      <c r="F456" s="17">
        <v>1445658</v>
      </c>
      <c r="G456" s="17">
        <v>1274912</v>
      </c>
      <c r="H456" s="17">
        <v>269044</v>
      </c>
      <c r="I456" s="17">
        <v>15725</v>
      </c>
      <c r="J456" s="17">
        <v>15195</v>
      </c>
      <c r="K456" s="17">
        <v>0</v>
      </c>
      <c r="L456" s="17">
        <v>0</v>
      </c>
      <c r="M456" s="17">
        <v>0</v>
      </c>
      <c r="N456" s="17">
        <v>0</v>
      </c>
      <c r="O456" s="17">
        <v>0</v>
      </c>
      <c r="P456" s="17">
        <v>0</v>
      </c>
      <c r="Q456" s="17">
        <v>0</v>
      </c>
      <c r="R456" s="17">
        <v>0</v>
      </c>
      <c r="S456" s="17">
        <v>0</v>
      </c>
      <c r="T456" s="44" t="s">
        <v>498</v>
      </c>
      <c r="U456" s="48">
        <v>591</v>
      </c>
      <c r="V456" s="48">
        <v>549</v>
      </c>
      <c r="W456" s="48">
        <v>242</v>
      </c>
      <c r="X456" s="48">
        <v>199</v>
      </c>
      <c r="Y456" s="48">
        <v>16</v>
      </c>
      <c r="Z456" s="48">
        <v>17</v>
      </c>
      <c r="AA456" s="48">
        <v>2</v>
      </c>
      <c r="AB456" s="48">
        <v>0</v>
      </c>
      <c r="AC456" s="48">
        <v>0</v>
      </c>
      <c r="AD456" s="48">
        <v>0</v>
      </c>
      <c r="AE456" s="48">
        <v>0</v>
      </c>
      <c r="AF456" s="48">
        <v>0</v>
      </c>
      <c r="AG456" s="48">
        <v>0</v>
      </c>
      <c r="AH456" s="48">
        <v>0</v>
      </c>
      <c r="AI456" s="48">
        <v>0</v>
      </c>
      <c r="AJ456" s="48">
        <v>0</v>
      </c>
      <c r="AK456" s="17">
        <v>6410165.2000000002</v>
      </c>
    </row>
    <row r="457" spans="1:37" s="43" customFormat="1" x14ac:dyDescent="0.3">
      <c r="A457" s="12" t="s">
        <v>156</v>
      </c>
      <c r="B457" s="66" t="s">
        <v>0</v>
      </c>
      <c r="C457" s="14" t="s">
        <v>102</v>
      </c>
      <c r="D457" s="17">
        <v>168466</v>
      </c>
      <c r="E457" s="17">
        <v>1212281</v>
      </c>
      <c r="F457" s="17">
        <v>771373</v>
      </c>
      <c r="G457" s="17">
        <v>1232757</v>
      </c>
      <c r="H457" s="17">
        <v>2960878</v>
      </c>
      <c r="I457" s="17">
        <v>1022634</v>
      </c>
      <c r="J457" s="17">
        <v>160693</v>
      </c>
      <c r="K457" s="17">
        <v>4600</v>
      </c>
      <c r="L457" s="17">
        <v>0</v>
      </c>
      <c r="M457" s="17">
        <v>0</v>
      </c>
      <c r="N457" s="17">
        <v>1721399</v>
      </c>
      <c r="O457" s="17">
        <v>7429189</v>
      </c>
      <c r="P457" s="17">
        <v>8167154</v>
      </c>
      <c r="Q457" s="17">
        <v>3257160</v>
      </c>
      <c r="R457" s="17">
        <v>3130585</v>
      </c>
      <c r="S457" s="17">
        <v>3093811</v>
      </c>
      <c r="T457" s="54">
        <v>0.52069764004342445</v>
      </c>
      <c r="U457" s="48">
        <v>352</v>
      </c>
      <c r="V457" s="48">
        <v>234</v>
      </c>
      <c r="W457" s="48">
        <v>109</v>
      </c>
      <c r="X457" s="48">
        <v>231</v>
      </c>
      <c r="Y457" s="48">
        <v>305</v>
      </c>
      <c r="Z457" s="48">
        <v>356</v>
      </c>
      <c r="AA457" s="48">
        <v>5</v>
      </c>
      <c r="AB457" s="48">
        <v>2</v>
      </c>
      <c r="AC457" s="48">
        <v>0</v>
      </c>
      <c r="AD457" s="48">
        <v>0</v>
      </c>
      <c r="AE457" s="48">
        <v>1424</v>
      </c>
      <c r="AF457" s="48">
        <v>2041</v>
      </c>
      <c r="AG457" s="48">
        <v>2314</v>
      </c>
      <c r="AH457" s="48">
        <v>1023</v>
      </c>
      <c r="AI457" s="48">
        <v>991</v>
      </c>
      <c r="AJ457" s="48">
        <v>995</v>
      </c>
      <c r="AK457" s="17">
        <v>73262777.900000006</v>
      </c>
    </row>
    <row r="458" spans="1:37" s="43" customFormat="1" x14ac:dyDescent="0.3">
      <c r="A458" s="12" t="s">
        <v>149</v>
      </c>
      <c r="B458" s="66" t="s">
        <v>526</v>
      </c>
      <c r="C458" s="12" t="s">
        <v>149</v>
      </c>
      <c r="D458" s="15">
        <v>955814</v>
      </c>
      <c r="E458" s="15">
        <v>4338924</v>
      </c>
      <c r="F458" s="15">
        <v>13886297</v>
      </c>
      <c r="G458" s="15">
        <v>22048956</v>
      </c>
      <c r="H458" s="15">
        <v>22051401</v>
      </c>
      <c r="I458" s="15">
        <v>22185416</v>
      </c>
      <c r="J458" s="15">
        <v>19648038</v>
      </c>
      <c r="K458" s="15">
        <v>21235496</v>
      </c>
      <c r="L458" s="15">
        <v>17149373</v>
      </c>
      <c r="M458" s="15">
        <v>11399273</v>
      </c>
      <c r="N458" s="15">
        <v>10541711</v>
      </c>
      <c r="O458" s="15">
        <v>5440353</v>
      </c>
      <c r="P458" s="15">
        <v>5240715</v>
      </c>
      <c r="Q458" s="15">
        <v>3108718</v>
      </c>
      <c r="R458" s="15">
        <v>914227</v>
      </c>
      <c r="S458" s="15">
        <v>1258508</v>
      </c>
      <c r="T458" s="53"/>
      <c r="U458" s="46">
        <v>118</v>
      </c>
      <c r="V458" s="46">
        <v>637</v>
      </c>
      <c r="W458" s="46">
        <v>1781</v>
      </c>
      <c r="X458" s="46">
        <v>2802</v>
      </c>
      <c r="Y458" s="46">
        <v>3207</v>
      </c>
      <c r="Z458" s="46">
        <v>3836</v>
      </c>
      <c r="AA458" s="46">
        <v>3210</v>
      </c>
      <c r="AB458" s="46">
        <v>3986</v>
      </c>
      <c r="AC458" s="46">
        <v>3517</v>
      </c>
      <c r="AD458" s="46">
        <v>2650</v>
      </c>
      <c r="AE458" s="46">
        <v>2717</v>
      </c>
      <c r="AF458" s="46">
        <v>1252</v>
      </c>
      <c r="AG458" s="46">
        <v>1249</v>
      </c>
      <c r="AH458" s="46">
        <v>689</v>
      </c>
      <c r="AI458" s="46">
        <v>282</v>
      </c>
      <c r="AJ458" s="46">
        <v>333</v>
      </c>
      <c r="AK458" s="15">
        <v>204221860.65000001</v>
      </c>
    </row>
    <row r="459" spans="1:37" s="43" customFormat="1" x14ac:dyDescent="0.3">
      <c r="A459" s="12" t="s">
        <v>149</v>
      </c>
      <c r="B459" s="66" t="s">
        <v>529</v>
      </c>
      <c r="C459" s="13" t="s">
        <v>151</v>
      </c>
      <c r="D459" s="16">
        <v>955814</v>
      </c>
      <c r="E459" s="16">
        <v>858298</v>
      </c>
      <c r="F459" s="16">
        <v>244439</v>
      </c>
      <c r="G459" s="16">
        <v>0</v>
      </c>
      <c r="H459" s="16"/>
      <c r="I459" s="16">
        <v>0</v>
      </c>
      <c r="J459" s="16"/>
      <c r="K459" s="16"/>
      <c r="L459" s="16"/>
      <c r="M459" s="16"/>
      <c r="N459" s="16"/>
      <c r="O459" s="16"/>
      <c r="P459" s="16"/>
      <c r="Q459" s="16"/>
      <c r="R459" s="16"/>
      <c r="S459" s="16"/>
      <c r="T459" s="51"/>
      <c r="U459" s="47">
        <v>118</v>
      </c>
      <c r="V459" s="47">
        <v>142</v>
      </c>
      <c r="W459" s="47">
        <v>12</v>
      </c>
      <c r="X459" s="47">
        <v>0</v>
      </c>
      <c r="Y459" s="47"/>
      <c r="Z459" s="47">
        <v>0</v>
      </c>
      <c r="AA459" s="47"/>
      <c r="AB459" s="47"/>
      <c r="AC459" s="47"/>
      <c r="AD459" s="47"/>
      <c r="AE459" s="47"/>
      <c r="AF459" s="47"/>
      <c r="AG459" s="47"/>
      <c r="AH459" s="47"/>
      <c r="AI459" s="47"/>
      <c r="AJ459" s="47"/>
      <c r="AK459" s="16">
        <v>2400000</v>
      </c>
    </row>
    <row r="460" spans="1:37" s="43" customFormat="1" x14ac:dyDescent="0.3">
      <c r="A460" s="12" t="s">
        <v>149</v>
      </c>
      <c r="B460" s="66" t="s">
        <v>530</v>
      </c>
      <c r="C460" s="14" t="s">
        <v>150</v>
      </c>
      <c r="D460" s="17">
        <v>955814</v>
      </c>
      <c r="E460" s="17">
        <v>858298</v>
      </c>
      <c r="F460" s="17">
        <v>244439</v>
      </c>
      <c r="G460" s="17">
        <v>0</v>
      </c>
      <c r="H460" s="17"/>
      <c r="I460" s="17">
        <v>0</v>
      </c>
      <c r="J460" s="17"/>
      <c r="K460" s="17"/>
      <c r="L460" s="17"/>
      <c r="M460" s="17"/>
      <c r="N460" s="17"/>
      <c r="O460" s="17"/>
      <c r="P460" s="17"/>
      <c r="Q460" s="17"/>
      <c r="R460" s="17"/>
      <c r="S460" s="17"/>
      <c r="T460" s="54">
        <v>0.95303287037037032</v>
      </c>
      <c r="U460" s="48">
        <v>118</v>
      </c>
      <c r="V460" s="48">
        <v>142</v>
      </c>
      <c r="W460" s="48">
        <v>12</v>
      </c>
      <c r="X460" s="48">
        <v>0</v>
      </c>
      <c r="Y460" s="48"/>
      <c r="Z460" s="48">
        <v>0</v>
      </c>
      <c r="AA460" s="48"/>
      <c r="AB460" s="48"/>
      <c r="AC460" s="48"/>
      <c r="AD460" s="48"/>
      <c r="AE460" s="48"/>
      <c r="AF460" s="48"/>
      <c r="AG460" s="48"/>
      <c r="AH460" s="48"/>
      <c r="AI460" s="48"/>
      <c r="AJ460" s="48"/>
      <c r="AK460" s="17">
        <v>2400000</v>
      </c>
    </row>
    <row r="461" spans="1:37" s="43" customFormat="1" x14ac:dyDescent="0.3">
      <c r="A461" s="12" t="s">
        <v>149</v>
      </c>
      <c r="B461" s="66" t="s">
        <v>527</v>
      </c>
      <c r="C461" s="13" t="s">
        <v>58</v>
      </c>
      <c r="D461" s="16">
        <v>0</v>
      </c>
      <c r="E461" s="16">
        <v>412775</v>
      </c>
      <c r="F461" s="16">
        <v>1324765</v>
      </c>
      <c r="G461" s="16">
        <v>4780136</v>
      </c>
      <c r="H461" s="16">
        <v>7024076</v>
      </c>
      <c r="I461" s="16">
        <v>12616170</v>
      </c>
      <c r="J461" s="16">
        <v>12586600</v>
      </c>
      <c r="K461" s="16">
        <v>19910560</v>
      </c>
      <c r="L461" s="16">
        <v>15456278</v>
      </c>
      <c r="M461" s="16">
        <v>10305032</v>
      </c>
      <c r="N461" s="16">
        <v>10495342</v>
      </c>
      <c r="O461" s="16">
        <v>5428741</v>
      </c>
      <c r="P461" s="16">
        <v>5240140</v>
      </c>
      <c r="Q461" s="16">
        <v>3108718</v>
      </c>
      <c r="R461" s="16">
        <v>900848</v>
      </c>
      <c r="S461" s="16">
        <v>1258508</v>
      </c>
      <c r="T461" s="51"/>
      <c r="U461" s="47">
        <v>0</v>
      </c>
      <c r="V461" s="47">
        <v>78</v>
      </c>
      <c r="W461" s="47">
        <v>212</v>
      </c>
      <c r="X461" s="47">
        <v>633</v>
      </c>
      <c r="Y461" s="47">
        <v>1086</v>
      </c>
      <c r="Z461" s="47">
        <v>2013</v>
      </c>
      <c r="AA461" s="47">
        <v>2163</v>
      </c>
      <c r="AB461" s="47">
        <v>3508</v>
      </c>
      <c r="AC461" s="47">
        <v>3188</v>
      </c>
      <c r="AD461" s="47">
        <v>2430</v>
      </c>
      <c r="AE461" s="47">
        <v>2693</v>
      </c>
      <c r="AF461" s="47">
        <v>1244</v>
      </c>
      <c r="AG461" s="47">
        <v>1245</v>
      </c>
      <c r="AH461" s="47">
        <v>689</v>
      </c>
      <c r="AI461" s="47">
        <v>275</v>
      </c>
      <c r="AJ461" s="47">
        <v>333</v>
      </c>
      <c r="AK461" s="16">
        <v>125242649</v>
      </c>
    </row>
    <row r="462" spans="1:37" s="43" customFormat="1" x14ac:dyDescent="0.3">
      <c r="A462" s="12" t="s">
        <v>149</v>
      </c>
      <c r="B462" s="66" t="s">
        <v>58</v>
      </c>
      <c r="C462" s="14" t="s">
        <v>339</v>
      </c>
      <c r="D462" s="17">
        <v>0</v>
      </c>
      <c r="E462" s="17">
        <v>412775</v>
      </c>
      <c r="F462" s="17">
        <v>1324765</v>
      </c>
      <c r="G462" s="17">
        <v>4780136</v>
      </c>
      <c r="H462" s="17">
        <v>7024076</v>
      </c>
      <c r="I462" s="17">
        <v>12616170</v>
      </c>
      <c r="J462" s="17">
        <v>12586600</v>
      </c>
      <c r="K462" s="17">
        <v>19910560</v>
      </c>
      <c r="L462" s="17">
        <v>15456278</v>
      </c>
      <c r="M462" s="17">
        <v>10305032</v>
      </c>
      <c r="N462" s="17">
        <v>10495342</v>
      </c>
      <c r="O462" s="17">
        <v>5428741</v>
      </c>
      <c r="P462" s="17">
        <v>5240140</v>
      </c>
      <c r="Q462" s="17">
        <v>3108718</v>
      </c>
      <c r="R462" s="17">
        <v>900848</v>
      </c>
      <c r="S462" s="17">
        <v>1258508</v>
      </c>
      <c r="T462" s="54">
        <v>0.98341268715898844</v>
      </c>
      <c r="U462" s="48">
        <v>0</v>
      </c>
      <c r="V462" s="48">
        <v>78</v>
      </c>
      <c r="W462" s="48">
        <v>212</v>
      </c>
      <c r="X462" s="48">
        <v>633</v>
      </c>
      <c r="Y462" s="48">
        <v>1086</v>
      </c>
      <c r="Z462" s="48">
        <v>2013</v>
      </c>
      <c r="AA462" s="48">
        <v>2163</v>
      </c>
      <c r="AB462" s="48">
        <v>3508</v>
      </c>
      <c r="AC462" s="48">
        <v>3188</v>
      </c>
      <c r="AD462" s="48">
        <v>2430</v>
      </c>
      <c r="AE462" s="48">
        <v>2693</v>
      </c>
      <c r="AF462" s="48">
        <v>1244</v>
      </c>
      <c r="AG462" s="48">
        <v>1245</v>
      </c>
      <c r="AH462" s="48">
        <v>689</v>
      </c>
      <c r="AI462" s="48">
        <v>275</v>
      </c>
      <c r="AJ462" s="48">
        <v>333</v>
      </c>
      <c r="AK462" s="17">
        <v>125242649</v>
      </c>
    </row>
    <row r="463" spans="1:37" s="43" customFormat="1" x14ac:dyDescent="0.3">
      <c r="A463" s="12" t="s">
        <v>149</v>
      </c>
      <c r="B463" s="66" t="s">
        <v>528</v>
      </c>
      <c r="C463" s="13" t="s">
        <v>0</v>
      </c>
      <c r="D463" s="16">
        <v>0</v>
      </c>
      <c r="E463" s="16">
        <v>3067851</v>
      </c>
      <c r="F463" s="16">
        <v>12317093</v>
      </c>
      <c r="G463" s="16">
        <v>17268820</v>
      </c>
      <c r="H463" s="16">
        <v>15027325</v>
      </c>
      <c r="I463" s="16">
        <v>9569246</v>
      </c>
      <c r="J463" s="16">
        <v>7061438</v>
      </c>
      <c r="K463" s="16">
        <v>1324936</v>
      </c>
      <c r="L463" s="16">
        <v>1693095</v>
      </c>
      <c r="M463" s="16">
        <v>1094241</v>
      </c>
      <c r="N463" s="16">
        <v>46369</v>
      </c>
      <c r="O463" s="16">
        <v>11612</v>
      </c>
      <c r="P463" s="16">
        <v>575</v>
      </c>
      <c r="Q463" s="16">
        <v>0</v>
      </c>
      <c r="R463" s="16">
        <v>13379</v>
      </c>
      <c r="S463" s="16">
        <v>0</v>
      </c>
      <c r="T463" s="51"/>
      <c r="U463" s="47">
        <v>0</v>
      </c>
      <c r="V463" s="47">
        <v>417</v>
      </c>
      <c r="W463" s="47">
        <v>1557</v>
      </c>
      <c r="X463" s="47">
        <v>2169</v>
      </c>
      <c r="Y463" s="47">
        <v>2121</v>
      </c>
      <c r="Z463" s="47">
        <v>1823</v>
      </c>
      <c r="AA463" s="47">
        <v>1047</v>
      </c>
      <c r="AB463" s="47">
        <v>478</v>
      </c>
      <c r="AC463" s="47">
        <v>329</v>
      </c>
      <c r="AD463" s="47">
        <v>220</v>
      </c>
      <c r="AE463" s="47">
        <v>24</v>
      </c>
      <c r="AF463" s="47">
        <v>8</v>
      </c>
      <c r="AG463" s="47">
        <v>4</v>
      </c>
      <c r="AH463" s="47">
        <v>0</v>
      </c>
      <c r="AI463" s="47">
        <v>7</v>
      </c>
      <c r="AJ463" s="47">
        <v>0</v>
      </c>
      <c r="AK463" s="16">
        <v>76579211.649999991</v>
      </c>
    </row>
    <row r="464" spans="1:37" s="43" customFormat="1" x14ac:dyDescent="0.3">
      <c r="A464" s="12" t="s">
        <v>149</v>
      </c>
      <c r="B464" s="66" t="s">
        <v>0</v>
      </c>
      <c r="C464" s="14" t="s">
        <v>148</v>
      </c>
      <c r="D464" s="17">
        <v>0</v>
      </c>
      <c r="E464" s="17">
        <v>2655076</v>
      </c>
      <c r="F464" s="17">
        <v>11221983</v>
      </c>
      <c r="G464" s="17">
        <v>16239273</v>
      </c>
      <c r="H464" s="17">
        <v>14024770</v>
      </c>
      <c r="I464" s="17">
        <v>8462098</v>
      </c>
      <c r="J464" s="17">
        <v>3257488</v>
      </c>
      <c r="K464" s="17">
        <v>96649</v>
      </c>
      <c r="L464" s="17">
        <v>0</v>
      </c>
      <c r="M464" s="17">
        <v>17849</v>
      </c>
      <c r="N464" s="17">
        <v>46369</v>
      </c>
      <c r="O464" s="17">
        <v>11612</v>
      </c>
      <c r="P464" s="17">
        <v>575</v>
      </c>
      <c r="Q464" s="17">
        <v>0</v>
      </c>
      <c r="R464" s="17">
        <v>13379</v>
      </c>
      <c r="S464" s="17">
        <v>0</v>
      </c>
      <c r="T464" s="54">
        <v>0.97654940258547529</v>
      </c>
      <c r="U464" s="48">
        <v>0</v>
      </c>
      <c r="V464" s="48">
        <v>339</v>
      </c>
      <c r="W464" s="48">
        <v>1368</v>
      </c>
      <c r="X464" s="48">
        <v>1981</v>
      </c>
      <c r="Y464" s="48">
        <v>1934</v>
      </c>
      <c r="Z464" s="48">
        <v>1495</v>
      </c>
      <c r="AA464" s="48">
        <v>665</v>
      </c>
      <c r="AB464" s="48">
        <v>56</v>
      </c>
      <c r="AC464" s="48">
        <v>0</v>
      </c>
      <c r="AD464" s="48">
        <v>22</v>
      </c>
      <c r="AE464" s="48">
        <v>24</v>
      </c>
      <c r="AF464" s="48">
        <v>8</v>
      </c>
      <c r="AG464" s="48">
        <v>4</v>
      </c>
      <c r="AH464" s="48">
        <v>0</v>
      </c>
      <c r="AI464" s="48">
        <v>7</v>
      </c>
      <c r="AJ464" s="48">
        <v>0</v>
      </c>
      <c r="AK464" s="17">
        <v>63770024.049999997</v>
      </c>
    </row>
    <row r="465" spans="1:37" s="43" customFormat="1" x14ac:dyDescent="0.3">
      <c r="A465" s="12" t="s">
        <v>149</v>
      </c>
      <c r="B465" s="66" t="s">
        <v>0</v>
      </c>
      <c r="C465" s="14" t="s">
        <v>363</v>
      </c>
      <c r="D465" s="17">
        <v>0</v>
      </c>
      <c r="E465" s="17">
        <v>412775</v>
      </c>
      <c r="F465" s="17">
        <v>1095110</v>
      </c>
      <c r="G465" s="17">
        <v>1029547</v>
      </c>
      <c r="H465" s="17">
        <v>1002555</v>
      </c>
      <c r="I465" s="17">
        <v>1107148</v>
      </c>
      <c r="J465" s="17">
        <v>3803950</v>
      </c>
      <c r="K465" s="17">
        <v>1228287</v>
      </c>
      <c r="L465" s="17">
        <v>1693095</v>
      </c>
      <c r="M465" s="17">
        <v>1076392</v>
      </c>
      <c r="N465" s="17">
        <v>0</v>
      </c>
      <c r="O465" s="17">
        <v>0</v>
      </c>
      <c r="P465" s="17">
        <v>0</v>
      </c>
      <c r="Q465" s="17">
        <v>0</v>
      </c>
      <c r="R465" s="17">
        <v>0</v>
      </c>
      <c r="S465" s="17">
        <v>0</v>
      </c>
      <c r="T465" s="44" t="s">
        <v>498</v>
      </c>
      <c r="U465" s="48">
        <v>0</v>
      </c>
      <c r="V465" s="48">
        <v>78</v>
      </c>
      <c r="W465" s="48">
        <v>189</v>
      </c>
      <c r="X465" s="48">
        <v>188</v>
      </c>
      <c r="Y465" s="48">
        <v>187</v>
      </c>
      <c r="Z465" s="48">
        <v>328</v>
      </c>
      <c r="AA465" s="48">
        <v>382</v>
      </c>
      <c r="AB465" s="48">
        <v>422</v>
      </c>
      <c r="AC465" s="48">
        <v>329</v>
      </c>
      <c r="AD465" s="48">
        <v>198</v>
      </c>
      <c r="AE465" s="48">
        <v>0</v>
      </c>
      <c r="AF465" s="48">
        <v>0</v>
      </c>
      <c r="AG465" s="48">
        <v>0</v>
      </c>
      <c r="AH465" s="48">
        <v>0</v>
      </c>
      <c r="AI465" s="48">
        <v>0</v>
      </c>
      <c r="AJ465" s="48">
        <v>0</v>
      </c>
      <c r="AK465" s="17">
        <v>12809187.6</v>
      </c>
    </row>
    <row r="466" spans="1:37" s="43" customFormat="1" x14ac:dyDescent="0.3">
      <c r="A466" s="12" t="s">
        <v>41</v>
      </c>
      <c r="B466" s="66" t="s">
        <v>526</v>
      </c>
      <c r="C466" s="12" t="s">
        <v>41</v>
      </c>
      <c r="D466" s="15">
        <v>120729</v>
      </c>
      <c r="E466" s="15">
        <v>792213</v>
      </c>
      <c r="F466" s="15">
        <v>2416818</v>
      </c>
      <c r="G466" s="15">
        <v>9969469</v>
      </c>
      <c r="H466" s="15">
        <v>13778754</v>
      </c>
      <c r="I466" s="15">
        <v>12671322</v>
      </c>
      <c r="J466" s="15">
        <v>16330914</v>
      </c>
      <c r="K466" s="15">
        <v>9188100</v>
      </c>
      <c r="L466" s="15">
        <v>12201314</v>
      </c>
      <c r="M466" s="15">
        <v>12538321</v>
      </c>
      <c r="N466" s="15">
        <v>12399807</v>
      </c>
      <c r="O466" s="15">
        <v>1771566</v>
      </c>
      <c r="P466" s="15">
        <v>8773695</v>
      </c>
      <c r="Q466" s="15">
        <v>9417616</v>
      </c>
      <c r="R466" s="15">
        <v>12174752</v>
      </c>
      <c r="S466" s="15">
        <v>9340159</v>
      </c>
      <c r="T466" s="53"/>
      <c r="U466" s="46">
        <v>52</v>
      </c>
      <c r="V466" s="46">
        <v>264</v>
      </c>
      <c r="W466" s="46">
        <v>688</v>
      </c>
      <c r="X466" s="46">
        <v>2139</v>
      </c>
      <c r="Y466" s="46">
        <v>3312</v>
      </c>
      <c r="Z466" s="46">
        <v>3425</v>
      </c>
      <c r="AA466" s="46">
        <v>4690</v>
      </c>
      <c r="AB466" s="46">
        <v>2773</v>
      </c>
      <c r="AC466" s="46">
        <v>3338</v>
      </c>
      <c r="AD466" s="46">
        <v>2847</v>
      </c>
      <c r="AE466" s="46">
        <v>2717</v>
      </c>
      <c r="AF466" s="46">
        <v>2526</v>
      </c>
      <c r="AG466" s="46">
        <v>3104</v>
      </c>
      <c r="AH466" s="46">
        <v>3118</v>
      </c>
      <c r="AI466" s="46">
        <v>4165</v>
      </c>
      <c r="AJ466" s="46">
        <v>3273</v>
      </c>
      <c r="AK466" s="15">
        <v>200943151.78999999</v>
      </c>
    </row>
    <row r="467" spans="1:37" s="43" customFormat="1" x14ac:dyDescent="0.3">
      <c r="A467" s="12" t="s">
        <v>41</v>
      </c>
      <c r="B467" s="66" t="s">
        <v>527</v>
      </c>
      <c r="C467" s="13" t="s">
        <v>58</v>
      </c>
      <c r="D467" s="16">
        <v>0</v>
      </c>
      <c r="E467" s="16">
        <v>1095</v>
      </c>
      <c r="F467" s="16">
        <v>1642882</v>
      </c>
      <c r="G467" s="16">
        <v>8549714</v>
      </c>
      <c r="H467" s="16">
        <v>11677181</v>
      </c>
      <c r="I467" s="16">
        <v>10056789</v>
      </c>
      <c r="J467" s="16">
        <v>14259197</v>
      </c>
      <c r="K467" s="16">
        <v>8532785</v>
      </c>
      <c r="L467" s="16">
        <v>11937195</v>
      </c>
      <c r="M467" s="16">
        <v>12495138</v>
      </c>
      <c r="N467" s="16">
        <v>12399807</v>
      </c>
      <c r="O467" s="16">
        <v>1734884</v>
      </c>
      <c r="P467" s="16">
        <v>8325411</v>
      </c>
      <c r="Q467" s="16">
        <v>9373888</v>
      </c>
      <c r="R467" s="16">
        <v>12174752</v>
      </c>
      <c r="S467" s="16">
        <v>9340159</v>
      </c>
      <c r="T467" s="51"/>
      <c r="U467" s="47">
        <v>0</v>
      </c>
      <c r="V467" s="47">
        <v>1</v>
      </c>
      <c r="W467" s="47">
        <v>269</v>
      </c>
      <c r="X467" s="47">
        <v>1518</v>
      </c>
      <c r="Y467" s="47">
        <v>2465</v>
      </c>
      <c r="Z467" s="47">
        <v>2210</v>
      </c>
      <c r="AA467" s="47">
        <v>3450</v>
      </c>
      <c r="AB467" s="47">
        <v>2021</v>
      </c>
      <c r="AC467" s="47">
        <v>2988</v>
      </c>
      <c r="AD467" s="47">
        <v>2808</v>
      </c>
      <c r="AE467" s="47">
        <v>2717</v>
      </c>
      <c r="AF467" s="47">
        <v>2505</v>
      </c>
      <c r="AG467" s="47">
        <v>2893</v>
      </c>
      <c r="AH467" s="47">
        <v>3087</v>
      </c>
      <c r="AI467" s="47">
        <v>4165</v>
      </c>
      <c r="AJ467" s="47">
        <v>3273</v>
      </c>
      <c r="AK467" s="16">
        <v>187953780.5</v>
      </c>
    </row>
    <row r="468" spans="1:37" s="43" customFormat="1" x14ac:dyDescent="0.3">
      <c r="A468" s="12" t="s">
        <v>41</v>
      </c>
      <c r="B468" s="66" t="s">
        <v>58</v>
      </c>
      <c r="C468" s="14" t="s">
        <v>353</v>
      </c>
      <c r="D468" s="17">
        <v>0</v>
      </c>
      <c r="E468" s="17">
        <v>1095</v>
      </c>
      <c r="F468" s="17">
        <v>1642882</v>
      </c>
      <c r="G468" s="17">
        <v>8549714</v>
      </c>
      <c r="H468" s="17">
        <v>11677181</v>
      </c>
      <c r="I468" s="17">
        <v>10056789</v>
      </c>
      <c r="J468" s="17">
        <v>14259197</v>
      </c>
      <c r="K468" s="17">
        <v>8532785</v>
      </c>
      <c r="L468" s="17">
        <v>11937195</v>
      </c>
      <c r="M468" s="17">
        <v>12495138</v>
      </c>
      <c r="N468" s="17">
        <v>12399807</v>
      </c>
      <c r="O468" s="17">
        <v>1734884</v>
      </c>
      <c r="P468" s="17">
        <v>8325411</v>
      </c>
      <c r="Q468" s="17">
        <v>9373888</v>
      </c>
      <c r="R468" s="17">
        <v>12174752</v>
      </c>
      <c r="S468" s="17">
        <v>9340159</v>
      </c>
      <c r="T468" s="54">
        <v>0.78329468167662986</v>
      </c>
      <c r="U468" s="48">
        <v>0</v>
      </c>
      <c r="V468" s="48">
        <v>1</v>
      </c>
      <c r="W468" s="48">
        <v>269</v>
      </c>
      <c r="X468" s="48">
        <v>1518</v>
      </c>
      <c r="Y468" s="48">
        <v>2465</v>
      </c>
      <c r="Z468" s="48">
        <v>2210</v>
      </c>
      <c r="AA468" s="48">
        <v>3450</v>
      </c>
      <c r="AB468" s="48">
        <v>2021</v>
      </c>
      <c r="AC468" s="48">
        <v>2988</v>
      </c>
      <c r="AD468" s="48">
        <v>2808</v>
      </c>
      <c r="AE468" s="48">
        <v>2717</v>
      </c>
      <c r="AF468" s="48">
        <v>2505</v>
      </c>
      <c r="AG468" s="48">
        <v>2893</v>
      </c>
      <c r="AH468" s="48">
        <v>3087</v>
      </c>
      <c r="AI468" s="48">
        <v>4165</v>
      </c>
      <c r="AJ468" s="48">
        <v>3273</v>
      </c>
      <c r="AK468" s="17">
        <v>187953780.5</v>
      </c>
    </row>
    <row r="469" spans="1:37" s="43" customFormat="1" x14ac:dyDescent="0.3">
      <c r="A469" s="12" t="s">
        <v>41</v>
      </c>
      <c r="B469" s="66" t="s">
        <v>528</v>
      </c>
      <c r="C469" s="13" t="s">
        <v>0</v>
      </c>
      <c r="D469" s="16">
        <v>120729</v>
      </c>
      <c r="E469" s="16">
        <v>791118</v>
      </c>
      <c r="F469" s="16">
        <v>773936</v>
      </c>
      <c r="G469" s="16">
        <v>1419755</v>
      </c>
      <c r="H469" s="16">
        <v>2101573</v>
      </c>
      <c r="I469" s="16">
        <v>2614533</v>
      </c>
      <c r="J469" s="16">
        <v>2071717</v>
      </c>
      <c r="K469" s="16">
        <v>655315</v>
      </c>
      <c r="L469" s="16">
        <v>264119</v>
      </c>
      <c r="M469" s="16">
        <v>43183</v>
      </c>
      <c r="N469" s="16">
        <v>0</v>
      </c>
      <c r="O469" s="16">
        <v>36682</v>
      </c>
      <c r="P469" s="16">
        <v>448284</v>
      </c>
      <c r="Q469" s="16">
        <v>43728</v>
      </c>
      <c r="R469" s="16">
        <v>0</v>
      </c>
      <c r="S469" s="16">
        <v>0</v>
      </c>
      <c r="T469" s="51"/>
      <c r="U469" s="47">
        <v>52</v>
      </c>
      <c r="V469" s="47">
        <v>263</v>
      </c>
      <c r="W469" s="47">
        <v>419</v>
      </c>
      <c r="X469" s="47">
        <v>621</v>
      </c>
      <c r="Y469" s="47">
        <v>847</v>
      </c>
      <c r="Z469" s="47">
        <v>1215</v>
      </c>
      <c r="AA469" s="47">
        <v>1240</v>
      </c>
      <c r="AB469" s="47">
        <v>752</v>
      </c>
      <c r="AC469" s="47">
        <v>350</v>
      </c>
      <c r="AD469" s="47">
        <v>39</v>
      </c>
      <c r="AE469" s="47">
        <v>0</v>
      </c>
      <c r="AF469" s="47">
        <v>21</v>
      </c>
      <c r="AG469" s="47">
        <v>211</v>
      </c>
      <c r="AH469" s="47">
        <v>31</v>
      </c>
      <c r="AI469" s="47">
        <v>0</v>
      </c>
      <c r="AJ469" s="47">
        <v>0</v>
      </c>
      <c r="AK469" s="16">
        <v>12989371.289999999</v>
      </c>
    </row>
    <row r="470" spans="1:37" s="43" customFormat="1" x14ac:dyDescent="0.3">
      <c r="A470" s="12" t="s">
        <v>41</v>
      </c>
      <c r="B470" s="66" t="s">
        <v>0</v>
      </c>
      <c r="C470" s="14" t="s">
        <v>40</v>
      </c>
      <c r="D470" s="17">
        <v>120729</v>
      </c>
      <c r="E470" s="17">
        <v>791118</v>
      </c>
      <c r="F470" s="17">
        <v>773936</v>
      </c>
      <c r="G470" s="17">
        <v>1419755</v>
      </c>
      <c r="H470" s="17">
        <v>2101573</v>
      </c>
      <c r="I470" s="17">
        <v>2614533</v>
      </c>
      <c r="J470" s="17">
        <v>2071717</v>
      </c>
      <c r="K470" s="17">
        <v>655315</v>
      </c>
      <c r="L470" s="17">
        <v>264119</v>
      </c>
      <c r="M470" s="17">
        <v>43183</v>
      </c>
      <c r="N470" s="17">
        <v>0</v>
      </c>
      <c r="O470" s="17">
        <v>36682</v>
      </c>
      <c r="P470" s="17">
        <v>448284</v>
      </c>
      <c r="Q470" s="17">
        <v>43728</v>
      </c>
      <c r="R470" s="17">
        <v>0</v>
      </c>
      <c r="S470" s="17">
        <v>0</v>
      </c>
      <c r="T470" s="54">
        <v>0.97384509789892648</v>
      </c>
      <c r="U470" s="48">
        <v>52</v>
      </c>
      <c r="V470" s="48">
        <v>263</v>
      </c>
      <c r="W470" s="48">
        <v>419</v>
      </c>
      <c r="X470" s="48">
        <v>621</v>
      </c>
      <c r="Y470" s="48">
        <v>847</v>
      </c>
      <c r="Z470" s="48">
        <v>1215</v>
      </c>
      <c r="AA470" s="48">
        <v>1240</v>
      </c>
      <c r="AB470" s="48">
        <v>752</v>
      </c>
      <c r="AC470" s="48">
        <v>350</v>
      </c>
      <c r="AD470" s="48">
        <v>39</v>
      </c>
      <c r="AE470" s="48">
        <v>0</v>
      </c>
      <c r="AF470" s="48">
        <v>21</v>
      </c>
      <c r="AG470" s="48">
        <v>211</v>
      </c>
      <c r="AH470" s="48">
        <v>31</v>
      </c>
      <c r="AI470" s="48">
        <v>0</v>
      </c>
      <c r="AJ470" s="48">
        <v>0</v>
      </c>
      <c r="AK470" s="17">
        <v>12989371.289999999</v>
      </c>
    </row>
    <row r="471" spans="1:37" s="43" customFormat="1" x14ac:dyDescent="0.3">
      <c r="A471" s="12" t="s">
        <v>130</v>
      </c>
      <c r="B471" s="66" t="s">
        <v>526</v>
      </c>
      <c r="C471" s="12" t="s">
        <v>130</v>
      </c>
      <c r="D471" s="15">
        <v>226255</v>
      </c>
      <c r="E471" s="15">
        <v>1133843</v>
      </c>
      <c r="F471" s="15">
        <v>1196722</v>
      </c>
      <c r="G471" s="15">
        <v>3339661</v>
      </c>
      <c r="H471" s="15">
        <v>9965875</v>
      </c>
      <c r="I471" s="15">
        <v>7971113</v>
      </c>
      <c r="J471" s="15">
        <v>12216565</v>
      </c>
      <c r="K471" s="15">
        <v>27364444</v>
      </c>
      <c r="L471" s="15">
        <v>19069100</v>
      </c>
      <c r="M471" s="15">
        <v>16945203</v>
      </c>
      <c r="N471" s="15">
        <v>15984898</v>
      </c>
      <c r="O471" s="15">
        <v>2587587</v>
      </c>
      <c r="P471" s="15">
        <v>3073784</v>
      </c>
      <c r="Q471" s="15">
        <v>3835145</v>
      </c>
      <c r="R471" s="15">
        <v>6342016</v>
      </c>
      <c r="S471" s="15">
        <v>7802261</v>
      </c>
      <c r="T471" s="53"/>
      <c r="U471" s="46">
        <v>59</v>
      </c>
      <c r="V471" s="46">
        <v>238</v>
      </c>
      <c r="W471" s="46">
        <v>254</v>
      </c>
      <c r="X471" s="46">
        <v>738</v>
      </c>
      <c r="Y471" s="46">
        <v>1893</v>
      </c>
      <c r="Z471" s="46">
        <v>1530</v>
      </c>
      <c r="AA471" s="46">
        <v>5257</v>
      </c>
      <c r="AB471" s="46">
        <v>6873</v>
      </c>
      <c r="AC471" s="46">
        <v>4931</v>
      </c>
      <c r="AD471" s="46">
        <v>10625</v>
      </c>
      <c r="AE471" s="46">
        <v>3322</v>
      </c>
      <c r="AF471" s="46">
        <v>21501</v>
      </c>
      <c r="AG471" s="46">
        <v>1013</v>
      </c>
      <c r="AH471" s="46">
        <v>1096</v>
      </c>
      <c r="AI471" s="46">
        <v>1791</v>
      </c>
      <c r="AJ471" s="46">
        <v>2432</v>
      </c>
      <c r="AK471" s="15">
        <v>200163970.15000004</v>
      </c>
    </row>
    <row r="472" spans="1:37" s="43" customFormat="1" x14ac:dyDescent="0.3">
      <c r="A472" s="12" t="s">
        <v>130</v>
      </c>
      <c r="B472" s="66" t="s">
        <v>527</v>
      </c>
      <c r="C472" s="13" t="s">
        <v>58</v>
      </c>
      <c r="D472" s="16">
        <v>0</v>
      </c>
      <c r="E472" s="16">
        <v>0</v>
      </c>
      <c r="F472" s="16">
        <v>133648</v>
      </c>
      <c r="G472" s="16">
        <v>1695761</v>
      </c>
      <c r="H472" s="16">
        <v>9180203</v>
      </c>
      <c r="I472" s="16">
        <v>6928954</v>
      </c>
      <c r="J472" s="16">
        <v>11082496</v>
      </c>
      <c r="K472" s="16">
        <v>25532590</v>
      </c>
      <c r="L472" s="16">
        <v>18010310</v>
      </c>
      <c r="M472" s="16">
        <v>15941440</v>
      </c>
      <c r="N472" s="16">
        <v>15479741</v>
      </c>
      <c r="O472" s="16">
        <v>2587587</v>
      </c>
      <c r="P472" s="16">
        <v>3053699</v>
      </c>
      <c r="Q472" s="16">
        <v>3835145</v>
      </c>
      <c r="R472" s="16">
        <v>6342016</v>
      </c>
      <c r="S472" s="16">
        <v>7802261</v>
      </c>
      <c r="T472" s="51"/>
      <c r="U472" s="47">
        <v>0</v>
      </c>
      <c r="V472" s="47">
        <v>0</v>
      </c>
      <c r="W472" s="47">
        <v>23</v>
      </c>
      <c r="X472" s="47">
        <v>328</v>
      </c>
      <c r="Y472" s="47">
        <v>1682</v>
      </c>
      <c r="Z472" s="47">
        <v>1256</v>
      </c>
      <c r="AA472" s="47">
        <v>5031</v>
      </c>
      <c r="AB472" s="47">
        <v>6461</v>
      </c>
      <c r="AC472" s="47">
        <v>4657</v>
      </c>
      <c r="AD472" s="47">
        <v>10452</v>
      </c>
      <c r="AE472" s="47">
        <v>3231</v>
      </c>
      <c r="AF472" s="47">
        <v>21501</v>
      </c>
      <c r="AG472" s="47">
        <v>1009</v>
      </c>
      <c r="AH472" s="47">
        <v>1096</v>
      </c>
      <c r="AI472" s="47">
        <v>1791</v>
      </c>
      <c r="AJ472" s="47">
        <v>2432</v>
      </c>
      <c r="AK472" s="16">
        <v>186696633.80000001</v>
      </c>
    </row>
    <row r="473" spans="1:37" s="43" customFormat="1" x14ac:dyDescent="0.3">
      <c r="A473" s="12" t="s">
        <v>130</v>
      </c>
      <c r="B473" s="66" t="s">
        <v>58</v>
      </c>
      <c r="C473" s="14" t="s">
        <v>129</v>
      </c>
      <c r="D473" s="17">
        <v>0</v>
      </c>
      <c r="E473" s="17">
        <v>0</v>
      </c>
      <c r="F473" s="17">
        <v>133648</v>
      </c>
      <c r="G473" s="17">
        <v>1695761</v>
      </c>
      <c r="H473" s="17">
        <v>9180203</v>
      </c>
      <c r="I473" s="17">
        <v>6928954</v>
      </c>
      <c r="J473" s="17">
        <v>11082496</v>
      </c>
      <c r="K473" s="17">
        <v>25532590</v>
      </c>
      <c r="L473" s="17">
        <v>18010310</v>
      </c>
      <c r="M473" s="17">
        <v>15941440</v>
      </c>
      <c r="N473" s="17">
        <v>15479741</v>
      </c>
      <c r="O473" s="17">
        <v>2587587</v>
      </c>
      <c r="P473" s="17">
        <v>3053699</v>
      </c>
      <c r="Q473" s="17">
        <v>3835145</v>
      </c>
      <c r="R473" s="17">
        <v>6342016</v>
      </c>
      <c r="S473" s="17">
        <v>7802261</v>
      </c>
      <c r="T473" s="54">
        <v>0.75943671829014447</v>
      </c>
      <c r="U473" s="48">
        <v>0</v>
      </c>
      <c r="V473" s="48">
        <v>0</v>
      </c>
      <c r="W473" s="48">
        <v>23</v>
      </c>
      <c r="X473" s="48">
        <v>328</v>
      </c>
      <c r="Y473" s="48">
        <v>1682</v>
      </c>
      <c r="Z473" s="48">
        <v>1256</v>
      </c>
      <c r="AA473" s="48">
        <v>5031</v>
      </c>
      <c r="AB473" s="48">
        <v>6461</v>
      </c>
      <c r="AC473" s="48">
        <v>4657</v>
      </c>
      <c r="AD473" s="48">
        <v>10452</v>
      </c>
      <c r="AE473" s="48">
        <v>3231</v>
      </c>
      <c r="AF473" s="48">
        <v>21501</v>
      </c>
      <c r="AG473" s="48">
        <v>1009</v>
      </c>
      <c r="AH473" s="48">
        <v>1096</v>
      </c>
      <c r="AI473" s="48">
        <v>1791</v>
      </c>
      <c r="AJ473" s="48">
        <v>2432</v>
      </c>
      <c r="AK473" s="17">
        <v>186696633.80000001</v>
      </c>
    </row>
    <row r="474" spans="1:37" s="43" customFormat="1" x14ac:dyDescent="0.3">
      <c r="A474" s="12" t="s">
        <v>130</v>
      </c>
      <c r="B474" s="66" t="s">
        <v>528</v>
      </c>
      <c r="C474" s="13" t="s">
        <v>0</v>
      </c>
      <c r="D474" s="16">
        <v>226255</v>
      </c>
      <c r="E474" s="16">
        <v>1133843</v>
      </c>
      <c r="F474" s="16">
        <v>1063074</v>
      </c>
      <c r="G474" s="16">
        <v>1643900</v>
      </c>
      <c r="H474" s="16">
        <v>785672</v>
      </c>
      <c r="I474" s="16">
        <v>1042159</v>
      </c>
      <c r="J474" s="16">
        <v>1134069</v>
      </c>
      <c r="K474" s="16">
        <v>1831854</v>
      </c>
      <c r="L474" s="16">
        <v>1058790</v>
      </c>
      <c r="M474" s="16">
        <v>1003763</v>
      </c>
      <c r="N474" s="16">
        <v>505157</v>
      </c>
      <c r="O474" s="16">
        <v>0</v>
      </c>
      <c r="P474" s="16">
        <v>20085</v>
      </c>
      <c r="Q474" s="16">
        <v>0</v>
      </c>
      <c r="R474" s="16">
        <v>0</v>
      </c>
      <c r="S474" s="16">
        <v>0</v>
      </c>
      <c r="T474" s="51"/>
      <c r="U474" s="47">
        <v>59</v>
      </c>
      <c r="V474" s="47">
        <v>238</v>
      </c>
      <c r="W474" s="47">
        <v>231</v>
      </c>
      <c r="X474" s="47">
        <v>410</v>
      </c>
      <c r="Y474" s="47">
        <v>211</v>
      </c>
      <c r="Z474" s="47">
        <v>274</v>
      </c>
      <c r="AA474" s="47">
        <v>226</v>
      </c>
      <c r="AB474" s="47">
        <v>412</v>
      </c>
      <c r="AC474" s="47">
        <v>274</v>
      </c>
      <c r="AD474" s="47">
        <v>173</v>
      </c>
      <c r="AE474" s="47">
        <v>91</v>
      </c>
      <c r="AF474" s="47">
        <v>0</v>
      </c>
      <c r="AG474" s="47">
        <v>4</v>
      </c>
      <c r="AH474" s="47">
        <v>0</v>
      </c>
      <c r="AI474" s="47">
        <v>0</v>
      </c>
      <c r="AJ474" s="47">
        <v>0</v>
      </c>
      <c r="AK474" s="16">
        <v>13467336.35</v>
      </c>
    </row>
    <row r="475" spans="1:37" s="43" customFormat="1" x14ac:dyDescent="0.3">
      <c r="A475" s="12" t="s">
        <v>130</v>
      </c>
      <c r="B475" s="66" t="s">
        <v>0</v>
      </c>
      <c r="C475" s="14" t="s">
        <v>392</v>
      </c>
      <c r="D475" s="17">
        <v>226255</v>
      </c>
      <c r="E475" s="17">
        <v>1133843</v>
      </c>
      <c r="F475" s="17">
        <v>1063074</v>
      </c>
      <c r="G475" s="17">
        <v>1427046</v>
      </c>
      <c r="H475" s="17">
        <v>621651</v>
      </c>
      <c r="I475" s="17">
        <v>485550</v>
      </c>
      <c r="J475" s="17">
        <v>99400</v>
      </c>
      <c r="K475" s="17">
        <v>508675</v>
      </c>
      <c r="L475" s="17">
        <v>123918</v>
      </c>
      <c r="M475" s="17">
        <v>0</v>
      </c>
      <c r="N475" s="17">
        <v>0</v>
      </c>
      <c r="O475" s="17">
        <v>0</v>
      </c>
      <c r="P475" s="17">
        <v>0</v>
      </c>
      <c r="Q475" s="17">
        <v>0</v>
      </c>
      <c r="R475" s="17">
        <v>0</v>
      </c>
      <c r="S475" s="17">
        <v>0</v>
      </c>
      <c r="T475" s="54">
        <v>0.97911712057561406</v>
      </c>
      <c r="U475" s="48">
        <v>59</v>
      </c>
      <c r="V475" s="48">
        <v>238</v>
      </c>
      <c r="W475" s="48">
        <v>231</v>
      </c>
      <c r="X475" s="48">
        <v>359</v>
      </c>
      <c r="Y475" s="48">
        <v>168</v>
      </c>
      <c r="Z475" s="48">
        <v>143</v>
      </c>
      <c r="AA475" s="48">
        <v>32</v>
      </c>
      <c r="AB475" s="48">
        <v>123</v>
      </c>
      <c r="AC475" s="48">
        <v>124</v>
      </c>
      <c r="AD475" s="48">
        <v>0</v>
      </c>
      <c r="AE475" s="48">
        <v>0</v>
      </c>
      <c r="AF475" s="48">
        <v>0</v>
      </c>
      <c r="AG475" s="48">
        <v>0</v>
      </c>
      <c r="AH475" s="48">
        <v>0</v>
      </c>
      <c r="AI475" s="48">
        <v>0</v>
      </c>
      <c r="AJ475" s="48">
        <v>0</v>
      </c>
      <c r="AK475" s="17">
        <v>6456397.0499999998</v>
      </c>
    </row>
    <row r="476" spans="1:37" s="43" customFormat="1" x14ac:dyDescent="0.3">
      <c r="A476" s="12" t="s">
        <v>130</v>
      </c>
      <c r="B476" s="66" t="s">
        <v>0</v>
      </c>
      <c r="C476" s="14" t="s">
        <v>424</v>
      </c>
      <c r="D476" s="17">
        <v>0</v>
      </c>
      <c r="E476" s="17">
        <v>0</v>
      </c>
      <c r="F476" s="17">
        <v>0</v>
      </c>
      <c r="G476" s="17">
        <v>216854</v>
      </c>
      <c r="H476" s="17">
        <v>164021</v>
      </c>
      <c r="I476" s="17">
        <v>556609</v>
      </c>
      <c r="J476" s="17">
        <v>1034669</v>
      </c>
      <c r="K476" s="17">
        <v>1323179</v>
      </c>
      <c r="L476" s="17">
        <v>934872</v>
      </c>
      <c r="M476" s="17">
        <v>1003763</v>
      </c>
      <c r="N476" s="17">
        <v>505157</v>
      </c>
      <c r="O476" s="17">
        <v>0</v>
      </c>
      <c r="P476" s="17">
        <v>20085</v>
      </c>
      <c r="Q476" s="17">
        <v>0</v>
      </c>
      <c r="R476" s="17">
        <v>0</v>
      </c>
      <c r="S476" s="17">
        <v>0</v>
      </c>
      <c r="T476" s="54">
        <v>0.91273377749984386</v>
      </c>
      <c r="U476" s="48">
        <v>0</v>
      </c>
      <c r="V476" s="48">
        <v>0</v>
      </c>
      <c r="W476" s="48">
        <v>0</v>
      </c>
      <c r="X476" s="48">
        <v>51</v>
      </c>
      <c r="Y476" s="48">
        <v>43</v>
      </c>
      <c r="Z476" s="48">
        <v>131</v>
      </c>
      <c r="AA476" s="48">
        <v>194</v>
      </c>
      <c r="AB476" s="48">
        <v>289</v>
      </c>
      <c r="AC476" s="48">
        <v>150</v>
      </c>
      <c r="AD476" s="48">
        <v>173</v>
      </c>
      <c r="AE476" s="48">
        <v>91</v>
      </c>
      <c r="AF476" s="48">
        <v>0</v>
      </c>
      <c r="AG476" s="48">
        <v>4</v>
      </c>
      <c r="AH476" s="48">
        <v>0</v>
      </c>
      <c r="AI476" s="48">
        <v>0</v>
      </c>
      <c r="AJ476" s="48">
        <v>0</v>
      </c>
      <c r="AK476" s="17">
        <v>7010939.2999999998</v>
      </c>
    </row>
    <row r="477" spans="1:37" s="43" customFormat="1" x14ac:dyDescent="0.3">
      <c r="A477" s="12" t="s">
        <v>161</v>
      </c>
      <c r="B477" s="66" t="s">
        <v>526</v>
      </c>
      <c r="C477" s="12" t="s">
        <v>161</v>
      </c>
      <c r="D477" s="15">
        <v>959190</v>
      </c>
      <c r="E477" s="15">
        <v>2651251</v>
      </c>
      <c r="F477" s="15">
        <v>5802886</v>
      </c>
      <c r="G477" s="15">
        <v>8530171</v>
      </c>
      <c r="H477" s="15">
        <v>9516458</v>
      </c>
      <c r="I477" s="15">
        <v>8912280</v>
      </c>
      <c r="J477" s="15">
        <v>7464186</v>
      </c>
      <c r="K477" s="15">
        <v>3465232</v>
      </c>
      <c r="L477" s="15">
        <v>2229418</v>
      </c>
      <c r="M477" s="15">
        <v>1518411</v>
      </c>
      <c r="N477" s="15">
        <v>4318152</v>
      </c>
      <c r="O477" s="15">
        <v>5988556</v>
      </c>
      <c r="P477" s="15">
        <v>7725950</v>
      </c>
      <c r="Q477" s="15">
        <v>8403103</v>
      </c>
      <c r="R477" s="15">
        <v>12112586</v>
      </c>
      <c r="S477" s="15">
        <v>11753805</v>
      </c>
      <c r="T477" s="53"/>
      <c r="U477" s="46">
        <v>290</v>
      </c>
      <c r="V477" s="46">
        <v>693</v>
      </c>
      <c r="W477" s="46">
        <v>1468</v>
      </c>
      <c r="X477" s="46">
        <v>2003</v>
      </c>
      <c r="Y477" s="46">
        <v>2256</v>
      </c>
      <c r="Z477" s="46">
        <v>2348</v>
      </c>
      <c r="AA477" s="46">
        <v>2062</v>
      </c>
      <c r="AB477" s="46">
        <v>1200</v>
      </c>
      <c r="AC477" s="46">
        <v>766</v>
      </c>
      <c r="AD477" s="46">
        <v>600</v>
      </c>
      <c r="AE477" s="46">
        <v>1509</v>
      </c>
      <c r="AF477" s="46">
        <v>1833</v>
      </c>
      <c r="AG477" s="46">
        <v>2436</v>
      </c>
      <c r="AH477" s="46">
        <v>2691</v>
      </c>
      <c r="AI477" s="46">
        <v>3444</v>
      </c>
      <c r="AJ477" s="46">
        <v>3466</v>
      </c>
      <c r="AK477" s="15">
        <v>200161995</v>
      </c>
    </row>
    <row r="478" spans="1:37" s="43" customFormat="1" x14ac:dyDescent="0.3">
      <c r="A478" s="12" t="s">
        <v>161</v>
      </c>
      <c r="B478" s="66" t="s">
        <v>527</v>
      </c>
      <c r="C478" s="13" t="s">
        <v>58</v>
      </c>
      <c r="D478" s="16">
        <v>0</v>
      </c>
      <c r="E478" s="16">
        <v>686542</v>
      </c>
      <c r="F478" s="16">
        <v>2050943</v>
      </c>
      <c r="G478" s="16">
        <v>1543522</v>
      </c>
      <c r="H478" s="16">
        <v>723800</v>
      </c>
      <c r="I478" s="16">
        <v>1502939</v>
      </c>
      <c r="J478" s="16">
        <v>2229621</v>
      </c>
      <c r="K478" s="16">
        <v>1010467</v>
      </c>
      <c r="L478" s="16">
        <v>1741747</v>
      </c>
      <c r="M478" s="16">
        <v>1199453</v>
      </c>
      <c r="N478" s="16">
        <v>1186832</v>
      </c>
      <c r="O478" s="16">
        <v>1539798</v>
      </c>
      <c r="P478" s="16">
        <v>2026337</v>
      </c>
      <c r="Q478" s="16">
        <v>1803880</v>
      </c>
      <c r="R478" s="16">
        <v>1274464</v>
      </c>
      <c r="S478" s="16">
        <v>1321436</v>
      </c>
      <c r="T478" s="51"/>
      <c r="U478" s="47">
        <v>0</v>
      </c>
      <c r="V478" s="47">
        <v>202</v>
      </c>
      <c r="W478" s="47">
        <v>581</v>
      </c>
      <c r="X478" s="47">
        <v>562</v>
      </c>
      <c r="Y478" s="47">
        <v>308</v>
      </c>
      <c r="Z478" s="47">
        <v>531</v>
      </c>
      <c r="AA478" s="47">
        <v>656</v>
      </c>
      <c r="AB478" s="47">
        <v>351</v>
      </c>
      <c r="AC478" s="47">
        <v>615</v>
      </c>
      <c r="AD478" s="47">
        <v>510</v>
      </c>
      <c r="AE478" s="47">
        <v>475</v>
      </c>
      <c r="AF478" s="47">
        <v>602</v>
      </c>
      <c r="AG478" s="47">
        <v>806</v>
      </c>
      <c r="AH478" s="47">
        <v>706</v>
      </c>
      <c r="AI478" s="47">
        <v>495</v>
      </c>
      <c r="AJ478" s="47">
        <v>507</v>
      </c>
      <c r="AK478" s="16">
        <v>62156033.030000001</v>
      </c>
    </row>
    <row r="479" spans="1:37" s="43" customFormat="1" x14ac:dyDescent="0.3">
      <c r="A479" s="12" t="s">
        <v>161</v>
      </c>
      <c r="B479" s="66" t="s">
        <v>58</v>
      </c>
      <c r="C479" s="14" t="s">
        <v>367</v>
      </c>
      <c r="D479" s="17">
        <v>0</v>
      </c>
      <c r="E479" s="17">
        <v>686542</v>
      </c>
      <c r="F479" s="17">
        <v>2050943</v>
      </c>
      <c r="G479" s="17">
        <v>1543522</v>
      </c>
      <c r="H479" s="17">
        <v>723800</v>
      </c>
      <c r="I479" s="17">
        <v>1502939</v>
      </c>
      <c r="J479" s="17">
        <v>2229621</v>
      </c>
      <c r="K479" s="17">
        <v>1010467</v>
      </c>
      <c r="L479" s="17">
        <v>1741747</v>
      </c>
      <c r="M479" s="17">
        <v>1199453</v>
      </c>
      <c r="N479" s="17">
        <v>1186832</v>
      </c>
      <c r="O479" s="17">
        <v>1539798</v>
      </c>
      <c r="P479" s="17">
        <v>2026337</v>
      </c>
      <c r="Q479" s="17">
        <v>1803880</v>
      </c>
      <c r="R479" s="17">
        <v>1274464</v>
      </c>
      <c r="S479" s="17">
        <v>1321436</v>
      </c>
      <c r="T479" s="54">
        <v>0.39044714362388827</v>
      </c>
      <c r="U479" s="48">
        <v>0</v>
      </c>
      <c r="V479" s="48">
        <v>202</v>
      </c>
      <c r="W479" s="48">
        <v>581</v>
      </c>
      <c r="X479" s="48">
        <v>562</v>
      </c>
      <c r="Y479" s="48">
        <v>308</v>
      </c>
      <c r="Z479" s="48">
        <v>531</v>
      </c>
      <c r="AA479" s="48">
        <v>656</v>
      </c>
      <c r="AB479" s="48">
        <v>351</v>
      </c>
      <c r="AC479" s="48">
        <v>615</v>
      </c>
      <c r="AD479" s="48">
        <v>510</v>
      </c>
      <c r="AE479" s="48">
        <v>475</v>
      </c>
      <c r="AF479" s="48">
        <v>602</v>
      </c>
      <c r="AG479" s="48">
        <v>806</v>
      </c>
      <c r="AH479" s="48">
        <v>706</v>
      </c>
      <c r="AI479" s="48">
        <v>495</v>
      </c>
      <c r="AJ479" s="48">
        <v>507</v>
      </c>
      <c r="AK479" s="17">
        <v>62156033.030000001</v>
      </c>
    </row>
    <row r="480" spans="1:37" s="43" customFormat="1" x14ac:dyDescent="0.3">
      <c r="A480" s="12" t="s">
        <v>161</v>
      </c>
      <c r="B480" s="66" t="s">
        <v>528</v>
      </c>
      <c r="C480" s="13" t="s">
        <v>0</v>
      </c>
      <c r="D480" s="16">
        <v>959190</v>
      </c>
      <c r="E480" s="16">
        <v>1964709</v>
      </c>
      <c r="F480" s="16">
        <v>3751943</v>
      </c>
      <c r="G480" s="16">
        <v>6986649</v>
      </c>
      <c r="H480" s="16">
        <v>8792658</v>
      </c>
      <c r="I480" s="16">
        <v>7409341</v>
      </c>
      <c r="J480" s="16">
        <v>5234565</v>
      </c>
      <c r="K480" s="16">
        <v>2454765</v>
      </c>
      <c r="L480" s="16">
        <v>487671</v>
      </c>
      <c r="M480" s="16">
        <v>318958</v>
      </c>
      <c r="N480" s="16">
        <v>3131320</v>
      </c>
      <c r="O480" s="16">
        <v>4448758</v>
      </c>
      <c r="P480" s="16">
        <v>5699613</v>
      </c>
      <c r="Q480" s="16">
        <v>6599223</v>
      </c>
      <c r="R480" s="16">
        <v>10838122</v>
      </c>
      <c r="S480" s="16">
        <v>10432369</v>
      </c>
      <c r="T480" s="51"/>
      <c r="U480" s="47">
        <v>290</v>
      </c>
      <c r="V480" s="47">
        <v>491</v>
      </c>
      <c r="W480" s="47">
        <v>887</v>
      </c>
      <c r="X480" s="47">
        <v>1441</v>
      </c>
      <c r="Y480" s="47">
        <v>1948</v>
      </c>
      <c r="Z480" s="47">
        <v>1817</v>
      </c>
      <c r="AA480" s="47">
        <v>1406</v>
      </c>
      <c r="AB480" s="47">
        <v>849</v>
      </c>
      <c r="AC480" s="47">
        <v>151</v>
      </c>
      <c r="AD480" s="47">
        <v>90</v>
      </c>
      <c r="AE480" s="47">
        <v>1034</v>
      </c>
      <c r="AF480" s="47">
        <v>1231</v>
      </c>
      <c r="AG480" s="47">
        <v>1630</v>
      </c>
      <c r="AH480" s="47">
        <v>1985</v>
      </c>
      <c r="AI480" s="47">
        <v>2949</v>
      </c>
      <c r="AJ480" s="47">
        <v>2959</v>
      </c>
      <c r="AK480" s="16">
        <v>138005961.97</v>
      </c>
    </row>
    <row r="481" spans="1:37" s="43" customFormat="1" x14ac:dyDescent="0.3">
      <c r="A481" s="12" t="s">
        <v>161</v>
      </c>
      <c r="B481" s="66" t="s">
        <v>0</v>
      </c>
      <c r="C481" s="14" t="s">
        <v>433</v>
      </c>
      <c r="D481" s="17">
        <v>927819</v>
      </c>
      <c r="E481" s="17">
        <v>1150367</v>
      </c>
      <c r="F481" s="17">
        <v>1034970</v>
      </c>
      <c r="G481" s="17">
        <v>1542124</v>
      </c>
      <c r="H481" s="17">
        <v>2052606</v>
      </c>
      <c r="I481" s="17">
        <v>1602158</v>
      </c>
      <c r="J481" s="17">
        <v>1965798</v>
      </c>
      <c r="K481" s="17">
        <v>1979347</v>
      </c>
      <c r="L481" s="17">
        <v>0</v>
      </c>
      <c r="M481" s="17">
        <v>0</v>
      </c>
      <c r="N481" s="17">
        <v>2816653</v>
      </c>
      <c r="O481" s="17">
        <v>1673793</v>
      </c>
      <c r="P481" s="17">
        <v>2773644</v>
      </c>
      <c r="Q481" s="17">
        <v>2580998</v>
      </c>
      <c r="R481" s="17">
        <v>1851374</v>
      </c>
      <c r="S481" s="17">
        <v>1799539</v>
      </c>
      <c r="T481" s="54">
        <v>0.65850309189431044</v>
      </c>
      <c r="U481" s="48">
        <v>283</v>
      </c>
      <c r="V481" s="48">
        <v>298</v>
      </c>
      <c r="W481" s="48">
        <v>264</v>
      </c>
      <c r="X481" s="48">
        <v>413</v>
      </c>
      <c r="Y481" s="48">
        <v>593</v>
      </c>
      <c r="Z481" s="48">
        <v>522</v>
      </c>
      <c r="AA481" s="48">
        <v>647</v>
      </c>
      <c r="AB481" s="48">
        <v>716</v>
      </c>
      <c r="AC481" s="48">
        <v>0</v>
      </c>
      <c r="AD481" s="48">
        <v>0</v>
      </c>
      <c r="AE481" s="48">
        <v>958</v>
      </c>
      <c r="AF481" s="48">
        <v>654</v>
      </c>
      <c r="AG481" s="48">
        <v>1042</v>
      </c>
      <c r="AH481" s="48">
        <v>960</v>
      </c>
      <c r="AI481" s="48">
        <v>769</v>
      </c>
      <c r="AJ481" s="48">
        <v>729</v>
      </c>
      <c r="AK481" s="17">
        <v>43450719.799999997</v>
      </c>
    </row>
    <row r="482" spans="1:37" s="43" customFormat="1" x14ac:dyDescent="0.3">
      <c r="A482" s="12" t="s">
        <v>161</v>
      </c>
      <c r="B482" s="66" t="s">
        <v>0</v>
      </c>
      <c r="C482" s="14" t="s">
        <v>347</v>
      </c>
      <c r="D482" s="17">
        <v>0</v>
      </c>
      <c r="E482" s="17">
        <v>241755</v>
      </c>
      <c r="F482" s="17">
        <v>2199596</v>
      </c>
      <c r="G482" s="17">
        <v>4997735</v>
      </c>
      <c r="H482" s="17">
        <v>6465052</v>
      </c>
      <c r="I482" s="17">
        <v>5272278</v>
      </c>
      <c r="J482" s="17">
        <v>2199530</v>
      </c>
      <c r="K482" s="17">
        <v>0</v>
      </c>
      <c r="L482" s="17">
        <v>0</v>
      </c>
      <c r="M482" s="17">
        <v>0</v>
      </c>
      <c r="N482" s="17">
        <v>0</v>
      </c>
      <c r="O482" s="17">
        <v>2608104</v>
      </c>
      <c r="P482" s="17">
        <v>2336941</v>
      </c>
      <c r="Q482" s="17">
        <v>3724785</v>
      </c>
      <c r="R482" s="17">
        <v>8620621</v>
      </c>
      <c r="S482" s="17">
        <v>8337392</v>
      </c>
      <c r="T482" s="54">
        <v>0.62609492627129315</v>
      </c>
      <c r="U482" s="48">
        <v>0</v>
      </c>
      <c r="V482" s="48">
        <v>57</v>
      </c>
      <c r="W482" s="48">
        <v>532</v>
      </c>
      <c r="X482" s="48">
        <v>939</v>
      </c>
      <c r="Y482" s="48">
        <v>1286</v>
      </c>
      <c r="Z482" s="48">
        <v>1157</v>
      </c>
      <c r="AA482" s="48">
        <v>505</v>
      </c>
      <c r="AB482" s="48">
        <v>0</v>
      </c>
      <c r="AC482" s="48">
        <v>0</v>
      </c>
      <c r="AD482" s="48">
        <v>0</v>
      </c>
      <c r="AE482" s="48">
        <v>0</v>
      </c>
      <c r="AF482" s="48">
        <v>525</v>
      </c>
      <c r="AG482" s="48">
        <v>460</v>
      </c>
      <c r="AH482" s="48">
        <v>936</v>
      </c>
      <c r="AI482" s="48">
        <v>2074</v>
      </c>
      <c r="AJ482" s="48">
        <v>2152</v>
      </c>
      <c r="AK482" s="17">
        <v>83416156.290000007</v>
      </c>
    </row>
    <row r="483" spans="1:37" s="43" customFormat="1" x14ac:dyDescent="0.3">
      <c r="A483" s="12" t="s">
        <v>161</v>
      </c>
      <c r="B483" s="66" t="s">
        <v>0</v>
      </c>
      <c r="C483" s="14" t="s">
        <v>178</v>
      </c>
      <c r="D483" s="17">
        <v>0</v>
      </c>
      <c r="E483" s="17">
        <v>495491</v>
      </c>
      <c r="F483" s="17">
        <v>424449</v>
      </c>
      <c r="G483" s="17">
        <v>362913</v>
      </c>
      <c r="H483" s="17">
        <v>186306</v>
      </c>
      <c r="I483" s="17">
        <v>495491</v>
      </c>
      <c r="J483" s="17">
        <v>497261</v>
      </c>
      <c r="K483" s="17">
        <v>362070</v>
      </c>
      <c r="L483" s="17">
        <v>408122</v>
      </c>
      <c r="M483" s="17">
        <v>307666</v>
      </c>
      <c r="N483" s="17">
        <v>314667</v>
      </c>
      <c r="O483" s="17">
        <v>95183</v>
      </c>
      <c r="P483" s="17">
        <v>512725</v>
      </c>
      <c r="Q483" s="17">
        <v>185072</v>
      </c>
      <c r="R483" s="17">
        <v>309743</v>
      </c>
      <c r="S483" s="17">
        <v>229821</v>
      </c>
      <c r="T483" s="54">
        <v>0.75503347620566508</v>
      </c>
      <c r="U483" s="48">
        <v>0</v>
      </c>
      <c r="V483" s="48">
        <v>119</v>
      </c>
      <c r="W483" s="48">
        <v>73</v>
      </c>
      <c r="X483" s="48">
        <v>69</v>
      </c>
      <c r="Y483" s="48">
        <v>41</v>
      </c>
      <c r="Z483" s="48">
        <v>119</v>
      </c>
      <c r="AA483" s="48">
        <v>108</v>
      </c>
      <c r="AB483" s="48">
        <v>78</v>
      </c>
      <c r="AC483" s="48">
        <v>102</v>
      </c>
      <c r="AD483" s="48">
        <v>81</v>
      </c>
      <c r="AE483" s="48">
        <v>76</v>
      </c>
      <c r="AF483" s="48">
        <v>21</v>
      </c>
      <c r="AG483" s="48">
        <v>99</v>
      </c>
      <c r="AH483" s="48">
        <v>46</v>
      </c>
      <c r="AI483" s="48">
        <v>76</v>
      </c>
      <c r="AJ483" s="48">
        <v>51</v>
      </c>
      <c r="AK483" s="17">
        <v>7633186.2000000002</v>
      </c>
    </row>
    <row r="484" spans="1:37" s="43" customFormat="1" x14ac:dyDescent="0.3">
      <c r="A484" s="12" t="s">
        <v>161</v>
      </c>
      <c r="B484" s="66" t="s">
        <v>0</v>
      </c>
      <c r="C484" s="14" t="s">
        <v>160</v>
      </c>
      <c r="D484" s="17">
        <v>31371</v>
      </c>
      <c r="E484" s="17">
        <v>77096</v>
      </c>
      <c r="F484" s="17">
        <v>92928</v>
      </c>
      <c r="G484" s="17">
        <v>83877</v>
      </c>
      <c r="H484" s="17">
        <v>88694</v>
      </c>
      <c r="I484" s="17">
        <v>39414</v>
      </c>
      <c r="J484" s="17">
        <v>571976</v>
      </c>
      <c r="K484" s="17">
        <v>113348</v>
      </c>
      <c r="L484" s="17">
        <v>79549</v>
      </c>
      <c r="M484" s="17">
        <v>11292</v>
      </c>
      <c r="N484" s="17">
        <v>0</v>
      </c>
      <c r="O484" s="17">
        <v>71678</v>
      </c>
      <c r="P484" s="17">
        <v>76303</v>
      </c>
      <c r="Q484" s="17">
        <v>108368</v>
      </c>
      <c r="R484" s="17">
        <v>56384</v>
      </c>
      <c r="S484" s="17">
        <v>65617</v>
      </c>
      <c r="T484" s="54">
        <v>0.4969068469054298</v>
      </c>
      <c r="U484" s="48">
        <v>7</v>
      </c>
      <c r="V484" s="48">
        <v>17</v>
      </c>
      <c r="W484" s="48">
        <v>18</v>
      </c>
      <c r="X484" s="48">
        <v>20</v>
      </c>
      <c r="Y484" s="48">
        <v>28</v>
      </c>
      <c r="Z484" s="48">
        <v>19</v>
      </c>
      <c r="AA484" s="48">
        <v>146</v>
      </c>
      <c r="AB484" s="48">
        <v>55</v>
      </c>
      <c r="AC484" s="48">
        <v>49</v>
      </c>
      <c r="AD484" s="48">
        <v>9</v>
      </c>
      <c r="AE484" s="48">
        <v>0</v>
      </c>
      <c r="AF484" s="48">
        <v>31</v>
      </c>
      <c r="AG484" s="48">
        <v>29</v>
      </c>
      <c r="AH484" s="48">
        <v>43</v>
      </c>
      <c r="AI484" s="48">
        <v>30</v>
      </c>
      <c r="AJ484" s="48">
        <v>27</v>
      </c>
      <c r="AK484" s="17">
        <v>3505899.68</v>
      </c>
    </row>
    <row r="485" spans="1:37" s="43" customFormat="1" x14ac:dyDescent="0.3">
      <c r="A485" s="12" t="s">
        <v>47</v>
      </c>
      <c r="B485" s="66" t="s">
        <v>526</v>
      </c>
      <c r="C485" s="12" t="s">
        <v>47</v>
      </c>
      <c r="D485" s="15">
        <v>1149412</v>
      </c>
      <c r="E485" s="15">
        <v>6655573</v>
      </c>
      <c r="F485" s="15">
        <v>17308971</v>
      </c>
      <c r="G485" s="15">
        <v>19599916</v>
      </c>
      <c r="H485" s="15">
        <v>17514801</v>
      </c>
      <c r="I485" s="15">
        <v>25499335</v>
      </c>
      <c r="J485" s="15">
        <v>23232235</v>
      </c>
      <c r="K485" s="15">
        <v>20063194</v>
      </c>
      <c r="L485" s="15">
        <v>20292326</v>
      </c>
      <c r="M485" s="15">
        <v>22501201</v>
      </c>
      <c r="N485" s="15">
        <v>0</v>
      </c>
      <c r="O485" s="15">
        <v>5389</v>
      </c>
      <c r="P485" s="15">
        <v>0</v>
      </c>
      <c r="Q485" s="15">
        <v>0</v>
      </c>
      <c r="R485" s="15">
        <v>3423017</v>
      </c>
      <c r="S485" s="15">
        <v>2385661</v>
      </c>
      <c r="T485" s="53"/>
      <c r="U485" s="46">
        <v>327</v>
      </c>
      <c r="V485" s="46">
        <v>2104</v>
      </c>
      <c r="W485" s="46">
        <v>3868</v>
      </c>
      <c r="X485" s="46">
        <v>4015</v>
      </c>
      <c r="Y485" s="46">
        <v>3777</v>
      </c>
      <c r="Z485" s="46">
        <v>6093</v>
      </c>
      <c r="AA485" s="46">
        <v>5805</v>
      </c>
      <c r="AB485" s="46">
        <v>5450</v>
      </c>
      <c r="AC485" s="46">
        <v>8003</v>
      </c>
      <c r="AD485" s="46">
        <v>6689</v>
      </c>
      <c r="AE485" s="46">
        <v>0</v>
      </c>
      <c r="AF485" s="46">
        <v>6</v>
      </c>
      <c r="AG485" s="46">
        <v>0</v>
      </c>
      <c r="AH485" s="46">
        <v>0</v>
      </c>
      <c r="AI485" s="46">
        <v>1398</v>
      </c>
      <c r="AJ485" s="46">
        <v>832</v>
      </c>
      <c r="AK485" s="15">
        <v>200000000</v>
      </c>
    </row>
    <row r="486" spans="1:37" s="43" customFormat="1" x14ac:dyDescent="0.3">
      <c r="A486" s="12" t="s">
        <v>47</v>
      </c>
      <c r="B486" s="66" t="s">
        <v>527</v>
      </c>
      <c r="C486" s="13" t="s">
        <v>58</v>
      </c>
      <c r="D486" s="16">
        <v>1044480</v>
      </c>
      <c r="E486" s="16">
        <v>4061626</v>
      </c>
      <c r="F486" s="16">
        <v>11729045</v>
      </c>
      <c r="G486" s="16">
        <v>13052714</v>
      </c>
      <c r="H486" s="16">
        <v>12520855</v>
      </c>
      <c r="I486" s="16">
        <v>17599381</v>
      </c>
      <c r="J486" s="16">
        <v>19090327</v>
      </c>
      <c r="K486" s="16">
        <v>20063194</v>
      </c>
      <c r="L486" s="16">
        <v>20292326</v>
      </c>
      <c r="M486" s="16">
        <v>22501201</v>
      </c>
      <c r="N486" s="16">
        <v>0</v>
      </c>
      <c r="O486" s="16">
        <v>0</v>
      </c>
      <c r="P486" s="16">
        <v>0</v>
      </c>
      <c r="Q486" s="16">
        <v>0</v>
      </c>
      <c r="R486" s="16">
        <v>3423017</v>
      </c>
      <c r="S486" s="16">
        <v>1885661</v>
      </c>
      <c r="T486" s="51"/>
      <c r="U486" s="47">
        <v>296</v>
      </c>
      <c r="V486" s="47">
        <v>1503</v>
      </c>
      <c r="W486" s="47">
        <v>2601</v>
      </c>
      <c r="X486" s="47">
        <v>2702</v>
      </c>
      <c r="Y486" s="47">
        <v>2776</v>
      </c>
      <c r="Z486" s="47">
        <v>4256</v>
      </c>
      <c r="AA486" s="47">
        <v>4819</v>
      </c>
      <c r="AB486" s="47">
        <v>5450</v>
      </c>
      <c r="AC486" s="47">
        <v>8003</v>
      </c>
      <c r="AD486" s="47">
        <v>6689</v>
      </c>
      <c r="AE486" s="47">
        <v>0</v>
      </c>
      <c r="AF486" s="47">
        <v>0</v>
      </c>
      <c r="AG486" s="47">
        <v>0</v>
      </c>
      <c r="AH486" s="47">
        <v>0</v>
      </c>
      <c r="AI486" s="47">
        <v>1398</v>
      </c>
      <c r="AJ486" s="47">
        <v>832</v>
      </c>
      <c r="AK486" s="16">
        <v>164568140</v>
      </c>
    </row>
    <row r="487" spans="1:37" s="43" customFormat="1" x14ac:dyDescent="0.3">
      <c r="A487" s="12" t="s">
        <v>47</v>
      </c>
      <c r="B487" s="66" t="s">
        <v>58</v>
      </c>
      <c r="C487" s="14" t="s">
        <v>369</v>
      </c>
      <c r="D487" s="17">
        <v>1044480</v>
      </c>
      <c r="E487" s="17">
        <v>4061626</v>
      </c>
      <c r="F487" s="17">
        <v>11729045</v>
      </c>
      <c r="G487" s="17">
        <v>13052714</v>
      </c>
      <c r="H487" s="17">
        <v>12520855</v>
      </c>
      <c r="I487" s="17">
        <v>17599381</v>
      </c>
      <c r="J487" s="17">
        <v>19090327</v>
      </c>
      <c r="K487" s="17">
        <v>20063194</v>
      </c>
      <c r="L487" s="17">
        <v>20292326</v>
      </c>
      <c r="M487" s="17">
        <v>22501201</v>
      </c>
      <c r="N487" s="17">
        <v>0</v>
      </c>
      <c r="O487" s="17">
        <v>0</v>
      </c>
      <c r="P487" s="17">
        <v>0</v>
      </c>
      <c r="Q487" s="17">
        <v>0</v>
      </c>
      <c r="R487" s="17">
        <v>3423017</v>
      </c>
      <c r="S487" s="17">
        <v>1885661</v>
      </c>
      <c r="T487" s="54">
        <v>0.99427795953970466</v>
      </c>
      <c r="U487" s="48">
        <v>296</v>
      </c>
      <c r="V487" s="48">
        <v>1503</v>
      </c>
      <c r="W487" s="48">
        <v>2601</v>
      </c>
      <c r="X487" s="48">
        <v>2702</v>
      </c>
      <c r="Y487" s="48">
        <v>2776</v>
      </c>
      <c r="Z487" s="48">
        <v>4256</v>
      </c>
      <c r="AA487" s="48">
        <v>4819</v>
      </c>
      <c r="AB487" s="48">
        <v>5450</v>
      </c>
      <c r="AC487" s="48">
        <v>8003</v>
      </c>
      <c r="AD487" s="48">
        <v>6689</v>
      </c>
      <c r="AE487" s="48">
        <v>0</v>
      </c>
      <c r="AF487" s="48">
        <v>0</v>
      </c>
      <c r="AG487" s="48">
        <v>0</v>
      </c>
      <c r="AH487" s="48">
        <v>0</v>
      </c>
      <c r="AI487" s="48">
        <v>1398</v>
      </c>
      <c r="AJ487" s="48">
        <v>832</v>
      </c>
      <c r="AK487" s="17">
        <v>164568140</v>
      </c>
    </row>
    <row r="488" spans="1:37" s="43" customFormat="1" x14ac:dyDescent="0.3">
      <c r="A488" s="12" t="s">
        <v>47</v>
      </c>
      <c r="B488" s="66" t="s">
        <v>528</v>
      </c>
      <c r="C488" s="13" t="s">
        <v>0</v>
      </c>
      <c r="D488" s="16">
        <v>104932</v>
      </c>
      <c r="E488" s="16">
        <v>2593947</v>
      </c>
      <c r="F488" s="16">
        <v>5579926</v>
      </c>
      <c r="G488" s="16">
        <v>6547202</v>
      </c>
      <c r="H488" s="16">
        <v>4993946</v>
      </c>
      <c r="I488" s="16">
        <v>7899954</v>
      </c>
      <c r="J488" s="16">
        <v>4141908</v>
      </c>
      <c r="K488" s="16">
        <v>0</v>
      </c>
      <c r="L488" s="16">
        <v>0</v>
      </c>
      <c r="M488" s="16">
        <v>0</v>
      </c>
      <c r="N488" s="16">
        <v>0</v>
      </c>
      <c r="O488" s="16">
        <v>5389</v>
      </c>
      <c r="P488" s="16">
        <v>0</v>
      </c>
      <c r="Q488" s="16">
        <v>0</v>
      </c>
      <c r="R488" s="16">
        <v>0</v>
      </c>
      <c r="S488" s="16">
        <v>500000</v>
      </c>
      <c r="T488" s="51"/>
      <c r="U488" s="47">
        <v>31</v>
      </c>
      <c r="V488" s="47">
        <v>601</v>
      </c>
      <c r="W488" s="47">
        <v>1267</v>
      </c>
      <c r="X488" s="47">
        <v>1313</v>
      </c>
      <c r="Y488" s="47">
        <v>1001</v>
      </c>
      <c r="Z488" s="47">
        <v>1837</v>
      </c>
      <c r="AA488" s="47">
        <v>986</v>
      </c>
      <c r="AB488" s="47">
        <v>0</v>
      </c>
      <c r="AC488" s="47">
        <v>0</v>
      </c>
      <c r="AD488" s="47">
        <v>0</v>
      </c>
      <c r="AE488" s="47">
        <v>0</v>
      </c>
      <c r="AF488" s="47">
        <v>6</v>
      </c>
      <c r="AG488" s="47">
        <v>0</v>
      </c>
      <c r="AH488" s="47">
        <v>0</v>
      </c>
      <c r="AI488" s="47">
        <v>0</v>
      </c>
      <c r="AJ488" s="47">
        <v>0</v>
      </c>
      <c r="AK488" s="16">
        <v>35431860</v>
      </c>
    </row>
    <row r="489" spans="1:37" s="43" customFormat="1" x14ac:dyDescent="0.3">
      <c r="A489" s="12" t="s">
        <v>47</v>
      </c>
      <c r="B489" s="66" t="s">
        <v>0</v>
      </c>
      <c r="C489" s="14" t="s">
        <v>46</v>
      </c>
      <c r="D489" s="17">
        <v>104932</v>
      </c>
      <c r="E489" s="17">
        <v>2593947</v>
      </c>
      <c r="F489" s="17">
        <v>5579926</v>
      </c>
      <c r="G489" s="17">
        <v>6547202</v>
      </c>
      <c r="H489" s="17">
        <v>4993946</v>
      </c>
      <c r="I489" s="17">
        <v>7899954</v>
      </c>
      <c r="J489" s="17">
        <v>4141908</v>
      </c>
      <c r="K489" s="17">
        <v>0</v>
      </c>
      <c r="L489" s="17">
        <v>0</v>
      </c>
      <c r="M489" s="17">
        <v>0</v>
      </c>
      <c r="N489" s="17">
        <v>0</v>
      </c>
      <c r="O489" s="17">
        <v>5389</v>
      </c>
      <c r="P489" s="17">
        <v>0</v>
      </c>
      <c r="Q489" s="17">
        <v>0</v>
      </c>
      <c r="R489" s="17">
        <v>0</v>
      </c>
      <c r="S489" s="17">
        <v>500000</v>
      </c>
      <c r="T489" s="44" t="s">
        <v>498</v>
      </c>
      <c r="U489" s="48">
        <v>31</v>
      </c>
      <c r="V489" s="48">
        <v>601</v>
      </c>
      <c r="W489" s="48">
        <v>1267</v>
      </c>
      <c r="X489" s="48">
        <v>1313</v>
      </c>
      <c r="Y489" s="48">
        <v>1001</v>
      </c>
      <c r="Z489" s="48">
        <v>1837</v>
      </c>
      <c r="AA489" s="48">
        <v>986</v>
      </c>
      <c r="AB489" s="48">
        <v>0</v>
      </c>
      <c r="AC489" s="48">
        <v>0</v>
      </c>
      <c r="AD489" s="48">
        <v>0</v>
      </c>
      <c r="AE489" s="48">
        <v>0</v>
      </c>
      <c r="AF489" s="48">
        <v>6</v>
      </c>
      <c r="AG489" s="48">
        <v>0</v>
      </c>
      <c r="AH489" s="48">
        <v>0</v>
      </c>
      <c r="AI489" s="48">
        <v>0</v>
      </c>
      <c r="AJ489" s="48">
        <v>0</v>
      </c>
      <c r="AK489" s="17">
        <v>35431860</v>
      </c>
    </row>
    <row r="490" spans="1:37" s="43" customFormat="1" x14ac:dyDescent="0.3">
      <c r="A490" s="12" t="s">
        <v>16</v>
      </c>
      <c r="B490" s="66" t="s">
        <v>526</v>
      </c>
      <c r="C490" s="12" t="s">
        <v>16</v>
      </c>
      <c r="D490" s="15">
        <v>425009</v>
      </c>
      <c r="E490" s="15">
        <v>544150</v>
      </c>
      <c r="F490" s="15">
        <v>1757241</v>
      </c>
      <c r="G490" s="15">
        <v>7450623</v>
      </c>
      <c r="H490" s="15">
        <v>12304155</v>
      </c>
      <c r="I490" s="15">
        <v>12328820</v>
      </c>
      <c r="J490" s="15">
        <v>21624669</v>
      </c>
      <c r="K490" s="15">
        <v>12621006</v>
      </c>
      <c r="L490" s="15">
        <v>11354815</v>
      </c>
      <c r="M490" s="15">
        <v>16368329</v>
      </c>
      <c r="N490" s="15">
        <v>11960686</v>
      </c>
      <c r="O490" s="15">
        <v>11327951</v>
      </c>
      <c r="P490" s="15">
        <v>4173071</v>
      </c>
      <c r="Q490" s="15">
        <v>7078909</v>
      </c>
      <c r="R490" s="15">
        <v>6685805</v>
      </c>
      <c r="S490" s="15">
        <v>7347252</v>
      </c>
      <c r="T490" s="53"/>
      <c r="U490" s="46">
        <v>119</v>
      </c>
      <c r="V490" s="46">
        <v>214</v>
      </c>
      <c r="W490" s="46">
        <v>537</v>
      </c>
      <c r="X490" s="46">
        <v>1800</v>
      </c>
      <c r="Y490" s="46">
        <v>3006</v>
      </c>
      <c r="Z490" s="46">
        <v>3420</v>
      </c>
      <c r="AA490" s="46">
        <v>7204</v>
      </c>
      <c r="AB490" s="46">
        <v>3686</v>
      </c>
      <c r="AC490" s="46">
        <v>3642</v>
      </c>
      <c r="AD490" s="46">
        <v>4834</v>
      </c>
      <c r="AE490" s="46">
        <v>3983</v>
      </c>
      <c r="AF490" s="46">
        <v>3641</v>
      </c>
      <c r="AG490" s="46">
        <v>1430</v>
      </c>
      <c r="AH490" s="46">
        <v>2590</v>
      </c>
      <c r="AI490" s="46">
        <v>1980</v>
      </c>
      <c r="AJ490" s="46">
        <v>2390</v>
      </c>
      <c r="AK490" s="15">
        <v>200000000</v>
      </c>
    </row>
    <row r="491" spans="1:37" s="43" customFormat="1" x14ac:dyDescent="0.3">
      <c r="A491" s="12" t="s">
        <v>16</v>
      </c>
      <c r="B491" s="66" t="s">
        <v>527</v>
      </c>
      <c r="C491" s="13" t="s">
        <v>58</v>
      </c>
      <c r="D491" s="16"/>
      <c r="E491" s="16">
        <v>123072</v>
      </c>
      <c r="F491" s="16">
        <v>1169744</v>
      </c>
      <c r="G491" s="16">
        <v>5793122</v>
      </c>
      <c r="H491" s="16">
        <v>10174721</v>
      </c>
      <c r="I491" s="16">
        <v>9819750</v>
      </c>
      <c r="J491" s="16">
        <v>16026536</v>
      </c>
      <c r="K491" s="16">
        <v>9173118</v>
      </c>
      <c r="L491" s="16">
        <v>8617975</v>
      </c>
      <c r="M491" s="16">
        <v>13624787</v>
      </c>
      <c r="N491" s="16">
        <v>9764110</v>
      </c>
      <c r="O491" s="16">
        <v>8579491</v>
      </c>
      <c r="P491" s="16">
        <v>1793663</v>
      </c>
      <c r="Q491" s="16">
        <v>5544699</v>
      </c>
      <c r="R491" s="16">
        <v>5677866</v>
      </c>
      <c r="S491" s="16">
        <v>6363761</v>
      </c>
      <c r="T491" s="51"/>
      <c r="U491" s="47"/>
      <c r="V491" s="47">
        <v>124</v>
      </c>
      <c r="W491" s="47">
        <v>343</v>
      </c>
      <c r="X491" s="47">
        <v>1157</v>
      </c>
      <c r="Y491" s="47">
        <v>2037</v>
      </c>
      <c r="Z491" s="47">
        <v>2193</v>
      </c>
      <c r="AA491" s="47">
        <v>4269</v>
      </c>
      <c r="AB491" s="47">
        <v>2986</v>
      </c>
      <c r="AC491" s="47">
        <v>2721</v>
      </c>
      <c r="AD491" s="47">
        <v>4164</v>
      </c>
      <c r="AE491" s="47">
        <v>3227</v>
      </c>
      <c r="AF491" s="47">
        <v>2828</v>
      </c>
      <c r="AG491" s="47">
        <v>529</v>
      </c>
      <c r="AH491" s="47">
        <v>2208</v>
      </c>
      <c r="AI491" s="47">
        <v>1720</v>
      </c>
      <c r="AJ491" s="47">
        <v>2150</v>
      </c>
      <c r="AK491" s="16">
        <v>161485443</v>
      </c>
    </row>
    <row r="492" spans="1:37" s="43" customFormat="1" x14ac:dyDescent="0.3">
      <c r="A492" s="12" t="s">
        <v>16</v>
      </c>
      <c r="B492" s="66" t="s">
        <v>58</v>
      </c>
      <c r="C492" s="14" t="s">
        <v>242</v>
      </c>
      <c r="D492" s="17"/>
      <c r="E492" s="17">
        <v>123072</v>
      </c>
      <c r="F492" s="17">
        <v>1169744</v>
      </c>
      <c r="G492" s="17">
        <v>5793122</v>
      </c>
      <c r="H492" s="17">
        <v>10174721</v>
      </c>
      <c r="I492" s="17">
        <v>9819750</v>
      </c>
      <c r="J492" s="17">
        <v>16026536</v>
      </c>
      <c r="K492" s="17">
        <v>9173118</v>
      </c>
      <c r="L492" s="17">
        <v>8617975</v>
      </c>
      <c r="M492" s="17">
        <v>13624787</v>
      </c>
      <c r="N492" s="17">
        <v>9764110</v>
      </c>
      <c r="O492" s="17">
        <v>8579491</v>
      </c>
      <c r="P492" s="17">
        <v>1793663</v>
      </c>
      <c r="Q492" s="17">
        <v>5544699</v>
      </c>
      <c r="R492" s="17">
        <v>5677866</v>
      </c>
      <c r="S492" s="17">
        <v>6363761</v>
      </c>
      <c r="T492" s="54">
        <v>0.77231877110365221</v>
      </c>
      <c r="U492" s="48"/>
      <c r="V492" s="48">
        <v>124</v>
      </c>
      <c r="W492" s="48">
        <v>343</v>
      </c>
      <c r="X492" s="48">
        <v>1157</v>
      </c>
      <c r="Y492" s="48">
        <v>2037</v>
      </c>
      <c r="Z492" s="48">
        <v>2193</v>
      </c>
      <c r="AA492" s="48">
        <v>4269</v>
      </c>
      <c r="AB492" s="48">
        <v>2986</v>
      </c>
      <c r="AC492" s="48">
        <v>2721</v>
      </c>
      <c r="AD492" s="48">
        <v>4164</v>
      </c>
      <c r="AE492" s="48">
        <v>3227</v>
      </c>
      <c r="AF492" s="48">
        <v>2828</v>
      </c>
      <c r="AG492" s="48">
        <v>529</v>
      </c>
      <c r="AH492" s="48">
        <v>2208</v>
      </c>
      <c r="AI492" s="48">
        <v>1720</v>
      </c>
      <c r="AJ492" s="48">
        <v>2150</v>
      </c>
      <c r="AK492" s="17">
        <v>161485443</v>
      </c>
    </row>
    <row r="493" spans="1:37" s="43" customFormat="1" x14ac:dyDescent="0.3">
      <c r="A493" s="12" t="s">
        <v>16</v>
      </c>
      <c r="B493" s="66" t="s">
        <v>528</v>
      </c>
      <c r="C493" s="13" t="s">
        <v>0</v>
      </c>
      <c r="D493" s="16">
        <v>425009</v>
      </c>
      <c r="E493" s="16">
        <v>421078</v>
      </c>
      <c r="F493" s="16">
        <v>587497</v>
      </c>
      <c r="G493" s="16">
        <v>1657501</v>
      </c>
      <c r="H493" s="16">
        <v>2129434</v>
      </c>
      <c r="I493" s="16">
        <v>2509070</v>
      </c>
      <c r="J493" s="16">
        <v>5598133</v>
      </c>
      <c r="K493" s="16">
        <v>3447888</v>
      </c>
      <c r="L493" s="16">
        <v>2736840</v>
      </c>
      <c r="M493" s="16">
        <v>2743542</v>
      </c>
      <c r="N493" s="16">
        <v>2196576</v>
      </c>
      <c r="O493" s="16">
        <v>2748460</v>
      </c>
      <c r="P493" s="16">
        <v>2379408</v>
      </c>
      <c r="Q493" s="16">
        <v>1534210</v>
      </c>
      <c r="R493" s="16">
        <v>1007939</v>
      </c>
      <c r="S493" s="16">
        <v>983491</v>
      </c>
      <c r="T493" s="51"/>
      <c r="U493" s="47">
        <v>119</v>
      </c>
      <c r="V493" s="47">
        <v>90</v>
      </c>
      <c r="W493" s="47">
        <v>194</v>
      </c>
      <c r="X493" s="47">
        <v>643</v>
      </c>
      <c r="Y493" s="47">
        <v>969</v>
      </c>
      <c r="Z493" s="47">
        <v>1227</v>
      </c>
      <c r="AA493" s="47">
        <v>2935</v>
      </c>
      <c r="AB493" s="47">
        <v>700</v>
      </c>
      <c r="AC493" s="47">
        <v>921</v>
      </c>
      <c r="AD493" s="47">
        <v>670</v>
      </c>
      <c r="AE493" s="47">
        <v>756</v>
      </c>
      <c r="AF493" s="47">
        <v>813</v>
      </c>
      <c r="AG493" s="47">
        <v>901</v>
      </c>
      <c r="AH493" s="47">
        <v>382</v>
      </c>
      <c r="AI493" s="47">
        <v>260</v>
      </c>
      <c r="AJ493" s="47">
        <v>240</v>
      </c>
      <c r="AK493" s="16">
        <v>38514557</v>
      </c>
    </row>
    <row r="494" spans="1:37" s="43" customFormat="1" x14ac:dyDescent="0.3">
      <c r="A494" s="12" t="s">
        <v>16</v>
      </c>
      <c r="B494" s="66" t="s">
        <v>0</v>
      </c>
      <c r="C494" s="14" t="s">
        <v>179</v>
      </c>
      <c r="D494" s="17">
        <v>0</v>
      </c>
      <c r="E494" s="17"/>
      <c r="F494" s="17">
        <v>70462</v>
      </c>
      <c r="G494" s="17">
        <v>102314</v>
      </c>
      <c r="H494" s="17">
        <v>145317</v>
      </c>
      <c r="I494" s="17">
        <v>365719</v>
      </c>
      <c r="J494" s="17">
        <v>494327</v>
      </c>
      <c r="K494" s="17">
        <v>433638</v>
      </c>
      <c r="L494" s="17">
        <v>318836</v>
      </c>
      <c r="M494" s="17">
        <v>373024</v>
      </c>
      <c r="N494" s="17">
        <v>383654</v>
      </c>
      <c r="O494" s="17">
        <v>556545</v>
      </c>
      <c r="P494" s="17">
        <v>459138</v>
      </c>
      <c r="Q494" s="17">
        <v>413120</v>
      </c>
      <c r="R494" s="17">
        <v>795</v>
      </c>
      <c r="S494" s="17">
        <v>0</v>
      </c>
      <c r="T494" s="54">
        <v>0.89853122479537761</v>
      </c>
      <c r="U494" s="48">
        <v>0</v>
      </c>
      <c r="V494" s="48"/>
      <c r="W494" s="48">
        <v>14</v>
      </c>
      <c r="X494" s="48">
        <v>18</v>
      </c>
      <c r="Y494" s="48">
        <v>22</v>
      </c>
      <c r="Z494" s="48">
        <v>51</v>
      </c>
      <c r="AA494" s="48">
        <v>61</v>
      </c>
      <c r="AB494" s="48">
        <v>60</v>
      </c>
      <c r="AC494" s="48">
        <v>41</v>
      </c>
      <c r="AD494" s="48">
        <v>51</v>
      </c>
      <c r="AE494" s="48">
        <v>59</v>
      </c>
      <c r="AF494" s="48">
        <v>86</v>
      </c>
      <c r="AG494" s="48">
        <v>73</v>
      </c>
      <c r="AH494" s="48">
        <v>80</v>
      </c>
      <c r="AI494" s="48">
        <v>3</v>
      </c>
      <c r="AJ494" s="48">
        <v>0</v>
      </c>
      <c r="AK494" s="17">
        <v>5090887.2</v>
      </c>
    </row>
    <row r="495" spans="1:37" s="43" customFormat="1" x14ac:dyDescent="0.3">
      <c r="A495" s="12" t="s">
        <v>16</v>
      </c>
      <c r="B495" s="66" t="s">
        <v>0</v>
      </c>
      <c r="C495" s="14" t="s">
        <v>350</v>
      </c>
      <c r="D495" s="17">
        <v>0</v>
      </c>
      <c r="E495" s="17">
        <v>11683</v>
      </c>
      <c r="F495" s="17">
        <v>166223</v>
      </c>
      <c r="G495" s="17">
        <v>869680</v>
      </c>
      <c r="H495" s="17">
        <v>1499701</v>
      </c>
      <c r="I495" s="17">
        <v>1486699</v>
      </c>
      <c r="J495" s="17">
        <v>2462936</v>
      </c>
      <c r="K495" s="17">
        <v>2037453</v>
      </c>
      <c r="L495" s="17">
        <v>1843697</v>
      </c>
      <c r="M495" s="17">
        <v>1674635</v>
      </c>
      <c r="N495" s="17">
        <v>1203740</v>
      </c>
      <c r="O495" s="17">
        <v>1461987</v>
      </c>
      <c r="P495" s="17">
        <v>1116339</v>
      </c>
      <c r="Q495" s="17">
        <v>1121090</v>
      </c>
      <c r="R495" s="17">
        <v>1007144</v>
      </c>
      <c r="S495" s="17">
        <v>983491</v>
      </c>
      <c r="T495" s="54">
        <v>0.87502659660397486</v>
      </c>
      <c r="U495" s="48">
        <v>0</v>
      </c>
      <c r="V495" s="48">
        <v>7</v>
      </c>
      <c r="W495" s="48">
        <v>107</v>
      </c>
      <c r="X495" s="48">
        <v>491</v>
      </c>
      <c r="Y495" s="48">
        <v>854</v>
      </c>
      <c r="Z495" s="48">
        <v>1051</v>
      </c>
      <c r="AA495" s="48">
        <v>2299</v>
      </c>
      <c r="AB495" s="48">
        <v>430</v>
      </c>
      <c r="AC495" s="48">
        <v>741</v>
      </c>
      <c r="AD495" s="48">
        <v>481</v>
      </c>
      <c r="AE495" s="48">
        <v>556</v>
      </c>
      <c r="AF495" s="48">
        <v>565</v>
      </c>
      <c r="AG495" s="48">
        <v>640</v>
      </c>
      <c r="AH495" s="48">
        <v>302</v>
      </c>
      <c r="AI495" s="48">
        <v>257</v>
      </c>
      <c r="AJ495" s="48">
        <v>240</v>
      </c>
      <c r="AK495" s="17">
        <v>24058313.800000001</v>
      </c>
    </row>
    <row r="496" spans="1:37" s="43" customFormat="1" x14ac:dyDescent="0.3">
      <c r="A496" s="12" t="s">
        <v>16</v>
      </c>
      <c r="B496" s="66" t="s">
        <v>0</v>
      </c>
      <c r="C496" s="14" t="s">
        <v>343</v>
      </c>
      <c r="D496" s="17">
        <v>425009</v>
      </c>
      <c r="E496" s="17">
        <v>409395</v>
      </c>
      <c r="F496" s="17">
        <v>350812</v>
      </c>
      <c r="G496" s="17">
        <v>685507</v>
      </c>
      <c r="H496" s="17">
        <v>484416</v>
      </c>
      <c r="I496" s="17">
        <v>656652</v>
      </c>
      <c r="J496" s="17">
        <v>2640870</v>
      </c>
      <c r="K496" s="17">
        <v>976797</v>
      </c>
      <c r="L496" s="17">
        <v>574307</v>
      </c>
      <c r="M496" s="17">
        <v>695883</v>
      </c>
      <c r="N496" s="17">
        <v>609182</v>
      </c>
      <c r="O496" s="17">
        <v>729928</v>
      </c>
      <c r="P496" s="17">
        <v>803931</v>
      </c>
      <c r="Q496" s="17">
        <v>0</v>
      </c>
      <c r="R496" s="17">
        <v>0</v>
      </c>
      <c r="S496" s="17">
        <v>0</v>
      </c>
      <c r="T496" s="44" t="s">
        <v>498</v>
      </c>
      <c r="U496" s="48">
        <v>119</v>
      </c>
      <c r="V496" s="48">
        <v>83</v>
      </c>
      <c r="W496" s="48">
        <v>73</v>
      </c>
      <c r="X496" s="48">
        <v>134</v>
      </c>
      <c r="Y496" s="48">
        <v>93</v>
      </c>
      <c r="Z496" s="48">
        <v>125</v>
      </c>
      <c r="AA496" s="48">
        <v>575</v>
      </c>
      <c r="AB496" s="48">
        <v>210</v>
      </c>
      <c r="AC496" s="48">
        <v>139</v>
      </c>
      <c r="AD496" s="48">
        <v>138</v>
      </c>
      <c r="AE496" s="48">
        <v>141</v>
      </c>
      <c r="AF496" s="48">
        <v>162</v>
      </c>
      <c r="AG496" s="48">
        <v>188</v>
      </c>
      <c r="AH496" s="48">
        <v>0</v>
      </c>
      <c r="AI496" s="48">
        <v>0</v>
      </c>
      <c r="AJ496" s="48">
        <v>0</v>
      </c>
      <c r="AK496" s="17">
        <v>9365356</v>
      </c>
    </row>
    <row r="497" spans="1:37" s="43" customFormat="1" x14ac:dyDescent="0.3">
      <c r="A497" s="12" t="s">
        <v>332</v>
      </c>
      <c r="B497" s="66" t="s">
        <v>526</v>
      </c>
      <c r="C497" s="12" t="s">
        <v>332</v>
      </c>
      <c r="D497" s="15">
        <v>3736960</v>
      </c>
      <c r="E497" s="15">
        <v>9569766</v>
      </c>
      <c r="F497" s="15">
        <v>8747925</v>
      </c>
      <c r="G497" s="15">
        <v>9834839</v>
      </c>
      <c r="H497" s="15">
        <v>9943278</v>
      </c>
      <c r="I497" s="15">
        <v>4208871</v>
      </c>
      <c r="J497" s="15">
        <v>607346</v>
      </c>
      <c r="K497" s="15">
        <v>12942324</v>
      </c>
      <c r="L497" s="15">
        <v>12967098</v>
      </c>
      <c r="M497" s="15">
        <v>834055</v>
      </c>
      <c r="N497" s="15">
        <v>13302356</v>
      </c>
      <c r="O497" s="15">
        <v>6249311</v>
      </c>
      <c r="P497" s="15">
        <v>16867414</v>
      </c>
      <c r="Q497" s="15">
        <v>17926330</v>
      </c>
      <c r="R497" s="15">
        <v>15667566</v>
      </c>
      <c r="S497" s="15">
        <v>12229747</v>
      </c>
      <c r="T497" s="53"/>
      <c r="U497" s="46">
        <v>1342</v>
      </c>
      <c r="V497" s="46">
        <v>2306</v>
      </c>
      <c r="W497" s="46">
        <v>2261</v>
      </c>
      <c r="X497" s="46">
        <v>2684</v>
      </c>
      <c r="Y497" s="46">
        <v>2941</v>
      </c>
      <c r="Z497" s="46">
        <v>1383</v>
      </c>
      <c r="AA497" s="46">
        <v>223</v>
      </c>
      <c r="AB497" s="46">
        <v>3847</v>
      </c>
      <c r="AC497" s="46">
        <v>4102</v>
      </c>
      <c r="AD497" s="46">
        <v>618</v>
      </c>
      <c r="AE497" s="46">
        <v>4052</v>
      </c>
      <c r="AF497" s="46">
        <v>2031</v>
      </c>
      <c r="AG497" s="46">
        <v>4824</v>
      </c>
      <c r="AH497" s="46">
        <v>5012</v>
      </c>
      <c r="AI497" s="46">
        <v>4874</v>
      </c>
      <c r="AJ497" s="46">
        <v>4361</v>
      </c>
      <c r="AK497" s="15">
        <v>200000000</v>
      </c>
    </row>
    <row r="498" spans="1:37" s="43" customFormat="1" x14ac:dyDescent="0.3">
      <c r="A498" s="12" t="s">
        <v>332</v>
      </c>
      <c r="B498" s="66" t="s">
        <v>527</v>
      </c>
      <c r="C498" s="13" t="s">
        <v>58</v>
      </c>
      <c r="D498" s="16">
        <v>3736960</v>
      </c>
      <c r="E498" s="16">
        <v>9569766</v>
      </c>
      <c r="F498" s="16">
        <v>8747925</v>
      </c>
      <c r="G498" s="16">
        <v>9834839</v>
      </c>
      <c r="H498" s="16">
        <v>9943278</v>
      </c>
      <c r="I498" s="16">
        <v>4208871</v>
      </c>
      <c r="J498" s="16">
        <v>607346</v>
      </c>
      <c r="K498" s="16">
        <v>12942324</v>
      </c>
      <c r="L498" s="16">
        <v>12967098</v>
      </c>
      <c r="M498" s="16">
        <v>834055</v>
      </c>
      <c r="N498" s="16">
        <v>13302356</v>
      </c>
      <c r="O498" s="16">
        <v>6249311</v>
      </c>
      <c r="P498" s="16">
        <v>16867414</v>
      </c>
      <c r="Q498" s="16">
        <v>17926330</v>
      </c>
      <c r="R498" s="16">
        <v>15667566</v>
      </c>
      <c r="S498" s="16">
        <v>12229747</v>
      </c>
      <c r="T498" s="51"/>
      <c r="U498" s="47">
        <v>1342</v>
      </c>
      <c r="V498" s="47">
        <v>2306</v>
      </c>
      <c r="W498" s="47">
        <v>2261</v>
      </c>
      <c r="X498" s="47">
        <v>2684</v>
      </c>
      <c r="Y498" s="47">
        <v>2941</v>
      </c>
      <c r="Z498" s="47">
        <v>1383</v>
      </c>
      <c r="AA498" s="47">
        <v>223</v>
      </c>
      <c r="AB498" s="47">
        <v>3847</v>
      </c>
      <c r="AC498" s="47">
        <v>4102</v>
      </c>
      <c r="AD498" s="47">
        <v>618</v>
      </c>
      <c r="AE498" s="47">
        <v>4052</v>
      </c>
      <c r="AF498" s="47">
        <v>2031</v>
      </c>
      <c r="AG498" s="47">
        <v>4824</v>
      </c>
      <c r="AH498" s="47">
        <v>5012</v>
      </c>
      <c r="AI498" s="47">
        <v>4874</v>
      </c>
      <c r="AJ498" s="47">
        <v>4361</v>
      </c>
      <c r="AK498" s="16">
        <v>200000000</v>
      </c>
    </row>
    <row r="499" spans="1:37" s="43" customFormat="1" x14ac:dyDescent="0.3">
      <c r="A499" s="12" t="s">
        <v>332</v>
      </c>
      <c r="B499" s="66" t="s">
        <v>58</v>
      </c>
      <c r="C499" s="14" t="s">
        <v>385</v>
      </c>
      <c r="D499" s="17">
        <v>3736960</v>
      </c>
      <c r="E499" s="17">
        <v>9569766</v>
      </c>
      <c r="F499" s="17">
        <v>8747925</v>
      </c>
      <c r="G499" s="17">
        <v>9834839</v>
      </c>
      <c r="H499" s="17">
        <v>9943278</v>
      </c>
      <c r="I499" s="17">
        <v>4208871</v>
      </c>
      <c r="J499" s="17">
        <v>607346</v>
      </c>
      <c r="K499" s="17">
        <v>12942324</v>
      </c>
      <c r="L499" s="17">
        <v>12967098</v>
      </c>
      <c r="M499" s="17">
        <v>834055</v>
      </c>
      <c r="N499" s="17">
        <v>13302356</v>
      </c>
      <c r="O499" s="17">
        <v>6249311</v>
      </c>
      <c r="P499" s="17">
        <v>16867414</v>
      </c>
      <c r="Q499" s="17">
        <v>17926330</v>
      </c>
      <c r="R499" s="17">
        <v>15667566</v>
      </c>
      <c r="S499" s="17">
        <v>12229747</v>
      </c>
      <c r="T499" s="54">
        <v>0.86463992222222219</v>
      </c>
      <c r="U499" s="48">
        <v>1342</v>
      </c>
      <c r="V499" s="48">
        <v>2306</v>
      </c>
      <c r="W499" s="48">
        <v>2261</v>
      </c>
      <c r="X499" s="48">
        <v>2684</v>
      </c>
      <c r="Y499" s="48">
        <v>2941</v>
      </c>
      <c r="Z499" s="48">
        <v>1383</v>
      </c>
      <c r="AA499" s="48">
        <v>223</v>
      </c>
      <c r="AB499" s="48">
        <v>3847</v>
      </c>
      <c r="AC499" s="48">
        <v>4102</v>
      </c>
      <c r="AD499" s="48">
        <v>618</v>
      </c>
      <c r="AE499" s="48">
        <v>4052</v>
      </c>
      <c r="AF499" s="48">
        <v>2031</v>
      </c>
      <c r="AG499" s="48">
        <v>4824</v>
      </c>
      <c r="AH499" s="48">
        <v>5012</v>
      </c>
      <c r="AI499" s="48">
        <v>4874</v>
      </c>
      <c r="AJ499" s="48">
        <v>4361</v>
      </c>
      <c r="AK499" s="17">
        <v>200000000</v>
      </c>
    </row>
    <row r="500" spans="1:37" s="43" customFormat="1" x14ac:dyDescent="0.3">
      <c r="A500" s="12" t="s">
        <v>174</v>
      </c>
      <c r="B500" s="66" t="s">
        <v>526</v>
      </c>
      <c r="C500" s="12" t="s">
        <v>174</v>
      </c>
      <c r="D500" s="15">
        <v>0</v>
      </c>
      <c r="E500" s="15">
        <v>0</v>
      </c>
      <c r="F500" s="15">
        <v>56681</v>
      </c>
      <c r="G500" s="15">
        <v>2317182</v>
      </c>
      <c r="H500" s="15">
        <v>5475861</v>
      </c>
      <c r="I500" s="15">
        <v>8806782</v>
      </c>
      <c r="J500" s="15">
        <v>30832080</v>
      </c>
      <c r="K500" s="15">
        <v>16300642</v>
      </c>
      <c r="L500" s="15">
        <v>10632868</v>
      </c>
      <c r="M500" s="15">
        <v>4739127</v>
      </c>
      <c r="N500" s="15">
        <v>9701235</v>
      </c>
      <c r="O500" s="15">
        <v>5055613</v>
      </c>
      <c r="P500" s="15">
        <v>30656016</v>
      </c>
      <c r="Q500" s="15">
        <v>14970306</v>
      </c>
      <c r="R500" s="15">
        <v>9900484</v>
      </c>
      <c r="S500" s="15">
        <v>3479875</v>
      </c>
      <c r="T500" s="53"/>
      <c r="U500" s="46">
        <v>0</v>
      </c>
      <c r="V500" s="46">
        <v>0</v>
      </c>
      <c r="W500" s="46">
        <v>6</v>
      </c>
      <c r="X500" s="46">
        <v>262</v>
      </c>
      <c r="Y500" s="46">
        <v>969</v>
      </c>
      <c r="Z500" s="46">
        <v>1059</v>
      </c>
      <c r="AA500" s="46">
        <v>1835</v>
      </c>
      <c r="AB500" s="46">
        <v>2240</v>
      </c>
      <c r="AC500" s="46">
        <v>2544</v>
      </c>
      <c r="AD500" s="46">
        <v>793</v>
      </c>
      <c r="AE500" s="46">
        <v>1911</v>
      </c>
      <c r="AF500" s="46">
        <v>855</v>
      </c>
      <c r="AG500" s="46">
        <v>4790</v>
      </c>
      <c r="AH500" s="46">
        <v>2511</v>
      </c>
      <c r="AI500" s="46">
        <v>2324</v>
      </c>
      <c r="AJ500" s="46">
        <v>2585</v>
      </c>
      <c r="AK500" s="15">
        <v>200000000</v>
      </c>
    </row>
    <row r="501" spans="1:37" s="43" customFormat="1" x14ac:dyDescent="0.3">
      <c r="A501" s="12" t="s">
        <v>174</v>
      </c>
      <c r="B501" s="66" t="s">
        <v>527</v>
      </c>
      <c r="C501" s="13" t="s">
        <v>58</v>
      </c>
      <c r="D501" s="16">
        <v>0</v>
      </c>
      <c r="E501" s="16">
        <v>0</v>
      </c>
      <c r="F501" s="16">
        <v>56681</v>
      </c>
      <c r="G501" s="16">
        <v>2317182</v>
      </c>
      <c r="H501" s="16">
        <v>5475861</v>
      </c>
      <c r="I501" s="16">
        <v>8806782</v>
      </c>
      <c r="J501" s="16">
        <v>30832080</v>
      </c>
      <c r="K501" s="16">
        <v>16300642</v>
      </c>
      <c r="L501" s="16">
        <v>10632868</v>
      </c>
      <c r="M501" s="16">
        <v>4739127</v>
      </c>
      <c r="N501" s="16">
        <v>9701235</v>
      </c>
      <c r="O501" s="16">
        <v>5055613</v>
      </c>
      <c r="P501" s="16">
        <v>30656016</v>
      </c>
      <c r="Q501" s="16">
        <v>14970306</v>
      </c>
      <c r="R501" s="16">
        <v>9900484</v>
      </c>
      <c r="S501" s="16">
        <v>3479875</v>
      </c>
      <c r="T501" s="51"/>
      <c r="U501" s="47">
        <v>0</v>
      </c>
      <c r="V501" s="47">
        <v>0</v>
      </c>
      <c r="W501" s="47">
        <v>6</v>
      </c>
      <c r="X501" s="47">
        <v>262</v>
      </c>
      <c r="Y501" s="47">
        <v>969</v>
      </c>
      <c r="Z501" s="47">
        <v>1059</v>
      </c>
      <c r="AA501" s="47">
        <v>1835</v>
      </c>
      <c r="AB501" s="47">
        <v>2240</v>
      </c>
      <c r="AC501" s="47">
        <v>2544</v>
      </c>
      <c r="AD501" s="47">
        <v>793</v>
      </c>
      <c r="AE501" s="47">
        <v>1911</v>
      </c>
      <c r="AF501" s="47">
        <v>855</v>
      </c>
      <c r="AG501" s="47">
        <v>4790</v>
      </c>
      <c r="AH501" s="47">
        <v>2511</v>
      </c>
      <c r="AI501" s="47">
        <v>2324</v>
      </c>
      <c r="AJ501" s="47">
        <v>2585</v>
      </c>
      <c r="AK501" s="16">
        <v>200000000</v>
      </c>
    </row>
    <row r="502" spans="1:37" s="43" customFormat="1" x14ac:dyDescent="0.3">
      <c r="A502" s="12" t="s">
        <v>174</v>
      </c>
      <c r="B502" s="66" t="s">
        <v>58</v>
      </c>
      <c r="C502" s="14" t="s">
        <v>173</v>
      </c>
      <c r="D502" s="17">
        <v>0</v>
      </c>
      <c r="E502" s="17">
        <v>0</v>
      </c>
      <c r="F502" s="17">
        <v>56681</v>
      </c>
      <c r="G502" s="17">
        <v>2317182</v>
      </c>
      <c r="H502" s="17">
        <v>5475861</v>
      </c>
      <c r="I502" s="17">
        <v>8806782</v>
      </c>
      <c r="J502" s="17">
        <v>30832080</v>
      </c>
      <c r="K502" s="17">
        <v>16300642</v>
      </c>
      <c r="L502" s="17">
        <v>10632868</v>
      </c>
      <c r="M502" s="17">
        <v>4739127</v>
      </c>
      <c r="N502" s="17">
        <v>9701235</v>
      </c>
      <c r="O502" s="17">
        <v>5055613</v>
      </c>
      <c r="P502" s="17">
        <v>30656016</v>
      </c>
      <c r="Q502" s="17">
        <v>14970306</v>
      </c>
      <c r="R502" s="17">
        <v>9900484</v>
      </c>
      <c r="S502" s="17">
        <v>3479875</v>
      </c>
      <c r="T502" s="54">
        <v>0.8495819555555556</v>
      </c>
      <c r="U502" s="48">
        <v>0</v>
      </c>
      <c r="V502" s="48">
        <v>0</v>
      </c>
      <c r="W502" s="48">
        <v>6</v>
      </c>
      <c r="X502" s="48">
        <v>262</v>
      </c>
      <c r="Y502" s="48">
        <v>969</v>
      </c>
      <c r="Z502" s="48">
        <v>1059</v>
      </c>
      <c r="AA502" s="48">
        <v>1835</v>
      </c>
      <c r="AB502" s="48">
        <v>2240</v>
      </c>
      <c r="AC502" s="48">
        <v>2544</v>
      </c>
      <c r="AD502" s="48">
        <v>793</v>
      </c>
      <c r="AE502" s="48">
        <v>1911</v>
      </c>
      <c r="AF502" s="48">
        <v>855</v>
      </c>
      <c r="AG502" s="48">
        <v>4790</v>
      </c>
      <c r="AH502" s="48">
        <v>2511</v>
      </c>
      <c r="AI502" s="48">
        <v>2324</v>
      </c>
      <c r="AJ502" s="48">
        <v>2585</v>
      </c>
      <c r="AK502" s="17">
        <v>200000000</v>
      </c>
    </row>
    <row r="503" spans="1:37" s="43" customFormat="1" x14ac:dyDescent="0.3">
      <c r="A503" s="12" t="s">
        <v>134</v>
      </c>
      <c r="B503" s="66" t="s">
        <v>526</v>
      </c>
      <c r="C503" s="12" t="s">
        <v>134</v>
      </c>
      <c r="D503" s="15">
        <v>2859805</v>
      </c>
      <c r="E503" s="15">
        <v>10126948</v>
      </c>
      <c r="F503" s="15">
        <v>10780933</v>
      </c>
      <c r="G503" s="15">
        <v>10955909</v>
      </c>
      <c r="H503" s="15">
        <v>10669071</v>
      </c>
      <c r="I503" s="15">
        <v>11473261</v>
      </c>
      <c r="J503" s="15">
        <v>15975541</v>
      </c>
      <c r="K503" s="15">
        <v>15188511</v>
      </c>
      <c r="L503" s="15">
        <v>14845169</v>
      </c>
      <c r="M503" s="15">
        <v>12812331</v>
      </c>
      <c r="N503" s="15">
        <v>1362893</v>
      </c>
      <c r="O503" s="15">
        <v>823944</v>
      </c>
      <c r="P503" s="15">
        <v>171085</v>
      </c>
      <c r="Q503" s="15">
        <v>14865017</v>
      </c>
      <c r="R503" s="15">
        <v>9967635</v>
      </c>
      <c r="S503" s="15">
        <v>9290847</v>
      </c>
      <c r="T503" s="53"/>
      <c r="U503" s="46">
        <v>890</v>
      </c>
      <c r="V503" s="46">
        <v>1810</v>
      </c>
      <c r="W503" s="46">
        <v>2090</v>
      </c>
      <c r="X503" s="46">
        <v>2323</v>
      </c>
      <c r="Y503" s="46">
        <v>2330</v>
      </c>
      <c r="Z503" s="46">
        <v>2404</v>
      </c>
      <c r="AA503" s="46">
        <v>3210</v>
      </c>
      <c r="AB503" s="46">
        <v>3212</v>
      </c>
      <c r="AC503" s="46">
        <v>3251</v>
      </c>
      <c r="AD503" s="46">
        <v>2670</v>
      </c>
      <c r="AE503" s="46">
        <v>258</v>
      </c>
      <c r="AF503" s="46">
        <v>220</v>
      </c>
      <c r="AG503" s="46">
        <v>62</v>
      </c>
      <c r="AH503" s="46">
        <v>3184</v>
      </c>
      <c r="AI503" s="46">
        <v>2338</v>
      </c>
      <c r="AJ503" s="46">
        <v>2319</v>
      </c>
      <c r="AK503" s="15">
        <v>196085384.39999998</v>
      </c>
    </row>
    <row r="504" spans="1:37" s="43" customFormat="1" x14ac:dyDescent="0.3">
      <c r="A504" s="12" t="s">
        <v>134</v>
      </c>
      <c r="B504" s="66" t="s">
        <v>527</v>
      </c>
      <c r="C504" s="13" t="s">
        <v>58</v>
      </c>
      <c r="D504" s="16">
        <v>457825</v>
      </c>
      <c r="E504" s="16">
        <v>2157163</v>
      </c>
      <c r="F504" s="16">
        <v>2481050</v>
      </c>
      <c r="G504" s="16">
        <v>2839197</v>
      </c>
      <c r="H504" s="16">
        <v>4192863</v>
      </c>
      <c r="I504" s="16">
        <v>4140681</v>
      </c>
      <c r="J504" s="16">
        <v>7337084</v>
      </c>
      <c r="K504" s="16">
        <v>11871497</v>
      </c>
      <c r="L504" s="16">
        <v>12513202</v>
      </c>
      <c r="M504" s="16">
        <v>11788819</v>
      </c>
      <c r="N504" s="16">
        <v>0</v>
      </c>
      <c r="O504" s="16">
        <v>706391</v>
      </c>
      <c r="P504" s="16">
        <v>171268</v>
      </c>
      <c r="Q504" s="16">
        <v>3744697</v>
      </c>
      <c r="R504" s="16">
        <v>3387760</v>
      </c>
      <c r="S504" s="16">
        <v>7272621</v>
      </c>
      <c r="T504" s="51"/>
      <c r="U504" s="47">
        <v>127</v>
      </c>
      <c r="V504" s="47">
        <v>434</v>
      </c>
      <c r="W504" s="47">
        <v>581</v>
      </c>
      <c r="X504" s="47">
        <v>699</v>
      </c>
      <c r="Y504" s="47">
        <v>1067</v>
      </c>
      <c r="Z504" s="47">
        <v>1045</v>
      </c>
      <c r="AA504" s="47">
        <v>1546</v>
      </c>
      <c r="AB504" s="47">
        <v>2523</v>
      </c>
      <c r="AC504" s="47">
        <v>2695</v>
      </c>
      <c r="AD504" s="47">
        <v>2481</v>
      </c>
      <c r="AE504" s="47">
        <v>0</v>
      </c>
      <c r="AF504" s="47">
        <v>202</v>
      </c>
      <c r="AG504" s="47">
        <v>57</v>
      </c>
      <c r="AH504" s="47">
        <v>939</v>
      </c>
      <c r="AI504" s="47">
        <v>896</v>
      </c>
      <c r="AJ504" s="47">
        <v>1808</v>
      </c>
      <c r="AK504" s="16">
        <v>113984028.3</v>
      </c>
    </row>
    <row r="505" spans="1:37" s="43" customFormat="1" x14ac:dyDescent="0.3">
      <c r="A505" s="12" t="s">
        <v>134</v>
      </c>
      <c r="B505" s="66" t="s">
        <v>58</v>
      </c>
      <c r="C505" s="14" t="s">
        <v>389</v>
      </c>
      <c r="D505" s="17">
        <v>457825</v>
      </c>
      <c r="E505" s="17">
        <v>2157163</v>
      </c>
      <c r="F505" s="17">
        <v>2481050</v>
      </c>
      <c r="G505" s="17">
        <v>2839197</v>
      </c>
      <c r="H505" s="17">
        <v>4192863</v>
      </c>
      <c r="I505" s="17">
        <v>4140681</v>
      </c>
      <c r="J505" s="17">
        <v>7337084</v>
      </c>
      <c r="K505" s="17">
        <v>11871497</v>
      </c>
      <c r="L505" s="17">
        <v>12513202</v>
      </c>
      <c r="M505" s="17">
        <v>11788819</v>
      </c>
      <c r="N505" s="17">
        <v>0</v>
      </c>
      <c r="O505" s="17">
        <v>706391</v>
      </c>
      <c r="P505" s="17">
        <v>171268</v>
      </c>
      <c r="Q505" s="17">
        <v>3744697</v>
      </c>
      <c r="R505" s="17">
        <v>3387760</v>
      </c>
      <c r="S505" s="17">
        <v>7272621</v>
      </c>
      <c r="T505" s="54">
        <v>0.73170210403358182</v>
      </c>
      <c r="U505" s="48">
        <v>127</v>
      </c>
      <c r="V505" s="48">
        <v>434</v>
      </c>
      <c r="W505" s="48">
        <v>581</v>
      </c>
      <c r="X505" s="48">
        <v>699</v>
      </c>
      <c r="Y505" s="48">
        <v>1067</v>
      </c>
      <c r="Z505" s="48">
        <v>1045</v>
      </c>
      <c r="AA505" s="48">
        <v>1546</v>
      </c>
      <c r="AB505" s="48">
        <v>2523</v>
      </c>
      <c r="AC505" s="48">
        <v>2695</v>
      </c>
      <c r="AD505" s="48">
        <v>2481</v>
      </c>
      <c r="AE505" s="48">
        <v>0</v>
      </c>
      <c r="AF505" s="48">
        <v>202</v>
      </c>
      <c r="AG505" s="48">
        <v>57</v>
      </c>
      <c r="AH505" s="48">
        <v>939</v>
      </c>
      <c r="AI505" s="48">
        <v>896</v>
      </c>
      <c r="AJ505" s="48">
        <v>1808</v>
      </c>
      <c r="AK505" s="17">
        <v>113984028.3</v>
      </c>
    </row>
    <row r="506" spans="1:37" s="43" customFormat="1" x14ac:dyDescent="0.3">
      <c r="A506" s="12" t="s">
        <v>134</v>
      </c>
      <c r="B506" s="66" t="s">
        <v>528</v>
      </c>
      <c r="C506" s="13" t="s">
        <v>0</v>
      </c>
      <c r="D506" s="16">
        <v>2401980</v>
      </c>
      <c r="E506" s="16">
        <v>7969785</v>
      </c>
      <c r="F506" s="16">
        <v>8299883</v>
      </c>
      <c r="G506" s="16">
        <v>8116712</v>
      </c>
      <c r="H506" s="16">
        <v>6476208</v>
      </c>
      <c r="I506" s="16">
        <v>7332580</v>
      </c>
      <c r="J506" s="16">
        <v>8638457</v>
      </c>
      <c r="K506" s="16">
        <v>3317014</v>
      </c>
      <c r="L506" s="16">
        <v>2331967</v>
      </c>
      <c r="M506" s="16">
        <v>1023512</v>
      </c>
      <c r="N506" s="16">
        <v>1362893</v>
      </c>
      <c r="O506" s="16">
        <v>117553</v>
      </c>
      <c r="P506" s="16">
        <v>-183</v>
      </c>
      <c r="Q506" s="16">
        <v>11120320</v>
      </c>
      <c r="R506" s="16">
        <v>6579875</v>
      </c>
      <c r="S506" s="16">
        <v>2018226</v>
      </c>
      <c r="T506" s="51"/>
      <c r="U506" s="47">
        <v>763</v>
      </c>
      <c r="V506" s="47">
        <v>1376</v>
      </c>
      <c r="W506" s="47">
        <v>1509</v>
      </c>
      <c r="X506" s="47">
        <v>1624</v>
      </c>
      <c r="Y506" s="47">
        <v>1263</v>
      </c>
      <c r="Z506" s="47">
        <v>1359</v>
      </c>
      <c r="AA506" s="47">
        <v>1664</v>
      </c>
      <c r="AB506" s="47">
        <v>689</v>
      </c>
      <c r="AC506" s="47">
        <v>556</v>
      </c>
      <c r="AD506" s="47">
        <v>189</v>
      </c>
      <c r="AE506" s="47">
        <v>258</v>
      </c>
      <c r="AF506" s="47">
        <v>18</v>
      </c>
      <c r="AG506" s="47">
        <v>5</v>
      </c>
      <c r="AH506" s="47">
        <v>2245</v>
      </c>
      <c r="AI506" s="47">
        <v>1442</v>
      </c>
      <c r="AJ506" s="47">
        <v>511</v>
      </c>
      <c r="AK506" s="16">
        <v>82101356.099999994</v>
      </c>
    </row>
    <row r="507" spans="1:37" s="43" customFormat="1" x14ac:dyDescent="0.3">
      <c r="A507" s="12" t="s">
        <v>134</v>
      </c>
      <c r="B507" s="66" t="s">
        <v>0</v>
      </c>
      <c r="C507" s="14" t="s">
        <v>370</v>
      </c>
      <c r="D507" s="17">
        <v>194637</v>
      </c>
      <c r="E507" s="17">
        <v>1644647</v>
      </c>
      <c r="F507" s="17">
        <v>2004158</v>
      </c>
      <c r="G507" s="17">
        <v>1616887</v>
      </c>
      <c r="H507" s="17">
        <v>0</v>
      </c>
      <c r="I507" s="17">
        <v>0</v>
      </c>
      <c r="J507" s="17">
        <v>0</v>
      </c>
      <c r="K507" s="17">
        <v>0</v>
      </c>
      <c r="L507" s="17">
        <v>0</v>
      </c>
      <c r="M507" s="17">
        <v>0</v>
      </c>
      <c r="N507" s="17">
        <v>0</v>
      </c>
      <c r="O507" s="17">
        <v>0</v>
      </c>
      <c r="P507" s="17">
        <v>0</v>
      </c>
      <c r="Q507" s="17">
        <v>2369750</v>
      </c>
      <c r="R507" s="17">
        <v>630161</v>
      </c>
      <c r="S507" s="17">
        <v>0</v>
      </c>
      <c r="T507" s="44" t="s">
        <v>498</v>
      </c>
      <c r="U507" s="48">
        <v>51</v>
      </c>
      <c r="V507" s="48">
        <v>299</v>
      </c>
      <c r="W507" s="48">
        <v>394</v>
      </c>
      <c r="X507" s="48">
        <v>343</v>
      </c>
      <c r="Y507" s="48">
        <v>0</v>
      </c>
      <c r="Z507" s="48">
        <v>0</v>
      </c>
      <c r="AA507" s="48">
        <v>0</v>
      </c>
      <c r="AB507" s="48">
        <v>0</v>
      </c>
      <c r="AC507" s="48">
        <v>0</v>
      </c>
      <c r="AD507" s="48">
        <v>0</v>
      </c>
      <c r="AE507" s="48">
        <v>0</v>
      </c>
      <c r="AF507" s="48">
        <v>0</v>
      </c>
      <c r="AG507" s="48">
        <v>0</v>
      </c>
      <c r="AH507" s="48">
        <v>547</v>
      </c>
      <c r="AI507" s="48">
        <v>151</v>
      </c>
      <c r="AJ507" s="48">
        <v>0</v>
      </c>
      <c r="AK507" s="17">
        <v>9067033.1999999993</v>
      </c>
    </row>
    <row r="508" spans="1:37" s="43" customFormat="1" x14ac:dyDescent="0.3">
      <c r="A508" s="12" t="s">
        <v>134</v>
      </c>
      <c r="B508" s="66" t="s">
        <v>0</v>
      </c>
      <c r="C508" s="14" t="s">
        <v>262</v>
      </c>
      <c r="D508" s="17">
        <v>625808</v>
      </c>
      <c r="E508" s="17">
        <v>484645</v>
      </c>
      <c r="F508" s="17">
        <v>466110</v>
      </c>
      <c r="G508" s="17">
        <v>1483879</v>
      </c>
      <c r="H508" s="17">
        <v>670677</v>
      </c>
      <c r="I508" s="17">
        <v>670677</v>
      </c>
      <c r="J508" s="17">
        <v>1689706</v>
      </c>
      <c r="K508" s="17">
        <v>1313882</v>
      </c>
      <c r="L508" s="17">
        <v>1144632</v>
      </c>
      <c r="M508" s="17">
        <v>0</v>
      </c>
      <c r="N508" s="17">
        <v>0</v>
      </c>
      <c r="O508" s="17">
        <v>0</v>
      </c>
      <c r="P508" s="17">
        <v>0</v>
      </c>
      <c r="Q508" s="17">
        <v>1544608</v>
      </c>
      <c r="R508" s="17">
        <v>1023850</v>
      </c>
      <c r="S508" s="17">
        <v>962056</v>
      </c>
      <c r="T508" s="54">
        <v>0.90983048433433689</v>
      </c>
      <c r="U508" s="48">
        <v>146</v>
      </c>
      <c r="V508" s="48">
        <v>103</v>
      </c>
      <c r="W508" s="48">
        <v>104</v>
      </c>
      <c r="X508" s="48">
        <v>379</v>
      </c>
      <c r="Y508" s="48">
        <v>167</v>
      </c>
      <c r="Z508" s="48">
        <v>167</v>
      </c>
      <c r="AA508" s="48">
        <v>417</v>
      </c>
      <c r="AB508" s="48">
        <v>308</v>
      </c>
      <c r="AC508" s="48">
        <v>294</v>
      </c>
      <c r="AD508" s="48">
        <v>0</v>
      </c>
      <c r="AE508" s="48">
        <v>0</v>
      </c>
      <c r="AF508" s="48">
        <v>0</v>
      </c>
      <c r="AG508" s="48">
        <v>0</v>
      </c>
      <c r="AH508" s="48">
        <v>338</v>
      </c>
      <c r="AI508" s="48">
        <v>280</v>
      </c>
      <c r="AJ508" s="48">
        <v>262</v>
      </c>
      <c r="AK508" s="17">
        <v>14753090.1</v>
      </c>
    </row>
    <row r="509" spans="1:37" s="43" customFormat="1" x14ac:dyDescent="0.3">
      <c r="A509" s="12" t="s">
        <v>134</v>
      </c>
      <c r="B509" s="66" t="s">
        <v>0</v>
      </c>
      <c r="C509" s="14" t="s">
        <v>365</v>
      </c>
      <c r="D509" s="17">
        <v>1344638</v>
      </c>
      <c r="E509" s="17">
        <v>4665113</v>
      </c>
      <c r="F509" s="17">
        <v>4790561</v>
      </c>
      <c r="G509" s="17">
        <v>4061597</v>
      </c>
      <c r="H509" s="17">
        <v>4727646</v>
      </c>
      <c r="I509" s="17">
        <v>5499767</v>
      </c>
      <c r="J509" s="17">
        <v>5499767</v>
      </c>
      <c r="K509" s="17">
        <v>0</v>
      </c>
      <c r="L509" s="17">
        <v>0</v>
      </c>
      <c r="M509" s="17">
        <v>0</v>
      </c>
      <c r="N509" s="17">
        <v>0</v>
      </c>
      <c r="O509" s="17">
        <v>0</v>
      </c>
      <c r="P509" s="17">
        <v>0</v>
      </c>
      <c r="Q509" s="17">
        <v>5249648</v>
      </c>
      <c r="R509" s="17">
        <v>3750235</v>
      </c>
      <c r="S509" s="17">
        <v>0</v>
      </c>
      <c r="T509" s="44" t="s">
        <v>498</v>
      </c>
      <c r="U509" s="48">
        <v>514</v>
      </c>
      <c r="V509" s="48">
        <v>781</v>
      </c>
      <c r="W509" s="48">
        <v>826</v>
      </c>
      <c r="X509" s="48">
        <v>713</v>
      </c>
      <c r="Y509" s="48">
        <v>875</v>
      </c>
      <c r="Z509" s="48">
        <v>956</v>
      </c>
      <c r="AA509" s="48">
        <v>956</v>
      </c>
      <c r="AB509" s="48">
        <v>0</v>
      </c>
      <c r="AC509" s="48">
        <v>0</v>
      </c>
      <c r="AD509" s="48">
        <v>0</v>
      </c>
      <c r="AE509" s="48">
        <v>0</v>
      </c>
      <c r="AF509" s="48">
        <v>0</v>
      </c>
      <c r="AG509" s="48">
        <v>0</v>
      </c>
      <c r="AH509" s="48">
        <v>992</v>
      </c>
      <c r="AI509" s="48">
        <v>753</v>
      </c>
      <c r="AJ509" s="48">
        <v>0</v>
      </c>
      <c r="AK509" s="17">
        <v>39035500.100000001</v>
      </c>
    </row>
    <row r="510" spans="1:37" s="43" customFormat="1" x14ac:dyDescent="0.3">
      <c r="A510" s="12" t="s">
        <v>134</v>
      </c>
      <c r="B510" s="66" t="s">
        <v>0</v>
      </c>
      <c r="C510" s="14" t="s">
        <v>422</v>
      </c>
      <c r="D510" s="17">
        <v>236897</v>
      </c>
      <c r="E510" s="17">
        <v>1175380</v>
      </c>
      <c r="F510" s="17">
        <v>1039054</v>
      </c>
      <c r="G510" s="17">
        <v>954349</v>
      </c>
      <c r="H510" s="17">
        <v>1077885</v>
      </c>
      <c r="I510" s="17">
        <v>1162136</v>
      </c>
      <c r="J510" s="17">
        <v>1448984</v>
      </c>
      <c r="K510" s="17">
        <v>2003132</v>
      </c>
      <c r="L510" s="17">
        <v>1187335</v>
      </c>
      <c r="M510" s="17">
        <v>1023512</v>
      </c>
      <c r="N510" s="17">
        <v>1362893</v>
      </c>
      <c r="O510" s="17">
        <v>117553</v>
      </c>
      <c r="P510" s="17">
        <v>-183</v>
      </c>
      <c r="Q510" s="17">
        <v>1956314</v>
      </c>
      <c r="R510" s="17">
        <v>1175629</v>
      </c>
      <c r="S510" s="17">
        <v>1056170</v>
      </c>
      <c r="T510" s="54">
        <v>0.98013300256309688</v>
      </c>
      <c r="U510" s="48">
        <v>52</v>
      </c>
      <c r="V510" s="48">
        <v>193</v>
      </c>
      <c r="W510" s="48">
        <v>185</v>
      </c>
      <c r="X510" s="48">
        <v>189</v>
      </c>
      <c r="Y510" s="48">
        <v>221</v>
      </c>
      <c r="Z510" s="48">
        <v>236</v>
      </c>
      <c r="AA510" s="48">
        <v>291</v>
      </c>
      <c r="AB510" s="48">
        <v>381</v>
      </c>
      <c r="AC510" s="48">
        <v>262</v>
      </c>
      <c r="AD510" s="48">
        <v>189</v>
      </c>
      <c r="AE510" s="48">
        <v>258</v>
      </c>
      <c r="AF510" s="48">
        <v>18</v>
      </c>
      <c r="AG510" s="48">
        <v>5</v>
      </c>
      <c r="AH510" s="48">
        <v>368</v>
      </c>
      <c r="AI510" s="48">
        <v>258</v>
      </c>
      <c r="AJ510" s="48">
        <v>249</v>
      </c>
      <c r="AK510" s="17">
        <v>19245732.699999999</v>
      </c>
    </row>
    <row r="511" spans="1:37" s="43" customFormat="1" x14ac:dyDescent="0.3">
      <c r="A511" s="12" t="s">
        <v>99</v>
      </c>
      <c r="B511" s="66" t="s">
        <v>526</v>
      </c>
      <c r="C511" s="12" t="s">
        <v>99</v>
      </c>
      <c r="D511" s="15">
        <v>1087748</v>
      </c>
      <c r="E511" s="15">
        <v>1085060</v>
      </c>
      <c r="F511" s="15">
        <v>827894</v>
      </c>
      <c r="G511" s="15">
        <v>2243024</v>
      </c>
      <c r="H511" s="15">
        <v>4936700</v>
      </c>
      <c r="I511" s="15">
        <v>6597841</v>
      </c>
      <c r="J511" s="15">
        <v>10022367</v>
      </c>
      <c r="K511" s="15">
        <v>21778643</v>
      </c>
      <c r="L511" s="15">
        <v>11038038</v>
      </c>
      <c r="M511" s="15">
        <v>19654197</v>
      </c>
      <c r="N511" s="15">
        <v>15469951</v>
      </c>
      <c r="O511" s="15">
        <v>12734436</v>
      </c>
      <c r="P511" s="15">
        <v>9075080</v>
      </c>
      <c r="Q511" s="15">
        <v>8318329</v>
      </c>
      <c r="R511" s="15">
        <v>925309</v>
      </c>
      <c r="S511" s="15">
        <v>88589</v>
      </c>
      <c r="T511" s="53"/>
      <c r="U511" s="46">
        <v>404</v>
      </c>
      <c r="V511" s="46">
        <v>677</v>
      </c>
      <c r="W511" s="46">
        <v>208</v>
      </c>
      <c r="X511" s="46">
        <v>719</v>
      </c>
      <c r="Y511" s="46">
        <v>1468</v>
      </c>
      <c r="Z511" s="46">
        <v>1877</v>
      </c>
      <c r="AA511" s="46">
        <v>2659</v>
      </c>
      <c r="AB511" s="46">
        <v>5097</v>
      </c>
      <c r="AC511" s="46">
        <v>3158</v>
      </c>
      <c r="AD511" s="46">
        <v>5880</v>
      </c>
      <c r="AE511" s="46">
        <v>3239</v>
      </c>
      <c r="AF511" s="46">
        <v>2583</v>
      </c>
      <c r="AG511" s="46">
        <v>2061</v>
      </c>
      <c r="AH511" s="46">
        <v>1276</v>
      </c>
      <c r="AI511" s="46">
        <v>280</v>
      </c>
      <c r="AJ511" s="46">
        <v>67</v>
      </c>
      <c r="AK511" s="15">
        <v>184970940.29999998</v>
      </c>
    </row>
    <row r="512" spans="1:37" s="43" customFormat="1" x14ac:dyDescent="0.3">
      <c r="A512" s="12" t="s">
        <v>99</v>
      </c>
      <c r="B512" s="66" t="s">
        <v>527</v>
      </c>
      <c r="C512" s="13" t="s">
        <v>58</v>
      </c>
      <c r="D512" s="16">
        <v>0</v>
      </c>
      <c r="E512" s="16">
        <v>0</v>
      </c>
      <c r="F512" s="16">
        <v>0</v>
      </c>
      <c r="G512" s="16">
        <v>578695</v>
      </c>
      <c r="H512" s="16">
        <v>2645061</v>
      </c>
      <c r="I512" s="16">
        <v>4022869</v>
      </c>
      <c r="J512" s="16">
        <v>6027208</v>
      </c>
      <c r="K512" s="16">
        <v>21112860</v>
      </c>
      <c r="L512" s="16">
        <v>10117014</v>
      </c>
      <c r="M512" s="16">
        <v>15208066</v>
      </c>
      <c r="N512" s="16">
        <v>15138810</v>
      </c>
      <c r="O512" s="16">
        <v>12530727</v>
      </c>
      <c r="P512" s="16">
        <v>7559274</v>
      </c>
      <c r="Q512" s="16">
        <v>7808206</v>
      </c>
      <c r="R512" s="16">
        <v>732379</v>
      </c>
      <c r="S512" s="16">
        <v>65017</v>
      </c>
      <c r="T512" s="51"/>
      <c r="U512" s="47">
        <v>0</v>
      </c>
      <c r="V512" s="47">
        <v>0</v>
      </c>
      <c r="W512" s="47">
        <v>0</v>
      </c>
      <c r="X512" s="47">
        <v>255</v>
      </c>
      <c r="Y512" s="47">
        <v>878</v>
      </c>
      <c r="Z512" s="47">
        <v>1271</v>
      </c>
      <c r="AA512" s="47">
        <v>1583</v>
      </c>
      <c r="AB512" s="47">
        <v>4850</v>
      </c>
      <c r="AC512" s="47">
        <v>2413</v>
      </c>
      <c r="AD512" s="47">
        <v>3109</v>
      </c>
      <c r="AE512" s="47">
        <v>3102</v>
      </c>
      <c r="AF512" s="47">
        <v>2428</v>
      </c>
      <c r="AG512" s="47">
        <v>1126</v>
      </c>
      <c r="AH512" s="47">
        <v>848</v>
      </c>
      <c r="AI512" s="47">
        <v>83</v>
      </c>
      <c r="AJ512" s="47">
        <v>48</v>
      </c>
      <c r="AK512" s="16">
        <v>141861956.90000001</v>
      </c>
    </row>
    <row r="513" spans="1:37" s="43" customFormat="1" x14ac:dyDescent="0.3">
      <c r="A513" s="12" t="s">
        <v>99</v>
      </c>
      <c r="B513" s="66" t="s">
        <v>58</v>
      </c>
      <c r="C513" s="14" t="s">
        <v>434</v>
      </c>
      <c r="D513" s="17">
        <v>0</v>
      </c>
      <c r="E513" s="17">
        <v>0</v>
      </c>
      <c r="F513" s="17">
        <v>0</v>
      </c>
      <c r="G513" s="17">
        <v>578695</v>
      </c>
      <c r="H513" s="17">
        <v>2645061</v>
      </c>
      <c r="I513" s="17">
        <v>4022869</v>
      </c>
      <c r="J513" s="17">
        <v>6027208</v>
      </c>
      <c r="K513" s="17">
        <v>21112860</v>
      </c>
      <c r="L513" s="17">
        <v>10117014</v>
      </c>
      <c r="M513" s="17">
        <v>15208066</v>
      </c>
      <c r="N513" s="17">
        <v>15138810</v>
      </c>
      <c r="O513" s="17">
        <v>12530727</v>
      </c>
      <c r="P513" s="17">
        <v>7559274</v>
      </c>
      <c r="Q513" s="17">
        <v>7808206</v>
      </c>
      <c r="R513" s="17">
        <v>732379</v>
      </c>
      <c r="S513" s="17">
        <v>65017</v>
      </c>
      <c r="T513" s="54">
        <v>0.81100895752395874</v>
      </c>
      <c r="U513" s="48">
        <v>0</v>
      </c>
      <c r="V513" s="48">
        <v>0</v>
      </c>
      <c r="W513" s="48">
        <v>0</v>
      </c>
      <c r="X513" s="48">
        <v>255</v>
      </c>
      <c r="Y513" s="48">
        <v>878</v>
      </c>
      <c r="Z513" s="48">
        <v>1271</v>
      </c>
      <c r="AA513" s="48">
        <v>1583</v>
      </c>
      <c r="AB513" s="48">
        <v>4850</v>
      </c>
      <c r="AC513" s="48">
        <v>2413</v>
      </c>
      <c r="AD513" s="48">
        <v>3109</v>
      </c>
      <c r="AE513" s="48">
        <v>3102</v>
      </c>
      <c r="AF513" s="48">
        <v>2428</v>
      </c>
      <c r="AG513" s="48">
        <v>1126</v>
      </c>
      <c r="AH513" s="48">
        <v>848</v>
      </c>
      <c r="AI513" s="48">
        <v>83</v>
      </c>
      <c r="AJ513" s="48">
        <v>48</v>
      </c>
      <c r="AK513" s="17">
        <v>141861956.90000001</v>
      </c>
    </row>
    <row r="514" spans="1:37" s="43" customFormat="1" x14ac:dyDescent="0.3">
      <c r="A514" s="12" t="s">
        <v>99</v>
      </c>
      <c r="B514" s="66" t="s">
        <v>528</v>
      </c>
      <c r="C514" s="13" t="s">
        <v>0</v>
      </c>
      <c r="D514" s="16">
        <v>1087748</v>
      </c>
      <c r="E514" s="16">
        <v>1085060</v>
      </c>
      <c r="F514" s="16">
        <v>827894</v>
      </c>
      <c r="G514" s="16">
        <v>1664329</v>
      </c>
      <c r="H514" s="16">
        <v>2291639</v>
      </c>
      <c r="I514" s="16">
        <v>2574972</v>
      </c>
      <c r="J514" s="16">
        <v>3995159</v>
      </c>
      <c r="K514" s="16">
        <v>665783</v>
      </c>
      <c r="L514" s="16">
        <v>921024</v>
      </c>
      <c r="M514" s="16">
        <v>4446131</v>
      </c>
      <c r="N514" s="16">
        <v>331141</v>
      </c>
      <c r="O514" s="16">
        <v>203709</v>
      </c>
      <c r="P514" s="16">
        <v>1515806</v>
      </c>
      <c r="Q514" s="16">
        <v>510123</v>
      </c>
      <c r="R514" s="16">
        <v>192930</v>
      </c>
      <c r="S514" s="16">
        <v>23572</v>
      </c>
      <c r="T514" s="51"/>
      <c r="U514" s="47">
        <v>404</v>
      </c>
      <c r="V514" s="47">
        <v>677</v>
      </c>
      <c r="W514" s="47">
        <v>208</v>
      </c>
      <c r="X514" s="47">
        <v>464</v>
      </c>
      <c r="Y514" s="47">
        <v>590</v>
      </c>
      <c r="Z514" s="47">
        <v>606</v>
      </c>
      <c r="AA514" s="47">
        <v>1076</v>
      </c>
      <c r="AB514" s="47">
        <v>247</v>
      </c>
      <c r="AC514" s="47">
        <v>745</v>
      </c>
      <c r="AD514" s="47">
        <v>2771</v>
      </c>
      <c r="AE514" s="47">
        <v>137</v>
      </c>
      <c r="AF514" s="47">
        <v>155</v>
      </c>
      <c r="AG514" s="47">
        <v>935</v>
      </c>
      <c r="AH514" s="47">
        <v>428</v>
      </c>
      <c r="AI514" s="47">
        <v>197</v>
      </c>
      <c r="AJ514" s="47">
        <v>19</v>
      </c>
      <c r="AK514" s="16">
        <v>43108983.399999999</v>
      </c>
    </row>
    <row r="515" spans="1:37" s="43" customFormat="1" x14ac:dyDescent="0.3">
      <c r="A515" s="12" t="s">
        <v>99</v>
      </c>
      <c r="B515" s="66" t="s">
        <v>0</v>
      </c>
      <c r="C515" s="14" t="s">
        <v>98</v>
      </c>
      <c r="D515" s="17">
        <v>663562</v>
      </c>
      <c r="E515" s="17">
        <v>597652</v>
      </c>
      <c r="F515" s="17">
        <v>827894</v>
      </c>
      <c r="G515" s="17">
        <v>1224120</v>
      </c>
      <c r="H515" s="17">
        <v>1083744</v>
      </c>
      <c r="I515" s="17">
        <v>1311162</v>
      </c>
      <c r="J515" s="17">
        <v>1926033</v>
      </c>
      <c r="K515" s="17">
        <v>0</v>
      </c>
      <c r="L515" s="17">
        <v>0</v>
      </c>
      <c r="M515" s="17">
        <v>0</v>
      </c>
      <c r="N515" s="17">
        <v>322237</v>
      </c>
      <c r="O515" s="17">
        <v>203189</v>
      </c>
      <c r="P515" s="17">
        <v>112591</v>
      </c>
      <c r="Q515" s="17">
        <v>49531</v>
      </c>
      <c r="R515" s="17">
        <v>15315</v>
      </c>
      <c r="S515" s="17">
        <v>23572</v>
      </c>
      <c r="T515" s="54">
        <v>0.3275025772587164</v>
      </c>
      <c r="U515" s="48">
        <v>295</v>
      </c>
      <c r="V515" s="48">
        <v>209</v>
      </c>
      <c r="W515" s="48">
        <v>208</v>
      </c>
      <c r="X515" s="48">
        <v>315</v>
      </c>
      <c r="Y515" s="48">
        <v>261</v>
      </c>
      <c r="Z515" s="48">
        <v>291</v>
      </c>
      <c r="AA515" s="48">
        <v>460</v>
      </c>
      <c r="AB515" s="48">
        <v>0</v>
      </c>
      <c r="AC515" s="48">
        <v>0</v>
      </c>
      <c r="AD515" s="48">
        <v>0</v>
      </c>
      <c r="AE515" s="48">
        <v>134</v>
      </c>
      <c r="AF515" s="48">
        <v>154</v>
      </c>
      <c r="AG515" s="48">
        <v>206</v>
      </c>
      <c r="AH515" s="48">
        <v>28</v>
      </c>
      <c r="AI515" s="48">
        <v>18</v>
      </c>
      <c r="AJ515" s="48">
        <v>19</v>
      </c>
      <c r="AK515" s="17">
        <v>28364838.699999999</v>
      </c>
    </row>
    <row r="516" spans="1:37" s="43" customFormat="1" x14ac:dyDescent="0.3">
      <c r="A516" s="12" t="s">
        <v>99</v>
      </c>
      <c r="B516" s="66" t="s">
        <v>0</v>
      </c>
      <c r="C516" s="14" t="s">
        <v>282</v>
      </c>
      <c r="D516" s="17">
        <v>0</v>
      </c>
      <c r="E516" s="17">
        <v>487408</v>
      </c>
      <c r="F516" s="17">
        <v>0</v>
      </c>
      <c r="G516" s="17">
        <v>366075</v>
      </c>
      <c r="H516" s="17">
        <v>838198</v>
      </c>
      <c r="I516" s="17">
        <v>893436</v>
      </c>
      <c r="J516" s="17">
        <v>1431154</v>
      </c>
      <c r="K516" s="17"/>
      <c r="L516" s="17"/>
      <c r="M516" s="17">
        <v>1040933</v>
      </c>
      <c r="N516" s="17">
        <v>8904</v>
      </c>
      <c r="O516" s="17">
        <v>520</v>
      </c>
      <c r="P516" s="17">
        <v>4625</v>
      </c>
      <c r="Q516" s="17">
        <v>0</v>
      </c>
      <c r="R516" s="17">
        <v>0</v>
      </c>
      <c r="S516" s="17">
        <v>0</v>
      </c>
      <c r="T516" s="54">
        <v>0.4797902017977993</v>
      </c>
      <c r="U516" s="48">
        <v>0</v>
      </c>
      <c r="V516" s="48">
        <v>468</v>
      </c>
      <c r="W516" s="48">
        <v>0</v>
      </c>
      <c r="X516" s="48">
        <v>87</v>
      </c>
      <c r="Y516" s="48">
        <v>192</v>
      </c>
      <c r="Z516" s="48">
        <v>163</v>
      </c>
      <c r="AA516" s="48">
        <v>251</v>
      </c>
      <c r="AB516" s="48"/>
      <c r="AC516" s="48"/>
      <c r="AD516" s="48">
        <v>193</v>
      </c>
      <c r="AE516" s="48">
        <v>3</v>
      </c>
      <c r="AF516" s="48">
        <v>1</v>
      </c>
      <c r="AG516" s="48">
        <v>1</v>
      </c>
      <c r="AH516" s="48">
        <v>0</v>
      </c>
      <c r="AI516" s="48">
        <v>0</v>
      </c>
      <c r="AJ516" s="48">
        <v>0</v>
      </c>
      <c r="AK516" s="17">
        <v>11744144.699999999</v>
      </c>
    </row>
    <row r="517" spans="1:37" s="43" customFormat="1" x14ac:dyDescent="0.3">
      <c r="A517" s="12" t="s">
        <v>99</v>
      </c>
      <c r="B517" s="66" t="s">
        <v>0</v>
      </c>
      <c r="C517" s="14" t="s">
        <v>162</v>
      </c>
      <c r="D517" s="17">
        <v>424186</v>
      </c>
      <c r="E517" s="17"/>
      <c r="F517" s="17"/>
      <c r="G517" s="17">
        <v>74134</v>
      </c>
      <c r="H517" s="17">
        <v>369697</v>
      </c>
      <c r="I517" s="17">
        <v>370374</v>
      </c>
      <c r="J517" s="17">
        <v>637972</v>
      </c>
      <c r="K517" s="17">
        <v>665783</v>
      </c>
      <c r="L517" s="17">
        <v>921024</v>
      </c>
      <c r="M517" s="17">
        <v>3405198</v>
      </c>
      <c r="N517" s="17">
        <v>0</v>
      </c>
      <c r="O517" s="17">
        <v>0</v>
      </c>
      <c r="P517" s="17">
        <v>1398590</v>
      </c>
      <c r="Q517" s="17">
        <v>460592</v>
      </c>
      <c r="R517" s="17">
        <v>177615</v>
      </c>
      <c r="S517" s="17"/>
      <c r="T517" s="44" t="s">
        <v>498</v>
      </c>
      <c r="U517" s="48">
        <v>109</v>
      </c>
      <c r="V517" s="48"/>
      <c r="W517" s="48"/>
      <c r="X517" s="48">
        <v>62</v>
      </c>
      <c r="Y517" s="48">
        <v>137</v>
      </c>
      <c r="Z517" s="48">
        <v>152</v>
      </c>
      <c r="AA517" s="48">
        <v>365</v>
      </c>
      <c r="AB517" s="48">
        <v>247</v>
      </c>
      <c r="AC517" s="48">
        <v>745</v>
      </c>
      <c r="AD517" s="48">
        <v>2578</v>
      </c>
      <c r="AE517" s="48">
        <v>0</v>
      </c>
      <c r="AF517" s="48">
        <v>0</v>
      </c>
      <c r="AG517" s="48">
        <v>728</v>
      </c>
      <c r="AH517" s="48">
        <v>400</v>
      </c>
      <c r="AI517" s="48">
        <v>179</v>
      </c>
      <c r="AJ517" s="48"/>
      <c r="AK517" s="17">
        <v>3000000</v>
      </c>
    </row>
    <row r="518" spans="1:37" s="43" customFormat="1" x14ac:dyDescent="0.3">
      <c r="A518" s="12" t="s">
        <v>302</v>
      </c>
      <c r="B518" s="66" t="s">
        <v>526</v>
      </c>
      <c r="C518" s="12" t="s">
        <v>302</v>
      </c>
      <c r="D518" s="15">
        <v>390039</v>
      </c>
      <c r="E518" s="15">
        <v>6281064</v>
      </c>
      <c r="F518" s="15">
        <v>8307639</v>
      </c>
      <c r="G518" s="15">
        <v>8527381</v>
      </c>
      <c r="H518" s="15">
        <v>6585220</v>
      </c>
      <c r="I518" s="15">
        <v>7452390</v>
      </c>
      <c r="J518" s="15">
        <v>8915953</v>
      </c>
      <c r="K518" s="15">
        <v>139289</v>
      </c>
      <c r="L518" s="15">
        <v>209324</v>
      </c>
      <c r="M518" s="15">
        <v>224411</v>
      </c>
      <c r="N518" s="15">
        <v>4705702</v>
      </c>
      <c r="O518" s="15">
        <v>12298644</v>
      </c>
      <c r="P518" s="15">
        <v>18144874</v>
      </c>
      <c r="Q518" s="15">
        <v>18243878</v>
      </c>
      <c r="R518" s="15">
        <v>14304468</v>
      </c>
      <c r="S518" s="15">
        <v>4815204</v>
      </c>
      <c r="T518" s="53"/>
      <c r="U518" s="46">
        <v>74</v>
      </c>
      <c r="V518" s="46">
        <v>908</v>
      </c>
      <c r="W518" s="46">
        <v>1252</v>
      </c>
      <c r="X518" s="46">
        <v>1452</v>
      </c>
      <c r="Y518" s="46">
        <v>1244</v>
      </c>
      <c r="Z518" s="46">
        <v>1403</v>
      </c>
      <c r="AA518" s="46">
        <v>1726</v>
      </c>
      <c r="AB518" s="46">
        <v>182</v>
      </c>
      <c r="AC518" s="46">
        <v>242</v>
      </c>
      <c r="AD518" s="46">
        <v>316</v>
      </c>
      <c r="AE518" s="46">
        <v>992</v>
      </c>
      <c r="AF518" s="46">
        <v>2664</v>
      </c>
      <c r="AG518" s="46">
        <v>3740</v>
      </c>
      <c r="AH518" s="46">
        <v>3876</v>
      </c>
      <c r="AI518" s="46">
        <v>3170</v>
      </c>
      <c r="AJ518" s="46">
        <v>1285</v>
      </c>
      <c r="AK518" s="15">
        <v>184028175.60000002</v>
      </c>
    </row>
    <row r="519" spans="1:37" s="43" customFormat="1" x14ac:dyDescent="0.3">
      <c r="A519" s="12" t="s">
        <v>302</v>
      </c>
      <c r="B519" s="66" t="s">
        <v>527</v>
      </c>
      <c r="C519" s="13" t="s">
        <v>58</v>
      </c>
      <c r="D519" s="16">
        <v>390039</v>
      </c>
      <c r="E519" s="16">
        <v>6281064</v>
      </c>
      <c r="F519" s="16">
        <v>8307639</v>
      </c>
      <c r="G519" s="16">
        <v>8447769</v>
      </c>
      <c r="H519" s="16">
        <v>6459521</v>
      </c>
      <c r="I519" s="16">
        <v>7274383</v>
      </c>
      <c r="J519" s="16">
        <v>8723704</v>
      </c>
      <c r="K519" s="16">
        <v>0</v>
      </c>
      <c r="L519" s="16">
        <v>0</v>
      </c>
      <c r="M519" s="16">
        <v>0</v>
      </c>
      <c r="N519" s="16">
        <v>4455435</v>
      </c>
      <c r="O519" s="16">
        <v>12087963</v>
      </c>
      <c r="P519" s="16">
        <v>17951561</v>
      </c>
      <c r="Q519" s="16">
        <v>17940495</v>
      </c>
      <c r="R519" s="16">
        <v>14016235</v>
      </c>
      <c r="S519" s="16">
        <v>4604943</v>
      </c>
      <c r="T519" s="51"/>
      <c r="U519" s="47">
        <v>74</v>
      </c>
      <c r="V519" s="47">
        <v>908</v>
      </c>
      <c r="W519" s="47">
        <v>1252</v>
      </c>
      <c r="X519" s="47">
        <v>1429</v>
      </c>
      <c r="Y519" s="47">
        <v>1206</v>
      </c>
      <c r="Z519" s="47">
        <v>1368</v>
      </c>
      <c r="AA519" s="47">
        <v>1677</v>
      </c>
      <c r="AB519" s="47">
        <v>150</v>
      </c>
      <c r="AC519" s="47">
        <v>196</v>
      </c>
      <c r="AD519" s="47">
        <v>267</v>
      </c>
      <c r="AE519" s="47">
        <v>940</v>
      </c>
      <c r="AF519" s="47">
        <v>2620</v>
      </c>
      <c r="AG519" s="47">
        <v>3692</v>
      </c>
      <c r="AH519" s="47">
        <v>3809</v>
      </c>
      <c r="AI519" s="47">
        <v>3110</v>
      </c>
      <c r="AJ519" s="47">
        <v>1236</v>
      </c>
      <c r="AK519" s="16">
        <v>179496223.80000001</v>
      </c>
    </row>
    <row r="520" spans="1:37" s="43" customFormat="1" x14ac:dyDescent="0.3">
      <c r="A520" s="12" t="s">
        <v>302</v>
      </c>
      <c r="B520" s="66" t="s">
        <v>58</v>
      </c>
      <c r="C520" s="14" t="s">
        <v>301</v>
      </c>
      <c r="D520" s="17">
        <v>390039</v>
      </c>
      <c r="E520" s="17">
        <v>6281064</v>
      </c>
      <c r="F520" s="17">
        <v>8307639</v>
      </c>
      <c r="G520" s="17">
        <v>8447769</v>
      </c>
      <c r="H520" s="17">
        <v>6459521</v>
      </c>
      <c r="I520" s="17">
        <v>7274383</v>
      </c>
      <c r="J520" s="17">
        <v>8723704</v>
      </c>
      <c r="K520" s="17">
        <v>0</v>
      </c>
      <c r="L520" s="17">
        <v>0</v>
      </c>
      <c r="M520" s="17">
        <v>0</v>
      </c>
      <c r="N520" s="17">
        <v>4455435</v>
      </c>
      <c r="O520" s="17">
        <v>12087963</v>
      </c>
      <c r="P520" s="17">
        <v>17951561</v>
      </c>
      <c r="Q520" s="17">
        <v>17940495</v>
      </c>
      <c r="R520" s="17">
        <v>14016235</v>
      </c>
      <c r="S520" s="17">
        <v>4604943</v>
      </c>
      <c r="T520" s="54">
        <v>0.72388245851096156</v>
      </c>
      <c r="U520" s="48">
        <v>74</v>
      </c>
      <c r="V520" s="48">
        <v>908</v>
      </c>
      <c r="W520" s="48">
        <v>1252</v>
      </c>
      <c r="X520" s="48">
        <v>1429</v>
      </c>
      <c r="Y520" s="48">
        <v>1206</v>
      </c>
      <c r="Z520" s="48">
        <v>1368</v>
      </c>
      <c r="AA520" s="48">
        <v>1677</v>
      </c>
      <c r="AB520" s="48">
        <v>150</v>
      </c>
      <c r="AC520" s="48">
        <v>196</v>
      </c>
      <c r="AD520" s="48">
        <v>267</v>
      </c>
      <c r="AE520" s="48">
        <v>940</v>
      </c>
      <c r="AF520" s="48">
        <v>2620</v>
      </c>
      <c r="AG520" s="48">
        <v>3692</v>
      </c>
      <c r="AH520" s="48">
        <v>3809</v>
      </c>
      <c r="AI520" s="48">
        <v>3110</v>
      </c>
      <c r="AJ520" s="48">
        <v>1236</v>
      </c>
      <c r="AK520" s="17">
        <v>179496223.80000001</v>
      </c>
    </row>
    <row r="521" spans="1:37" s="43" customFormat="1" x14ac:dyDescent="0.3">
      <c r="A521" s="12" t="s">
        <v>302</v>
      </c>
      <c r="B521" s="66" t="s">
        <v>528</v>
      </c>
      <c r="C521" s="13" t="s">
        <v>0</v>
      </c>
      <c r="D521" s="16">
        <v>0</v>
      </c>
      <c r="E521" s="16">
        <v>0</v>
      </c>
      <c r="F521" s="16">
        <v>0</v>
      </c>
      <c r="G521" s="16">
        <v>79612</v>
      </c>
      <c r="H521" s="16">
        <v>125699</v>
      </c>
      <c r="I521" s="16">
        <v>178007</v>
      </c>
      <c r="J521" s="16">
        <v>192249</v>
      </c>
      <c r="K521" s="16">
        <v>139289</v>
      </c>
      <c r="L521" s="16">
        <v>209324</v>
      </c>
      <c r="M521" s="16">
        <v>224411</v>
      </c>
      <c r="N521" s="16">
        <v>250267</v>
      </c>
      <c r="O521" s="16">
        <v>210681</v>
      </c>
      <c r="P521" s="16">
        <v>193313</v>
      </c>
      <c r="Q521" s="16">
        <v>303383</v>
      </c>
      <c r="R521" s="16">
        <v>288233</v>
      </c>
      <c r="S521" s="16">
        <v>210261</v>
      </c>
      <c r="T521" s="51"/>
      <c r="U521" s="47">
        <v>0</v>
      </c>
      <c r="V521" s="47">
        <v>0</v>
      </c>
      <c r="W521" s="47">
        <v>0</v>
      </c>
      <c r="X521" s="47">
        <v>23</v>
      </c>
      <c r="Y521" s="47">
        <v>38</v>
      </c>
      <c r="Z521" s="47">
        <v>35</v>
      </c>
      <c r="AA521" s="47">
        <v>49</v>
      </c>
      <c r="AB521" s="47">
        <v>32</v>
      </c>
      <c r="AC521" s="47">
        <v>46</v>
      </c>
      <c r="AD521" s="47">
        <v>49</v>
      </c>
      <c r="AE521" s="47">
        <v>52</v>
      </c>
      <c r="AF521" s="47">
        <v>44</v>
      </c>
      <c r="AG521" s="47">
        <v>48</v>
      </c>
      <c r="AH521" s="47">
        <v>67</v>
      </c>
      <c r="AI521" s="47">
        <v>60</v>
      </c>
      <c r="AJ521" s="47">
        <v>49</v>
      </c>
      <c r="AK521" s="16">
        <v>4531951.8</v>
      </c>
    </row>
    <row r="522" spans="1:37" s="43" customFormat="1" x14ac:dyDescent="0.3">
      <c r="A522" s="12" t="s">
        <v>302</v>
      </c>
      <c r="B522" s="66" t="s">
        <v>0</v>
      </c>
      <c r="C522" s="14" t="s">
        <v>428</v>
      </c>
      <c r="D522" s="17">
        <v>0</v>
      </c>
      <c r="E522" s="17">
        <v>0</v>
      </c>
      <c r="F522" s="17">
        <v>0</v>
      </c>
      <c r="G522" s="17">
        <v>79612</v>
      </c>
      <c r="H522" s="17">
        <v>125699</v>
      </c>
      <c r="I522" s="17">
        <v>178007</v>
      </c>
      <c r="J522" s="17">
        <v>192249</v>
      </c>
      <c r="K522" s="17">
        <v>139289</v>
      </c>
      <c r="L522" s="17">
        <v>209324</v>
      </c>
      <c r="M522" s="17">
        <v>224411</v>
      </c>
      <c r="N522" s="17">
        <v>250267</v>
      </c>
      <c r="O522" s="17">
        <v>210681</v>
      </c>
      <c r="P522" s="17">
        <v>193313</v>
      </c>
      <c r="Q522" s="17">
        <v>303383</v>
      </c>
      <c r="R522" s="17">
        <v>288233</v>
      </c>
      <c r="S522" s="17">
        <v>210261</v>
      </c>
      <c r="T522" s="54">
        <v>0.63860858655498787</v>
      </c>
      <c r="U522" s="48">
        <v>0</v>
      </c>
      <c r="V522" s="48">
        <v>0</v>
      </c>
      <c r="W522" s="48">
        <v>0</v>
      </c>
      <c r="X522" s="48">
        <v>23</v>
      </c>
      <c r="Y522" s="48">
        <v>38</v>
      </c>
      <c r="Z522" s="48">
        <v>35</v>
      </c>
      <c r="AA522" s="48">
        <v>49</v>
      </c>
      <c r="AB522" s="48">
        <v>32</v>
      </c>
      <c r="AC522" s="48">
        <v>46</v>
      </c>
      <c r="AD522" s="48">
        <v>49</v>
      </c>
      <c r="AE522" s="48">
        <v>52</v>
      </c>
      <c r="AF522" s="48">
        <v>44</v>
      </c>
      <c r="AG522" s="48">
        <v>48</v>
      </c>
      <c r="AH522" s="48">
        <v>67</v>
      </c>
      <c r="AI522" s="48">
        <v>60</v>
      </c>
      <c r="AJ522" s="48">
        <v>49</v>
      </c>
      <c r="AK522" s="17">
        <v>4531951.8</v>
      </c>
    </row>
    <row r="523" spans="1:37" s="43" customFormat="1" x14ac:dyDescent="0.3">
      <c r="A523" s="12" t="s">
        <v>81</v>
      </c>
      <c r="B523" s="66" t="s">
        <v>526</v>
      </c>
      <c r="C523" s="12" t="s">
        <v>81</v>
      </c>
      <c r="D523" s="15">
        <v>0</v>
      </c>
      <c r="E523" s="15">
        <v>179265</v>
      </c>
      <c r="F523" s="15">
        <v>946980</v>
      </c>
      <c r="G523" s="15">
        <v>4223637</v>
      </c>
      <c r="H523" s="15">
        <v>6600926</v>
      </c>
      <c r="I523" s="15">
        <v>6389494</v>
      </c>
      <c r="J523" s="15">
        <v>7644111</v>
      </c>
      <c r="K523" s="15">
        <v>7493765</v>
      </c>
      <c r="L523" s="15">
        <v>7958035</v>
      </c>
      <c r="M523" s="15">
        <v>9768100</v>
      </c>
      <c r="N523" s="15">
        <v>8701357</v>
      </c>
      <c r="O523" s="15">
        <v>1679730</v>
      </c>
      <c r="P523" s="15">
        <v>2594979</v>
      </c>
      <c r="Q523" s="15">
        <v>1753787</v>
      </c>
      <c r="R523" s="15">
        <v>880439</v>
      </c>
      <c r="S523" s="15">
        <v>4769513</v>
      </c>
      <c r="T523" s="53"/>
      <c r="U523" s="46">
        <v>0</v>
      </c>
      <c r="V523" s="46">
        <v>126</v>
      </c>
      <c r="W523" s="46">
        <v>773</v>
      </c>
      <c r="X523" s="46">
        <v>1953</v>
      </c>
      <c r="Y523" s="46">
        <v>3536</v>
      </c>
      <c r="Z523" s="46">
        <v>4335</v>
      </c>
      <c r="AA523" s="46">
        <v>5320</v>
      </c>
      <c r="AB523" s="46">
        <v>5021</v>
      </c>
      <c r="AC523" s="46">
        <v>6908</v>
      </c>
      <c r="AD523" s="46">
        <v>7740</v>
      </c>
      <c r="AE523" s="46">
        <v>7347</v>
      </c>
      <c r="AF523" s="46">
        <v>4112</v>
      </c>
      <c r="AG523" s="46">
        <v>5842</v>
      </c>
      <c r="AH523" s="46">
        <v>3763</v>
      </c>
      <c r="AI523" s="46">
        <v>1034</v>
      </c>
      <c r="AJ523" s="46">
        <v>1378</v>
      </c>
      <c r="AK523" s="15">
        <v>168826860.80000001</v>
      </c>
    </row>
    <row r="524" spans="1:37" s="43" customFormat="1" x14ac:dyDescent="0.3">
      <c r="A524" s="12" t="s">
        <v>81</v>
      </c>
      <c r="B524" s="66" t="s">
        <v>527</v>
      </c>
      <c r="C524" s="13" t="s">
        <v>58</v>
      </c>
      <c r="D524" s="16">
        <v>0</v>
      </c>
      <c r="E524" s="16">
        <v>179265</v>
      </c>
      <c r="F524" s="16">
        <v>946980</v>
      </c>
      <c r="G524" s="16">
        <v>4223637</v>
      </c>
      <c r="H524" s="16">
        <v>6600926</v>
      </c>
      <c r="I524" s="16">
        <v>6389494</v>
      </c>
      <c r="J524" s="16">
        <v>7644111</v>
      </c>
      <c r="K524" s="16">
        <v>7493765</v>
      </c>
      <c r="L524" s="16">
        <v>7958035</v>
      </c>
      <c r="M524" s="16">
        <v>9768100</v>
      </c>
      <c r="N524" s="16">
        <v>8701357</v>
      </c>
      <c r="O524" s="16">
        <v>1679730</v>
      </c>
      <c r="P524" s="16">
        <v>2594979</v>
      </c>
      <c r="Q524" s="16">
        <v>1753787</v>
      </c>
      <c r="R524" s="16">
        <v>880439</v>
      </c>
      <c r="S524" s="16">
        <v>4769513</v>
      </c>
      <c r="T524" s="51"/>
      <c r="U524" s="47">
        <v>0</v>
      </c>
      <c r="V524" s="47">
        <v>126</v>
      </c>
      <c r="W524" s="47">
        <v>773</v>
      </c>
      <c r="X524" s="47">
        <v>1953</v>
      </c>
      <c r="Y524" s="47">
        <v>3536</v>
      </c>
      <c r="Z524" s="47">
        <v>4335</v>
      </c>
      <c r="AA524" s="47">
        <v>5320</v>
      </c>
      <c r="AB524" s="47">
        <v>5021</v>
      </c>
      <c r="AC524" s="47">
        <v>6908</v>
      </c>
      <c r="AD524" s="47">
        <v>7740</v>
      </c>
      <c r="AE524" s="47">
        <v>7347</v>
      </c>
      <c r="AF524" s="47">
        <v>4112</v>
      </c>
      <c r="AG524" s="47">
        <v>5842</v>
      </c>
      <c r="AH524" s="47">
        <v>3763</v>
      </c>
      <c r="AI524" s="47">
        <v>1034</v>
      </c>
      <c r="AJ524" s="47">
        <v>1378</v>
      </c>
      <c r="AK524" s="16">
        <v>168826860.80000001</v>
      </c>
    </row>
    <row r="525" spans="1:37" s="43" customFormat="1" x14ac:dyDescent="0.3">
      <c r="A525" s="12" t="s">
        <v>81</v>
      </c>
      <c r="B525" s="66" t="s">
        <v>58</v>
      </c>
      <c r="C525" s="14" t="s">
        <v>80</v>
      </c>
      <c r="D525" s="17">
        <v>0</v>
      </c>
      <c r="E525" s="17">
        <v>179265</v>
      </c>
      <c r="F525" s="17">
        <v>946980</v>
      </c>
      <c r="G525" s="17">
        <v>4223637</v>
      </c>
      <c r="H525" s="17">
        <v>6600926</v>
      </c>
      <c r="I525" s="17">
        <v>6389494</v>
      </c>
      <c r="J525" s="17">
        <v>7644111</v>
      </c>
      <c r="K525" s="17">
        <v>7493765</v>
      </c>
      <c r="L525" s="17">
        <v>7958035</v>
      </c>
      <c r="M525" s="17">
        <v>9768100</v>
      </c>
      <c r="N525" s="17">
        <v>8701357</v>
      </c>
      <c r="O525" s="17">
        <v>1679730</v>
      </c>
      <c r="P525" s="17">
        <v>2594979</v>
      </c>
      <c r="Q525" s="17">
        <v>1753787</v>
      </c>
      <c r="R525" s="17">
        <v>880439</v>
      </c>
      <c r="S525" s="17">
        <v>4769513</v>
      </c>
      <c r="T525" s="54">
        <v>0.47112117415434923</v>
      </c>
      <c r="U525" s="48">
        <v>0</v>
      </c>
      <c r="V525" s="48">
        <v>126</v>
      </c>
      <c r="W525" s="48">
        <v>773</v>
      </c>
      <c r="X525" s="48">
        <v>1953</v>
      </c>
      <c r="Y525" s="48">
        <v>3536</v>
      </c>
      <c r="Z525" s="48">
        <v>4335</v>
      </c>
      <c r="AA525" s="48">
        <v>5320</v>
      </c>
      <c r="AB525" s="48">
        <v>5021</v>
      </c>
      <c r="AC525" s="48">
        <v>6908</v>
      </c>
      <c r="AD525" s="48">
        <v>7740</v>
      </c>
      <c r="AE525" s="48">
        <v>7347</v>
      </c>
      <c r="AF525" s="48">
        <v>4112</v>
      </c>
      <c r="AG525" s="48">
        <v>5842</v>
      </c>
      <c r="AH525" s="48">
        <v>3763</v>
      </c>
      <c r="AI525" s="48">
        <v>1034</v>
      </c>
      <c r="AJ525" s="48">
        <v>1378</v>
      </c>
      <c r="AK525" s="17">
        <v>168826860.80000001</v>
      </c>
    </row>
    <row r="526" spans="1:37" s="43" customFormat="1" x14ac:dyDescent="0.3">
      <c r="A526" s="12" t="s">
        <v>409</v>
      </c>
      <c r="B526" s="66" t="s">
        <v>526</v>
      </c>
      <c r="C526" s="12" t="s">
        <v>409</v>
      </c>
      <c r="D526" s="15">
        <v>0</v>
      </c>
      <c r="E526" s="15">
        <v>0</v>
      </c>
      <c r="F526" s="15">
        <v>1181048</v>
      </c>
      <c r="G526" s="15">
        <v>4131621</v>
      </c>
      <c r="H526" s="15">
        <v>3568078</v>
      </c>
      <c r="I526" s="15">
        <v>5422144</v>
      </c>
      <c r="J526" s="15">
        <v>1213498</v>
      </c>
      <c r="K526" s="15">
        <v>2198893</v>
      </c>
      <c r="L526" s="15">
        <v>11288600</v>
      </c>
      <c r="M526" s="15">
        <v>10742456</v>
      </c>
      <c r="N526" s="15">
        <v>8420712</v>
      </c>
      <c r="O526" s="15">
        <v>6461708</v>
      </c>
      <c r="P526" s="15">
        <v>802359</v>
      </c>
      <c r="Q526" s="15">
        <v>4411265</v>
      </c>
      <c r="R526" s="15">
        <v>6496727</v>
      </c>
      <c r="S526" s="15">
        <v>7677517</v>
      </c>
      <c r="T526" s="53"/>
      <c r="U526" s="46">
        <v>0</v>
      </c>
      <c r="V526" s="46">
        <v>0</v>
      </c>
      <c r="W526" s="46">
        <v>386</v>
      </c>
      <c r="X526" s="46">
        <v>995</v>
      </c>
      <c r="Y526" s="46">
        <v>556</v>
      </c>
      <c r="Z526" s="46">
        <v>1026</v>
      </c>
      <c r="AA526" s="46">
        <v>161</v>
      </c>
      <c r="AB526" s="46">
        <v>318</v>
      </c>
      <c r="AC526" s="46">
        <v>1404</v>
      </c>
      <c r="AD526" s="46">
        <v>1501</v>
      </c>
      <c r="AE526" s="46">
        <v>1144</v>
      </c>
      <c r="AF526" s="46">
        <v>945</v>
      </c>
      <c r="AG526" s="46">
        <v>133</v>
      </c>
      <c r="AH526" s="46">
        <v>758</v>
      </c>
      <c r="AI526" s="46">
        <v>1107</v>
      </c>
      <c r="AJ526" s="46">
        <v>1410</v>
      </c>
      <c r="AK526" s="15">
        <v>126016389</v>
      </c>
    </row>
    <row r="527" spans="1:37" s="43" customFormat="1" x14ac:dyDescent="0.3">
      <c r="A527" s="12" t="s">
        <v>409</v>
      </c>
      <c r="B527" s="66" t="s">
        <v>527</v>
      </c>
      <c r="C527" s="13" t="s">
        <v>58</v>
      </c>
      <c r="D527" s="16">
        <v>0</v>
      </c>
      <c r="E527" s="16">
        <v>0</v>
      </c>
      <c r="F527" s="16">
        <v>1181048</v>
      </c>
      <c r="G527" s="16">
        <v>4131621</v>
      </c>
      <c r="H527" s="16">
        <v>3568078</v>
      </c>
      <c r="I527" s="16">
        <v>5422144</v>
      </c>
      <c r="J527" s="16">
        <v>1213498</v>
      </c>
      <c r="K527" s="16">
        <v>2198893</v>
      </c>
      <c r="L527" s="16">
        <v>11288600</v>
      </c>
      <c r="M527" s="16">
        <v>10742456</v>
      </c>
      <c r="N527" s="16">
        <v>8420712</v>
      </c>
      <c r="O527" s="16">
        <v>6461708</v>
      </c>
      <c r="P527" s="16">
        <v>802359</v>
      </c>
      <c r="Q527" s="16">
        <v>4411265</v>
      </c>
      <c r="R527" s="16">
        <v>6496727</v>
      </c>
      <c r="S527" s="16">
        <v>7677517</v>
      </c>
      <c r="T527" s="51"/>
      <c r="U527" s="47">
        <v>0</v>
      </c>
      <c r="V527" s="47">
        <v>0</v>
      </c>
      <c r="W527" s="47">
        <v>386</v>
      </c>
      <c r="X527" s="47">
        <v>995</v>
      </c>
      <c r="Y527" s="47">
        <v>556</v>
      </c>
      <c r="Z527" s="47">
        <v>1026</v>
      </c>
      <c r="AA527" s="47">
        <v>161</v>
      </c>
      <c r="AB527" s="47">
        <v>318</v>
      </c>
      <c r="AC527" s="47">
        <v>1404</v>
      </c>
      <c r="AD527" s="47">
        <v>1501</v>
      </c>
      <c r="AE527" s="47">
        <v>1144</v>
      </c>
      <c r="AF527" s="47">
        <v>945</v>
      </c>
      <c r="AG527" s="47">
        <v>133</v>
      </c>
      <c r="AH527" s="47">
        <v>758</v>
      </c>
      <c r="AI527" s="47">
        <v>1107</v>
      </c>
      <c r="AJ527" s="47">
        <v>1410</v>
      </c>
      <c r="AK527" s="16">
        <v>126016389</v>
      </c>
    </row>
    <row r="528" spans="1:37" s="43" customFormat="1" x14ac:dyDescent="0.3">
      <c r="A528" s="12" t="s">
        <v>409</v>
      </c>
      <c r="B528" s="66" t="s">
        <v>58</v>
      </c>
      <c r="C528" s="14" t="s">
        <v>408</v>
      </c>
      <c r="D528" s="17">
        <v>0</v>
      </c>
      <c r="E528" s="17">
        <v>0</v>
      </c>
      <c r="F528" s="17">
        <v>1181048</v>
      </c>
      <c r="G528" s="17">
        <v>4131621</v>
      </c>
      <c r="H528" s="17">
        <v>3568078</v>
      </c>
      <c r="I528" s="17">
        <v>5422144</v>
      </c>
      <c r="J528" s="17">
        <v>1213498</v>
      </c>
      <c r="K528" s="17">
        <v>2198893</v>
      </c>
      <c r="L528" s="17">
        <v>11288600</v>
      </c>
      <c r="M528" s="17">
        <v>10742456</v>
      </c>
      <c r="N528" s="17">
        <v>8420712</v>
      </c>
      <c r="O528" s="17">
        <v>6461708</v>
      </c>
      <c r="P528" s="17">
        <v>802359</v>
      </c>
      <c r="Q528" s="17">
        <v>4411265</v>
      </c>
      <c r="R528" s="17">
        <v>6496727</v>
      </c>
      <c r="S528" s="17">
        <v>7677517</v>
      </c>
      <c r="T528" s="54">
        <v>0.65261904588898789</v>
      </c>
      <c r="U528" s="48">
        <v>0</v>
      </c>
      <c r="V528" s="48">
        <v>0</v>
      </c>
      <c r="W528" s="48">
        <v>386</v>
      </c>
      <c r="X528" s="48">
        <v>995</v>
      </c>
      <c r="Y528" s="48">
        <v>556</v>
      </c>
      <c r="Z528" s="48">
        <v>1026</v>
      </c>
      <c r="AA528" s="48">
        <v>161</v>
      </c>
      <c r="AB528" s="48">
        <v>318</v>
      </c>
      <c r="AC528" s="48">
        <v>1404</v>
      </c>
      <c r="AD528" s="48">
        <v>1501</v>
      </c>
      <c r="AE528" s="48">
        <v>1144</v>
      </c>
      <c r="AF528" s="48">
        <v>945</v>
      </c>
      <c r="AG528" s="48">
        <v>133</v>
      </c>
      <c r="AH528" s="48">
        <v>758</v>
      </c>
      <c r="AI528" s="48">
        <v>1107</v>
      </c>
      <c r="AJ528" s="48">
        <v>1410</v>
      </c>
      <c r="AK528" s="17">
        <v>126016389</v>
      </c>
    </row>
    <row r="529" spans="1:37" s="43" customFormat="1" x14ac:dyDescent="0.3">
      <c r="A529" s="12" t="s">
        <v>74</v>
      </c>
      <c r="B529" s="66" t="s">
        <v>526</v>
      </c>
      <c r="C529" s="12" t="s">
        <v>74</v>
      </c>
      <c r="D529" s="15">
        <v>8559256</v>
      </c>
      <c r="E529" s="15">
        <v>2674082</v>
      </c>
      <c r="F529" s="15">
        <v>1894391</v>
      </c>
      <c r="G529" s="15">
        <v>2649559</v>
      </c>
      <c r="H529" s="15">
        <v>3562754</v>
      </c>
      <c r="I529" s="15">
        <v>4533965</v>
      </c>
      <c r="J529" s="15">
        <v>4275658</v>
      </c>
      <c r="K529" s="15">
        <v>4759838</v>
      </c>
      <c r="L529" s="15">
        <v>4682231</v>
      </c>
      <c r="M529" s="15">
        <v>5635195</v>
      </c>
      <c r="N529" s="15">
        <v>4661185</v>
      </c>
      <c r="O529" s="15">
        <v>2866948</v>
      </c>
      <c r="P529" s="15">
        <v>6303685</v>
      </c>
      <c r="Q529" s="15">
        <v>3850439</v>
      </c>
      <c r="R529" s="15">
        <v>4659192</v>
      </c>
      <c r="S529" s="15">
        <v>3726560</v>
      </c>
      <c r="T529" s="53"/>
      <c r="U529" s="46">
        <v>1977</v>
      </c>
      <c r="V529" s="46">
        <v>617</v>
      </c>
      <c r="W529" s="46">
        <v>486</v>
      </c>
      <c r="X529" s="46">
        <v>624</v>
      </c>
      <c r="Y529" s="46">
        <v>733</v>
      </c>
      <c r="Z529" s="46">
        <v>1017</v>
      </c>
      <c r="AA529" s="46">
        <v>945</v>
      </c>
      <c r="AB529" s="46">
        <v>1036</v>
      </c>
      <c r="AC529" s="46">
        <v>1064</v>
      </c>
      <c r="AD529" s="46">
        <v>1289</v>
      </c>
      <c r="AE529" s="46">
        <v>1052</v>
      </c>
      <c r="AF529" s="46">
        <v>688</v>
      </c>
      <c r="AG529" s="46">
        <v>1491</v>
      </c>
      <c r="AH529" s="46">
        <v>961</v>
      </c>
      <c r="AI529" s="46">
        <v>1130</v>
      </c>
      <c r="AJ529" s="46">
        <v>1005</v>
      </c>
      <c r="AK529" s="15">
        <v>123148387.06</v>
      </c>
    </row>
    <row r="530" spans="1:37" s="43" customFormat="1" x14ac:dyDescent="0.3">
      <c r="A530" s="12" t="s">
        <v>74</v>
      </c>
      <c r="B530" s="66" t="s">
        <v>527</v>
      </c>
      <c r="C530" s="13" t="s">
        <v>58</v>
      </c>
      <c r="D530" s="16">
        <v>4965676</v>
      </c>
      <c r="E530" s="16">
        <v>1117972</v>
      </c>
      <c r="F530" s="16">
        <v>1004298</v>
      </c>
      <c r="G530" s="16">
        <v>1146574</v>
      </c>
      <c r="H530" s="16">
        <v>1887155</v>
      </c>
      <c r="I530" s="16">
        <v>2387435</v>
      </c>
      <c r="J530" s="16">
        <v>1813459</v>
      </c>
      <c r="K530" s="16">
        <v>2810637</v>
      </c>
      <c r="L530" s="16">
        <v>2387520</v>
      </c>
      <c r="M530" s="16">
        <v>2874103</v>
      </c>
      <c r="N530" s="16">
        <v>2694590</v>
      </c>
      <c r="O530" s="16">
        <v>2866948</v>
      </c>
      <c r="P530" s="16">
        <v>4051719</v>
      </c>
      <c r="Q530" s="16">
        <v>3247114</v>
      </c>
      <c r="R530" s="16">
        <v>2873311</v>
      </c>
      <c r="S530" s="16">
        <v>3726560</v>
      </c>
      <c r="T530" s="51"/>
      <c r="U530" s="47">
        <v>1172</v>
      </c>
      <c r="V530" s="47">
        <v>289</v>
      </c>
      <c r="W530" s="47">
        <v>265</v>
      </c>
      <c r="X530" s="47">
        <v>310</v>
      </c>
      <c r="Y530" s="47">
        <v>510</v>
      </c>
      <c r="Z530" s="47">
        <v>594</v>
      </c>
      <c r="AA530" s="47">
        <v>448</v>
      </c>
      <c r="AB530" s="47">
        <v>628</v>
      </c>
      <c r="AC530" s="47">
        <v>599</v>
      </c>
      <c r="AD530" s="47">
        <v>734</v>
      </c>
      <c r="AE530" s="47">
        <v>658</v>
      </c>
      <c r="AF530" s="47">
        <v>688</v>
      </c>
      <c r="AG530" s="47">
        <v>1033</v>
      </c>
      <c r="AH530" s="47">
        <v>825</v>
      </c>
      <c r="AI530" s="47">
        <v>765</v>
      </c>
      <c r="AJ530" s="47">
        <v>1005</v>
      </c>
      <c r="AK530" s="16">
        <v>59608460.060000002</v>
      </c>
    </row>
    <row r="531" spans="1:37" s="43" customFormat="1" x14ac:dyDescent="0.3">
      <c r="A531" s="12" t="s">
        <v>74</v>
      </c>
      <c r="B531" s="66" t="s">
        <v>58</v>
      </c>
      <c r="C531" s="14" t="s">
        <v>73</v>
      </c>
      <c r="D531" s="17">
        <v>4965676</v>
      </c>
      <c r="E531" s="17">
        <v>1117972</v>
      </c>
      <c r="F531" s="17">
        <v>1004298</v>
      </c>
      <c r="G531" s="17">
        <v>1146574</v>
      </c>
      <c r="H531" s="17">
        <v>1887155</v>
      </c>
      <c r="I531" s="17">
        <v>2387435</v>
      </c>
      <c r="J531" s="17">
        <v>1813459</v>
      </c>
      <c r="K531" s="17">
        <v>2810637</v>
      </c>
      <c r="L531" s="17">
        <v>2387520</v>
      </c>
      <c r="M531" s="17">
        <v>2874103</v>
      </c>
      <c r="N531" s="17">
        <v>2694590</v>
      </c>
      <c r="O531" s="17">
        <v>2866948</v>
      </c>
      <c r="P531" s="17">
        <v>4051719</v>
      </c>
      <c r="Q531" s="17">
        <v>3247114</v>
      </c>
      <c r="R531" s="17">
        <v>2873311</v>
      </c>
      <c r="S531" s="17">
        <v>3726560</v>
      </c>
      <c r="T531" s="54">
        <v>0.78018513475492124</v>
      </c>
      <c r="U531" s="48">
        <v>1172</v>
      </c>
      <c r="V531" s="48">
        <v>289</v>
      </c>
      <c r="W531" s="48">
        <v>265</v>
      </c>
      <c r="X531" s="48">
        <v>310</v>
      </c>
      <c r="Y531" s="48">
        <v>510</v>
      </c>
      <c r="Z531" s="48">
        <v>594</v>
      </c>
      <c r="AA531" s="48">
        <v>448</v>
      </c>
      <c r="AB531" s="48">
        <v>628</v>
      </c>
      <c r="AC531" s="48">
        <v>599</v>
      </c>
      <c r="AD531" s="48">
        <v>734</v>
      </c>
      <c r="AE531" s="48">
        <v>658</v>
      </c>
      <c r="AF531" s="48">
        <v>688</v>
      </c>
      <c r="AG531" s="48">
        <v>1033</v>
      </c>
      <c r="AH531" s="48">
        <v>825</v>
      </c>
      <c r="AI531" s="48">
        <v>765</v>
      </c>
      <c r="AJ531" s="48">
        <v>1005</v>
      </c>
      <c r="AK531" s="17">
        <v>59608460.060000002</v>
      </c>
    </row>
    <row r="532" spans="1:37" s="43" customFormat="1" x14ac:dyDescent="0.3">
      <c r="A532" s="12" t="s">
        <v>74</v>
      </c>
      <c r="B532" s="66" t="s">
        <v>528</v>
      </c>
      <c r="C532" s="13" t="s">
        <v>0</v>
      </c>
      <c r="D532" s="16">
        <v>3593580</v>
      </c>
      <c r="E532" s="16">
        <v>1556110</v>
      </c>
      <c r="F532" s="16">
        <v>890093</v>
      </c>
      <c r="G532" s="16">
        <v>1502985</v>
      </c>
      <c r="H532" s="16">
        <v>1675599</v>
      </c>
      <c r="I532" s="16">
        <v>2146530</v>
      </c>
      <c r="J532" s="16">
        <v>2462199</v>
      </c>
      <c r="K532" s="16">
        <v>1949201</v>
      </c>
      <c r="L532" s="16">
        <v>2294711</v>
      </c>
      <c r="M532" s="16">
        <v>2761092</v>
      </c>
      <c r="N532" s="16">
        <v>1966595</v>
      </c>
      <c r="O532" s="16">
        <v>0</v>
      </c>
      <c r="P532" s="16">
        <v>2251966</v>
      </c>
      <c r="Q532" s="16">
        <v>603325</v>
      </c>
      <c r="R532" s="16">
        <v>1785881</v>
      </c>
      <c r="S532" s="16">
        <v>0</v>
      </c>
      <c r="T532" s="51"/>
      <c r="U532" s="47">
        <v>805</v>
      </c>
      <c r="V532" s="47">
        <v>328</v>
      </c>
      <c r="W532" s="47">
        <v>221</v>
      </c>
      <c r="X532" s="47">
        <v>314</v>
      </c>
      <c r="Y532" s="47">
        <v>223</v>
      </c>
      <c r="Z532" s="47">
        <v>423</v>
      </c>
      <c r="AA532" s="47">
        <v>497</v>
      </c>
      <c r="AB532" s="47">
        <v>408</v>
      </c>
      <c r="AC532" s="47">
        <v>465</v>
      </c>
      <c r="AD532" s="47">
        <v>555</v>
      </c>
      <c r="AE532" s="47">
        <v>394</v>
      </c>
      <c r="AF532" s="47">
        <v>0</v>
      </c>
      <c r="AG532" s="47">
        <v>458</v>
      </c>
      <c r="AH532" s="47">
        <v>136</v>
      </c>
      <c r="AI532" s="47">
        <v>365</v>
      </c>
      <c r="AJ532" s="47">
        <v>0</v>
      </c>
      <c r="AK532" s="16">
        <v>63539927</v>
      </c>
    </row>
    <row r="533" spans="1:37" s="43" customFormat="1" x14ac:dyDescent="0.3">
      <c r="A533" s="12" t="s">
        <v>74</v>
      </c>
      <c r="B533" s="66" t="s">
        <v>0</v>
      </c>
      <c r="C533" s="14" t="s">
        <v>404</v>
      </c>
      <c r="D533" s="17">
        <v>1180316</v>
      </c>
      <c r="E533" s="17">
        <v>479624</v>
      </c>
      <c r="F533" s="17">
        <v>294845</v>
      </c>
      <c r="G533" s="17">
        <v>528702</v>
      </c>
      <c r="H533" s="17">
        <v>541280</v>
      </c>
      <c r="I533" s="17">
        <v>781231</v>
      </c>
      <c r="J533" s="17">
        <v>816064</v>
      </c>
      <c r="K533" s="17">
        <v>735881</v>
      </c>
      <c r="L533" s="17">
        <v>2294711</v>
      </c>
      <c r="M533" s="17">
        <v>2430297</v>
      </c>
      <c r="N533" s="17">
        <v>1966595</v>
      </c>
      <c r="O533" s="17">
        <v>0</v>
      </c>
      <c r="P533" s="17">
        <v>0</v>
      </c>
      <c r="Q533" s="17">
        <v>243307</v>
      </c>
      <c r="R533" s="17">
        <v>684818</v>
      </c>
      <c r="S533" s="17">
        <v>0</v>
      </c>
      <c r="T533" s="54">
        <v>0.44749332708139861</v>
      </c>
      <c r="U533" s="48">
        <v>241</v>
      </c>
      <c r="V533" s="48">
        <v>96</v>
      </c>
      <c r="W533" s="48">
        <v>54</v>
      </c>
      <c r="X533" s="48">
        <v>113</v>
      </c>
      <c r="Y533" s="48">
        <v>104</v>
      </c>
      <c r="Z533" s="48">
        <v>143</v>
      </c>
      <c r="AA533" s="48">
        <v>152</v>
      </c>
      <c r="AB533" s="48">
        <v>145</v>
      </c>
      <c r="AC533" s="48">
        <v>465</v>
      </c>
      <c r="AD533" s="48">
        <v>475</v>
      </c>
      <c r="AE533" s="48">
        <v>394</v>
      </c>
      <c r="AF533" s="48">
        <v>0</v>
      </c>
      <c r="AG533" s="48">
        <v>0</v>
      </c>
      <c r="AH533" s="48">
        <v>47</v>
      </c>
      <c r="AI533" s="48">
        <v>119</v>
      </c>
      <c r="AJ533" s="48">
        <v>0</v>
      </c>
      <c r="AK533" s="17">
        <v>32223127.300000001</v>
      </c>
    </row>
    <row r="534" spans="1:37" s="43" customFormat="1" x14ac:dyDescent="0.3">
      <c r="A534" s="12" t="s">
        <v>74</v>
      </c>
      <c r="B534" s="66" t="s">
        <v>0</v>
      </c>
      <c r="C534" s="14" t="s">
        <v>271</v>
      </c>
      <c r="D534" s="17">
        <v>2413264</v>
      </c>
      <c r="E534" s="17">
        <v>1076486</v>
      </c>
      <c r="F534" s="17">
        <v>595248</v>
      </c>
      <c r="G534" s="17">
        <v>974283</v>
      </c>
      <c r="H534" s="17">
        <v>1134319</v>
      </c>
      <c r="I534" s="17">
        <v>1365299</v>
      </c>
      <c r="J534" s="17">
        <v>1646135</v>
      </c>
      <c r="K534" s="17">
        <v>1213320</v>
      </c>
      <c r="L534" s="17">
        <v>0</v>
      </c>
      <c r="M534" s="17">
        <v>330795</v>
      </c>
      <c r="N534" s="17">
        <v>0</v>
      </c>
      <c r="O534" s="17">
        <v>0</v>
      </c>
      <c r="P534" s="17">
        <v>2251966</v>
      </c>
      <c r="Q534" s="17">
        <v>360018</v>
      </c>
      <c r="R534" s="17">
        <v>1101063</v>
      </c>
      <c r="S534" s="17">
        <v>0</v>
      </c>
      <c r="T534" s="54">
        <v>0.51311458452335623</v>
      </c>
      <c r="U534" s="48">
        <v>564</v>
      </c>
      <c r="V534" s="48">
        <v>232</v>
      </c>
      <c r="W534" s="48">
        <v>167</v>
      </c>
      <c r="X534" s="48">
        <v>201</v>
      </c>
      <c r="Y534" s="48">
        <v>119</v>
      </c>
      <c r="Z534" s="48">
        <v>280</v>
      </c>
      <c r="AA534" s="48">
        <v>345</v>
      </c>
      <c r="AB534" s="48">
        <v>263</v>
      </c>
      <c r="AC534" s="48">
        <v>0</v>
      </c>
      <c r="AD534" s="48">
        <v>80</v>
      </c>
      <c r="AE534" s="48">
        <v>0</v>
      </c>
      <c r="AF534" s="48">
        <v>0</v>
      </c>
      <c r="AG534" s="48">
        <v>458</v>
      </c>
      <c r="AH534" s="48">
        <v>89</v>
      </c>
      <c r="AI534" s="48">
        <v>246</v>
      </c>
      <c r="AJ534" s="48">
        <v>0</v>
      </c>
      <c r="AK534" s="17">
        <v>31316799.699999999</v>
      </c>
    </row>
    <row r="535" spans="1:37" s="43" customFormat="1" x14ac:dyDescent="0.3">
      <c r="A535" s="12" t="s">
        <v>285</v>
      </c>
      <c r="B535" s="66" t="s">
        <v>526</v>
      </c>
      <c r="C535" s="12" t="s">
        <v>285</v>
      </c>
      <c r="D535" s="15">
        <v>0</v>
      </c>
      <c r="E535" s="15">
        <v>905223</v>
      </c>
      <c r="F535" s="15">
        <v>2089012</v>
      </c>
      <c r="G535" s="15">
        <v>5219495</v>
      </c>
      <c r="H535" s="15">
        <v>4965916</v>
      </c>
      <c r="I535" s="15">
        <v>5996253</v>
      </c>
      <c r="J535" s="15">
        <v>4484727</v>
      </c>
      <c r="K535" s="15">
        <v>4357722</v>
      </c>
      <c r="L535" s="15">
        <v>3602129</v>
      </c>
      <c r="M535" s="15">
        <v>5057014</v>
      </c>
      <c r="N535" s="15">
        <v>1434964</v>
      </c>
      <c r="O535" s="15">
        <v>4329432</v>
      </c>
      <c r="P535" s="15">
        <v>12323443</v>
      </c>
      <c r="Q535" s="15">
        <v>4086325</v>
      </c>
      <c r="R535" s="15">
        <v>4041042</v>
      </c>
      <c r="S535" s="15">
        <v>4096300</v>
      </c>
      <c r="T535" s="53"/>
      <c r="U535" s="46">
        <v>0</v>
      </c>
      <c r="V535" s="46">
        <v>152</v>
      </c>
      <c r="W535" s="46">
        <v>527</v>
      </c>
      <c r="X535" s="46">
        <v>583</v>
      </c>
      <c r="Y535" s="46">
        <v>1279</v>
      </c>
      <c r="Z535" s="46">
        <v>1734</v>
      </c>
      <c r="AA535" s="46">
        <v>1237</v>
      </c>
      <c r="AB535" s="46">
        <v>1528</v>
      </c>
      <c r="AC535" s="46">
        <v>1160</v>
      </c>
      <c r="AD535" s="46">
        <v>1667</v>
      </c>
      <c r="AE535" s="46">
        <v>910</v>
      </c>
      <c r="AF535" s="46">
        <v>1466</v>
      </c>
      <c r="AG535" s="46">
        <v>3297</v>
      </c>
      <c r="AH535" s="46">
        <v>1743</v>
      </c>
      <c r="AI535" s="46">
        <v>1760</v>
      </c>
      <c r="AJ535" s="46">
        <v>2439</v>
      </c>
      <c r="AK535" s="15">
        <v>113656771.7</v>
      </c>
    </row>
    <row r="536" spans="1:37" s="43" customFormat="1" x14ac:dyDescent="0.3">
      <c r="A536" s="12" t="s">
        <v>285</v>
      </c>
      <c r="B536" s="66" t="s">
        <v>527</v>
      </c>
      <c r="C536" s="13" t="s">
        <v>58</v>
      </c>
      <c r="D536" s="16">
        <v>0</v>
      </c>
      <c r="E536" s="16">
        <v>905223</v>
      </c>
      <c r="F536" s="16">
        <v>2089012</v>
      </c>
      <c r="G536" s="16">
        <v>5219495</v>
      </c>
      <c r="H536" s="16">
        <v>4965916</v>
      </c>
      <c r="I536" s="16">
        <v>5996253</v>
      </c>
      <c r="J536" s="16">
        <v>4484727</v>
      </c>
      <c r="K536" s="16">
        <v>4357722</v>
      </c>
      <c r="L536" s="16">
        <v>3602129</v>
      </c>
      <c r="M536" s="16">
        <v>5057014</v>
      </c>
      <c r="N536" s="16">
        <v>1434964</v>
      </c>
      <c r="O536" s="16">
        <v>4329432</v>
      </c>
      <c r="P536" s="16">
        <v>12323443</v>
      </c>
      <c r="Q536" s="16">
        <v>4086325</v>
      </c>
      <c r="R536" s="16">
        <v>4041042</v>
      </c>
      <c r="S536" s="16">
        <v>4096300</v>
      </c>
      <c r="T536" s="51"/>
      <c r="U536" s="47">
        <v>0</v>
      </c>
      <c r="V536" s="47">
        <v>152</v>
      </c>
      <c r="W536" s="47">
        <v>527</v>
      </c>
      <c r="X536" s="47">
        <v>583</v>
      </c>
      <c r="Y536" s="47">
        <v>1279</v>
      </c>
      <c r="Z536" s="47">
        <v>1734</v>
      </c>
      <c r="AA536" s="47">
        <v>1237</v>
      </c>
      <c r="AB536" s="47">
        <v>1528</v>
      </c>
      <c r="AC536" s="47">
        <v>1160</v>
      </c>
      <c r="AD536" s="47">
        <v>1667</v>
      </c>
      <c r="AE536" s="47">
        <v>910</v>
      </c>
      <c r="AF536" s="47">
        <v>1466</v>
      </c>
      <c r="AG536" s="47">
        <v>3297</v>
      </c>
      <c r="AH536" s="47">
        <v>1743</v>
      </c>
      <c r="AI536" s="47">
        <v>1760</v>
      </c>
      <c r="AJ536" s="47">
        <v>2439</v>
      </c>
      <c r="AK536" s="16">
        <v>113656771.7</v>
      </c>
    </row>
    <row r="537" spans="1:37" s="43" customFormat="1" x14ac:dyDescent="0.3">
      <c r="A537" s="12" t="s">
        <v>285</v>
      </c>
      <c r="B537" s="66" t="s">
        <v>58</v>
      </c>
      <c r="C537" s="14" t="s">
        <v>284</v>
      </c>
      <c r="D537" s="17">
        <v>0</v>
      </c>
      <c r="E537" s="17">
        <v>905223</v>
      </c>
      <c r="F537" s="17">
        <v>2089012</v>
      </c>
      <c r="G537" s="17">
        <v>5219495</v>
      </c>
      <c r="H537" s="17">
        <v>4965916</v>
      </c>
      <c r="I537" s="17">
        <v>5996253</v>
      </c>
      <c r="J537" s="17">
        <v>4484727</v>
      </c>
      <c r="K537" s="17">
        <v>4357722</v>
      </c>
      <c r="L537" s="17">
        <v>3602129</v>
      </c>
      <c r="M537" s="17">
        <v>5057014</v>
      </c>
      <c r="N537" s="17">
        <v>1434964</v>
      </c>
      <c r="O537" s="17">
        <v>4329432</v>
      </c>
      <c r="P537" s="17">
        <v>12323443</v>
      </c>
      <c r="Q537" s="17">
        <v>4086325</v>
      </c>
      <c r="R537" s="17">
        <v>4041042</v>
      </c>
      <c r="S537" s="17">
        <v>4096300</v>
      </c>
      <c r="T537" s="54">
        <v>0.65488591463212298</v>
      </c>
      <c r="U537" s="48">
        <v>0</v>
      </c>
      <c r="V537" s="48">
        <v>152</v>
      </c>
      <c r="W537" s="48">
        <v>527</v>
      </c>
      <c r="X537" s="48">
        <v>583</v>
      </c>
      <c r="Y537" s="48">
        <v>1279</v>
      </c>
      <c r="Z537" s="48">
        <v>1734</v>
      </c>
      <c r="AA537" s="48">
        <v>1237</v>
      </c>
      <c r="AB537" s="48">
        <v>1528</v>
      </c>
      <c r="AC537" s="48">
        <v>1160</v>
      </c>
      <c r="AD537" s="48">
        <v>1667</v>
      </c>
      <c r="AE537" s="48">
        <v>910</v>
      </c>
      <c r="AF537" s="48">
        <v>1466</v>
      </c>
      <c r="AG537" s="48">
        <v>3297</v>
      </c>
      <c r="AH537" s="48">
        <v>1743</v>
      </c>
      <c r="AI537" s="48">
        <v>1760</v>
      </c>
      <c r="AJ537" s="48">
        <v>2439</v>
      </c>
      <c r="AK537" s="17">
        <v>113656771.7</v>
      </c>
    </row>
    <row r="538" spans="1:37" s="43" customFormat="1" x14ac:dyDescent="0.3">
      <c r="A538" s="12" t="s">
        <v>68</v>
      </c>
      <c r="B538" s="66" t="s">
        <v>526</v>
      </c>
      <c r="C538" s="12" t="s">
        <v>68</v>
      </c>
      <c r="D538" s="15">
        <v>0</v>
      </c>
      <c r="E538" s="15">
        <v>32351</v>
      </c>
      <c r="F538" s="15">
        <v>3413386</v>
      </c>
      <c r="G538" s="15">
        <v>5794340</v>
      </c>
      <c r="H538" s="15">
        <v>4650140</v>
      </c>
      <c r="I538" s="15">
        <v>3789121</v>
      </c>
      <c r="J538" s="15">
        <v>1408141</v>
      </c>
      <c r="K538" s="15">
        <v>1454515</v>
      </c>
      <c r="L538" s="15">
        <v>3038649</v>
      </c>
      <c r="M538" s="15">
        <v>6324942</v>
      </c>
      <c r="N538" s="15">
        <v>7792707</v>
      </c>
      <c r="O538" s="15">
        <v>6023146</v>
      </c>
      <c r="P538" s="15">
        <v>6293669</v>
      </c>
      <c r="Q538" s="15">
        <v>-132027</v>
      </c>
      <c r="R538" s="15">
        <v>973069</v>
      </c>
      <c r="S538" s="15">
        <v>27437</v>
      </c>
      <c r="T538" s="53"/>
      <c r="U538" s="46">
        <v>0</v>
      </c>
      <c r="V538" s="46">
        <v>6</v>
      </c>
      <c r="W538" s="46">
        <v>554</v>
      </c>
      <c r="X538" s="46">
        <v>1013</v>
      </c>
      <c r="Y538" s="46">
        <v>930</v>
      </c>
      <c r="Z538" s="46">
        <v>811</v>
      </c>
      <c r="AA538" s="46">
        <v>299</v>
      </c>
      <c r="AB538" s="46">
        <v>311</v>
      </c>
      <c r="AC538" s="46">
        <v>593</v>
      </c>
      <c r="AD538" s="46">
        <v>1108</v>
      </c>
      <c r="AE538" s="46">
        <v>1320</v>
      </c>
      <c r="AF538" s="46">
        <v>1134</v>
      </c>
      <c r="AG538" s="46">
        <v>1233</v>
      </c>
      <c r="AH538" s="46">
        <v>16</v>
      </c>
      <c r="AI538" s="46">
        <v>192</v>
      </c>
      <c r="AJ538" s="46">
        <v>23</v>
      </c>
      <c r="AK538" s="15">
        <v>101703823.2</v>
      </c>
    </row>
    <row r="539" spans="1:37" s="43" customFormat="1" x14ac:dyDescent="0.3">
      <c r="A539" s="12" t="s">
        <v>68</v>
      </c>
      <c r="B539" s="66" t="s">
        <v>527</v>
      </c>
      <c r="C539" s="13" t="s">
        <v>58</v>
      </c>
      <c r="D539" s="16">
        <v>0</v>
      </c>
      <c r="E539" s="16">
        <v>32351</v>
      </c>
      <c r="F539" s="16">
        <v>3413386</v>
      </c>
      <c r="G539" s="16">
        <v>5794340</v>
      </c>
      <c r="H539" s="16">
        <v>4650140</v>
      </c>
      <c r="I539" s="16">
        <v>3789121</v>
      </c>
      <c r="J539" s="16">
        <v>1408141</v>
      </c>
      <c r="K539" s="16">
        <v>1454515</v>
      </c>
      <c r="L539" s="16">
        <v>3038649</v>
      </c>
      <c r="M539" s="16">
        <v>6324942</v>
      </c>
      <c r="N539" s="16">
        <v>7792707</v>
      </c>
      <c r="O539" s="16">
        <v>6023146</v>
      </c>
      <c r="P539" s="16">
        <v>6293669</v>
      </c>
      <c r="Q539" s="16">
        <v>-132027</v>
      </c>
      <c r="R539" s="16">
        <v>973069</v>
      </c>
      <c r="S539" s="16">
        <v>27437</v>
      </c>
      <c r="T539" s="51"/>
      <c r="U539" s="47">
        <v>0</v>
      </c>
      <c r="V539" s="47">
        <v>6</v>
      </c>
      <c r="W539" s="47">
        <v>554</v>
      </c>
      <c r="X539" s="47">
        <v>1013</v>
      </c>
      <c r="Y539" s="47">
        <v>930</v>
      </c>
      <c r="Z539" s="47">
        <v>811</v>
      </c>
      <c r="AA539" s="47">
        <v>299</v>
      </c>
      <c r="AB539" s="47">
        <v>311</v>
      </c>
      <c r="AC539" s="47">
        <v>593</v>
      </c>
      <c r="AD539" s="47">
        <v>1108</v>
      </c>
      <c r="AE539" s="47">
        <v>1320</v>
      </c>
      <c r="AF539" s="47">
        <v>1134</v>
      </c>
      <c r="AG539" s="47">
        <v>1233</v>
      </c>
      <c r="AH539" s="47">
        <v>16</v>
      </c>
      <c r="AI539" s="47">
        <v>192</v>
      </c>
      <c r="AJ539" s="47">
        <v>23</v>
      </c>
      <c r="AK539" s="16">
        <v>101703823.2</v>
      </c>
    </row>
    <row r="540" spans="1:37" s="43" customFormat="1" x14ac:dyDescent="0.3">
      <c r="A540" s="12" t="s">
        <v>68</v>
      </c>
      <c r="B540" s="66" t="s">
        <v>58</v>
      </c>
      <c r="C540" s="14" t="s">
        <v>403</v>
      </c>
      <c r="D540" s="17">
        <v>0</v>
      </c>
      <c r="E540" s="17">
        <v>32351</v>
      </c>
      <c r="F540" s="17">
        <v>3413386</v>
      </c>
      <c r="G540" s="17">
        <v>5794340</v>
      </c>
      <c r="H540" s="17">
        <v>4650140</v>
      </c>
      <c r="I540" s="17">
        <v>3789121</v>
      </c>
      <c r="J540" s="17">
        <v>1408141</v>
      </c>
      <c r="K540" s="17">
        <v>1454515</v>
      </c>
      <c r="L540" s="17">
        <v>3038649</v>
      </c>
      <c r="M540" s="17">
        <v>6324942</v>
      </c>
      <c r="N540" s="17">
        <v>7792707</v>
      </c>
      <c r="O540" s="17">
        <v>6023146</v>
      </c>
      <c r="P540" s="17">
        <v>6293669</v>
      </c>
      <c r="Q540" s="17">
        <v>-132027</v>
      </c>
      <c r="R540" s="17">
        <v>973069</v>
      </c>
      <c r="S540" s="17">
        <v>27437</v>
      </c>
      <c r="T540" s="54">
        <v>0.55590159739223821</v>
      </c>
      <c r="U540" s="48">
        <v>0</v>
      </c>
      <c r="V540" s="48">
        <v>6</v>
      </c>
      <c r="W540" s="48">
        <v>554</v>
      </c>
      <c r="X540" s="48">
        <v>1013</v>
      </c>
      <c r="Y540" s="48">
        <v>930</v>
      </c>
      <c r="Z540" s="48">
        <v>811</v>
      </c>
      <c r="AA540" s="48">
        <v>299</v>
      </c>
      <c r="AB540" s="48">
        <v>311</v>
      </c>
      <c r="AC540" s="48">
        <v>593</v>
      </c>
      <c r="AD540" s="48">
        <v>1108</v>
      </c>
      <c r="AE540" s="48">
        <v>1320</v>
      </c>
      <c r="AF540" s="48">
        <v>1134</v>
      </c>
      <c r="AG540" s="48">
        <v>1233</v>
      </c>
      <c r="AH540" s="48">
        <v>16</v>
      </c>
      <c r="AI540" s="48">
        <v>192</v>
      </c>
      <c r="AJ540" s="48">
        <v>23</v>
      </c>
      <c r="AK540" s="17">
        <v>101703823.2</v>
      </c>
    </row>
    <row r="541" spans="1:37" s="43" customFormat="1" x14ac:dyDescent="0.3">
      <c r="A541" s="12" t="s">
        <v>251</v>
      </c>
      <c r="B541" s="66" t="s">
        <v>526</v>
      </c>
      <c r="C541" s="12" t="s">
        <v>251</v>
      </c>
      <c r="D541" s="15">
        <v>1775339</v>
      </c>
      <c r="E541" s="15">
        <v>612703</v>
      </c>
      <c r="F541" s="15">
        <v>296550</v>
      </c>
      <c r="G541" s="15">
        <v>869780</v>
      </c>
      <c r="H541" s="15">
        <v>1213055</v>
      </c>
      <c r="I541" s="15">
        <v>1287400</v>
      </c>
      <c r="J541" s="15">
        <v>1928815</v>
      </c>
      <c r="K541" s="15">
        <v>2333289</v>
      </c>
      <c r="L541" s="15">
        <v>1422417</v>
      </c>
      <c r="M541" s="15">
        <v>0</v>
      </c>
      <c r="N541" s="15">
        <v>0</v>
      </c>
      <c r="O541" s="15">
        <v>0</v>
      </c>
      <c r="P541" s="15">
        <v>5989038</v>
      </c>
      <c r="Q541" s="15">
        <v>0</v>
      </c>
      <c r="R541" s="15">
        <v>0</v>
      </c>
      <c r="S541" s="15">
        <v>0</v>
      </c>
      <c r="T541" s="53"/>
      <c r="U541" s="46">
        <v>1239</v>
      </c>
      <c r="V541" s="46">
        <v>532</v>
      </c>
      <c r="W541" s="46">
        <v>312</v>
      </c>
      <c r="X541" s="46">
        <v>384</v>
      </c>
      <c r="Y541" s="46">
        <v>715</v>
      </c>
      <c r="Z541" s="46">
        <v>760</v>
      </c>
      <c r="AA541" s="46">
        <v>1215</v>
      </c>
      <c r="AB541" s="46">
        <v>1639</v>
      </c>
      <c r="AC541" s="46">
        <v>675</v>
      </c>
      <c r="AD541" s="46">
        <v>0</v>
      </c>
      <c r="AE541" s="46">
        <v>0</v>
      </c>
      <c r="AF541" s="46">
        <v>0</v>
      </c>
      <c r="AG541" s="46">
        <v>3052</v>
      </c>
      <c r="AH541" s="46">
        <v>0</v>
      </c>
      <c r="AI541" s="46">
        <v>0</v>
      </c>
      <c r="AJ541" s="46">
        <v>0</v>
      </c>
      <c r="AK541" s="15">
        <v>48864082</v>
      </c>
    </row>
    <row r="542" spans="1:37" s="43" customFormat="1" x14ac:dyDescent="0.3">
      <c r="A542" s="12" t="s">
        <v>251</v>
      </c>
      <c r="B542" s="66" t="s">
        <v>527</v>
      </c>
      <c r="C542" s="13" t="s">
        <v>58</v>
      </c>
      <c r="D542" s="16">
        <v>1775339</v>
      </c>
      <c r="E542" s="16">
        <v>612703</v>
      </c>
      <c r="F542" s="16">
        <v>296550</v>
      </c>
      <c r="G542" s="16">
        <v>869780</v>
      </c>
      <c r="H542" s="16">
        <v>1213055</v>
      </c>
      <c r="I542" s="16">
        <v>1287400</v>
      </c>
      <c r="J542" s="16">
        <v>1928815</v>
      </c>
      <c r="K542" s="16">
        <v>2333289</v>
      </c>
      <c r="L542" s="16">
        <v>1422417</v>
      </c>
      <c r="M542" s="16">
        <v>0</v>
      </c>
      <c r="N542" s="16">
        <v>0</v>
      </c>
      <c r="O542" s="16">
        <v>0</v>
      </c>
      <c r="P542" s="16">
        <v>5989038</v>
      </c>
      <c r="Q542" s="16">
        <v>0</v>
      </c>
      <c r="R542" s="16">
        <v>0</v>
      </c>
      <c r="S542" s="16">
        <v>0</v>
      </c>
      <c r="T542" s="51"/>
      <c r="U542" s="47">
        <v>1239</v>
      </c>
      <c r="V542" s="47">
        <v>532</v>
      </c>
      <c r="W542" s="47">
        <v>312</v>
      </c>
      <c r="X542" s="47">
        <v>384</v>
      </c>
      <c r="Y542" s="47">
        <v>715</v>
      </c>
      <c r="Z542" s="47">
        <v>760</v>
      </c>
      <c r="AA542" s="47">
        <v>1215</v>
      </c>
      <c r="AB542" s="47">
        <v>1639</v>
      </c>
      <c r="AC542" s="47">
        <v>675</v>
      </c>
      <c r="AD542" s="47">
        <v>0</v>
      </c>
      <c r="AE542" s="47">
        <v>0</v>
      </c>
      <c r="AF542" s="47">
        <v>0</v>
      </c>
      <c r="AG542" s="47">
        <v>3052</v>
      </c>
      <c r="AH542" s="47">
        <v>0</v>
      </c>
      <c r="AI542" s="47">
        <v>0</v>
      </c>
      <c r="AJ542" s="47">
        <v>0</v>
      </c>
      <c r="AK542" s="16">
        <v>48864082</v>
      </c>
    </row>
    <row r="543" spans="1:37" s="43" customFormat="1" x14ac:dyDescent="0.3">
      <c r="A543" s="12" t="s">
        <v>251</v>
      </c>
      <c r="B543" s="66" t="s">
        <v>58</v>
      </c>
      <c r="C543" s="14" t="s">
        <v>386</v>
      </c>
      <c r="D543" s="17">
        <v>1775339</v>
      </c>
      <c r="E543" s="17">
        <v>612703</v>
      </c>
      <c r="F543" s="17">
        <v>296550</v>
      </c>
      <c r="G543" s="17">
        <v>869780</v>
      </c>
      <c r="H543" s="17">
        <v>1213055</v>
      </c>
      <c r="I543" s="17">
        <v>1287400</v>
      </c>
      <c r="J543" s="17">
        <v>1928815</v>
      </c>
      <c r="K543" s="17">
        <v>2333289</v>
      </c>
      <c r="L543" s="17">
        <v>1422417</v>
      </c>
      <c r="M543" s="17">
        <v>0</v>
      </c>
      <c r="N543" s="17">
        <v>0</v>
      </c>
      <c r="O543" s="17">
        <v>0</v>
      </c>
      <c r="P543" s="17">
        <v>5989038</v>
      </c>
      <c r="Q543" s="17">
        <v>0</v>
      </c>
      <c r="R543" s="17">
        <v>0</v>
      </c>
      <c r="S543" s="17">
        <v>0</v>
      </c>
      <c r="T543" s="54">
        <v>0.40312241344606997</v>
      </c>
      <c r="U543" s="48">
        <v>1239</v>
      </c>
      <c r="V543" s="48">
        <v>532</v>
      </c>
      <c r="W543" s="48">
        <v>312</v>
      </c>
      <c r="X543" s="48">
        <v>384</v>
      </c>
      <c r="Y543" s="48">
        <v>715</v>
      </c>
      <c r="Z543" s="48">
        <v>760</v>
      </c>
      <c r="AA543" s="48">
        <v>1215</v>
      </c>
      <c r="AB543" s="48">
        <v>1639</v>
      </c>
      <c r="AC543" s="48">
        <v>675</v>
      </c>
      <c r="AD543" s="48">
        <v>0</v>
      </c>
      <c r="AE543" s="48">
        <v>0</v>
      </c>
      <c r="AF543" s="48">
        <v>0</v>
      </c>
      <c r="AG543" s="48">
        <v>3052</v>
      </c>
      <c r="AH543" s="48">
        <v>0</v>
      </c>
      <c r="AI543" s="48">
        <v>0</v>
      </c>
      <c r="AJ543" s="48">
        <v>0</v>
      </c>
      <c r="AK543" s="17">
        <v>48864082</v>
      </c>
    </row>
    <row r="544" spans="1:37" s="43" customFormat="1" x14ac:dyDescent="0.3">
      <c r="A544" s="12" t="s">
        <v>106</v>
      </c>
      <c r="B544" s="66" t="s">
        <v>526</v>
      </c>
      <c r="C544" s="12" t="s">
        <v>106</v>
      </c>
      <c r="D544" s="15">
        <v>525582</v>
      </c>
      <c r="E544" s="15">
        <v>1127750</v>
      </c>
      <c r="F544" s="15">
        <v>958964</v>
      </c>
      <c r="G544" s="15">
        <v>575312</v>
      </c>
      <c r="H544" s="15">
        <v>366674</v>
      </c>
      <c r="I544" s="15">
        <v>426767</v>
      </c>
      <c r="J544" s="15">
        <v>483570</v>
      </c>
      <c r="K544" s="15">
        <v>998038</v>
      </c>
      <c r="L544" s="15">
        <v>1181615</v>
      </c>
      <c r="M544" s="15">
        <v>831143</v>
      </c>
      <c r="N544" s="15">
        <v>802760</v>
      </c>
      <c r="O544" s="15">
        <v>1421268</v>
      </c>
      <c r="P544" s="15">
        <v>1757795</v>
      </c>
      <c r="Q544" s="15">
        <v>891173</v>
      </c>
      <c r="R544" s="15">
        <v>443291</v>
      </c>
      <c r="S544" s="15">
        <v>299872</v>
      </c>
      <c r="T544" s="53"/>
      <c r="U544" s="46">
        <v>152</v>
      </c>
      <c r="V544" s="46">
        <v>313</v>
      </c>
      <c r="W544" s="46">
        <v>608</v>
      </c>
      <c r="X544" s="46">
        <v>172</v>
      </c>
      <c r="Y544" s="46">
        <v>106</v>
      </c>
      <c r="Z544" s="46">
        <v>136</v>
      </c>
      <c r="AA544" s="46">
        <v>159</v>
      </c>
      <c r="AB544" s="46">
        <v>284</v>
      </c>
      <c r="AC544" s="46">
        <v>340</v>
      </c>
      <c r="AD544" s="46">
        <v>252</v>
      </c>
      <c r="AE544" s="46">
        <v>255</v>
      </c>
      <c r="AF544" s="46">
        <v>302</v>
      </c>
      <c r="AG544" s="46">
        <v>443</v>
      </c>
      <c r="AH544" s="46">
        <v>147</v>
      </c>
      <c r="AI544" s="46">
        <v>142</v>
      </c>
      <c r="AJ544" s="46">
        <v>100</v>
      </c>
      <c r="AK544" s="15">
        <v>36698518.060000002</v>
      </c>
    </row>
    <row r="545" spans="1:37" s="43" customFormat="1" x14ac:dyDescent="0.3">
      <c r="A545" s="12" t="s">
        <v>106</v>
      </c>
      <c r="B545" s="66" t="s">
        <v>527</v>
      </c>
      <c r="C545" s="13" t="s">
        <v>58</v>
      </c>
      <c r="D545" s="16">
        <v>525582</v>
      </c>
      <c r="E545" s="16">
        <v>1127750</v>
      </c>
      <c r="F545" s="16">
        <v>958964</v>
      </c>
      <c r="G545" s="16">
        <v>575312</v>
      </c>
      <c r="H545" s="16">
        <v>366674</v>
      </c>
      <c r="I545" s="16">
        <v>426767</v>
      </c>
      <c r="J545" s="16">
        <v>483570</v>
      </c>
      <c r="K545" s="16">
        <v>998038</v>
      </c>
      <c r="L545" s="16">
        <v>1181615</v>
      </c>
      <c r="M545" s="16">
        <v>831143</v>
      </c>
      <c r="N545" s="16">
        <v>802760</v>
      </c>
      <c r="O545" s="16">
        <v>1421268</v>
      </c>
      <c r="P545" s="16">
        <v>1757795</v>
      </c>
      <c r="Q545" s="16">
        <v>891173</v>
      </c>
      <c r="R545" s="16">
        <v>443291</v>
      </c>
      <c r="S545" s="16">
        <v>299872</v>
      </c>
      <c r="T545" s="51"/>
      <c r="U545" s="47">
        <v>152</v>
      </c>
      <c r="V545" s="47">
        <v>313</v>
      </c>
      <c r="W545" s="47">
        <v>608</v>
      </c>
      <c r="X545" s="47">
        <v>172</v>
      </c>
      <c r="Y545" s="47">
        <v>106</v>
      </c>
      <c r="Z545" s="47">
        <v>136</v>
      </c>
      <c r="AA545" s="47">
        <v>159</v>
      </c>
      <c r="AB545" s="47">
        <v>284</v>
      </c>
      <c r="AC545" s="47">
        <v>340</v>
      </c>
      <c r="AD545" s="47">
        <v>252</v>
      </c>
      <c r="AE545" s="47">
        <v>255</v>
      </c>
      <c r="AF545" s="47">
        <v>302</v>
      </c>
      <c r="AG545" s="47">
        <v>443</v>
      </c>
      <c r="AH545" s="47">
        <v>147</v>
      </c>
      <c r="AI545" s="47">
        <v>142</v>
      </c>
      <c r="AJ545" s="47">
        <v>100</v>
      </c>
      <c r="AK545" s="16">
        <v>36698518.060000002</v>
      </c>
    </row>
    <row r="546" spans="1:37" s="43" customFormat="1" x14ac:dyDescent="0.3">
      <c r="A546" s="12" t="s">
        <v>106</v>
      </c>
      <c r="B546" s="66" t="s">
        <v>58</v>
      </c>
      <c r="C546" s="14" t="s">
        <v>362</v>
      </c>
      <c r="D546" s="17">
        <v>525582</v>
      </c>
      <c r="E546" s="17">
        <v>1127750</v>
      </c>
      <c r="F546" s="17">
        <v>958964</v>
      </c>
      <c r="G546" s="17">
        <v>575312</v>
      </c>
      <c r="H546" s="17">
        <v>366674</v>
      </c>
      <c r="I546" s="17">
        <v>426767</v>
      </c>
      <c r="J546" s="17">
        <v>483570</v>
      </c>
      <c r="K546" s="17">
        <v>998038</v>
      </c>
      <c r="L546" s="17">
        <v>1181615</v>
      </c>
      <c r="M546" s="17">
        <v>831143</v>
      </c>
      <c r="N546" s="17">
        <v>802760</v>
      </c>
      <c r="O546" s="17">
        <v>1421268</v>
      </c>
      <c r="P546" s="17">
        <v>1757795</v>
      </c>
      <c r="Q546" s="17">
        <v>891173</v>
      </c>
      <c r="R546" s="17">
        <v>443291</v>
      </c>
      <c r="S546" s="17">
        <v>299872</v>
      </c>
      <c r="T546" s="54">
        <v>0.39637004713790153</v>
      </c>
      <c r="U546" s="48">
        <v>152</v>
      </c>
      <c r="V546" s="48">
        <v>313</v>
      </c>
      <c r="W546" s="48">
        <v>608</v>
      </c>
      <c r="X546" s="48">
        <v>172</v>
      </c>
      <c r="Y546" s="48">
        <v>106</v>
      </c>
      <c r="Z546" s="48">
        <v>136</v>
      </c>
      <c r="AA546" s="48">
        <v>159</v>
      </c>
      <c r="AB546" s="48">
        <v>284</v>
      </c>
      <c r="AC546" s="48">
        <v>340</v>
      </c>
      <c r="AD546" s="48">
        <v>252</v>
      </c>
      <c r="AE546" s="48">
        <v>255</v>
      </c>
      <c r="AF546" s="48">
        <v>302</v>
      </c>
      <c r="AG546" s="48">
        <v>443</v>
      </c>
      <c r="AH546" s="48">
        <v>147</v>
      </c>
      <c r="AI546" s="48">
        <v>142</v>
      </c>
      <c r="AJ546" s="48">
        <v>100</v>
      </c>
      <c r="AK546" s="17">
        <v>36698518.060000002</v>
      </c>
    </row>
    <row r="547" spans="1:37" s="43" customFormat="1" x14ac:dyDescent="0.3">
      <c r="A547" s="12" t="s">
        <v>83</v>
      </c>
      <c r="B547" s="66" t="s">
        <v>526</v>
      </c>
      <c r="C547" s="12" t="s">
        <v>83</v>
      </c>
      <c r="D547" s="15">
        <v>0</v>
      </c>
      <c r="E547" s="15">
        <v>0</v>
      </c>
      <c r="F547" s="15">
        <v>55774</v>
      </c>
      <c r="G547" s="15">
        <v>941340</v>
      </c>
      <c r="H547" s="15">
        <v>1393933</v>
      </c>
      <c r="I547" s="15">
        <v>1819278</v>
      </c>
      <c r="J547" s="15">
        <v>1819495</v>
      </c>
      <c r="K547" s="15">
        <v>3534723</v>
      </c>
      <c r="L547" s="15">
        <v>2287548</v>
      </c>
      <c r="M547" s="15">
        <v>2280044</v>
      </c>
      <c r="N547" s="15">
        <v>484497</v>
      </c>
      <c r="O547" s="15">
        <v>15155</v>
      </c>
      <c r="P547" s="15">
        <v>17363</v>
      </c>
      <c r="Q547" s="15">
        <v>0</v>
      </c>
      <c r="R547" s="15">
        <v>0</v>
      </c>
      <c r="S547" s="15">
        <v>0</v>
      </c>
      <c r="T547" s="53"/>
      <c r="U547" s="46">
        <v>0</v>
      </c>
      <c r="V547" s="46">
        <v>0</v>
      </c>
      <c r="W547" s="46">
        <v>12</v>
      </c>
      <c r="X547" s="46">
        <v>327</v>
      </c>
      <c r="Y547" s="46">
        <v>415</v>
      </c>
      <c r="Z547" s="46">
        <v>605</v>
      </c>
      <c r="AA547" s="46">
        <v>462</v>
      </c>
      <c r="AB547" s="46">
        <v>1417</v>
      </c>
      <c r="AC547" s="46">
        <v>851</v>
      </c>
      <c r="AD547" s="46">
        <v>1023</v>
      </c>
      <c r="AE547" s="46">
        <v>735</v>
      </c>
      <c r="AF547" s="46">
        <v>56</v>
      </c>
      <c r="AG547" s="46">
        <v>32</v>
      </c>
      <c r="AH547" s="46">
        <v>0</v>
      </c>
      <c r="AI547" s="46">
        <v>0</v>
      </c>
      <c r="AJ547" s="46">
        <v>0</v>
      </c>
      <c r="AK547" s="15">
        <v>32452091</v>
      </c>
    </row>
    <row r="548" spans="1:37" s="43" customFormat="1" x14ac:dyDescent="0.3">
      <c r="A548" s="12" t="s">
        <v>83</v>
      </c>
      <c r="B548" s="66" t="s">
        <v>527</v>
      </c>
      <c r="C548" s="13" t="s">
        <v>58</v>
      </c>
      <c r="D548" s="16">
        <v>0</v>
      </c>
      <c r="E548" s="16">
        <v>0</v>
      </c>
      <c r="F548" s="16">
        <v>55774</v>
      </c>
      <c r="G548" s="16">
        <v>941340</v>
      </c>
      <c r="H548" s="16">
        <v>1393933</v>
      </c>
      <c r="I548" s="16">
        <v>1819278</v>
      </c>
      <c r="J548" s="16">
        <v>1819495</v>
      </c>
      <c r="K548" s="16">
        <v>3534723</v>
      </c>
      <c r="L548" s="16">
        <v>2287548</v>
      </c>
      <c r="M548" s="16">
        <v>2280044</v>
      </c>
      <c r="N548" s="16">
        <v>484497</v>
      </c>
      <c r="O548" s="16">
        <v>15155</v>
      </c>
      <c r="P548" s="16">
        <v>17363</v>
      </c>
      <c r="Q548" s="16">
        <v>0</v>
      </c>
      <c r="R548" s="16">
        <v>0</v>
      </c>
      <c r="S548" s="16">
        <v>0</v>
      </c>
      <c r="T548" s="51"/>
      <c r="U548" s="47">
        <v>0</v>
      </c>
      <c r="V548" s="47">
        <v>0</v>
      </c>
      <c r="W548" s="47">
        <v>12</v>
      </c>
      <c r="X548" s="47">
        <v>327</v>
      </c>
      <c r="Y548" s="47">
        <v>415</v>
      </c>
      <c r="Z548" s="47">
        <v>605</v>
      </c>
      <c r="AA548" s="47">
        <v>462</v>
      </c>
      <c r="AB548" s="47">
        <v>1417</v>
      </c>
      <c r="AC548" s="47">
        <v>851</v>
      </c>
      <c r="AD548" s="47">
        <v>1023</v>
      </c>
      <c r="AE548" s="47">
        <v>735</v>
      </c>
      <c r="AF548" s="47">
        <v>56</v>
      </c>
      <c r="AG548" s="47">
        <v>32</v>
      </c>
      <c r="AH548" s="47">
        <v>0</v>
      </c>
      <c r="AI548" s="47">
        <v>0</v>
      </c>
      <c r="AJ548" s="47">
        <v>0</v>
      </c>
      <c r="AK548" s="16">
        <v>32452091</v>
      </c>
    </row>
    <row r="549" spans="1:37" s="43" customFormat="1" x14ac:dyDescent="0.3">
      <c r="A549" s="12" t="s">
        <v>83</v>
      </c>
      <c r="B549" s="66" t="s">
        <v>58</v>
      </c>
      <c r="C549" s="14" t="s">
        <v>298</v>
      </c>
      <c r="D549" s="17">
        <v>0</v>
      </c>
      <c r="E549" s="17">
        <v>0</v>
      </c>
      <c r="F549" s="17">
        <v>55774</v>
      </c>
      <c r="G549" s="17">
        <v>941340</v>
      </c>
      <c r="H549" s="17">
        <v>1393933</v>
      </c>
      <c r="I549" s="17">
        <v>1819278</v>
      </c>
      <c r="J549" s="17">
        <v>1819495</v>
      </c>
      <c r="K549" s="17">
        <v>3534723</v>
      </c>
      <c r="L549" s="17">
        <v>2287548</v>
      </c>
      <c r="M549" s="17">
        <v>2280044</v>
      </c>
      <c r="N549" s="17">
        <v>484497</v>
      </c>
      <c r="O549" s="17">
        <v>15155</v>
      </c>
      <c r="P549" s="17">
        <v>17363</v>
      </c>
      <c r="Q549" s="17">
        <v>0</v>
      </c>
      <c r="R549" s="17">
        <v>0</v>
      </c>
      <c r="S549" s="17">
        <v>0</v>
      </c>
      <c r="T549" s="54">
        <v>0.50156500958084127</v>
      </c>
      <c r="U549" s="48">
        <v>0</v>
      </c>
      <c r="V549" s="48">
        <v>0</v>
      </c>
      <c r="W549" s="48">
        <v>12</v>
      </c>
      <c r="X549" s="48">
        <v>327</v>
      </c>
      <c r="Y549" s="48">
        <v>415</v>
      </c>
      <c r="Z549" s="48">
        <v>605</v>
      </c>
      <c r="AA549" s="48">
        <v>462</v>
      </c>
      <c r="AB549" s="48">
        <v>1417</v>
      </c>
      <c r="AC549" s="48">
        <v>851</v>
      </c>
      <c r="AD549" s="48">
        <v>1023</v>
      </c>
      <c r="AE549" s="48">
        <v>735</v>
      </c>
      <c r="AF549" s="48">
        <v>56</v>
      </c>
      <c r="AG549" s="48">
        <v>32</v>
      </c>
      <c r="AH549" s="48">
        <v>0</v>
      </c>
      <c r="AI549" s="48">
        <v>0</v>
      </c>
      <c r="AJ549" s="48">
        <v>0</v>
      </c>
      <c r="AK549" s="17">
        <v>32452091</v>
      </c>
    </row>
    <row r="550" spans="1:37" s="43" customFormat="1" x14ac:dyDescent="0.3">
      <c r="A550" s="12" t="s">
        <v>97</v>
      </c>
      <c r="B550" s="66" t="s">
        <v>526</v>
      </c>
      <c r="C550" s="12" t="s">
        <v>97</v>
      </c>
      <c r="D550" s="15"/>
      <c r="E550" s="15">
        <v>308230</v>
      </c>
      <c r="F550" s="15">
        <v>1014708</v>
      </c>
      <c r="G550" s="15">
        <v>1795646</v>
      </c>
      <c r="H550" s="15">
        <v>732083</v>
      </c>
      <c r="I550" s="15">
        <v>1009810</v>
      </c>
      <c r="J550" s="15">
        <v>2115140</v>
      </c>
      <c r="K550" s="15">
        <v>2115140</v>
      </c>
      <c r="L550" s="15">
        <v>2153413</v>
      </c>
      <c r="M550" s="15">
        <v>1082128</v>
      </c>
      <c r="N550" s="15">
        <v>2115140</v>
      </c>
      <c r="O550" s="15">
        <v>1082128</v>
      </c>
      <c r="P550" s="15">
        <v>2153413</v>
      </c>
      <c r="Q550" s="15">
        <v>1106796</v>
      </c>
      <c r="R550" s="15"/>
      <c r="S550" s="15"/>
      <c r="T550" s="53"/>
      <c r="U550" s="46"/>
      <c r="V550" s="46">
        <v>57</v>
      </c>
      <c r="W550" s="46">
        <v>210</v>
      </c>
      <c r="X550" s="46">
        <v>248</v>
      </c>
      <c r="Y550" s="46">
        <v>131</v>
      </c>
      <c r="Z550" s="46">
        <v>138</v>
      </c>
      <c r="AA550" s="46">
        <v>556</v>
      </c>
      <c r="AB550" s="46">
        <v>556</v>
      </c>
      <c r="AC550" s="46">
        <v>293</v>
      </c>
      <c r="AD550" s="46">
        <v>303</v>
      </c>
      <c r="AE550" s="46">
        <v>556</v>
      </c>
      <c r="AF550" s="46">
        <v>303</v>
      </c>
      <c r="AG550" s="46">
        <v>293</v>
      </c>
      <c r="AH550" s="46">
        <v>892</v>
      </c>
      <c r="AI550" s="46"/>
      <c r="AJ550" s="46"/>
      <c r="AK550" s="15">
        <v>26387754.800000001</v>
      </c>
    </row>
    <row r="551" spans="1:37" s="43" customFormat="1" x14ac:dyDescent="0.3">
      <c r="A551" s="12" t="s">
        <v>97</v>
      </c>
      <c r="B551" s="66" t="s">
        <v>529</v>
      </c>
      <c r="C551" s="13" t="s">
        <v>96</v>
      </c>
      <c r="D551" s="16"/>
      <c r="E551" s="16">
        <v>308230</v>
      </c>
      <c r="F551" s="16">
        <v>1014708</v>
      </c>
      <c r="G551" s="16">
        <v>1795646</v>
      </c>
      <c r="H551" s="16">
        <v>732083</v>
      </c>
      <c r="I551" s="16">
        <v>1009810</v>
      </c>
      <c r="J551" s="16">
        <v>2115140</v>
      </c>
      <c r="K551" s="16">
        <v>2115140</v>
      </c>
      <c r="L551" s="16">
        <v>2153413</v>
      </c>
      <c r="M551" s="16">
        <v>1082128</v>
      </c>
      <c r="N551" s="16">
        <v>2115140</v>
      </c>
      <c r="O551" s="16">
        <v>1082128</v>
      </c>
      <c r="P551" s="16">
        <v>2153413</v>
      </c>
      <c r="Q551" s="16">
        <v>1106796</v>
      </c>
      <c r="R551" s="16"/>
      <c r="S551" s="16"/>
      <c r="T551" s="51"/>
      <c r="U551" s="47"/>
      <c r="V551" s="47">
        <v>57</v>
      </c>
      <c r="W551" s="47">
        <v>210</v>
      </c>
      <c r="X551" s="47">
        <v>248</v>
      </c>
      <c r="Y551" s="47">
        <v>131</v>
      </c>
      <c r="Z551" s="47">
        <v>138</v>
      </c>
      <c r="AA551" s="47">
        <v>556</v>
      </c>
      <c r="AB551" s="47">
        <v>556</v>
      </c>
      <c r="AC551" s="47">
        <v>293</v>
      </c>
      <c r="AD551" s="47">
        <v>303</v>
      </c>
      <c r="AE551" s="47">
        <v>556</v>
      </c>
      <c r="AF551" s="47">
        <v>303</v>
      </c>
      <c r="AG551" s="47">
        <v>293</v>
      </c>
      <c r="AH551" s="47">
        <v>892</v>
      </c>
      <c r="AI551" s="47"/>
      <c r="AJ551" s="47"/>
      <c r="AK551" s="16">
        <v>26387754.800000001</v>
      </c>
    </row>
    <row r="552" spans="1:37" s="43" customFormat="1" x14ac:dyDescent="0.3">
      <c r="A552" s="12" t="s">
        <v>97</v>
      </c>
      <c r="B552" s="66" t="s">
        <v>530</v>
      </c>
      <c r="C552" s="14" t="s">
        <v>95</v>
      </c>
      <c r="D552" s="17"/>
      <c r="E552" s="17">
        <v>308230</v>
      </c>
      <c r="F552" s="17">
        <v>1014708</v>
      </c>
      <c r="G552" s="17">
        <v>1795646</v>
      </c>
      <c r="H552" s="17">
        <v>732083</v>
      </c>
      <c r="I552" s="17">
        <v>1009810</v>
      </c>
      <c r="J552" s="17">
        <v>2115140</v>
      </c>
      <c r="K552" s="17">
        <v>2115140</v>
      </c>
      <c r="L552" s="17">
        <v>2153413</v>
      </c>
      <c r="M552" s="17">
        <v>1082128</v>
      </c>
      <c r="N552" s="17">
        <v>2115140</v>
      </c>
      <c r="O552" s="17">
        <v>1082128</v>
      </c>
      <c r="P552" s="17">
        <v>2153413</v>
      </c>
      <c r="Q552" s="17">
        <v>1106796</v>
      </c>
      <c r="R552" s="17"/>
      <c r="S552" s="17"/>
      <c r="T552" s="54">
        <v>0.79092978047192974</v>
      </c>
      <c r="U552" s="48"/>
      <c r="V552" s="48">
        <v>57</v>
      </c>
      <c r="W552" s="48">
        <v>210</v>
      </c>
      <c r="X552" s="48">
        <v>248</v>
      </c>
      <c r="Y552" s="48">
        <v>131</v>
      </c>
      <c r="Z552" s="48">
        <v>138</v>
      </c>
      <c r="AA552" s="48">
        <v>556</v>
      </c>
      <c r="AB552" s="48">
        <v>556</v>
      </c>
      <c r="AC552" s="48">
        <v>293</v>
      </c>
      <c r="AD552" s="48">
        <v>303</v>
      </c>
      <c r="AE552" s="48">
        <v>556</v>
      </c>
      <c r="AF552" s="48">
        <v>303</v>
      </c>
      <c r="AG552" s="48">
        <v>293</v>
      </c>
      <c r="AH552" s="48">
        <v>892</v>
      </c>
      <c r="AI552" s="48"/>
      <c r="AJ552" s="48"/>
      <c r="AK552" s="17">
        <v>26387754.800000001</v>
      </c>
    </row>
    <row r="553" spans="1:37" s="43" customFormat="1" x14ac:dyDescent="0.3">
      <c r="A553" s="12" t="s">
        <v>379</v>
      </c>
      <c r="B553" s="66" t="s">
        <v>526</v>
      </c>
      <c r="C553" s="12" t="s">
        <v>379</v>
      </c>
      <c r="D553" s="15"/>
      <c r="E553" s="15"/>
      <c r="F553" s="15"/>
      <c r="G553" s="15"/>
      <c r="H553" s="15"/>
      <c r="I553" s="15"/>
      <c r="J553" s="15"/>
      <c r="K553" s="15"/>
      <c r="L553" s="15"/>
      <c r="M553" s="15"/>
      <c r="N553" s="15"/>
      <c r="O553" s="15"/>
      <c r="P553" s="15"/>
      <c r="Q553" s="15"/>
      <c r="R553" s="15"/>
      <c r="S553" s="15"/>
      <c r="T553" s="53"/>
      <c r="U553" s="46"/>
      <c r="V553" s="46"/>
      <c r="W553" s="46"/>
      <c r="X553" s="46"/>
      <c r="Y553" s="46"/>
      <c r="Z553" s="46"/>
      <c r="AA553" s="46"/>
      <c r="AB553" s="46"/>
      <c r="AC553" s="46"/>
      <c r="AD553" s="46"/>
      <c r="AE553" s="46"/>
      <c r="AF553" s="46"/>
      <c r="AG553" s="46"/>
      <c r="AH553" s="46"/>
      <c r="AI553" s="46"/>
      <c r="AJ553" s="46"/>
      <c r="AK553" s="15">
        <v>10400669.300000001</v>
      </c>
    </row>
    <row r="554" spans="1:37" s="43" customFormat="1" x14ac:dyDescent="0.3">
      <c r="A554" s="12" t="s">
        <v>379</v>
      </c>
      <c r="B554" s="66" t="s">
        <v>529</v>
      </c>
      <c r="C554" s="13" t="s">
        <v>96</v>
      </c>
      <c r="D554" s="16"/>
      <c r="E554" s="16"/>
      <c r="F554" s="16"/>
      <c r="G554" s="16"/>
      <c r="H554" s="16"/>
      <c r="I554" s="16"/>
      <c r="J554" s="16"/>
      <c r="K554" s="16"/>
      <c r="L554" s="16"/>
      <c r="M554" s="16"/>
      <c r="N554" s="16"/>
      <c r="O554" s="16"/>
      <c r="P554" s="16"/>
      <c r="Q554" s="16"/>
      <c r="R554" s="16"/>
      <c r="S554" s="16"/>
      <c r="T554" s="51"/>
      <c r="U554" s="47"/>
      <c r="V554" s="47"/>
      <c r="W554" s="47"/>
      <c r="X554" s="47"/>
      <c r="Y554" s="47"/>
      <c r="Z554" s="47"/>
      <c r="AA554" s="47"/>
      <c r="AB554" s="47"/>
      <c r="AC554" s="47"/>
      <c r="AD554" s="47"/>
      <c r="AE554" s="47"/>
      <c r="AF554" s="47"/>
      <c r="AG554" s="47"/>
      <c r="AH554" s="47"/>
      <c r="AI554" s="47"/>
      <c r="AJ554" s="47"/>
      <c r="AK554" s="16">
        <v>10400669.300000001</v>
      </c>
    </row>
    <row r="555" spans="1:37" s="43" customFormat="1" x14ac:dyDescent="0.3">
      <c r="A555" s="12" t="s">
        <v>379</v>
      </c>
      <c r="B555" s="66" t="s">
        <v>530</v>
      </c>
      <c r="C555" s="14" t="s">
        <v>379</v>
      </c>
      <c r="D555" s="17"/>
      <c r="E555" s="17"/>
      <c r="F555" s="17"/>
      <c r="G555" s="17"/>
      <c r="H555" s="17"/>
      <c r="I555" s="17"/>
      <c r="J555" s="17"/>
      <c r="K555" s="17"/>
      <c r="L555" s="17"/>
      <c r="M555" s="17"/>
      <c r="N555" s="17"/>
      <c r="O555" s="17"/>
      <c r="P555" s="17"/>
      <c r="Q555" s="17"/>
      <c r="R555" s="17"/>
      <c r="S555" s="17"/>
      <c r="T555" s="54">
        <v>0</v>
      </c>
      <c r="U555" s="48"/>
      <c r="V555" s="48"/>
      <c r="W555" s="48"/>
      <c r="X555" s="48"/>
      <c r="Y555" s="48"/>
      <c r="Z555" s="48"/>
      <c r="AA555" s="48"/>
      <c r="AB555" s="48"/>
      <c r="AC555" s="48"/>
      <c r="AD555" s="48"/>
      <c r="AE555" s="48"/>
      <c r="AF555" s="48"/>
      <c r="AG555" s="48"/>
      <c r="AH555" s="48"/>
      <c r="AI555" s="48"/>
      <c r="AJ555" s="48"/>
      <c r="AK555" s="17">
        <v>10400669.300000001</v>
      </c>
    </row>
    <row r="556" spans="1:37" s="43" customFormat="1" x14ac:dyDescent="0.3">
      <c r="A556" s="12" t="s">
        <v>183</v>
      </c>
      <c r="B556" s="66" t="s">
        <v>526</v>
      </c>
      <c r="C556" s="12" t="s">
        <v>183</v>
      </c>
      <c r="D556" s="15">
        <v>0</v>
      </c>
      <c r="E556" s="15"/>
      <c r="F556" s="15"/>
      <c r="G556" s="15">
        <v>0</v>
      </c>
      <c r="H556" s="15">
        <v>0</v>
      </c>
      <c r="I556" s="15">
        <v>100071</v>
      </c>
      <c r="J556" s="15">
        <v>201260</v>
      </c>
      <c r="K556" s="15">
        <v>175171</v>
      </c>
      <c r="L556" s="15">
        <v>371251</v>
      </c>
      <c r="M556" s="15">
        <v>249016</v>
      </c>
      <c r="N556" s="15">
        <v>294900</v>
      </c>
      <c r="O556" s="15">
        <v>249422</v>
      </c>
      <c r="P556" s="15">
        <v>294900</v>
      </c>
      <c r="Q556" s="15">
        <v>276739</v>
      </c>
      <c r="R556" s="15">
        <v>163246</v>
      </c>
      <c r="S556" s="15">
        <v>75806</v>
      </c>
      <c r="T556" s="53"/>
      <c r="U556" s="46">
        <v>0</v>
      </c>
      <c r="V556" s="46"/>
      <c r="W556" s="46"/>
      <c r="X556" s="46">
        <v>0</v>
      </c>
      <c r="Y556" s="46">
        <v>0</v>
      </c>
      <c r="Z556" s="46">
        <v>16</v>
      </c>
      <c r="AA556" s="46">
        <v>23</v>
      </c>
      <c r="AB556" s="46">
        <v>22</v>
      </c>
      <c r="AC556" s="46">
        <v>43</v>
      </c>
      <c r="AD556" s="46">
        <v>32</v>
      </c>
      <c r="AE556" s="46">
        <v>41</v>
      </c>
      <c r="AF556" s="46">
        <v>30</v>
      </c>
      <c r="AG556" s="46">
        <v>41</v>
      </c>
      <c r="AH556" s="46">
        <v>42</v>
      </c>
      <c r="AI556" s="46">
        <v>22</v>
      </c>
      <c r="AJ556" s="46">
        <v>14</v>
      </c>
      <c r="AK556" s="15">
        <v>4932927.71</v>
      </c>
    </row>
    <row r="557" spans="1:37" s="43" customFormat="1" x14ac:dyDescent="0.3">
      <c r="A557" s="12" t="s">
        <v>183</v>
      </c>
      <c r="B557" s="66" t="s">
        <v>529</v>
      </c>
      <c r="C557" s="13" t="s">
        <v>96</v>
      </c>
      <c r="D557" s="16">
        <v>0</v>
      </c>
      <c r="E557" s="16"/>
      <c r="F557" s="16"/>
      <c r="G557" s="16">
        <v>0</v>
      </c>
      <c r="H557" s="16">
        <v>0</v>
      </c>
      <c r="I557" s="16">
        <v>100071</v>
      </c>
      <c r="J557" s="16">
        <v>201260</v>
      </c>
      <c r="K557" s="16">
        <v>175171</v>
      </c>
      <c r="L557" s="16">
        <v>371251</v>
      </c>
      <c r="M557" s="16">
        <v>249016</v>
      </c>
      <c r="N557" s="16">
        <v>294900</v>
      </c>
      <c r="O557" s="16">
        <v>249422</v>
      </c>
      <c r="P557" s="16">
        <v>294900</v>
      </c>
      <c r="Q557" s="16">
        <v>276739</v>
      </c>
      <c r="R557" s="16">
        <v>163246</v>
      </c>
      <c r="S557" s="16">
        <v>75806</v>
      </c>
      <c r="T557" s="51"/>
      <c r="U557" s="47">
        <v>0</v>
      </c>
      <c r="V557" s="47"/>
      <c r="W557" s="47"/>
      <c r="X557" s="47">
        <v>0</v>
      </c>
      <c r="Y557" s="47">
        <v>0</v>
      </c>
      <c r="Z557" s="47">
        <v>16</v>
      </c>
      <c r="AA557" s="47">
        <v>23</v>
      </c>
      <c r="AB557" s="47">
        <v>22</v>
      </c>
      <c r="AC557" s="47">
        <v>43</v>
      </c>
      <c r="AD557" s="47">
        <v>32</v>
      </c>
      <c r="AE557" s="47">
        <v>41</v>
      </c>
      <c r="AF557" s="47">
        <v>30</v>
      </c>
      <c r="AG557" s="47">
        <v>41</v>
      </c>
      <c r="AH557" s="47">
        <v>42</v>
      </c>
      <c r="AI557" s="47">
        <v>22</v>
      </c>
      <c r="AJ557" s="47">
        <v>14</v>
      </c>
      <c r="AK557" s="16">
        <v>4932927.71</v>
      </c>
    </row>
    <row r="558" spans="1:37" s="43" customFormat="1" x14ac:dyDescent="0.3">
      <c r="A558" s="12" t="s">
        <v>183</v>
      </c>
      <c r="B558" s="66" t="s">
        <v>530</v>
      </c>
      <c r="C558" s="14" t="s">
        <v>182</v>
      </c>
      <c r="D558" s="17">
        <v>0</v>
      </c>
      <c r="E558" s="17"/>
      <c r="F558" s="17"/>
      <c r="G558" s="17">
        <v>0</v>
      </c>
      <c r="H558" s="17">
        <v>0</v>
      </c>
      <c r="I558" s="17">
        <v>100071</v>
      </c>
      <c r="J558" s="17">
        <v>201260</v>
      </c>
      <c r="K558" s="17">
        <v>175171</v>
      </c>
      <c r="L558" s="17">
        <v>371251</v>
      </c>
      <c r="M558" s="17">
        <v>249016</v>
      </c>
      <c r="N558" s="17">
        <v>294900</v>
      </c>
      <c r="O558" s="17">
        <v>249422</v>
      </c>
      <c r="P558" s="17">
        <v>294900</v>
      </c>
      <c r="Q558" s="17">
        <v>276739</v>
      </c>
      <c r="R558" s="17">
        <v>163246</v>
      </c>
      <c r="S558" s="17">
        <v>75806</v>
      </c>
      <c r="T558" s="54">
        <v>0.55224855955211682</v>
      </c>
      <c r="U558" s="48">
        <v>0</v>
      </c>
      <c r="V558" s="48"/>
      <c r="W558" s="48"/>
      <c r="X558" s="48">
        <v>0</v>
      </c>
      <c r="Y558" s="48">
        <v>0</v>
      </c>
      <c r="Z558" s="48">
        <v>16</v>
      </c>
      <c r="AA558" s="48">
        <v>23</v>
      </c>
      <c r="AB558" s="48">
        <v>22</v>
      </c>
      <c r="AC558" s="48">
        <v>43</v>
      </c>
      <c r="AD558" s="48">
        <v>32</v>
      </c>
      <c r="AE558" s="48">
        <v>41</v>
      </c>
      <c r="AF558" s="48">
        <v>30</v>
      </c>
      <c r="AG558" s="48">
        <v>41</v>
      </c>
      <c r="AH558" s="48">
        <v>42</v>
      </c>
      <c r="AI558" s="48">
        <v>22</v>
      </c>
      <c r="AJ558" s="48">
        <v>14</v>
      </c>
      <c r="AK558" s="17">
        <v>4932927.71</v>
      </c>
    </row>
    <row r="559" spans="1:37" s="43" customFormat="1" x14ac:dyDescent="0.3">
      <c r="A559" s="12" t="s">
        <v>436</v>
      </c>
      <c r="B559" s="66" t="s">
        <v>526</v>
      </c>
      <c r="C559" s="12" t="s">
        <v>436</v>
      </c>
      <c r="D559" s="15">
        <v>0</v>
      </c>
      <c r="E559" s="15">
        <v>0</v>
      </c>
      <c r="F559" s="15">
        <v>0</v>
      </c>
      <c r="G559" s="15">
        <v>0</v>
      </c>
      <c r="H559" s="15">
        <v>0</v>
      </c>
      <c r="I559" s="15">
        <v>0</v>
      </c>
      <c r="J559" s="15">
        <v>0</v>
      </c>
      <c r="K559" s="15">
        <v>0</v>
      </c>
      <c r="L559" s="15">
        <v>0</v>
      </c>
      <c r="M559" s="15">
        <v>67395</v>
      </c>
      <c r="N559" s="15">
        <v>92274</v>
      </c>
      <c r="O559" s="15">
        <v>307506</v>
      </c>
      <c r="P559" s="15">
        <v>272944</v>
      </c>
      <c r="Q559" s="15">
        <v>355499</v>
      </c>
      <c r="R559" s="15">
        <v>302784</v>
      </c>
      <c r="S559" s="15">
        <v>260906</v>
      </c>
      <c r="T559" s="53"/>
      <c r="U559" s="46">
        <v>0</v>
      </c>
      <c r="V559" s="46">
        <v>0</v>
      </c>
      <c r="W559" s="46">
        <v>0</v>
      </c>
      <c r="X559" s="46">
        <v>0</v>
      </c>
      <c r="Y559" s="46">
        <v>0</v>
      </c>
      <c r="Z559" s="46">
        <v>0</v>
      </c>
      <c r="AA559" s="46">
        <v>0</v>
      </c>
      <c r="AB559" s="46">
        <v>0</v>
      </c>
      <c r="AC559" s="46">
        <v>0</v>
      </c>
      <c r="AD559" s="46">
        <v>39</v>
      </c>
      <c r="AE559" s="46">
        <v>53</v>
      </c>
      <c r="AF559" s="46">
        <v>122</v>
      </c>
      <c r="AG559" s="46">
        <v>93</v>
      </c>
      <c r="AH559" s="46">
        <v>127</v>
      </c>
      <c r="AI559" s="46">
        <v>132</v>
      </c>
      <c r="AJ559" s="46">
        <v>106</v>
      </c>
      <c r="AK559" s="15">
        <v>3477165.19</v>
      </c>
    </row>
    <row r="560" spans="1:37" s="43" customFormat="1" x14ac:dyDescent="0.3">
      <c r="A560" s="12" t="s">
        <v>436</v>
      </c>
      <c r="B560" s="66" t="s">
        <v>529</v>
      </c>
      <c r="C560" s="13" t="s">
        <v>96</v>
      </c>
      <c r="D560" s="16">
        <v>0</v>
      </c>
      <c r="E560" s="16">
        <v>0</v>
      </c>
      <c r="F560" s="16">
        <v>0</v>
      </c>
      <c r="G560" s="16">
        <v>0</v>
      </c>
      <c r="H560" s="16">
        <v>0</v>
      </c>
      <c r="I560" s="16">
        <v>0</v>
      </c>
      <c r="J560" s="16">
        <v>0</v>
      </c>
      <c r="K560" s="16">
        <v>0</v>
      </c>
      <c r="L560" s="16">
        <v>0</v>
      </c>
      <c r="M560" s="16">
        <v>67395</v>
      </c>
      <c r="N560" s="16">
        <v>92274</v>
      </c>
      <c r="O560" s="16">
        <v>307506</v>
      </c>
      <c r="P560" s="16">
        <v>272944</v>
      </c>
      <c r="Q560" s="16">
        <v>355499</v>
      </c>
      <c r="R560" s="16">
        <v>302784</v>
      </c>
      <c r="S560" s="16">
        <v>260906</v>
      </c>
      <c r="T560" s="51"/>
      <c r="U560" s="47">
        <v>0</v>
      </c>
      <c r="V560" s="47">
        <v>0</v>
      </c>
      <c r="W560" s="47">
        <v>0</v>
      </c>
      <c r="X560" s="47">
        <v>0</v>
      </c>
      <c r="Y560" s="47">
        <v>0</v>
      </c>
      <c r="Z560" s="47">
        <v>0</v>
      </c>
      <c r="AA560" s="47">
        <v>0</v>
      </c>
      <c r="AB560" s="47">
        <v>0</v>
      </c>
      <c r="AC560" s="47">
        <v>0</v>
      </c>
      <c r="AD560" s="47">
        <v>39</v>
      </c>
      <c r="AE560" s="47">
        <v>53</v>
      </c>
      <c r="AF560" s="47">
        <v>122</v>
      </c>
      <c r="AG560" s="47">
        <v>93</v>
      </c>
      <c r="AH560" s="47">
        <v>127</v>
      </c>
      <c r="AI560" s="47">
        <v>132</v>
      </c>
      <c r="AJ560" s="47">
        <v>106</v>
      </c>
      <c r="AK560" s="16">
        <v>3477165.19</v>
      </c>
    </row>
    <row r="561" spans="1:37" s="43" customFormat="1" x14ac:dyDescent="0.3">
      <c r="A561" s="12" t="s">
        <v>436</v>
      </c>
      <c r="B561" s="66" t="s">
        <v>530</v>
      </c>
      <c r="C561" s="14" t="s">
        <v>435</v>
      </c>
      <c r="D561" s="17">
        <v>0</v>
      </c>
      <c r="E561" s="17">
        <v>0</v>
      </c>
      <c r="F561" s="17">
        <v>0</v>
      </c>
      <c r="G561" s="17">
        <v>0</v>
      </c>
      <c r="H561" s="17">
        <v>0</v>
      </c>
      <c r="I561" s="17">
        <v>0</v>
      </c>
      <c r="J561" s="17">
        <v>0</v>
      </c>
      <c r="K561" s="17">
        <v>0</v>
      </c>
      <c r="L561" s="17">
        <v>0</v>
      </c>
      <c r="M561" s="17">
        <v>67395</v>
      </c>
      <c r="N561" s="17">
        <v>92274</v>
      </c>
      <c r="O561" s="17">
        <v>307506</v>
      </c>
      <c r="P561" s="17">
        <v>272944</v>
      </c>
      <c r="Q561" s="17">
        <v>355499</v>
      </c>
      <c r="R561" s="17">
        <v>302784</v>
      </c>
      <c r="S561" s="17">
        <v>260906</v>
      </c>
      <c r="T561" s="54">
        <v>0.53022374687800078</v>
      </c>
      <c r="U561" s="48">
        <v>0</v>
      </c>
      <c r="V561" s="48">
        <v>0</v>
      </c>
      <c r="W561" s="48">
        <v>0</v>
      </c>
      <c r="X561" s="48">
        <v>0</v>
      </c>
      <c r="Y561" s="48">
        <v>0</v>
      </c>
      <c r="Z561" s="48">
        <v>0</v>
      </c>
      <c r="AA561" s="48">
        <v>0</v>
      </c>
      <c r="AB561" s="48">
        <v>0</v>
      </c>
      <c r="AC561" s="48">
        <v>0</v>
      </c>
      <c r="AD561" s="48">
        <v>39</v>
      </c>
      <c r="AE561" s="48">
        <v>53</v>
      </c>
      <c r="AF561" s="48">
        <v>122</v>
      </c>
      <c r="AG561" s="48">
        <v>93</v>
      </c>
      <c r="AH561" s="48">
        <v>127</v>
      </c>
      <c r="AI561" s="48">
        <v>132</v>
      </c>
      <c r="AJ561" s="48">
        <v>106</v>
      </c>
      <c r="AK561" s="17">
        <v>3477165.19</v>
      </c>
    </row>
    <row r="562" spans="1:37" s="43" customFormat="1" ht="15" thickBot="1" x14ac:dyDescent="0.35">
      <c r="A562" s="10" t="s">
        <v>443</v>
      </c>
      <c r="B562" s="10" t="s">
        <v>443</v>
      </c>
      <c r="C562" s="10" t="s">
        <v>443</v>
      </c>
      <c r="D562" s="11">
        <v>254005853</v>
      </c>
      <c r="E562" s="11">
        <v>471073605</v>
      </c>
      <c r="F562" s="11">
        <v>777414496</v>
      </c>
      <c r="G562" s="11">
        <v>1568944326</v>
      </c>
      <c r="H562" s="11">
        <v>1726980937</v>
      </c>
      <c r="I562" s="11">
        <v>2441199446</v>
      </c>
      <c r="J562" s="11">
        <v>2618451611</v>
      </c>
      <c r="K562" s="11">
        <v>2244452494</v>
      </c>
      <c r="L562" s="11">
        <v>1584872570</v>
      </c>
      <c r="M562" s="11">
        <v>1124017483</v>
      </c>
      <c r="N562" s="11">
        <v>814070645</v>
      </c>
      <c r="O562" s="11">
        <v>661858012</v>
      </c>
      <c r="P562" s="11">
        <v>713832720</v>
      </c>
      <c r="Q562" s="11">
        <v>564546689</v>
      </c>
      <c r="R562" s="11">
        <v>681313125</v>
      </c>
      <c r="S562" s="11">
        <v>537750348</v>
      </c>
      <c r="T562" s="55"/>
      <c r="U562" s="52">
        <v>98707</v>
      </c>
      <c r="V562" s="52">
        <v>102823</v>
      </c>
      <c r="W562" s="52">
        <v>165880</v>
      </c>
      <c r="X562" s="52">
        <v>300452</v>
      </c>
      <c r="Y562" s="52">
        <v>356262</v>
      </c>
      <c r="Z562" s="52">
        <v>432540</v>
      </c>
      <c r="AA562" s="52">
        <v>478035</v>
      </c>
      <c r="AB562" s="52">
        <v>428416</v>
      </c>
      <c r="AC562" s="52">
        <v>391378</v>
      </c>
      <c r="AD562" s="52">
        <v>334906</v>
      </c>
      <c r="AE562" s="52">
        <v>209566</v>
      </c>
      <c r="AF562" s="52">
        <v>222021</v>
      </c>
      <c r="AG562" s="52">
        <v>209195</v>
      </c>
      <c r="AH562" s="52">
        <v>158272</v>
      </c>
      <c r="AI562" s="52">
        <v>162938</v>
      </c>
      <c r="AJ562" s="52">
        <v>152277</v>
      </c>
      <c r="AK562" s="11">
        <v>23765077003.420006</v>
      </c>
    </row>
    <row r="563" spans="1:37" ht="15" x14ac:dyDescent="0.3">
      <c r="C563" s="49" t="s">
        <v>515</v>
      </c>
      <c r="D563" s="16"/>
      <c r="E563" s="16"/>
      <c r="F563" s="50"/>
      <c r="G563" s="50"/>
      <c r="H563" s="50"/>
      <c r="I563" s="50"/>
      <c r="J563" s="50"/>
      <c r="K563" s="50"/>
      <c r="L563" s="50"/>
      <c r="M563" s="50"/>
      <c r="N563" s="50"/>
      <c r="O563" s="50"/>
      <c r="P563" s="50"/>
      <c r="Q563" s="50"/>
      <c r="R563" s="50"/>
      <c r="S563" s="50"/>
      <c r="T563" s="51"/>
      <c r="U563" s="47"/>
      <c r="V563" s="47"/>
      <c r="W563" s="50"/>
      <c r="X563" s="50"/>
      <c r="Y563" s="50"/>
      <c r="Z563" s="50"/>
      <c r="AA563" s="50"/>
      <c r="AB563" s="50"/>
      <c r="AC563" s="50"/>
      <c r="AD563" s="50"/>
      <c r="AE563" s="50"/>
      <c r="AF563" s="50"/>
      <c r="AG563" s="50"/>
      <c r="AH563" s="50"/>
      <c r="AI563" s="50"/>
      <c r="AJ563" s="50"/>
      <c r="AK563" s="16"/>
    </row>
    <row r="564" spans="1:37" ht="15" x14ac:dyDescent="0.3">
      <c r="C564" s="8" t="s">
        <v>452</v>
      </c>
      <c r="D564" s="8"/>
    </row>
    <row r="565" spans="1:37" ht="15" x14ac:dyDescent="0.3">
      <c r="C565" s="8" t="s">
        <v>450</v>
      </c>
      <c r="D565" s="8"/>
    </row>
    <row r="566" spans="1:37" ht="15" x14ac:dyDescent="0.3">
      <c r="C566" s="8" t="s">
        <v>516</v>
      </c>
      <c r="D566" s="8"/>
    </row>
    <row r="567" spans="1:37" ht="15" x14ac:dyDescent="0.3">
      <c r="C567" s="8" t="s">
        <v>517</v>
      </c>
    </row>
    <row r="568" spans="1:37" ht="15" x14ac:dyDescent="0.3">
      <c r="C568" s="8" t="s">
        <v>523</v>
      </c>
    </row>
  </sheetData>
  <phoneticPr fontId="26"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1E002-9D63-43D4-9997-C0F91DDDEB79}">
  <sheetPr>
    <tabColor theme="4"/>
  </sheetPr>
  <dimension ref="A1:H566"/>
  <sheetViews>
    <sheetView topLeftCell="A498" zoomScaleNormal="100" workbookViewId="0">
      <selection activeCell="A510" sqref="A510"/>
    </sheetView>
  </sheetViews>
  <sheetFormatPr defaultRowHeight="14.4" x14ac:dyDescent="0.3"/>
  <cols>
    <col min="1" max="1" width="18.5546875" customWidth="1"/>
    <col min="2" max="2" width="10.21875" style="80" bestFit="1" customWidth="1"/>
    <col min="3" max="3" width="17.88671875" bestFit="1" customWidth="1"/>
    <col min="4" max="4" width="34.88671875" customWidth="1"/>
    <col min="5" max="5" width="40" customWidth="1"/>
    <col min="6" max="7" width="19.44140625" customWidth="1"/>
    <col min="8" max="8" width="16.88671875" customWidth="1"/>
  </cols>
  <sheetData>
    <row r="1" spans="1:8" ht="59.4" x14ac:dyDescent="0.3">
      <c r="A1" t="s">
        <v>533</v>
      </c>
      <c r="B1" s="80" t="s">
        <v>541</v>
      </c>
      <c r="C1" t="s">
        <v>534</v>
      </c>
      <c r="D1" s="72" t="s">
        <v>535</v>
      </c>
      <c r="E1" s="72" t="s">
        <v>540</v>
      </c>
      <c r="F1" s="69" t="s">
        <v>511</v>
      </c>
      <c r="G1" s="77" t="s">
        <v>539</v>
      </c>
      <c r="H1" s="67" t="s">
        <v>445</v>
      </c>
    </row>
    <row r="2" spans="1:8" s="43" customFormat="1" x14ac:dyDescent="0.3">
      <c r="A2" s="12" t="s">
        <v>22</v>
      </c>
      <c r="B2" s="83" t="s">
        <v>542</v>
      </c>
      <c r="C2" s="12" t="s">
        <v>526</v>
      </c>
      <c r="D2" s="12" t="s">
        <v>22</v>
      </c>
      <c r="E2" s="12">
        <v>2616797068</v>
      </c>
      <c r="F2" s="53"/>
      <c r="G2" s="74">
        <v>352839</v>
      </c>
      <c r="H2" s="74">
        <v>2837931762.9600005</v>
      </c>
    </row>
    <row r="3" spans="1:8" s="43" customFormat="1" x14ac:dyDescent="0.3">
      <c r="A3" s="12" t="s">
        <v>22</v>
      </c>
      <c r="B3" s="83" t="s">
        <v>542</v>
      </c>
      <c r="C3" s="13" t="s">
        <v>527</v>
      </c>
      <c r="D3" s="13" t="s">
        <v>58</v>
      </c>
      <c r="E3" s="13">
        <v>1806121086</v>
      </c>
      <c r="F3" s="51"/>
      <c r="G3" s="75">
        <v>229548</v>
      </c>
      <c r="H3" s="75">
        <v>2000789472</v>
      </c>
    </row>
    <row r="4" spans="1:8" s="43" customFormat="1" x14ac:dyDescent="0.3">
      <c r="A4" s="12" t="s">
        <v>22</v>
      </c>
      <c r="B4" s="83" t="s">
        <v>542</v>
      </c>
      <c r="C4" s="13" t="s">
        <v>58</v>
      </c>
      <c r="D4" s="14" t="s">
        <v>267</v>
      </c>
      <c r="E4" s="14">
        <v>1806121086</v>
      </c>
      <c r="F4" s="44" t="s">
        <v>498</v>
      </c>
      <c r="G4" s="78">
        <v>229548</v>
      </c>
      <c r="H4" s="76">
        <v>2000789472</v>
      </c>
    </row>
    <row r="5" spans="1:8" s="43" customFormat="1" x14ac:dyDescent="0.3">
      <c r="A5" s="12" t="s">
        <v>22</v>
      </c>
      <c r="B5" s="83" t="s">
        <v>542</v>
      </c>
      <c r="C5" s="13" t="s">
        <v>528</v>
      </c>
      <c r="D5" s="13" t="s">
        <v>0</v>
      </c>
      <c r="E5" s="13">
        <v>810675982</v>
      </c>
      <c r="F5" s="51"/>
      <c r="G5" s="75">
        <v>123291</v>
      </c>
      <c r="H5" s="75">
        <v>837142290.96000004</v>
      </c>
    </row>
    <row r="6" spans="1:8" s="43" customFormat="1" x14ac:dyDescent="0.3">
      <c r="A6" s="12" t="s">
        <v>22</v>
      </c>
      <c r="B6" s="83" t="s">
        <v>542</v>
      </c>
      <c r="C6" s="13" t="s">
        <v>0</v>
      </c>
      <c r="D6" s="14" t="s">
        <v>241</v>
      </c>
      <c r="E6" s="14">
        <v>25260802</v>
      </c>
      <c r="F6" s="54">
        <v>0.94668894230728318</v>
      </c>
      <c r="G6" s="76">
        <v>1685</v>
      </c>
      <c r="H6" s="76">
        <v>29648131</v>
      </c>
    </row>
    <row r="7" spans="1:8" s="43" customFormat="1" x14ac:dyDescent="0.3">
      <c r="A7" s="12" t="s">
        <v>22</v>
      </c>
      <c r="B7" s="83" t="s">
        <v>542</v>
      </c>
      <c r="C7" s="13" t="s">
        <v>0</v>
      </c>
      <c r="D7" s="14" t="s">
        <v>222</v>
      </c>
      <c r="E7" s="14">
        <v>13900334</v>
      </c>
      <c r="F7" s="54">
        <v>0.58927225295557162</v>
      </c>
      <c r="G7" s="76">
        <v>1905</v>
      </c>
      <c r="H7" s="76">
        <v>26209982.699999999</v>
      </c>
    </row>
    <row r="8" spans="1:8" s="43" customFormat="1" x14ac:dyDescent="0.3">
      <c r="A8" s="12" t="s">
        <v>22</v>
      </c>
      <c r="B8" s="83" t="s">
        <v>542</v>
      </c>
      <c r="C8" s="13" t="s">
        <v>0</v>
      </c>
      <c r="D8" s="14" t="s">
        <v>192</v>
      </c>
      <c r="E8" s="14">
        <v>10909776</v>
      </c>
      <c r="F8" s="44" t="s">
        <v>498</v>
      </c>
      <c r="G8" s="78">
        <v>1483</v>
      </c>
      <c r="H8" s="76">
        <v>10416959.9</v>
      </c>
    </row>
    <row r="9" spans="1:8" s="43" customFormat="1" x14ac:dyDescent="0.3">
      <c r="A9" s="12" t="s">
        <v>22</v>
      </c>
      <c r="B9" s="83" t="s">
        <v>542</v>
      </c>
      <c r="C9" s="13" t="s">
        <v>0</v>
      </c>
      <c r="D9" s="14" t="s">
        <v>34</v>
      </c>
      <c r="E9" s="14">
        <v>16200642</v>
      </c>
      <c r="F9" s="44" t="s">
        <v>498</v>
      </c>
      <c r="G9" s="78">
        <v>2527</v>
      </c>
      <c r="H9" s="76">
        <v>11421298</v>
      </c>
    </row>
    <row r="10" spans="1:8" s="43" customFormat="1" x14ac:dyDescent="0.3">
      <c r="A10" s="12" t="s">
        <v>22</v>
      </c>
      <c r="B10" s="83" t="s">
        <v>542</v>
      </c>
      <c r="C10" s="13" t="s">
        <v>0</v>
      </c>
      <c r="D10" s="14" t="s">
        <v>63</v>
      </c>
      <c r="E10" s="14">
        <v>8592023</v>
      </c>
      <c r="F10" s="54">
        <v>0.99269494406611425</v>
      </c>
      <c r="G10" s="76">
        <v>1945</v>
      </c>
      <c r="H10" s="76">
        <v>9616944.5399999991</v>
      </c>
    </row>
    <row r="11" spans="1:8" s="43" customFormat="1" x14ac:dyDescent="0.3">
      <c r="A11" s="12" t="s">
        <v>22</v>
      </c>
      <c r="B11" s="83" t="s">
        <v>542</v>
      </c>
      <c r="C11" s="13" t="s">
        <v>0</v>
      </c>
      <c r="D11" s="14" t="s">
        <v>220</v>
      </c>
      <c r="E11" s="14">
        <v>5990649</v>
      </c>
      <c r="F11" s="54">
        <v>0.88290706368618366</v>
      </c>
      <c r="G11" s="76">
        <v>432</v>
      </c>
      <c r="H11" s="76">
        <v>7539045.6600000001</v>
      </c>
    </row>
    <row r="12" spans="1:8" s="43" customFormat="1" x14ac:dyDescent="0.3">
      <c r="A12" s="12" t="s">
        <v>22</v>
      </c>
      <c r="B12" s="83" t="s">
        <v>542</v>
      </c>
      <c r="C12" s="13" t="s">
        <v>0</v>
      </c>
      <c r="D12" s="14" t="s">
        <v>169</v>
      </c>
      <c r="E12" s="14">
        <v>13071350</v>
      </c>
      <c r="F12" s="54">
        <v>0.91895086365615808</v>
      </c>
      <c r="G12" s="76">
        <v>2904</v>
      </c>
      <c r="H12" s="76">
        <v>15804677.699999999</v>
      </c>
    </row>
    <row r="13" spans="1:8" s="43" customFormat="1" x14ac:dyDescent="0.3">
      <c r="A13" s="12" t="s">
        <v>22</v>
      </c>
      <c r="B13" s="83" t="s">
        <v>542</v>
      </c>
      <c r="C13" s="13" t="s">
        <v>0</v>
      </c>
      <c r="D13" s="14" t="s">
        <v>59</v>
      </c>
      <c r="E13" s="14">
        <v>10245798</v>
      </c>
      <c r="F13" s="44" t="s">
        <v>498</v>
      </c>
      <c r="G13" s="78">
        <v>1214</v>
      </c>
      <c r="H13" s="76">
        <v>8544930.9000000004</v>
      </c>
    </row>
    <row r="14" spans="1:8" s="43" customFormat="1" x14ac:dyDescent="0.3">
      <c r="A14" s="12" t="s">
        <v>22</v>
      </c>
      <c r="B14" s="83" t="s">
        <v>542</v>
      </c>
      <c r="C14" s="13" t="s">
        <v>0</v>
      </c>
      <c r="D14" s="14" t="s">
        <v>33</v>
      </c>
      <c r="E14" s="14">
        <v>12949007</v>
      </c>
      <c r="F14" s="54">
        <v>0.97740782601333809</v>
      </c>
      <c r="G14" s="76">
        <v>2898</v>
      </c>
      <c r="H14" s="76">
        <v>14720350.27</v>
      </c>
    </row>
    <row r="15" spans="1:8" s="43" customFormat="1" x14ac:dyDescent="0.3">
      <c r="A15" s="12" t="s">
        <v>22</v>
      </c>
      <c r="B15" s="83" t="s">
        <v>542</v>
      </c>
      <c r="C15" s="13" t="s">
        <v>0</v>
      </c>
      <c r="D15" s="14" t="s">
        <v>227</v>
      </c>
      <c r="E15" s="14">
        <v>149778795</v>
      </c>
      <c r="F15" s="44" t="s">
        <v>498</v>
      </c>
      <c r="G15" s="78">
        <v>12742</v>
      </c>
      <c r="H15" s="76">
        <v>118319705.8</v>
      </c>
    </row>
    <row r="16" spans="1:8" s="43" customFormat="1" x14ac:dyDescent="0.3">
      <c r="A16" s="12" t="s">
        <v>22</v>
      </c>
      <c r="B16" s="83" t="s">
        <v>542</v>
      </c>
      <c r="C16" s="13" t="s">
        <v>0</v>
      </c>
      <c r="D16" s="14" t="s">
        <v>326</v>
      </c>
      <c r="E16" s="14">
        <v>3029366</v>
      </c>
      <c r="F16" s="54">
        <v>0.90290733744864005</v>
      </c>
      <c r="G16" s="76">
        <v>415</v>
      </c>
      <c r="H16" s="76">
        <v>3727915.46</v>
      </c>
    </row>
    <row r="17" spans="1:8" s="43" customFormat="1" x14ac:dyDescent="0.3">
      <c r="A17" s="12" t="s">
        <v>22</v>
      </c>
      <c r="B17" s="83" t="s">
        <v>542</v>
      </c>
      <c r="C17" s="13" t="s">
        <v>0</v>
      </c>
      <c r="D17" s="14" t="s">
        <v>194</v>
      </c>
      <c r="E17" s="14">
        <v>6350603</v>
      </c>
      <c r="F17" s="44" t="s">
        <v>498</v>
      </c>
      <c r="G17" s="78">
        <v>793</v>
      </c>
      <c r="H17" s="76">
        <v>6942977.3399999999</v>
      </c>
    </row>
    <row r="18" spans="1:8" s="43" customFormat="1" x14ac:dyDescent="0.3">
      <c r="A18" s="12" t="s">
        <v>22</v>
      </c>
      <c r="B18" s="83" t="s">
        <v>542</v>
      </c>
      <c r="C18" s="13" t="s">
        <v>0</v>
      </c>
      <c r="D18" s="14" t="s">
        <v>328</v>
      </c>
      <c r="E18" s="14">
        <v>9920121</v>
      </c>
      <c r="F18" s="54">
        <v>0.85612108489934202</v>
      </c>
      <c r="G18" s="76">
        <v>1097</v>
      </c>
      <c r="H18" s="76">
        <v>12874763.699999999</v>
      </c>
    </row>
    <row r="19" spans="1:8" s="43" customFormat="1" x14ac:dyDescent="0.3">
      <c r="A19" s="12" t="s">
        <v>22</v>
      </c>
      <c r="B19" s="83" t="s">
        <v>542</v>
      </c>
      <c r="C19" s="13" t="s">
        <v>0</v>
      </c>
      <c r="D19" s="14" t="s">
        <v>412</v>
      </c>
      <c r="E19" s="14">
        <v>14863091</v>
      </c>
      <c r="F19" s="44" t="s">
        <v>498</v>
      </c>
      <c r="G19" s="78">
        <v>1981</v>
      </c>
      <c r="H19" s="76">
        <v>9851908.3000000007</v>
      </c>
    </row>
    <row r="20" spans="1:8" s="43" customFormat="1" x14ac:dyDescent="0.3">
      <c r="A20" s="12" t="s">
        <v>22</v>
      </c>
      <c r="B20" s="83" t="s">
        <v>542</v>
      </c>
      <c r="C20" s="13" t="s">
        <v>0</v>
      </c>
      <c r="D20" s="14" t="s">
        <v>264</v>
      </c>
      <c r="E20" s="14">
        <v>16020856</v>
      </c>
      <c r="F20" s="44" t="s">
        <v>498</v>
      </c>
      <c r="G20" s="78">
        <v>3928</v>
      </c>
      <c r="H20" s="76">
        <v>17666323.600000001</v>
      </c>
    </row>
    <row r="21" spans="1:8" s="43" customFormat="1" x14ac:dyDescent="0.3">
      <c r="A21" s="12" t="s">
        <v>22</v>
      </c>
      <c r="B21" s="83" t="s">
        <v>542</v>
      </c>
      <c r="C21" s="13" t="s">
        <v>0</v>
      </c>
      <c r="D21" s="14" t="s">
        <v>359</v>
      </c>
      <c r="E21" s="14">
        <v>5844128</v>
      </c>
      <c r="F21" s="44" t="s">
        <v>498</v>
      </c>
      <c r="G21" s="78">
        <v>1054</v>
      </c>
      <c r="H21" s="76">
        <v>6415633.0999999996</v>
      </c>
    </row>
    <row r="22" spans="1:8" s="43" customFormat="1" x14ac:dyDescent="0.3">
      <c r="A22" s="12" t="s">
        <v>22</v>
      </c>
      <c r="B22" s="83" t="s">
        <v>542</v>
      </c>
      <c r="C22" s="13" t="s">
        <v>0</v>
      </c>
      <c r="D22" s="14" t="s">
        <v>338</v>
      </c>
      <c r="E22" s="14">
        <v>76625867</v>
      </c>
      <c r="F22" s="44" t="s">
        <v>498</v>
      </c>
      <c r="G22" s="78">
        <v>13903</v>
      </c>
      <c r="H22" s="76">
        <v>57775950.240000002</v>
      </c>
    </row>
    <row r="23" spans="1:8" s="43" customFormat="1" x14ac:dyDescent="0.3">
      <c r="A23" s="12" t="s">
        <v>22</v>
      </c>
      <c r="B23" s="83" t="s">
        <v>542</v>
      </c>
      <c r="C23" s="13" t="s">
        <v>0</v>
      </c>
      <c r="D23" s="14" t="s">
        <v>32</v>
      </c>
      <c r="E23" s="14">
        <v>23291900</v>
      </c>
      <c r="F23" s="54">
        <v>0.85187987040300128</v>
      </c>
      <c r="G23" s="76">
        <v>2503</v>
      </c>
      <c r="H23" s="76">
        <v>30379739.899999999</v>
      </c>
    </row>
    <row r="24" spans="1:8" s="43" customFormat="1" x14ac:dyDescent="0.3">
      <c r="A24" s="12" t="s">
        <v>22</v>
      </c>
      <c r="B24" s="83" t="s">
        <v>542</v>
      </c>
      <c r="C24" s="13" t="s">
        <v>0</v>
      </c>
      <c r="D24" s="14" t="s">
        <v>313</v>
      </c>
      <c r="E24" s="14">
        <v>8885228</v>
      </c>
      <c r="F24" s="54">
        <v>0.99919884302108086</v>
      </c>
      <c r="G24" s="76">
        <v>1661</v>
      </c>
      <c r="H24" s="76">
        <v>9880391.3000000007</v>
      </c>
    </row>
    <row r="25" spans="1:8" s="43" customFormat="1" x14ac:dyDescent="0.3">
      <c r="A25" s="12" t="s">
        <v>22</v>
      </c>
      <c r="B25" s="83" t="s">
        <v>542</v>
      </c>
      <c r="C25" s="13" t="s">
        <v>0</v>
      </c>
      <c r="D25" s="14" t="s">
        <v>94</v>
      </c>
      <c r="E25" s="14">
        <v>5467878</v>
      </c>
      <c r="F25" s="54">
        <v>0.95944315400145808</v>
      </c>
      <c r="G25" s="76">
        <v>824</v>
      </c>
      <c r="H25" s="76">
        <v>6332235.5</v>
      </c>
    </row>
    <row r="26" spans="1:8" s="43" customFormat="1" x14ac:dyDescent="0.3">
      <c r="A26" s="12" t="s">
        <v>22</v>
      </c>
      <c r="B26" s="83" t="s">
        <v>542</v>
      </c>
      <c r="C26" s="13" t="s">
        <v>0</v>
      </c>
      <c r="D26" s="14" t="s">
        <v>85</v>
      </c>
      <c r="E26" s="14">
        <v>10177161</v>
      </c>
      <c r="F26" s="44" t="s">
        <v>498</v>
      </c>
      <c r="G26" s="78">
        <v>1687</v>
      </c>
      <c r="H26" s="76">
        <v>10459592.84</v>
      </c>
    </row>
    <row r="27" spans="1:8" s="43" customFormat="1" x14ac:dyDescent="0.3">
      <c r="A27" s="12" t="s">
        <v>22</v>
      </c>
      <c r="B27" s="83" t="s">
        <v>542</v>
      </c>
      <c r="C27" s="13" t="s">
        <v>0</v>
      </c>
      <c r="D27" s="14" t="s">
        <v>396</v>
      </c>
      <c r="E27" s="14">
        <v>20938334</v>
      </c>
      <c r="F27" s="44" t="s">
        <v>498</v>
      </c>
      <c r="G27" s="78">
        <v>5095</v>
      </c>
      <c r="H27" s="76">
        <v>13900330.199999999</v>
      </c>
    </row>
    <row r="28" spans="1:8" s="43" customFormat="1" x14ac:dyDescent="0.3">
      <c r="A28" s="12" t="s">
        <v>22</v>
      </c>
      <c r="B28" s="83" t="s">
        <v>542</v>
      </c>
      <c r="C28" s="13" t="s">
        <v>0</v>
      </c>
      <c r="D28" s="14" t="s">
        <v>259</v>
      </c>
      <c r="E28" s="14">
        <v>15866942</v>
      </c>
      <c r="F28" s="44" t="s">
        <v>498</v>
      </c>
      <c r="G28" s="78">
        <v>2481</v>
      </c>
      <c r="H28" s="76">
        <v>15343270.800000001</v>
      </c>
    </row>
    <row r="29" spans="1:8" s="43" customFormat="1" x14ac:dyDescent="0.3">
      <c r="A29" s="12" t="s">
        <v>22</v>
      </c>
      <c r="B29" s="83" t="s">
        <v>542</v>
      </c>
      <c r="C29" s="13" t="s">
        <v>0</v>
      </c>
      <c r="D29" s="14" t="s">
        <v>28</v>
      </c>
      <c r="E29" s="14">
        <v>14362119</v>
      </c>
      <c r="F29" s="44" t="s">
        <v>498</v>
      </c>
      <c r="G29" s="78">
        <v>1042</v>
      </c>
      <c r="H29" s="76">
        <v>7695346.5</v>
      </c>
    </row>
    <row r="30" spans="1:8" s="43" customFormat="1" x14ac:dyDescent="0.3">
      <c r="A30" s="12" t="s">
        <v>22</v>
      </c>
      <c r="B30" s="83" t="s">
        <v>542</v>
      </c>
      <c r="C30" s="13" t="s">
        <v>0</v>
      </c>
      <c r="D30" s="14" t="s">
        <v>265</v>
      </c>
      <c r="E30" s="14">
        <v>2580959</v>
      </c>
      <c r="F30" s="54">
        <v>0.89059990306282</v>
      </c>
      <c r="G30" s="76">
        <v>671</v>
      </c>
      <c r="H30" s="76">
        <v>3220000.6</v>
      </c>
    </row>
    <row r="31" spans="1:8" s="43" customFormat="1" x14ac:dyDescent="0.3">
      <c r="A31" s="12" t="s">
        <v>22</v>
      </c>
      <c r="B31" s="83" t="s">
        <v>542</v>
      </c>
      <c r="C31" s="13" t="s">
        <v>0</v>
      </c>
      <c r="D31" s="14" t="s">
        <v>76</v>
      </c>
      <c r="E31" s="14">
        <v>11696967</v>
      </c>
      <c r="F31" s="54">
        <v>0.93739783478275573</v>
      </c>
      <c r="G31" s="76">
        <v>3135</v>
      </c>
      <c r="H31" s="76">
        <v>13864582.91</v>
      </c>
    </row>
    <row r="32" spans="1:8" s="43" customFormat="1" x14ac:dyDescent="0.3">
      <c r="A32" s="12" t="s">
        <v>22</v>
      </c>
      <c r="B32" s="83" t="s">
        <v>542</v>
      </c>
      <c r="C32" s="13" t="s">
        <v>0</v>
      </c>
      <c r="D32" s="14" t="s">
        <v>52</v>
      </c>
      <c r="E32" s="14">
        <v>33987548</v>
      </c>
      <c r="F32" s="54">
        <v>0.57587565363236715</v>
      </c>
      <c r="G32" s="76">
        <v>5739</v>
      </c>
      <c r="H32" s="76">
        <v>65576556.299999997</v>
      </c>
    </row>
    <row r="33" spans="1:8" s="43" customFormat="1" x14ac:dyDescent="0.3">
      <c r="A33" s="12" t="s">
        <v>22</v>
      </c>
      <c r="B33" s="83" t="s">
        <v>542</v>
      </c>
      <c r="C33" s="13" t="s">
        <v>0</v>
      </c>
      <c r="D33" s="14" t="s">
        <v>348</v>
      </c>
      <c r="E33" s="14">
        <v>10639369</v>
      </c>
      <c r="F33" s="54">
        <v>0.99818527691640946</v>
      </c>
      <c r="G33" s="76">
        <v>3073</v>
      </c>
      <c r="H33" s="76">
        <v>11843012.9</v>
      </c>
    </row>
    <row r="34" spans="1:8" s="43" customFormat="1" x14ac:dyDescent="0.3">
      <c r="A34" s="12" t="s">
        <v>22</v>
      </c>
      <c r="B34" s="83" t="s">
        <v>542</v>
      </c>
      <c r="C34" s="13" t="s">
        <v>0</v>
      </c>
      <c r="D34" s="14" t="s">
        <v>165</v>
      </c>
      <c r="E34" s="14">
        <v>51459115</v>
      </c>
      <c r="F34" s="54">
        <v>0.99842099448813371</v>
      </c>
      <c r="G34" s="76">
        <v>9382</v>
      </c>
      <c r="H34" s="76">
        <v>57267219.700000003</v>
      </c>
    </row>
    <row r="35" spans="1:8" s="43" customFormat="1" x14ac:dyDescent="0.3">
      <c r="A35" s="12" t="s">
        <v>22</v>
      </c>
      <c r="B35" s="83" t="s">
        <v>542</v>
      </c>
      <c r="C35" s="13" t="s">
        <v>0</v>
      </c>
      <c r="D35" s="14" t="s">
        <v>342</v>
      </c>
      <c r="E35" s="14">
        <v>29252972</v>
      </c>
      <c r="F35" s="44" t="s">
        <v>498</v>
      </c>
      <c r="G35" s="78">
        <v>7840</v>
      </c>
      <c r="H35" s="76">
        <v>30874446.300000001</v>
      </c>
    </row>
    <row r="36" spans="1:8" s="43" customFormat="1" x14ac:dyDescent="0.3">
      <c r="A36" s="12" t="s">
        <v>22</v>
      </c>
      <c r="B36" s="83" t="s">
        <v>542</v>
      </c>
      <c r="C36" s="13" t="s">
        <v>0</v>
      </c>
      <c r="D36" s="14" t="s">
        <v>430</v>
      </c>
      <c r="E36" s="14">
        <v>35855993</v>
      </c>
      <c r="F36" s="54">
        <v>0.76581165564149256</v>
      </c>
      <c r="G36" s="76">
        <v>4685</v>
      </c>
      <c r="H36" s="76">
        <v>52023225.200000003</v>
      </c>
    </row>
    <row r="37" spans="1:8" s="43" customFormat="1" x14ac:dyDescent="0.3">
      <c r="A37" s="12" t="s">
        <v>22</v>
      </c>
      <c r="B37" s="83" t="s">
        <v>542</v>
      </c>
      <c r="C37" s="13" t="s">
        <v>0</v>
      </c>
      <c r="D37" s="14" t="s">
        <v>216</v>
      </c>
      <c r="E37" s="14">
        <v>58707443</v>
      </c>
      <c r="F37" s="44" t="s">
        <v>498</v>
      </c>
      <c r="G37" s="78">
        <v>10807</v>
      </c>
      <c r="H37" s="76">
        <v>63763027.619999997</v>
      </c>
    </row>
    <row r="38" spans="1:8" s="43" customFormat="1" x14ac:dyDescent="0.3">
      <c r="A38" s="12" t="s">
        <v>22</v>
      </c>
      <c r="B38" s="83" t="s">
        <v>542</v>
      </c>
      <c r="C38" s="13" t="s">
        <v>0</v>
      </c>
      <c r="D38" s="14" t="s">
        <v>312</v>
      </c>
      <c r="E38" s="14">
        <v>2259442</v>
      </c>
      <c r="F38" s="54">
        <v>0.71901910860008877</v>
      </c>
      <c r="G38" s="76">
        <v>720</v>
      </c>
      <c r="H38" s="76">
        <v>3491549.92</v>
      </c>
    </row>
    <row r="39" spans="1:8" s="43" customFormat="1" x14ac:dyDescent="0.3">
      <c r="A39" s="12" t="s">
        <v>22</v>
      </c>
      <c r="B39" s="83" t="s">
        <v>542</v>
      </c>
      <c r="C39" s="13" t="s">
        <v>0</v>
      </c>
      <c r="D39" s="14" t="s">
        <v>35</v>
      </c>
      <c r="E39" s="14">
        <v>14266135</v>
      </c>
      <c r="F39" s="44" t="s">
        <v>498</v>
      </c>
      <c r="G39" s="78">
        <v>1837</v>
      </c>
      <c r="H39" s="76">
        <v>15477578.84</v>
      </c>
    </row>
    <row r="40" spans="1:8" s="43" customFormat="1" x14ac:dyDescent="0.3">
      <c r="A40" s="12" t="s">
        <v>22</v>
      </c>
      <c r="B40" s="83" t="s">
        <v>542</v>
      </c>
      <c r="C40" s="13" t="s">
        <v>0</v>
      </c>
      <c r="D40" s="14" t="s">
        <v>268</v>
      </c>
      <c r="E40" s="14">
        <v>16467563</v>
      </c>
      <c r="F40" s="54">
        <v>0.6792208757610273</v>
      </c>
      <c r="G40" s="76">
        <v>1727</v>
      </c>
      <c r="H40" s="76">
        <v>26938648.199999999</v>
      </c>
    </row>
    <row r="41" spans="1:8" s="43" customFormat="1" x14ac:dyDescent="0.3">
      <c r="A41" s="12" t="s">
        <v>22</v>
      </c>
      <c r="B41" s="83" t="s">
        <v>542</v>
      </c>
      <c r="C41" s="13" t="s">
        <v>0</v>
      </c>
      <c r="D41" s="14" t="s">
        <v>344</v>
      </c>
      <c r="E41" s="14">
        <v>13175760</v>
      </c>
      <c r="F41" s="44" t="s">
        <v>498</v>
      </c>
      <c r="G41" s="78">
        <v>1481</v>
      </c>
      <c r="H41" s="76">
        <v>13309203.800000001</v>
      </c>
    </row>
    <row r="42" spans="1:8" s="43" customFormat="1" x14ac:dyDescent="0.3">
      <c r="A42" s="12" t="s">
        <v>22</v>
      </c>
      <c r="B42" s="83" t="s">
        <v>542</v>
      </c>
      <c r="C42" s="13" t="s">
        <v>0</v>
      </c>
      <c r="D42" s="14" t="s">
        <v>125</v>
      </c>
      <c r="E42" s="14">
        <v>29148161</v>
      </c>
      <c r="F42" s="44" t="s">
        <v>498</v>
      </c>
      <c r="G42" s="78">
        <v>3616</v>
      </c>
      <c r="H42" s="76">
        <v>14697467.800000001</v>
      </c>
    </row>
    <row r="43" spans="1:8" s="43" customFormat="1" x14ac:dyDescent="0.3">
      <c r="A43" s="12" t="s">
        <v>22</v>
      </c>
      <c r="B43" s="83" t="s">
        <v>542</v>
      </c>
      <c r="C43" s="13" t="s">
        <v>0</v>
      </c>
      <c r="D43" s="14" t="s">
        <v>321</v>
      </c>
      <c r="E43" s="14">
        <v>2635785</v>
      </c>
      <c r="F43" s="54">
        <v>0.8854932706230404</v>
      </c>
      <c r="G43" s="76">
        <v>379</v>
      </c>
      <c r="H43" s="76">
        <v>3307365.62</v>
      </c>
    </row>
    <row r="44" spans="1:8" s="43" customFormat="1" x14ac:dyDescent="0.3">
      <c r="A44" s="12" t="s">
        <v>3</v>
      </c>
      <c r="B44" s="83" t="s">
        <v>543</v>
      </c>
      <c r="C44" s="66" t="s">
        <v>526</v>
      </c>
      <c r="D44" s="12" t="s">
        <v>3</v>
      </c>
      <c r="E44" s="12">
        <v>1676916043</v>
      </c>
      <c r="F44" s="53"/>
      <c r="G44" s="74">
        <v>390532</v>
      </c>
      <c r="H44" s="74">
        <v>2000440605.4399996</v>
      </c>
    </row>
    <row r="45" spans="1:8" s="43" customFormat="1" x14ac:dyDescent="0.3">
      <c r="A45" s="12" t="s">
        <v>3</v>
      </c>
      <c r="B45" s="83" t="s">
        <v>543</v>
      </c>
      <c r="C45" s="66" t="s">
        <v>527</v>
      </c>
      <c r="D45" s="13" t="s">
        <v>58</v>
      </c>
      <c r="E45" s="13">
        <v>1124411782</v>
      </c>
      <c r="F45" s="51"/>
      <c r="G45" s="75">
        <v>227127</v>
      </c>
      <c r="H45" s="75">
        <v>1355896953</v>
      </c>
    </row>
    <row r="46" spans="1:8" s="43" customFormat="1" x14ac:dyDescent="0.3">
      <c r="A46" s="12" t="s">
        <v>3</v>
      </c>
      <c r="B46" s="83" t="s">
        <v>543</v>
      </c>
      <c r="C46" s="66" t="s">
        <v>58</v>
      </c>
      <c r="D46" s="14" t="s">
        <v>57</v>
      </c>
      <c r="E46" s="14">
        <v>1124411782</v>
      </c>
      <c r="F46" s="54">
        <v>0.92141694225375581</v>
      </c>
      <c r="G46" s="76">
        <v>227127</v>
      </c>
      <c r="H46" s="76">
        <v>1355896953</v>
      </c>
    </row>
    <row r="47" spans="1:8" s="43" customFormat="1" x14ac:dyDescent="0.3">
      <c r="A47" s="12" t="s">
        <v>3</v>
      </c>
      <c r="B47" s="83" t="s">
        <v>543</v>
      </c>
      <c r="C47" s="66" t="s">
        <v>528</v>
      </c>
      <c r="D47" s="13" t="s">
        <v>0</v>
      </c>
      <c r="E47" s="13">
        <v>552504261</v>
      </c>
      <c r="F47" s="51"/>
      <c r="G47" s="75">
        <v>163405</v>
      </c>
      <c r="H47" s="75">
        <v>644543652.43999982</v>
      </c>
    </row>
    <row r="48" spans="1:8" s="43" customFormat="1" x14ac:dyDescent="0.3">
      <c r="A48" s="12" t="s">
        <v>3</v>
      </c>
      <c r="B48" s="83" t="s">
        <v>543</v>
      </c>
      <c r="C48" s="13" t="s">
        <v>0</v>
      </c>
      <c r="D48" s="14" t="s">
        <v>391</v>
      </c>
      <c r="E48" s="14">
        <v>20392183</v>
      </c>
      <c r="F48" s="44" t="s">
        <v>498</v>
      </c>
      <c r="G48" s="78">
        <v>2484</v>
      </c>
      <c r="H48" s="76">
        <v>11157295.49</v>
      </c>
    </row>
    <row r="49" spans="1:8" s="43" customFormat="1" x14ac:dyDescent="0.3">
      <c r="A49" s="12" t="s">
        <v>3</v>
      </c>
      <c r="B49" s="83" t="s">
        <v>543</v>
      </c>
      <c r="C49" s="13" t="s">
        <v>0</v>
      </c>
      <c r="D49" s="14" t="s">
        <v>360</v>
      </c>
      <c r="E49" s="14">
        <v>10023420</v>
      </c>
      <c r="F49" s="54">
        <v>0.80770727679144516</v>
      </c>
      <c r="G49" s="76">
        <v>2695</v>
      </c>
      <c r="H49" s="76">
        <v>13788576.199999999</v>
      </c>
    </row>
    <row r="50" spans="1:8" s="43" customFormat="1" x14ac:dyDescent="0.3">
      <c r="A50" s="12" t="s">
        <v>3</v>
      </c>
      <c r="B50" s="83" t="s">
        <v>543</v>
      </c>
      <c r="C50" s="13" t="s">
        <v>0</v>
      </c>
      <c r="D50" s="14" t="s">
        <v>288</v>
      </c>
      <c r="E50" s="14">
        <v>8559528</v>
      </c>
      <c r="F50" s="54">
        <v>0.95821211778395265</v>
      </c>
      <c r="G50" s="76">
        <v>1085</v>
      </c>
      <c r="H50" s="76">
        <v>9925345.8499999996</v>
      </c>
    </row>
    <row r="51" spans="1:8" s="43" customFormat="1" x14ac:dyDescent="0.3">
      <c r="A51" s="12" t="s">
        <v>3</v>
      </c>
      <c r="B51" s="83" t="s">
        <v>543</v>
      </c>
      <c r="C51" s="13" t="s">
        <v>0</v>
      </c>
      <c r="D51" s="14" t="s">
        <v>419</v>
      </c>
      <c r="E51" s="14">
        <v>4048536</v>
      </c>
      <c r="F51" s="54">
        <v>0.71211726206306369</v>
      </c>
      <c r="G51" s="76">
        <v>1172</v>
      </c>
      <c r="H51" s="76">
        <v>6316899.7199999997</v>
      </c>
    </row>
    <row r="52" spans="1:8" s="43" customFormat="1" x14ac:dyDescent="0.3">
      <c r="A52" s="12" t="s">
        <v>3</v>
      </c>
      <c r="B52" s="83" t="s">
        <v>543</v>
      </c>
      <c r="C52" s="13" t="s">
        <v>0</v>
      </c>
      <c r="D52" s="14" t="s">
        <v>307</v>
      </c>
      <c r="E52" s="14">
        <v>9985829</v>
      </c>
      <c r="F52" s="54">
        <v>0.99445918554267254</v>
      </c>
      <c r="G52" s="76">
        <v>2471</v>
      </c>
      <c r="H52" s="76">
        <v>11157185.449999999</v>
      </c>
    </row>
    <row r="53" spans="1:8" s="43" customFormat="1" x14ac:dyDescent="0.3">
      <c r="A53" s="12" t="s">
        <v>3</v>
      </c>
      <c r="B53" s="83" t="s">
        <v>543</v>
      </c>
      <c r="C53" s="13" t="s">
        <v>0</v>
      </c>
      <c r="D53" s="14" t="s">
        <v>69</v>
      </c>
      <c r="E53" s="14">
        <v>13479648</v>
      </c>
      <c r="F53" s="54">
        <v>0.87834560452956056</v>
      </c>
      <c r="G53" s="76">
        <v>7578</v>
      </c>
      <c r="H53" s="76">
        <v>17051814.899999999</v>
      </c>
    </row>
    <row r="54" spans="1:8" s="43" customFormat="1" x14ac:dyDescent="0.3">
      <c r="A54" s="12" t="s">
        <v>3</v>
      </c>
      <c r="B54" s="83" t="s">
        <v>543</v>
      </c>
      <c r="C54" s="13" t="s">
        <v>0</v>
      </c>
      <c r="D54" s="14" t="s">
        <v>395</v>
      </c>
      <c r="E54" s="14">
        <v>25200032</v>
      </c>
      <c r="F54" s="54">
        <v>0.91413502290460513</v>
      </c>
      <c r="G54" s="76">
        <v>4585</v>
      </c>
      <c r="H54" s="76">
        <v>30630087.300000001</v>
      </c>
    </row>
    <row r="55" spans="1:8" s="43" customFormat="1" x14ac:dyDescent="0.3">
      <c r="A55" s="12" t="s">
        <v>3</v>
      </c>
      <c r="B55" s="83" t="s">
        <v>543</v>
      </c>
      <c r="C55" s="13" t="s">
        <v>0</v>
      </c>
      <c r="D55" s="14" t="s">
        <v>185</v>
      </c>
      <c r="E55" s="14">
        <v>8870421</v>
      </c>
      <c r="F55" s="54">
        <v>0.99877039184745597</v>
      </c>
      <c r="G55" s="76">
        <v>1826</v>
      </c>
      <c r="H55" s="76">
        <v>9868157.3000000007</v>
      </c>
    </row>
    <row r="56" spans="1:8" s="43" customFormat="1" x14ac:dyDescent="0.3">
      <c r="A56" s="12" t="s">
        <v>3</v>
      </c>
      <c r="B56" s="83" t="s">
        <v>543</v>
      </c>
      <c r="C56" s="13" t="s">
        <v>0</v>
      </c>
      <c r="D56" s="14" t="s">
        <v>300</v>
      </c>
      <c r="E56" s="14">
        <v>37254455</v>
      </c>
      <c r="F56" s="44" t="s">
        <v>498</v>
      </c>
      <c r="G56" s="78">
        <v>16019</v>
      </c>
      <c r="H56" s="76">
        <v>41162972.689999998</v>
      </c>
    </row>
    <row r="57" spans="1:8" s="43" customFormat="1" x14ac:dyDescent="0.3">
      <c r="A57" s="12" t="s">
        <v>3</v>
      </c>
      <c r="B57" s="83" t="s">
        <v>543</v>
      </c>
      <c r="C57" s="13" t="s">
        <v>0</v>
      </c>
      <c r="D57" s="14" t="s">
        <v>5</v>
      </c>
      <c r="E57" s="14">
        <v>19028894</v>
      </c>
      <c r="F57" s="44" t="s">
        <v>498</v>
      </c>
      <c r="G57" s="78">
        <v>13605</v>
      </c>
      <c r="H57" s="76">
        <v>20599165.699999999</v>
      </c>
    </row>
    <row r="58" spans="1:8" s="43" customFormat="1" x14ac:dyDescent="0.3">
      <c r="A58" s="12" t="s">
        <v>3</v>
      </c>
      <c r="B58" s="83" t="s">
        <v>543</v>
      </c>
      <c r="C58" s="13" t="s">
        <v>0</v>
      </c>
      <c r="D58" s="14" t="s">
        <v>42</v>
      </c>
      <c r="E58" s="14">
        <v>35362931</v>
      </c>
      <c r="F58" s="44" t="s">
        <v>498</v>
      </c>
      <c r="G58" s="78">
        <v>7486</v>
      </c>
      <c r="H58" s="76">
        <v>37484117</v>
      </c>
    </row>
    <row r="59" spans="1:8" s="43" customFormat="1" x14ac:dyDescent="0.3">
      <c r="A59" s="12" t="s">
        <v>3</v>
      </c>
      <c r="B59" s="83" t="s">
        <v>543</v>
      </c>
      <c r="C59" s="13" t="s">
        <v>0</v>
      </c>
      <c r="D59" s="14" t="s">
        <v>60</v>
      </c>
      <c r="E59" s="14">
        <v>4709854</v>
      </c>
      <c r="F59" s="54">
        <v>0.86384082222265257</v>
      </c>
      <c r="G59" s="76">
        <v>902</v>
      </c>
      <c r="H59" s="76">
        <v>6058027.0999999996</v>
      </c>
    </row>
    <row r="60" spans="1:8" s="43" customFormat="1" x14ac:dyDescent="0.3">
      <c r="A60" s="12" t="s">
        <v>3</v>
      </c>
      <c r="B60" s="83" t="s">
        <v>543</v>
      </c>
      <c r="C60" s="13" t="s">
        <v>0</v>
      </c>
      <c r="D60" s="14" t="s">
        <v>364</v>
      </c>
      <c r="E60" s="14">
        <v>5873596</v>
      </c>
      <c r="F60" s="54">
        <v>0.94382726541894346</v>
      </c>
      <c r="G60" s="76">
        <v>1747</v>
      </c>
      <c r="H60" s="76">
        <v>6914631.54</v>
      </c>
    </row>
    <row r="61" spans="1:8" s="43" customFormat="1" x14ac:dyDescent="0.3">
      <c r="A61" s="12" t="s">
        <v>3</v>
      </c>
      <c r="B61" s="83" t="s">
        <v>543</v>
      </c>
      <c r="C61" s="13" t="s">
        <v>0</v>
      </c>
      <c r="D61" s="14" t="s">
        <v>291</v>
      </c>
      <c r="E61" s="14">
        <v>70090168</v>
      </c>
      <c r="F61" s="54">
        <v>0.9467205324715966</v>
      </c>
      <c r="G61" s="76">
        <v>18936</v>
      </c>
      <c r="H61" s="76">
        <v>82260774.719999999</v>
      </c>
    </row>
    <row r="62" spans="1:8" s="43" customFormat="1" x14ac:dyDescent="0.3">
      <c r="A62" s="12" t="s">
        <v>3</v>
      </c>
      <c r="B62" s="83" t="s">
        <v>543</v>
      </c>
      <c r="C62" s="13" t="s">
        <v>0</v>
      </c>
      <c r="D62" s="14" t="s">
        <v>261</v>
      </c>
      <c r="E62" s="14">
        <v>6623457</v>
      </c>
      <c r="F62" s="44" t="s">
        <v>498</v>
      </c>
      <c r="G62" s="78">
        <v>1581</v>
      </c>
      <c r="H62" s="76">
        <v>7245761.9000000004</v>
      </c>
    </row>
    <row r="63" spans="1:8" s="43" customFormat="1" x14ac:dyDescent="0.3">
      <c r="A63" s="12" t="s">
        <v>3</v>
      </c>
      <c r="B63" s="83" t="s">
        <v>543</v>
      </c>
      <c r="C63" s="13" t="s">
        <v>0</v>
      </c>
      <c r="D63" s="14" t="s">
        <v>402</v>
      </c>
      <c r="E63" s="14">
        <v>3283434</v>
      </c>
      <c r="F63" s="54">
        <v>0.63909317459820003</v>
      </c>
      <c r="G63" s="76">
        <v>2181</v>
      </c>
      <c r="H63" s="76">
        <v>5708494.7000000002</v>
      </c>
    </row>
    <row r="64" spans="1:8" s="43" customFormat="1" x14ac:dyDescent="0.3">
      <c r="A64" s="12" t="s">
        <v>3</v>
      </c>
      <c r="B64" s="83" t="s">
        <v>543</v>
      </c>
      <c r="C64" s="13" t="s">
        <v>0</v>
      </c>
      <c r="D64" s="14" t="s">
        <v>236</v>
      </c>
      <c r="E64" s="14">
        <v>7509287</v>
      </c>
      <c r="F64" s="54">
        <v>0.99085312672232373</v>
      </c>
      <c r="G64" s="76">
        <v>3388</v>
      </c>
      <c r="H64" s="76">
        <v>8420675.0700000003</v>
      </c>
    </row>
    <row r="65" spans="1:8" s="43" customFormat="1" x14ac:dyDescent="0.3">
      <c r="A65" s="12" t="s">
        <v>3</v>
      </c>
      <c r="B65" s="83" t="s">
        <v>543</v>
      </c>
      <c r="C65" s="13" t="s">
        <v>0</v>
      </c>
      <c r="D65" s="14" t="s">
        <v>374</v>
      </c>
      <c r="E65" s="14">
        <v>8190416</v>
      </c>
      <c r="F65" s="44" t="s">
        <v>498</v>
      </c>
      <c r="G65" s="78">
        <v>2367</v>
      </c>
      <c r="H65" s="76">
        <v>8692478.8000000007</v>
      </c>
    </row>
    <row r="66" spans="1:8" s="43" customFormat="1" x14ac:dyDescent="0.3">
      <c r="A66" s="12" t="s">
        <v>3</v>
      </c>
      <c r="B66" s="83" t="s">
        <v>543</v>
      </c>
      <c r="C66" s="13" t="s">
        <v>0</v>
      </c>
      <c r="D66" s="14" t="s">
        <v>84</v>
      </c>
      <c r="E66" s="14">
        <v>52495068</v>
      </c>
      <c r="F66" s="44" t="s">
        <v>498</v>
      </c>
      <c r="G66" s="78">
        <v>14733</v>
      </c>
      <c r="H66" s="76">
        <v>55583836.810000002</v>
      </c>
    </row>
    <row r="67" spans="1:8" s="43" customFormat="1" x14ac:dyDescent="0.3">
      <c r="A67" s="12" t="s">
        <v>3</v>
      </c>
      <c r="B67" s="83" t="s">
        <v>543</v>
      </c>
      <c r="C67" s="13" t="s">
        <v>0</v>
      </c>
      <c r="D67" s="14" t="s">
        <v>384</v>
      </c>
      <c r="E67" s="14">
        <v>12644453</v>
      </c>
      <c r="F67" s="54">
        <v>0.80556156137394808</v>
      </c>
      <c r="G67" s="76">
        <v>2647</v>
      </c>
      <c r="H67" s="76">
        <v>17440494.800000001</v>
      </c>
    </row>
    <row r="68" spans="1:8" s="43" customFormat="1" x14ac:dyDescent="0.3">
      <c r="A68" s="12" t="s">
        <v>3</v>
      </c>
      <c r="B68" s="83" t="s">
        <v>543</v>
      </c>
      <c r="C68" s="13" t="s">
        <v>0</v>
      </c>
      <c r="D68" s="14" t="s">
        <v>122</v>
      </c>
      <c r="E68" s="14">
        <v>19700852</v>
      </c>
      <c r="F68" s="54">
        <v>0.86319110349603723</v>
      </c>
      <c r="G68" s="76">
        <v>7343</v>
      </c>
      <c r="H68" s="76">
        <v>25359199.68</v>
      </c>
    </row>
    <row r="69" spans="1:8" s="43" customFormat="1" x14ac:dyDescent="0.3">
      <c r="A69" s="12" t="s">
        <v>3</v>
      </c>
      <c r="B69" s="83" t="s">
        <v>543</v>
      </c>
      <c r="C69" s="13" t="s">
        <v>0</v>
      </c>
      <c r="D69" s="14" t="s">
        <v>266</v>
      </c>
      <c r="E69" s="14">
        <v>20706823</v>
      </c>
      <c r="F69" s="54">
        <v>0.9973127813881536</v>
      </c>
      <c r="G69" s="76">
        <v>4712</v>
      </c>
      <c r="H69" s="76">
        <v>23069574.100000001</v>
      </c>
    </row>
    <row r="70" spans="1:8" s="43" customFormat="1" x14ac:dyDescent="0.3">
      <c r="A70" s="12" t="s">
        <v>3</v>
      </c>
      <c r="B70" s="83" t="s">
        <v>543</v>
      </c>
      <c r="C70" s="13" t="s">
        <v>0</v>
      </c>
      <c r="D70" s="14" t="s">
        <v>152</v>
      </c>
      <c r="E70" s="14">
        <v>3383814</v>
      </c>
      <c r="F70" s="54">
        <v>0.96158327182122982</v>
      </c>
      <c r="G70" s="76">
        <v>1292</v>
      </c>
      <c r="H70" s="76">
        <v>3910002.85</v>
      </c>
    </row>
    <row r="71" spans="1:8" s="43" customFormat="1" x14ac:dyDescent="0.3">
      <c r="A71" s="12" t="s">
        <v>3</v>
      </c>
      <c r="B71" s="83" t="s">
        <v>543</v>
      </c>
      <c r="C71" s="13" t="s">
        <v>0</v>
      </c>
      <c r="D71" s="14" t="s">
        <v>2</v>
      </c>
      <c r="E71" s="14">
        <v>17714874</v>
      </c>
      <c r="F71" s="54">
        <v>0.84660126451185425</v>
      </c>
      <c r="G71" s="76">
        <v>7651</v>
      </c>
      <c r="H71" s="76">
        <v>23249662.100000001</v>
      </c>
    </row>
    <row r="72" spans="1:8" s="43" customFormat="1" x14ac:dyDescent="0.3">
      <c r="A72" s="12" t="s">
        <v>3</v>
      </c>
      <c r="B72" s="83" t="s">
        <v>543</v>
      </c>
      <c r="C72" s="13" t="s">
        <v>0</v>
      </c>
      <c r="D72" s="14" t="s">
        <v>31</v>
      </c>
      <c r="E72" s="14">
        <v>72351743</v>
      </c>
      <c r="F72" s="54">
        <v>0.88036649856729121</v>
      </c>
      <c r="G72" s="76">
        <v>18763</v>
      </c>
      <c r="H72" s="76">
        <v>91315180.310000002</v>
      </c>
    </row>
    <row r="73" spans="1:8" s="43" customFormat="1" x14ac:dyDescent="0.3">
      <c r="A73" s="12" t="s">
        <v>3</v>
      </c>
      <c r="B73" s="83" t="s">
        <v>543</v>
      </c>
      <c r="C73" s="13" t="s">
        <v>0</v>
      </c>
      <c r="D73" s="14" t="s">
        <v>382</v>
      </c>
      <c r="E73" s="14">
        <v>4067923</v>
      </c>
      <c r="F73" s="44" t="s">
        <v>498</v>
      </c>
      <c r="G73" s="78">
        <v>1222</v>
      </c>
      <c r="H73" s="76">
        <v>4408031.72</v>
      </c>
    </row>
    <row r="74" spans="1:8" s="43" customFormat="1" x14ac:dyDescent="0.3">
      <c r="A74" s="12" t="s">
        <v>3</v>
      </c>
      <c r="B74" s="83" t="s">
        <v>543</v>
      </c>
      <c r="C74" s="13" t="s">
        <v>0</v>
      </c>
      <c r="D74" s="14" t="s">
        <v>292</v>
      </c>
      <c r="E74" s="14">
        <v>10978332</v>
      </c>
      <c r="F74" s="54">
        <v>0.79703307076767338</v>
      </c>
      <c r="G74" s="76">
        <v>2844</v>
      </c>
      <c r="H74" s="76">
        <v>15304442.33</v>
      </c>
    </row>
    <row r="75" spans="1:8" s="43" customFormat="1" x14ac:dyDescent="0.3">
      <c r="A75" s="12" t="s">
        <v>3</v>
      </c>
      <c r="B75" s="83" t="s">
        <v>543</v>
      </c>
      <c r="C75" s="13" t="s">
        <v>0</v>
      </c>
      <c r="D75" s="14" t="s">
        <v>172</v>
      </c>
      <c r="E75" s="14">
        <v>5796676</v>
      </c>
      <c r="F75" s="44" t="s">
        <v>498</v>
      </c>
      <c r="G75" s="78">
        <v>1621</v>
      </c>
      <c r="H75" s="76">
        <v>6011262.7699999996</v>
      </c>
    </row>
    <row r="76" spans="1:8" s="43" customFormat="1" x14ac:dyDescent="0.3">
      <c r="A76" s="12" t="s">
        <v>3</v>
      </c>
      <c r="B76" s="83" t="s">
        <v>543</v>
      </c>
      <c r="C76" s="13" t="s">
        <v>0</v>
      </c>
      <c r="D76" s="14" t="s">
        <v>303</v>
      </c>
      <c r="E76" s="14">
        <v>781472</v>
      </c>
      <c r="F76" s="54">
        <v>0.76885961155486182</v>
      </c>
      <c r="G76" s="76">
        <v>246</v>
      </c>
      <c r="H76" s="76">
        <v>1129337.8</v>
      </c>
    </row>
    <row r="77" spans="1:8" s="43" customFormat="1" x14ac:dyDescent="0.3">
      <c r="A77" s="12" t="s">
        <v>3</v>
      </c>
      <c r="B77" s="83" t="s">
        <v>543</v>
      </c>
      <c r="C77" s="13" t="s">
        <v>0</v>
      </c>
      <c r="D77" s="14" t="s">
        <v>372</v>
      </c>
      <c r="E77" s="14">
        <v>4550659</v>
      </c>
      <c r="F77" s="54">
        <v>0.7946767398979554</v>
      </c>
      <c r="G77" s="76">
        <v>1443</v>
      </c>
      <c r="H77" s="76">
        <v>6362697.5899999999</v>
      </c>
    </row>
    <row r="78" spans="1:8" s="43" customFormat="1" x14ac:dyDescent="0.3">
      <c r="A78" s="12" t="s">
        <v>3</v>
      </c>
      <c r="B78" s="83" t="s">
        <v>543</v>
      </c>
      <c r="C78" s="13" t="s">
        <v>0</v>
      </c>
      <c r="D78" s="14" t="s">
        <v>21</v>
      </c>
      <c r="E78" s="14">
        <v>1984585</v>
      </c>
      <c r="F78" s="54">
        <v>0.28343775554949435</v>
      </c>
      <c r="G78" s="76">
        <v>416</v>
      </c>
      <c r="H78" s="76">
        <v>7779819.0300000003</v>
      </c>
    </row>
    <row r="79" spans="1:8" s="43" customFormat="1" x14ac:dyDescent="0.3">
      <c r="A79" s="12" t="s">
        <v>3</v>
      </c>
      <c r="B79" s="83" t="s">
        <v>543</v>
      </c>
      <c r="C79" s="13" t="s">
        <v>0</v>
      </c>
      <c r="D79" s="14" t="s">
        <v>398</v>
      </c>
      <c r="E79" s="14">
        <v>1031486</v>
      </c>
      <c r="F79" s="44" t="s">
        <v>498</v>
      </c>
      <c r="G79" s="78">
        <v>252</v>
      </c>
      <c r="H79" s="76">
        <v>899933.4</v>
      </c>
    </row>
    <row r="80" spans="1:8" s="43" customFormat="1" x14ac:dyDescent="0.3">
      <c r="A80" s="12" t="s">
        <v>3</v>
      </c>
      <c r="B80" s="83" t="s">
        <v>543</v>
      </c>
      <c r="C80" s="13" t="s">
        <v>0</v>
      </c>
      <c r="D80" s="14" t="s">
        <v>418</v>
      </c>
      <c r="E80" s="14">
        <v>6396687</v>
      </c>
      <c r="F80" s="44" t="s">
        <v>498</v>
      </c>
      <c r="G80" s="78">
        <v>1541</v>
      </c>
      <c r="H80" s="76">
        <v>7032829</v>
      </c>
    </row>
    <row r="81" spans="1:8" s="43" customFormat="1" x14ac:dyDescent="0.3">
      <c r="A81" s="12" t="s">
        <v>3</v>
      </c>
      <c r="B81" s="83" t="s">
        <v>543</v>
      </c>
      <c r="C81" s="13" t="s">
        <v>0</v>
      </c>
      <c r="D81" s="14" t="s">
        <v>78</v>
      </c>
      <c r="E81" s="14">
        <v>8636997</v>
      </c>
      <c r="F81" s="44" t="s">
        <v>498</v>
      </c>
      <c r="G81" s="78">
        <v>1539</v>
      </c>
      <c r="H81" s="76">
        <v>9281300.4000000004</v>
      </c>
    </row>
    <row r="82" spans="1:8" s="43" customFormat="1" x14ac:dyDescent="0.3">
      <c r="A82" s="12" t="s">
        <v>3</v>
      </c>
      <c r="B82" s="83" t="s">
        <v>543</v>
      </c>
      <c r="C82" s="13" t="s">
        <v>0</v>
      </c>
      <c r="D82" s="14" t="s">
        <v>416</v>
      </c>
      <c r="E82" s="14">
        <v>10203929</v>
      </c>
      <c r="F82" s="54">
        <v>0.98283613483158416</v>
      </c>
      <c r="G82" s="76">
        <v>2793</v>
      </c>
      <c r="H82" s="76">
        <v>11535696.02</v>
      </c>
    </row>
    <row r="83" spans="1:8" s="43" customFormat="1" x14ac:dyDescent="0.3">
      <c r="A83" s="12" t="s">
        <v>3</v>
      </c>
      <c r="B83" s="83" t="s">
        <v>543</v>
      </c>
      <c r="C83" s="13" t="s">
        <v>0</v>
      </c>
      <c r="D83" s="14" t="s">
        <v>429</v>
      </c>
      <c r="E83" s="14">
        <v>591799</v>
      </c>
      <c r="F83" s="44" t="s">
        <v>498</v>
      </c>
      <c r="G83" s="78">
        <v>239</v>
      </c>
      <c r="H83" s="76">
        <v>427890.3</v>
      </c>
    </row>
    <row r="84" spans="1:8" s="43" customFormat="1" x14ac:dyDescent="0.3">
      <c r="A84" s="12" t="s">
        <v>20</v>
      </c>
      <c r="B84" s="83" t="s">
        <v>544</v>
      </c>
      <c r="C84" s="66" t="s">
        <v>526</v>
      </c>
      <c r="D84" s="12" t="s">
        <v>20</v>
      </c>
      <c r="E84" s="12">
        <v>1244573206</v>
      </c>
      <c r="F84" s="53"/>
      <c r="G84" s="74">
        <v>430820</v>
      </c>
      <c r="H84" s="74">
        <v>1446377455.4000001</v>
      </c>
    </row>
    <row r="85" spans="1:8" s="43" customFormat="1" x14ac:dyDescent="0.3">
      <c r="A85" s="12" t="s">
        <v>20</v>
      </c>
      <c r="B85" s="83" t="s">
        <v>544</v>
      </c>
      <c r="C85" s="66" t="s">
        <v>527</v>
      </c>
      <c r="D85" s="13" t="s">
        <v>58</v>
      </c>
      <c r="E85" s="13">
        <v>766550754</v>
      </c>
      <c r="F85" s="51"/>
      <c r="G85" s="75">
        <v>338619</v>
      </c>
      <c r="H85" s="75">
        <v>871237608.5</v>
      </c>
    </row>
    <row r="86" spans="1:8" s="43" customFormat="1" x14ac:dyDescent="0.3">
      <c r="A86" s="12" t="s">
        <v>20</v>
      </c>
      <c r="B86" s="83" t="s">
        <v>544</v>
      </c>
      <c r="C86" s="66" t="s">
        <v>58</v>
      </c>
      <c r="D86" s="14" t="s">
        <v>246</v>
      </c>
      <c r="E86" s="14">
        <v>766550754</v>
      </c>
      <c r="F86" s="54">
        <v>0.97760134742851845</v>
      </c>
      <c r="G86" s="76">
        <v>338619</v>
      </c>
      <c r="H86" s="76">
        <v>871237608.5</v>
      </c>
    </row>
    <row r="87" spans="1:8" s="43" customFormat="1" x14ac:dyDescent="0.3">
      <c r="A87" s="12" t="s">
        <v>20</v>
      </c>
      <c r="B87" s="83" t="s">
        <v>544</v>
      </c>
      <c r="C87" s="66" t="s">
        <v>528</v>
      </c>
      <c r="D87" s="13" t="s">
        <v>0</v>
      </c>
      <c r="E87" s="13">
        <v>478022452</v>
      </c>
      <c r="F87" s="51"/>
      <c r="G87" s="75">
        <v>92201</v>
      </c>
      <c r="H87" s="75">
        <v>575139846.9000001</v>
      </c>
    </row>
    <row r="88" spans="1:8" s="43" customFormat="1" x14ac:dyDescent="0.3">
      <c r="A88" s="12" t="s">
        <v>20</v>
      </c>
      <c r="B88" s="83" t="s">
        <v>544</v>
      </c>
      <c r="C88" s="66" t="s">
        <v>0</v>
      </c>
      <c r="D88" s="14" t="s">
        <v>124</v>
      </c>
      <c r="E88" s="14">
        <v>7453863</v>
      </c>
      <c r="F88" s="54">
        <v>0.92362897721374393</v>
      </c>
      <c r="G88" s="76">
        <v>3097</v>
      </c>
      <c r="H88" s="76">
        <v>8966879.7799999993</v>
      </c>
    </row>
    <row r="89" spans="1:8" s="43" customFormat="1" x14ac:dyDescent="0.3">
      <c r="A89" s="12" t="s">
        <v>20</v>
      </c>
      <c r="B89" s="83" t="s">
        <v>544</v>
      </c>
      <c r="C89" s="66" t="s">
        <v>0</v>
      </c>
      <c r="D89" s="14" t="s">
        <v>29</v>
      </c>
      <c r="E89" s="14">
        <v>10066962</v>
      </c>
      <c r="F89" s="54">
        <v>0.75812989273515763</v>
      </c>
      <c r="G89" s="76">
        <v>2328</v>
      </c>
      <c r="H89" s="76">
        <v>14754085.6</v>
      </c>
    </row>
    <row r="90" spans="1:8" s="43" customFormat="1" x14ac:dyDescent="0.3">
      <c r="A90" s="12" t="s">
        <v>20</v>
      </c>
      <c r="B90" s="83" t="s">
        <v>544</v>
      </c>
      <c r="C90" s="66" t="s">
        <v>0</v>
      </c>
      <c r="D90" s="14" t="s">
        <v>234</v>
      </c>
      <c r="E90" s="14">
        <v>53629177</v>
      </c>
      <c r="F90" s="44" t="s">
        <v>498</v>
      </c>
      <c r="G90" s="78">
        <v>5268</v>
      </c>
      <c r="H90" s="76">
        <v>58965474.600000001</v>
      </c>
    </row>
    <row r="91" spans="1:8" s="43" customFormat="1" x14ac:dyDescent="0.3">
      <c r="A91" s="12" t="s">
        <v>20</v>
      </c>
      <c r="B91" s="83" t="s">
        <v>544</v>
      </c>
      <c r="C91" s="66" t="s">
        <v>0</v>
      </c>
      <c r="D91" s="14" t="s">
        <v>432</v>
      </c>
      <c r="E91" s="14">
        <v>4441209</v>
      </c>
      <c r="F91" s="54">
        <v>0.70036823852938335</v>
      </c>
      <c r="G91" s="76">
        <v>529</v>
      </c>
      <c r="H91" s="76">
        <v>7045831.5999999996</v>
      </c>
    </row>
    <row r="92" spans="1:8" s="43" customFormat="1" x14ac:dyDescent="0.3">
      <c r="A92" s="12" t="s">
        <v>20</v>
      </c>
      <c r="B92" s="83" t="s">
        <v>544</v>
      </c>
      <c r="C92" s="66" t="s">
        <v>0</v>
      </c>
      <c r="D92" s="14" t="s">
        <v>311</v>
      </c>
      <c r="E92" s="14">
        <v>24125081</v>
      </c>
      <c r="F92" s="54">
        <v>0.84148594196728421</v>
      </c>
      <c r="G92" s="76">
        <v>5530</v>
      </c>
      <c r="H92" s="76">
        <v>31855131.760000002</v>
      </c>
    </row>
    <row r="93" spans="1:8" s="43" customFormat="1" x14ac:dyDescent="0.3">
      <c r="A93" s="12" t="s">
        <v>20</v>
      </c>
      <c r="B93" s="83" t="s">
        <v>544</v>
      </c>
      <c r="C93" s="66" t="s">
        <v>0</v>
      </c>
      <c r="D93" s="14" t="s">
        <v>23</v>
      </c>
      <c r="E93" s="14">
        <v>11352497</v>
      </c>
      <c r="F93" s="54">
        <v>0.86750668931547381</v>
      </c>
      <c r="G93" s="76">
        <v>1268</v>
      </c>
      <c r="H93" s="76">
        <v>14540389.960000001</v>
      </c>
    </row>
    <row r="94" spans="1:8" s="43" customFormat="1" x14ac:dyDescent="0.3">
      <c r="A94" s="12" t="s">
        <v>20</v>
      </c>
      <c r="B94" s="83" t="s">
        <v>544</v>
      </c>
      <c r="C94" s="66" t="s">
        <v>0</v>
      </c>
      <c r="D94" s="14" t="s">
        <v>245</v>
      </c>
      <c r="E94" s="14">
        <v>7593671</v>
      </c>
      <c r="F94" s="54">
        <v>0.97210709954133712</v>
      </c>
      <c r="G94" s="76">
        <v>1748</v>
      </c>
      <c r="H94" s="76">
        <v>8679508.9000000004</v>
      </c>
    </row>
    <row r="95" spans="1:8" s="43" customFormat="1" x14ac:dyDescent="0.3">
      <c r="A95" s="12" t="s">
        <v>20</v>
      </c>
      <c r="B95" s="83" t="s">
        <v>544</v>
      </c>
      <c r="C95" s="66" t="s">
        <v>0</v>
      </c>
      <c r="D95" s="14" t="s">
        <v>180</v>
      </c>
      <c r="E95" s="14">
        <v>3814628</v>
      </c>
      <c r="F95" s="54">
        <v>0.69541588842678148</v>
      </c>
      <c r="G95" s="76">
        <v>504</v>
      </c>
      <c r="H95" s="76">
        <v>6094878.7999999998</v>
      </c>
    </row>
    <row r="96" spans="1:8" s="43" customFormat="1" x14ac:dyDescent="0.3">
      <c r="A96" s="12" t="s">
        <v>20</v>
      </c>
      <c r="B96" s="83" t="s">
        <v>544</v>
      </c>
      <c r="C96" s="66" t="s">
        <v>0</v>
      </c>
      <c r="D96" s="14" t="s">
        <v>135</v>
      </c>
      <c r="E96" s="14">
        <v>7169131</v>
      </c>
      <c r="F96" s="54">
        <v>0.99416473682071815</v>
      </c>
      <c r="G96" s="76">
        <v>1143</v>
      </c>
      <c r="H96" s="76">
        <v>8012455.9000000004</v>
      </c>
    </row>
    <row r="97" spans="1:8" s="43" customFormat="1" x14ac:dyDescent="0.3">
      <c r="A97" s="12" t="s">
        <v>20</v>
      </c>
      <c r="B97" s="83" t="s">
        <v>544</v>
      </c>
      <c r="C97" s="66" t="s">
        <v>0</v>
      </c>
      <c r="D97" s="14" t="s">
        <v>168</v>
      </c>
      <c r="E97" s="14">
        <v>12341111</v>
      </c>
      <c r="F97" s="44" t="s">
        <v>498</v>
      </c>
      <c r="G97" s="78">
        <v>3133</v>
      </c>
      <c r="H97" s="76">
        <v>12342499.98</v>
      </c>
    </row>
    <row r="98" spans="1:8" s="43" customFormat="1" x14ac:dyDescent="0.3">
      <c r="A98" s="12" t="s">
        <v>20</v>
      </c>
      <c r="B98" s="83" t="s">
        <v>544</v>
      </c>
      <c r="C98" s="66" t="s">
        <v>0</v>
      </c>
      <c r="D98" s="14" t="s">
        <v>383</v>
      </c>
      <c r="E98" s="14">
        <v>3403490</v>
      </c>
      <c r="F98" s="54">
        <v>0.76417545005178855</v>
      </c>
      <c r="G98" s="76">
        <v>616</v>
      </c>
      <c r="H98" s="76">
        <v>4948674.49</v>
      </c>
    </row>
    <row r="99" spans="1:8" s="43" customFormat="1" x14ac:dyDescent="0.3">
      <c r="A99" s="12" t="s">
        <v>20</v>
      </c>
      <c r="B99" s="83" t="s">
        <v>544</v>
      </c>
      <c r="C99" s="66" t="s">
        <v>0</v>
      </c>
      <c r="D99" s="14" t="s">
        <v>324</v>
      </c>
      <c r="E99" s="14">
        <v>5752763</v>
      </c>
      <c r="F99" s="54">
        <v>0.63949129677750494</v>
      </c>
      <c r="G99" s="76">
        <v>1459</v>
      </c>
      <c r="H99" s="76">
        <v>9995380.5800000001</v>
      </c>
    </row>
    <row r="100" spans="1:8" s="43" customFormat="1" x14ac:dyDescent="0.3">
      <c r="A100" s="12" t="s">
        <v>20</v>
      </c>
      <c r="B100" s="83" t="s">
        <v>544</v>
      </c>
      <c r="C100" s="66" t="s">
        <v>0</v>
      </c>
      <c r="D100" s="14" t="s">
        <v>139</v>
      </c>
      <c r="E100" s="14">
        <v>1162488</v>
      </c>
      <c r="F100" s="54">
        <v>0.26579137200473779</v>
      </c>
      <c r="G100" s="76">
        <v>631</v>
      </c>
      <c r="H100" s="76">
        <v>4859651.0999999996</v>
      </c>
    </row>
    <row r="101" spans="1:8" s="43" customFormat="1" x14ac:dyDescent="0.3">
      <c r="A101" s="12" t="s">
        <v>20</v>
      </c>
      <c r="B101" s="83" t="s">
        <v>544</v>
      </c>
      <c r="C101" s="66" t="s">
        <v>0</v>
      </c>
      <c r="D101" s="14" t="s">
        <v>53</v>
      </c>
      <c r="E101" s="14">
        <v>30485224</v>
      </c>
      <c r="F101" s="54">
        <v>0.96814966887435572</v>
      </c>
      <c r="G101" s="76">
        <v>7624</v>
      </c>
      <c r="H101" s="76">
        <v>34986812.68</v>
      </c>
    </row>
    <row r="102" spans="1:8" s="43" customFormat="1" x14ac:dyDescent="0.3">
      <c r="A102" s="12" t="s">
        <v>20</v>
      </c>
      <c r="B102" s="83" t="s">
        <v>544</v>
      </c>
      <c r="C102" s="66" t="s">
        <v>0</v>
      </c>
      <c r="D102" s="14" t="s">
        <v>141</v>
      </c>
      <c r="E102" s="14">
        <v>9458065</v>
      </c>
      <c r="F102" s="54">
        <v>0.94800184000099141</v>
      </c>
      <c r="G102" s="76">
        <v>2311</v>
      </c>
      <c r="H102" s="76">
        <v>11085380.5</v>
      </c>
    </row>
    <row r="103" spans="1:8" s="43" customFormat="1" x14ac:dyDescent="0.3">
      <c r="A103" s="12" t="s">
        <v>20</v>
      </c>
      <c r="B103" s="83" t="s">
        <v>544</v>
      </c>
      <c r="C103" s="66" t="s">
        <v>0</v>
      </c>
      <c r="D103" s="14" t="s">
        <v>72</v>
      </c>
      <c r="E103" s="14">
        <v>19585547</v>
      </c>
      <c r="F103" s="54">
        <v>0.93525971799440288</v>
      </c>
      <c r="G103" s="76">
        <v>3890</v>
      </c>
      <c r="H103" s="76">
        <v>23268102.399999999</v>
      </c>
    </row>
    <row r="104" spans="1:8" s="43" customFormat="1" x14ac:dyDescent="0.3">
      <c r="A104" s="12" t="s">
        <v>20</v>
      </c>
      <c r="B104" s="83" t="s">
        <v>544</v>
      </c>
      <c r="C104" s="66" t="s">
        <v>0</v>
      </c>
      <c r="D104" s="14" t="s">
        <v>294</v>
      </c>
      <c r="E104" s="14">
        <v>7784433</v>
      </c>
      <c r="F104" s="54">
        <v>0.78034572966935511</v>
      </c>
      <c r="G104" s="76">
        <v>1694</v>
      </c>
      <c r="H104" s="76">
        <v>11084022.98</v>
      </c>
    </row>
    <row r="105" spans="1:8" s="43" customFormat="1" x14ac:dyDescent="0.3">
      <c r="A105" s="12" t="s">
        <v>20</v>
      </c>
      <c r="B105" s="83" t="s">
        <v>544</v>
      </c>
      <c r="C105" s="66" t="s">
        <v>0</v>
      </c>
      <c r="D105" s="14" t="s">
        <v>145</v>
      </c>
      <c r="E105" s="14">
        <v>9609690</v>
      </c>
      <c r="F105" s="54">
        <v>0.87688842691346858</v>
      </c>
      <c r="G105" s="76">
        <v>1847</v>
      </c>
      <c r="H105" s="76">
        <v>12176501.6</v>
      </c>
    </row>
    <row r="106" spans="1:8" s="43" customFormat="1" x14ac:dyDescent="0.3">
      <c r="A106" s="12" t="s">
        <v>20</v>
      </c>
      <c r="B106" s="83" t="s">
        <v>544</v>
      </c>
      <c r="C106" s="66" t="s">
        <v>0</v>
      </c>
      <c r="D106" s="14" t="s">
        <v>198</v>
      </c>
      <c r="E106" s="14">
        <v>10202169</v>
      </c>
      <c r="F106" s="44" t="s">
        <v>498</v>
      </c>
      <c r="G106" s="78">
        <v>1995</v>
      </c>
      <c r="H106" s="76">
        <v>11038909.300000001</v>
      </c>
    </row>
    <row r="107" spans="1:8" s="43" customFormat="1" x14ac:dyDescent="0.3">
      <c r="A107" s="12" t="s">
        <v>20</v>
      </c>
      <c r="B107" s="83" t="s">
        <v>544</v>
      </c>
      <c r="C107" s="66" t="s">
        <v>0</v>
      </c>
      <c r="D107" s="14" t="s">
        <v>274</v>
      </c>
      <c r="E107" s="14">
        <v>64674154</v>
      </c>
      <c r="F107" s="54">
        <v>0.94879899874970886</v>
      </c>
      <c r="G107" s="76">
        <v>7280</v>
      </c>
      <c r="H107" s="76">
        <v>75738034.299999997</v>
      </c>
    </row>
    <row r="108" spans="1:8" s="43" customFormat="1" x14ac:dyDescent="0.3">
      <c r="A108" s="12" t="s">
        <v>20</v>
      </c>
      <c r="B108" s="83" t="s">
        <v>544</v>
      </c>
      <c r="C108" s="66" t="s">
        <v>0</v>
      </c>
      <c r="D108" s="14" t="s">
        <v>19</v>
      </c>
      <c r="E108" s="14">
        <v>180892</v>
      </c>
      <c r="F108" s="54">
        <v>0.36969744629872359</v>
      </c>
      <c r="G108" s="76">
        <v>56</v>
      </c>
      <c r="H108" s="76">
        <v>543663.78</v>
      </c>
    </row>
    <row r="109" spans="1:8" s="43" customFormat="1" x14ac:dyDescent="0.3">
      <c r="A109" s="12" t="s">
        <v>20</v>
      </c>
      <c r="B109" s="83" t="s">
        <v>544</v>
      </c>
      <c r="C109" s="66" t="s">
        <v>0</v>
      </c>
      <c r="D109" s="14" t="s">
        <v>52</v>
      </c>
      <c r="E109" s="14">
        <v>29174926</v>
      </c>
      <c r="F109" s="54">
        <v>0.97065137867737339</v>
      </c>
      <c r="G109" s="76">
        <v>5006</v>
      </c>
      <c r="H109" s="76">
        <v>33396732.5</v>
      </c>
    </row>
    <row r="110" spans="1:8" s="43" customFormat="1" x14ac:dyDescent="0.3">
      <c r="A110" s="12" t="s">
        <v>20</v>
      </c>
      <c r="B110" s="83" t="s">
        <v>544</v>
      </c>
      <c r="C110" s="66" t="s">
        <v>0</v>
      </c>
      <c r="D110" s="14" t="s">
        <v>290</v>
      </c>
      <c r="E110" s="14">
        <v>8728669</v>
      </c>
      <c r="F110" s="54">
        <v>0.85479199669925154</v>
      </c>
      <c r="G110" s="76">
        <v>698</v>
      </c>
      <c r="H110" s="76">
        <v>11346059.800000001</v>
      </c>
    </row>
    <row r="111" spans="1:8" s="43" customFormat="1" x14ac:dyDescent="0.3">
      <c r="A111" s="12" t="s">
        <v>20</v>
      </c>
      <c r="B111" s="83" t="s">
        <v>544</v>
      </c>
      <c r="C111" s="66" t="s">
        <v>0</v>
      </c>
      <c r="D111" s="14" t="s">
        <v>225</v>
      </c>
      <c r="E111" s="14">
        <v>41949058</v>
      </c>
      <c r="F111" s="54">
        <v>0.97500513600543592</v>
      </c>
      <c r="G111" s="76">
        <v>9896</v>
      </c>
      <c r="H111" s="76">
        <v>47804942.479999997</v>
      </c>
    </row>
    <row r="112" spans="1:8" s="43" customFormat="1" x14ac:dyDescent="0.3">
      <c r="A112" s="12" t="s">
        <v>20</v>
      </c>
      <c r="B112" s="83" t="s">
        <v>544</v>
      </c>
      <c r="C112" s="66" t="s">
        <v>0</v>
      </c>
      <c r="D112" s="14" t="s">
        <v>131</v>
      </c>
      <c r="E112" s="14">
        <v>13802462</v>
      </c>
      <c r="F112" s="54">
        <v>0.91685553544134046</v>
      </c>
      <c r="G112" s="76">
        <v>3180</v>
      </c>
      <c r="H112" s="76">
        <v>16726810.6</v>
      </c>
    </row>
    <row r="113" spans="1:8" s="43" customFormat="1" x14ac:dyDescent="0.3">
      <c r="A113" s="12" t="s">
        <v>20</v>
      </c>
      <c r="B113" s="83" t="s">
        <v>544</v>
      </c>
      <c r="C113" s="66" t="s">
        <v>0</v>
      </c>
      <c r="D113" s="14" t="s">
        <v>224</v>
      </c>
      <c r="E113" s="14">
        <v>19385366</v>
      </c>
      <c r="F113" s="44" t="s">
        <v>498</v>
      </c>
      <c r="G113" s="78">
        <v>3167</v>
      </c>
      <c r="H113" s="76">
        <v>21428218.800000001</v>
      </c>
    </row>
    <row r="114" spans="1:8" s="43" customFormat="1" x14ac:dyDescent="0.3">
      <c r="A114" s="12" t="s">
        <v>20</v>
      </c>
      <c r="B114" s="83" t="s">
        <v>544</v>
      </c>
      <c r="C114" s="66" t="s">
        <v>0</v>
      </c>
      <c r="D114" s="14" t="s">
        <v>102</v>
      </c>
      <c r="E114" s="14">
        <v>19667306</v>
      </c>
      <c r="F114" s="54">
        <v>0.99851142474178212</v>
      </c>
      <c r="G114" s="76">
        <v>3725</v>
      </c>
      <c r="H114" s="76">
        <v>21885139.899999999</v>
      </c>
    </row>
    <row r="115" spans="1:8" s="43" customFormat="1" x14ac:dyDescent="0.3">
      <c r="A115" s="12" t="s">
        <v>20</v>
      </c>
      <c r="B115" s="83" t="s">
        <v>544</v>
      </c>
      <c r="C115" s="66" t="s">
        <v>0</v>
      </c>
      <c r="D115" s="14" t="s">
        <v>308</v>
      </c>
      <c r="E115" s="14">
        <v>411848</v>
      </c>
      <c r="F115" s="54">
        <v>0.10529708023952883</v>
      </c>
      <c r="G115" s="76">
        <v>152</v>
      </c>
      <c r="H115" s="76">
        <v>4345883.93</v>
      </c>
    </row>
    <row r="116" spans="1:8" s="43" customFormat="1" x14ac:dyDescent="0.3">
      <c r="A116" s="12" t="s">
        <v>20</v>
      </c>
      <c r="B116" s="83" t="s">
        <v>544</v>
      </c>
      <c r="C116" s="66" t="s">
        <v>0</v>
      </c>
      <c r="D116" s="14" t="s">
        <v>201</v>
      </c>
      <c r="E116" s="14">
        <v>10820452</v>
      </c>
      <c r="F116" s="54">
        <v>0.91796577576295246</v>
      </c>
      <c r="G116" s="76">
        <v>3576</v>
      </c>
      <c r="H116" s="76">
        <v>13097138</v>
      </c>
    </row>
    <row r="117" spans="1:8" s="43" customFormat="1" x14ac:dyDescent="0.3">
      <c r="A117" s="12" t="s">
        <v>20</v>
      </c>
      <c r="B117" s="83" t="s">
        <v>544</v>
      </c>
      <c r="C117" s="66" t="s">
        <v>0</v>
      </c>
      <c r="D117" s="14" t="s">
        <v>117</v>
      </c>
      <c r="E117" s="14">
        <v>13583873</v>
      </c>
      <c r="F117" s="44" t="s">
        <v>498</v>
      </c>
      <c r="G117" s="78">
        <v>2307</v>
      </c>
      <c r="H117" s="76">
        <v>14247110.5</v>
      </c>
    </row>
    <row r="118" spans="1:8" s="43" customFormat="1" x14ac:dyDescent="0.3">
      <c r="A118" s="12" t="s">
        <v>20</v>
      </c>
      <c r="B118" s="83" t="s">
        <v>544</v>
      </c>
      <c r="C118" s="66" t="s">
        <v>0</v>
      </c>
      <c r="D118" s="14" t="s">
        <v>401</v>
      </c>
      <c r="E118" s="14">
        <v>3547074</v>
      </c>
      <c r="F118" s="44" t="s">
        <v>498</v>
      </c>
      <c r="G118" s="78">
        <v>660</v>
      </c>
      <c r="H118" s="76">
        <v>3818274.9</v>
      </c>
    </row>
    <row r="119" spans="1:8" s="43" customFormat="1" x14ac:dyDescent="0.3">
      <c r="A119" s="12" t="s">
        <v>20</v>
      </c>
      <c r="B119" s="83" t="s">
        <v>544</v>
      </c>
      <c r="C119" s="66" t="s">
        <v>0</v>
      </c>
      <c r="D119" s="14" t="s">
        <v>329</v>
      </c>
      <c r="E119" s="14">
        <v>12665173</v>
      </c>
      <c r="F119" s="54">
        <v>0.87617099475424531</v>
      </c>
      <c r="G119" s="76">
        <v>5883</v>
      </c>
      <c r="H119" s="76">
        <v>16061264.9</v>
      </c>
    </row>
    <row r="120" spans="1:8" s="43" customFormat="1" x14ac:dyDescent="0.3">
      <c r="A120" s="12" t="s">
        <v>1</v>
      </c>
      <c r="B120" s="83" t="s">
        <v>545</v>
      </c>
      <c r="C120" s="66" t="s">
        <v>526</v>
      </c>
      <c r="D120" s="12" t="s">
        <v>1</v>
      </c>
      <c r="E120" s="12">
        <v>1273690520</v>
      </c>
      <c r="F120" s="53"/>
      <c r="G120" s="74">
        <v>105968</v>
      </c>
      <c r="H120" s="74">
        <v>1428479114.6400001</v>
      </c>
    </row>
    <row r="121" spans="1:8" s="43" customFormat="1" x14ac:dyDescent="0.3">
      <c r="A121" s="12" t="s">
        <v>1</v>
      </c>
      <c r="B121" s="83" t="s">
        <v>545</v>
      </c>
      <c r="C121" s="66" t="s">
        <v>527</v>
      </c>
      <c r="D121" s="13" t="s">
        <v>58</v>
      </c>
      <c r="E121" s="13">
        <v>1210337922</v>
      </c>
      <c r="F121" s="51"/>
      <c r="G121" s="75">
        <v>96318</v>
      </c>
      <c r="H121" s="75">
        <v>1345710168</v>
      </c>
    </row>
    <row r="122" spans="1:8" s="43" customFormat="1" x14ac:dyDescent="0.3">
      <c r="A122" s="12" t="s">
        <v>1</v>
      </c>
      <c r="B122" s="83" t="s">
        <v>545</v>
      </c>
      <c r="C122" s="66" t="s">
        <v>58</v>
      </c>
      <c r="D122" s="14" t="s">
        <v>253</v>
      </c>
      <c r="E122" s="14">
        <v>1210337922</v>
      </c>
      <c r="F122" s="54">
        <v>0.99933844992195475</v>
      </c>
      <c r="G122" s="76">
        <v>96318</v>
      </c>
      <c r="H122" s="76">
        <v>1345710168</v>
      </c>
    </row>
    <row r="123" spans="1:8" s="43" customFormat="1" x14ac:dyDescent="0.3">
      <c r="A123" s="12" t="s">
        <v>1</v>
      </c>
      <c r="B123" s="83" t="s">
        <v>545</v>
      </c>
      <c r="C123" s="66" t="s">
        <v>528</v>
      </c>
      <c r="D123" s="13" t="s">
        <v>0</v>
      </c>
      <c r="E123" s="13">
        <v>63352598</v>
      </c>
      <c r="F123" s="51"/>
      <c r="G123" s="75">
        <v>9650</v>
      </c>
      <c r="H123" s="75">
        <v>82768946.640000001</v>
      </c>
    </row>
    <row r="124" spans="1:8" s="43" customFormat="1" x14ac:dyDescent="0.3">
      <c r="A124" s="12" t="s">
        <v>1</v>
      </c>
      <c r="B124" s="83" t="s">
        <v>545</v>
      </c>
      <c r="C124" s="66" t="s">
        <v>0</v>
      </c>
      <c r="D124" s="14" t="s">
        <v>247</v>
      </c>
      <c r="E124" s="14">
        <v>4683239</v>
      </c>
      <c r="F124" s="54">
        <v>0.87554531696542359</v>
      </c>
      <c r="G124" s="76">
        <v>518</v>
      </c>
      <c r="H124" s="76">
        <v>5943266.2000000002</v>
      </c>
    </row>
    <row r="125" spans="1:8" s="43" customFormat="1" x14ac:dyDescent="0.3">
      <c r="A125" s="12" t="s">
        <v>1</v>
      </c>
      <c r="B125" s="83" t="s">
        <v>545</v>
      </c>
      <c r="C125" s="66" t="s">
        <v>0</v>
      </c>
      <c r="D125" s="14" t="s">
        <v>157</v>
      </c>
      <c r="E125" s="14">
        <v>21015564</v>
      </c>
      <c r="F125" s="54">
        <v>0.98528840786429672</v>
      </c>
      <c r="G125" s="76">
        <v>5222</v>
      </c>
      <c r="H125" s="76">
        <v>23699280.82</v>
      </c>
    </row>
    <row r="126" spans="1:8" s="43" customFormat="1" x14ac:dyDescent="0.3">
      <c r="A126" s="12" t="s">
        <v>1</v>
      </c>
      <c r="B126" s="83" t="s">
        <v>545</v>
      </c>
      <c r="C126" s="66" t="s">
        <v>0</v>
      </c>
      <c r="D126" s="14" t="s">
        <v>30</v>
      </c>
      <c r="E126" s="14">
        <v>12274333</v>
      </c>
      <c r="F126" s="54">
        <v>0.96024532436145749</v>
      </c>
      <c r="G126" s="76">
        <v>2177</v>
      </c>
      <c r="H126" s="76">
        <v>14202774.470000001</v>
      </c>
    </row>
    <row r="127" spans="1:8" s="43" customFormat="1" x14ac:dyDescent="0.3">
      <c r="A127" s="12" t="s">
        <v>1</v>
      </c>
      <c r="B127" s="83" t="s">
        <v>545</v>
      </c>
      <c r="C127" s="66" t="s">
        <v>0</v>
      </c>
      <c r="D127" s="14" t="s">
        <v>388</v>
      </c>
      <c r="E127" s="14">
        <v>13263787</v>
      </c>
      <c r="F127" s="54">
        <v>0.64781128030299906</v>
      </c>
      <c r="G127" s="76">
        <v>994</v>
      </c>
      <c r="H127" s="76">
        <v>22749744.5</v>
      </c>
    </row>
    <row r="128" spans="1:8" s="43" customFormat="1" x14ac:dyDescent="0.3">
      <c r="A128" s="12" t="s">
        <v>1</v>
      </c>
      <c r="B128" s="83" t="s">
        <v>545</v>
      </c>
      <c r="C128" s="66" t="s">
        <v>0</v>
      </c>
      <c r="D128" s="14" t="s">
        <v>420</v>
      </c>
      <c r="E128" s="14">
        <v>8799036</v>
      </c>
      <c r="F128" s="54">
        <v>0.99999936243056342</v>
      </c>
      <c r="G128" s="76">
        <v>536</v>
      </c>
      <c r="H128" s="76">
        <v>9776712.9000000004</v>
      </c>
    </row>
    <row r="129" spans="1:8" s="43" customFormat="1" x14ac:dyDescent="0.3">
      <c r="A129" s="12" t="s">
        <v>1</v>
      </c>
      <c r="B129" s="83" t="s">
        <v>545</v>
      </c>
      <c r="C129" s="66" t="s">
        <v>0</v>
      </c>
      <c r="D129" s="14" t="s">
        <v>213</v>
      </c>
      <c r="E129" s="14">
        <v>3316639</v>
      </c>
      <c r="F129" s="54">
        <v>0.57606031113447731</v>
      </c>
      <c r="G129" s="76">
        <v>203</v>
      </c>
      <c r="H129" s="76">
        <v>6397167.75</v>
      </c>
    </row>
    <row r="130" spans="1:8" s="43" customFormat="1" x14ac:dyDescent="0.3">
      <c r="A130" s="12" t="s">
        <v>9</v>
      </c>
      <c r="B130" s="83" t="s">
        <v>546</v>
      </c>
      <c r="C130" s="66" t="s">
        <v>526</v>
      </c>
      <c r="D130" s="12" t="s">
        <v>9</v>
      </c>
      <c r="E130" s="12">
        <v>679888987</v>
      </c>
      <c r="F130" s="53"/>
      <c r="G130" s="74">
        <v>182044</v>
      </c>
      <c r="H130" s="74">
        <v>866772255.58000028</v>
      </c>
    </row>
    <row r="131" spans="1:8" s="43" customFormat="1" x14ac:dyDescent="0.3">
      <c r="A131" s="12" t="s">
        <v>9</v>
      </c>
      <c r="B131" s="83" t="s">
        <v>546</v>
      </c>
      <c r="C131" s="66" t="s">
        <v>527</v>
      </c>
      <c r="D131" s="13" t="s">
        <v>58</v>
      </c>
      <c r="E131" s="13">
        <v>428413161</v>
      </c>
      <c r="F131" s="51"/>
      <c r="G131" s="75">
        <v>120301</v>
      </c>
      <c r="H131" s="75">
        <v>569807659.70000005</v>
      </c>
    </row>
    <row r="132" spans="1:8" s="43" customFormat="1" x14ac:dyDescent="0.3">
      <c r="A132" s="12" t="s">
        <v>9</v>
      </c>
      <c r="B132" s="83" t="s">
        <v>546</v>
      </c>
      <c r="C132" s="66" t="s">
        <v>58</v>
      </c>
      <c r="D132" s="14" t="s">
        <v>207</v>
      </c>
      <c r="E132" s="14">
        <v>428413161</v>
      </c>
      <c r="F132" s="54">
        <v>0.83539526931588082</v>
      </c>
      <c r="G132" s="76">
        <v>120301</v>
      </c>
      <c r="H132" s="76">
        <v>569807659.70000005</v>
      </c>
    </row>
    <row r="133" spans="1:8" s="43" customFormat="1" x14ac:dyDescent="0.3">
      <c r="A133" s="12" t="s">
        <v>9</v>
      </c>
      <c r="B133" s="83" t="s">
        <v>546</v>
      </c>
      <c r="C133" s="66" t="s">
        <v>528</v>
      </c>
      <c r="D133" s="13" t="s">
        <v>0</v>
      </c>
      <c r="E133" s="13">
        <v>251475826</v>
      </c>
      <c r="F133" s="51"/>
      <c r="G133" s="75">
        <v>61743</v>
      </c>
      <c r="H133" s="75">
        <v>296964595.88000005</v>
      </c>
    </row>
    <row r="134" spans="1:8" s="43" customFormat="1" x14ac:dyDescent="0.3">
      <c r="A134" s="12" t="s">
        <v>9</v>
      </c>
      <c r="B134" s="83" t="s">
        <v>546</v>
      </c>
      <c r="C134" s="66" t="s">
        <v>0</v>
      </c>
      <c r="D134" s="14" t="s">
        <v>8</v>
      </c>
      <c r="E134" s="14">
        <v>25817310</v>
      </c>
      <c r="F134" s="44" t="s">
        <v>498</v>
      </c>
      <c r="G134" s="78">
        <v>9561</v>
      </c>
      <c r="H134" s="76">
        <v>27286805.399999999</v>
      </c>
    </row>
    <row r="135" spans="1:8" s="43" customFormat="1" x14ac:dyDescent="0.3">
      <c r="A135" s="12" t="s">
        <v>9</v>
      </c>
      <c r="B135" s="83" t="s">
        <v>546</v>
      </c>
      <c r="C135" s="66" t="s">
        <v>0</v>
      </c>
      <c r="D135" s="14" t="s">
        <v>250</v>
      </c>
      <c r="E135" s="14">
        <v>8932601</v>
      </c>
      <c r="F135" s="54">
        <v>0.79088380989358897</v>
      </c>
      <c r="G135" s="76">
        <v>3774</v>
      </c>
      <c r="H135" s="76">
        <v>12549393.6</v>
      </c>
    </row>
    <row r="136" spans="1:8" s="43" customFormat="1" x14ac:dyDescent="0.3">
      <c r="A136" s="12" t="s">
        <v>9</v>
      </c>
      <c r="B136" s="83" t="s">
        <v>546</v>
      </c>
      <c r="C136" s="66" t="s">
        <v>0</v>
      </c>
      <c r="D136" s="14" t="s">
        <v>12</v>
      </c>
      <c r="E136" s="14">
        <v>13626435</v>
      </c>
      <c r="F136" s="54">
        <v>0.80876420134896365</v>
      </c>
      <c r="G136" s="76">
        <v>2063</v>
      </c>
      <c r="H136" s="76">
        <v>18720516.199999999</v>
      </c>
    </row>
    <row r="137" spans="1:8" s="43" customFormat="1" x14ac:dyDescent="0.3">
      <c r="A137" s="12" t="s">
        <v>9</v>
      </c>
      <c r="B137" s="83" t="s">
        <v>546</v>
      </c>
      <c r="C137" s="66" t="s">
        <v>0</v>
      </c>
      <c r="D137" s="14" t="s">
        <v>235</v>
      </c>
      <c r="E137" s="14">
        <v>16425136</v>
      </c>
      <c r="F137" s="44" t="s">
        <v>498</v>
      </c>
      <c r="G137" s="78">
        <v>2275</v>
      </c>
      <c r="H137" s="76">
        <v>15643059.699999999</v>
      </c>
    </row>
    <row r="138" spans="1:8" s="43" customFormat="1" x14ac:dyDescent="0.3">
      <c r="A138" s="12" t="s">
        <v>9</v>
      </c>
      <c r="B138" s="83" t="s">
        <v>546</v>
      </c>
      <c r="C138" s="66" t="s">
        <v>0</v>
      </c>
      <c r="D138" s="14" t="s">
        <v>79</v>
      </c>
      <c r="E138" s="14">
        <v>47856781</v>
      </c>
      <c r="F138" s="54">
        <v>0.8140528357038348</v>
      </c>
      <c r="G138" s="76">
        <v>6710</v>
      </c>
      <c r="H138" s="76">
        <v>65320331.530000001</v>
      </c>
    </row>
    <row r="139" spans="1:8" s="43" customFormat="1" x14ac:dyDescent="0.3">
      <c r="A139" s="12" t="s">
        <v>9</v>
      </c>
      <c r="B139" s="83" t="s">
        <v>546</v>
      </c>
      <c r="C139" s="66" t="s">
        <v>0</v>
      </c>
      <c r="D139" s="14" t="s">
        <v>146</v>
      </c>
      <c r="E139" s="14">
        <v>9598048</v>
      </c>
      <c r="F139" s="44" t="s">
        <v>498</v>
      </c>
      <c r="G139" s="78">
        <v>3180</v>
      </c>
      <c r="H139" s="76">
        <v>8947600.5</v>
      </c>
    </row>
    <row r="140" spans="1:8" s="43" customFormat="1" x14ac:dyDescent="0.3">
      <c r="A140" s="12" t="s">
        <v>9</v>
      </c>
      <c r="B140" s="83" t="s">
        <v>546</v>
      </c>
      <c r="C140" s="66" t="s">
        <v>0</v>
      </c>
      <c r="D140" s="14" t="s">
        <v>56</v>
      </c>
      <c r="E140" s="14">
        <v>5474306</v>
      </c>
      <c r="F140" s="54">
        <v>0.87435036482364348</v>
      </c>
      <c r="G140" s="76">
        <v>1489</v>
      </c>
      <c r="H140" s="76">
        <v>6956664.5899999999</v>
      </c>
    </row>
    <row r="141" spans="1:8" s="43" customFormat="1" x14ac:dyDescent="0.3">
      <c r="A141" s="12" t="s">
        <v>9</v>
      </c>
      <c r="B141" s="83" t="s">
        <v>546</v>
      </c>
      <c r="C141" s="66" t="s">
        <v>0</v>
      </c>
      <c r="D141" s="14" t="s">
        <v>297</v>
      </c>
      <c r="E141" s="14">
        <v>6860968</v>
      </c>
      <c r="F141" s="54">
        <v>0.91930524917598921</v>
      </c>
      <c r="G141" s="76">
        <v>1259</v>
      </c>
      <c r="H141" s="76">
        <v>8292455.4000000004</v>
      </c>
    </row>
    <row r="142" spans="1:8" s="43" customFormat="1" x14ac:dyDescent="0.3">
      <c r="A142" s="12" t="s">
        <v>9</v>
      </c>
      <c r="B142" s="83" t="s">
        <v>546</v>
      </c>
      <c r="C142" s="66" t="s">
        <v>0</v>
      </c>
      <c r="D142" s="14" t="s">
        <v>144</v>
      </c>
      <c r="E142" s="14">
        <v>16411616</v>
      </c>
      <c r="F142" s="54">
        <v>0.91775514629882904</v>
      </c>
      <c r="G142" s="76">
        <v>2728</v>
      </c>
      <c r="H142" s="76">
        <v>19869274.460000001</v>
      </c>
    </row>
    <row r="143" spans="1:8" s="43" customFormat="1" x14ac:dyDescent="0.3">
      <c r="A143" s="12" t="s">
        <v>9</v>
      </c>
      <c r="B143" s="83" t="s">
        <v>546</v>
      </c>
      <c r="C143" s="66" t="s">
        <v>0</v>
      </c>
      <c r="D143" s="14" t="s">
        <v>4</v>
      </c>
      <c r="E143" s="14">
        <v>8303463</v>
      </c>
      <c r="F143" s="44" t="s">
        <v>498</v>
      </c>
      <c r="G143" s="78">
        <v>1872</v>
      </c>
      <c r="H143" s="76">
        <v>8421831.1899999995</v>
      </c>
    </row>
    <row r="144" spans="1:8" s="43" customFormat="1" x14ac:dyDescent="0.3">
      <c r="A144" s="12" t="s">
        <v>9</v>
      </c>
      <c r="B144" s="83" t="s">
        <v>546</v>
      </c>
      <c r="C144" s="66" t="s">
        <v>0</v>
      </c>
      <c r="D144" s="14" t="s">
        <v>319</v>
      </c>
      <c r="E144" s="14">
        <v>4337974</v>
      </c>
      <c r="F144" s="44" t="s">
        <v>498</v>
      </c>
      <c r="G144" s="78">
        <v>972</v>
      </c>
      <c r="H144" s="76">
        <v>4184735.83</v>
      </c>
    </row>
    <row r="145" spans="1:8" s="43" customFormat="1" x14ac:dyDescent="0.3">
      <c r="A145" s="12" t="s">
        <v>9</v>
      </c>
      <c r="B145" s="83" t="s">
        <v>546</v>
      </c>
      <c r="C145" s="66" t="s">
        <v>0</v>
      </c>
      <c r="D145" s="14" t="s">
        <v>160</v>
      </c>
      <c r="E145" s="14">
        <v>14475065</v>
      </c>
      <c r="F145" s="54">
        <v>0.98908464750660807</v>
      </c>
      <c r="G145" s="76">
        <v>6698</v>
      </c>
      <c r="H145" s="76">
        <v>16260899</v>
      </c>
    </row>
    <row r="146" spans="1:8" s="43" customFormat="1" x14ac:dyDescent="0.3">
      <c r="A146" s="12" t="s">
        <v>9</v>
      </c>
      <c r="B146" s="83" t="s">
        <v>546</v>
      </c>
      <c r="C146" s="66" t="s">
        <v>0</v>
      </c>
      <c r="D146" s="14" t="s">
        <v>181</v>
      </c>
      <c r="E146" s="14">
        <v>7086011</v>
      </c>
      <c r="F146" s="54">
        <v>0.71546326558211648</v>
      </c>
      <c r="G146" s="76">
        <v>1178</v>
      </c>
      <c r="H146" s="76">
        <v>11004542</v>
      </c>
    </row>
    <row r="147" spans="1:8" s="43" customFormat="1" x14ac:dyDescent="0.3">
      <c r="A147" s="12" t="s">
        <v>9</v>
      </c>
      <c r="B147" s="83" t="s">
        <v>546</v>
      </c>
      <c r="C147" s="66" t="s">
        <v>0</v>
      </c>
      <c r="D147" s="14" t="s">
        <v>206</v>
      </c>
      <c r="E147" s="14">
        <v>8517024</v>
      </c>
      <c r="F147" s="44" t="s">
        <v>498</v>
      </c>
      <c r="G147" s="78">
        <v>2359</v>
      </c>
      <c r="H147" s="76">
        <v>9458051.5999999996</v>
      </c>
    </row>
    <row r="148" spans="1:8" s="43" customFormat="1" x14ac:dyDescent="0.3">
      <c r="A148" s="12" t="s">
        <v>9</v>
      </c>
      <c r="B148" s="83" t="s">
        <v>546</v>
      </c>
      <c r="C148" s="66" t="s">
        <v>0</v>
      </c>
      <c r="D148" s="14" t="s">
        <v>21</v>
      </c>
      <c r="E148" s="14">
        <v>22046957</v>
      </c>
      <c r="F148" s="54">
        <v>0.98941399368956295</v>
      </c>
      <c r="G148" s="76">
        <v>4167</v>
      </c>
      <c r="H148" s="76">
        <v>24758714.800000001</v>
      </c>
    </row>
    <row r="149" spans="1:8" s="43" customFormat="1" x14ac:dyDescent="0.3">
      <c r="A149" s="12" t="s">
        <v>9</v>
      </c>
      <c r="B149" s="83" t="s">
        <v>546</v>
      </c>
      <c r="C149" s="66" t="s">
        <v>0</v>
      </c>
      <c r="D149" s="14" t="s">
        <v>283</v>
      </c>
      <c r="E149" s="14">
        <v>9148762</v>
      </c>
      <c r="F149" s="44" t="s">
        <v>498</v>
      </c>
      <c r="G149" s="78">
        <v>2078</v>
      </c>
      <c r="H149" s="76">
        <v>8611378.3900000006</v>
      </c>
    </row>
    <row r="150" spans="1:8" s="43" customFormat="1" x14ac:dyDescent="0.3">
      <c r="A150" s="12" t="s">
        <v>9</v>
      </c>
      <c r="B150" s="83" t="s">
        <v>546</v>
      </c>
      <c r="C150" s="66" t="s">
        <v>0</v>
      </c>
      <c r="D150" s="14" t="s">
        <v>162</v>
      </c>
      <c r="E150" s="14">
        <v>4704875</v>
      </c>
      <c r="F150" s="54">
        <v>0.84810000290867282</v>
      </c>
      <c r="G150" s="76">
        <v>2537</v>
      </c>
      <c r="H150" s="76">
        <v>6163941.5999999996</v>
      </c>
    </row>
    <row r="151" spans="1:8" s="43" customFormat="1" x14ac:dyDescent="0.3">
      <c r="A151" s="12" t="s">
        <v>9</v>
      </c>
      <c r="B151" s="83" t="s">
        <v>546</v>
      </c>
      <c r="C151" s="66" t="s">
        <v>0</v>
      </c>
      <c r="D151" s="14" t="s">
        <v>277</v>
      </c>
      <c r="E151" s="14">
        <v>7120316</v>
      </c>
      <c r="F151" s="54">
        <v>0.76100154324156866</v>
      </c>
      <c r="G151" s="76">
        <v>1861</v>
      </c>
      <c r="H151" s="76">
        <v>10396118.5</v>
      </c>
    </row>
    <row r="152" spans="1:8" s="43" customFormat="1" x14ac:dyDescent="0.3">
      <c r="A152" s="12" t="s">
        <v>9</v>
      </c>
      <c r="B152" s="83" t="s">
        <v>546</v>
      </c>
      <c r="C152" s="66" t="s">
        <v>0</v>
      </c>
      <c r="D152" s="14" t="s">
        <v>214</v>
      </c>
      <c r="E152" s="14">
        <v>14732178</v>
      </c>
      <c r="F152" s="44" t="s">
        <v>498</v>
      </c>
      <c r="G152" s="78">
        <v>4982</v>
      </c>
      <c r="H152" s="76">
        <v>14118281.59</v>
      </c>
    </row>
    <row r="153" spans="1:8" s="43" customFormat="1" x14ac:dyDescent="0.3">
      <c r="A153" s="12" t="s">
        <v>104</v>
      </c>
      <c r="B153" s="83" t="s">
        <v>547</v>
      </c>
      <c r="C153" s="66" t="s">
        <v>526</v>
      </c>
      <c r="D153" s="12" t="s">
        <v>104</v>
      </c>
      <c r="E153" s="12">
        <v>775900597</v>
      </c>
      <c r="F153" s="53"/>
      <c r="G153" s="74">
        <v>100062</v>
      </c>
      <c r="H153" s="74">
        <v>857651698.7299999</v>
      </c>
    </row>
    <row r="154" spans="1:8" s="43" customFormat="1" x14ac:dyDescent="0.3">
      <c r="A154" s="12" t="s">
        <v>104</v>
      </c>
      <c r="B154" s="83" t="s">
        <v>547</v>
      </c>
      <c r="C154" s="66" t="s">
        <v>527</v>
      </c>
      <c r="D154" s="13" t="s">
        <v>58</v>
      </c>
      <c r="E154" s="13">
        <v>517279213</v>
      </c>
      <c r="F154" s="51"/>
      <c r="G154" s="75">
        <v>64080</v>
      </c>
      <c r="H154" s="75">
        <v>581092881.39999998</v>
      </c>
    </row>
    <row r="155" spans="1:8" s="43" customFormat="1" x14ac:dyDescent="0.3">
      <c r="A155" s="12" t="s">
        <v>104</v>
      </c>
      <c r="B155" s="83" t="s">
        <v>547</v>
      </c>
      <c r="C155" s="66" t="s">
        <v>58</v>
      </c>
      <c r="D155" s="14" t="s">
        <v>351</v>
      </c>
      <c r="E155" s="14">
        <v>517279213</v>
      </c>
      <c r="F155" s="54">
        <v>0.9890926210047204</v>
      </c>
      <c r="G155" s="76">
        <v>64080</v>
      </c>
      <c r="H155" s="76">
        <v>581092881.39999998</v>
      </c>
    </row>
    <row r="156" spans="1:8" s="43" customFormat="1" x14ac:dyDescent="0.3">
      <c r="A156" s="12" t="s">
        <v>104</v>
      </c>
      <c r="B156" s="83" t="s">
        <v>547</v>
      </c>
      <c r="C156" s="66" t="s">
        <v>528</v>
      </c>
      <c r="D156" s="13" t="s">
        <v>0</v>
      </c>
      <c r="E156" s="13">
        <v>258621384</v>
      </c>
      <c r="F156" s="51"/>
      <c r="G156" s="75">
        <v>35982</v>
      </c>
      <c r="H156" s="75">
        <v>276558817.33000004</v>
      </c>
    </row>
    <row r="157" spans="1:8" s="43" customFormat="1" x14ac:dyDescent="0.3">
      <c r="A157" s="12" t="s">
        <v>104</v>
      </c>
      <c r="B157" s="83" t="s">
        <v>547</v>
      </c>
      <c r="C157" s="66" t="s">
        <v>0</v>
      </c>
      <c r="D157" s="14" t="s">
        <v>107</v>
      </c>
      <c r="E157" s="14">
        <v>6379616</v>
      </c>
      <c r="F157" s="44" t="s">
        <v>498</v>
      </c>
      <c r="G157" s="78">
        <v>2566</v>
      </c>
      <c r="H157" s="76">
        <v>6215623</v>
      </c>
    </row>
    <row r="158" spans="1:8" s="43" customFormat="1" x14ac:dyDescent="0.3">
      <c r="A158" s="12" t="s">
        <v>104</v>
      </c>
      <c r="B158" s="83" t="s">
        <v>547</v>
      </c>
      <c r="C158" s="66" t="s">
        <v>0</v>
      </c>
      <c r="D158" s="14" t="s">
        <v>186</v>
      </c>
      <c r="E158" s="14">
        <v>68444517</v>
      </c>
      <c r="F158" s="54">
        <v>0.93499428069716117</v>
      </c>
      <c r="G158" s="76">
        <v>10027</v>
      </c>
      <c r="H158" s="76">
        <v>81336821.950000003</v>
      </c>
    </row>
    <row r="159" spans="1:8" s="43" customFormat="1" x14ac:dyDescent="0.3">
      <c r="A159" s="12" t="s">
        <v>104</v>
      </c>
      <c r="B159" s="83" t="s">
        <v>547</v>
      </c>
      <c r="C159" s="66" t="s">
        <v>0</v>
      </c>
      <c r="D159" s="14" t="s">
        <v>188</v>
      </c>
      <c r="E159" s="14">
        <v>71742410</v>
      </c>
      <c r="F159" s="44" t="s">
        <v>498</v>
      </c>
      <c r="G159" s="78">
        <v>10182</v>
      </c>
      <c r="H159" s="76">
        <v>79451707.079999998</v>
      </c>
    </row>
    <row r="160" spans="1:8" s="43" customFormat="1" x14ac:dyDescent="0.3">
      <c r="A160" s="12" t="s">
        <v>104</v>
      </c>
      <c r="B160" s="83" t="s">
        <v>547</v>
      </c>
      <c r="C160" s="66" t="s">
        <v>0</v>
      </c>
      <c r="D160" s="14" t="s">
        <v>221</v>
      </c>
      <c r="E160" s="14">
        <v>24359714</v>
      </c>
      <c r="F160" s="54">
        <v>0.98936405637546732</v>
      </c>
      <c r="G160" s="76">
        <v>2519</v>
      </c>
      <c r="H160" s="76">
        <v>27357319.800000001</v>
      </c>
    </row>
    <row r="161" spans="1:8" s="43" customFormat="1" x14ac:dyDescent="0.3">
      <c r="A161" s="12" t="s">
        <v>104</v>
      </c>
      <c r="B161" s="83" t="s">
        <v>547</v>
      </c>
      <c r="C161" s="66" t="s">
        <v>0</v>
      </c>
      <c r="D161" s="14" t="s">
        <v>407</v>
      </c>
      <c r="E161" s="14">
        <v>14140935</v>
      </c>
      <c r="F161" s="54">
        <v>0.99560278788423806</v>
      </c>
      <c r="G161" s="76">
        <v>1515</v>
      </c>
      <c r="H161" s="76">
        <v>15781544.800000001</v>
      </c>
    </row>
    <row r="162" spans="1:8" s="43" customFormat="1" x14ac:dyDescent="0.3">
      <c r="A162" s="12" t="s">
        <v>104</v>
      </c>
      <c r="B162" s="83" t="s">
        <v>547</v>
      </c>
      <c r="C162" s="66" t="s">
        <v>0</v>
      </c>
      <c r="D162" s="14" t="s">
        <v>141</v>
      </c>
      <c r="E162" s="14">
        <v>18005511</v>
      </c>
      <c r="F162" s="54">
        <v>0.96897144689552817</v>
      </c>
      <c r="G162" s="76">
        <v>3087</v>
      </c>
      <c r="H162" s="76">
        <v>20646762.5</v>
      </c>
    </row>
    <row r="163" spans="1:8" s="43" customFormat="1" x14ac:dyDescent="0.3">
      <c r="A163" s="12" t="s">
        <v>104</v>
      </c>
      <c r="B163" s="83" t="s">
        <v>547</v>
      </c>
      <c r="C163" s="66" t="s">
        <v>0</v>
      </c>
      <c r="D163" s="14" t="s">
        <v>230</v>
      </c>
      <c r="E163" s="14">
        <v>6828398</v>
      </c>
      <c r="F163" s="54">
        <v>0.97334700466911062</v>
      </c>
      <c r="G163" s="76">
        <v>2198</v>
      </c>
      <c r="H163" s="76">
        <v>7794865.4000000004</v>
      </c>
    </row>
    <row r="164" spans="1:8" s="43" customFormat="1" x14ac:dyDescent="0.3">
      <c r="A164" s="12" t="s">
        <v>104</v>
      </c>
      <c r="B164" s="83" t="s">
        <v>547</v>
      </c>
      <c r="C164" s="66" t="s">
        <v>0</v>
      </c>
      <c r="D164" s="14" t="s">
        <v>103</v>
      </c>
      <c r="E164" s="14">
        <v>5397505</v>
      </c>
      <c r="F164" s="54">
        <v>0.65736956601464813</v>
      </c>
      <c r="G164" s="76">
        <v>862</v>
      </c>
      <c r="H164" s="76">
        <v>9123068.8000000007</v>
      </c>
    </row>
    <row r="165" spans="1:8" s="43" customFormat="1" x14ac:dyDescent="0.3">
      <c r="A165" s="12" t="s">
        <v>104</v>
      </c>
      <c r="B165" s="83" t="s">
        <v>547</v>
      </c>
      <c r="C165" s="66" t="s">
        <v>0</v>
      </c>
      <c r="D165" s="14" t="s">
        <v>121</v>
      </c>
      <c r="E165" s="14">
        <v>35687736</v>
      </c>
      <c r="F165" s="44" t="s">
        <v>498</v>
      </c>
      <c r="G165" s="78">
        <v>1556</v>
      </c>
      <c r="H165" s="76">
        <v>20475075.5</v>
      </c>
    </row>
    <row r="166" spans="1:8" s="43" customFormat="1" x14ac:dyDescent="0.3">
      <c r="A166" s="12" t="s">
        <v>104</v>
      </c>
      <c r="B166" s="83" t="s">
        <v>547</v>
      </c>
      <c r="C166" s="66" t="s">
        <v>0</v>
      </c>
      <c r="D166" s="14" t="s">
        <v>255</v>
      </c>
      <c r="E166" s="14">
        <v>7635042</v>
      </c>
      <c r="F166" s="44" t="s">
        <v>498</v>
      </c>
      <c r="G166" s="78">
        <v>1470</v>
      </c>
      <c r="H166" s="76">
        <v>8376028.5</v>
      </c>
    </row>
    <row r="167" spans="1:8" s="43" customFormat="1" x14ac:dyDescent="0.3">
      <c r="A167" s="12" t="s">
        <v>18</v>
      </c>
      <c r="B167" s="83" t="s">
        <v>548</v>
      </c>
      <c r="C167" s="66" t="s">
        <v>526</v>
      </c>
      <c r="D167" s="12" t="s">
        <v>18</v>
      </c>
      <c r="E167" s="12">
        <v>441887088</v>
      </c>
      <c r="F167" s="53"/>
      <c r="G167" s="74">
        <v>145491</v>
      </c>
      <c r="H167" s="74">
        <v>768230680.48999989</v>
      </c>
    </row>
    <row r="168" spans="1:8" s="43" customFormat="1" x14ac:dyDescent="0.3">
      <c r="A168" s="12" t="s">
        <v>18</v>
      </c>
      <c r="B168" s="83" t="s">
        <v>548</v>
      </c>
      <c r="C168" s="66" t="s">
        <v>527</v>
      </c>
      <c r="D168" s="13" t="s">
        <v>58</v>
      </c>
      <c r="E168" s="13">
        <v>271700244</v>
      </c>
      <c r="F168" s="51"/>
      <c r="G168" s="75">
        <v>96028</v>
      </c>
      <c r="H168" s="75">
        <v>460513825.89999998</v>
      </c>
    </row>
    <row r="169" spans="1:8" s="43" customFormat="1" x14ac:dyDescent="0.3">
      <c r="A169" s="12" t="s">
        <v>18</v>
      </c>
      <c r="B169" s="83" t="s">
        <v>548</v>
      </c>
      <c r="C169" s="66" t="s">
        <v>58</v>
      </c>
      <c r="D169" s="14" t="s">
        <v>199</v>
      </c>
      <c r="E169" s="14">
        <v>271700244</v>
      </c>
      <c r="F169" s="54">
        <v>0.65554852649647666</v>
      </c>
      <c r="G169" s="76">
        <v>96028</v>
      </c>
      <c r="H169" s="76">
        <v>460513825.89999998</v>
      </c>
    </row>
    <row r="170" spans="1:8" s="43" customFormat="1" x14ac:dyDescent="0.3">
      <c r="A170" s="12" t="s">
        <v>18</v>
      </c>
      <c r="B170" s="83" t="s">
        <v>548</v>
      </c>
      <c r="C170" s="66" t="s">
        <v>528</v>
      </c>
      <c r="D170" s="13" t="s">
        <v>0</v>
      </c>
      <c r="E170" s="13">
        <v>170186844</v>
      </c>
      <c r="F170" s="51"/>
      <c r="G170" s="75">
        <v>49463</v>
      </c>
      <c r="H170" s="75">
        <v>307716854.58999997</v>
      </c>
    </row>
    <row r="171" spans="1:8" s="43" customFormat="1" x14ac:dyDescent="0.3">
      <c r="A171" s="12" t="s">
        <v>18</v>
      </c>
      <c r="B171" s="83" t="s">
        <v>548</v>
      </c>
      <c r="C171" s="66" t="s">
        <v>0</v>
      </c>
      <c r="D171" s="14" t="s">
        <v>310</v>
      </c>
      <c r="E171" s="14">
        <v>10323414</v>
      </c>
      <c r="F171" s="44" t="s">
        <v>498</v>
      </c>
      <c r="G171" s="78">
        <v>2668</v>
      </c>
      <c r="H171" s="76">
        <v>11436974.699999999</v>
      </c>
    </row>
    <row r="172" spans="1:8" s="43" customFormat="1" x14ac:dyDescent="0.3">
      <c r="A172" s="12" t="s">
        <v>18</v>
      </c>
      <c r="B172" s="83" t="s">
        <v>548</v>
      </c>
      <c r="C172" s="66" t="s">
        <v>0</v>
      </c>
      <c r="D172" s="14" t="s">
        <v>295</v>
      </c>
      <c r="E172" s="14">
        <v>9117263</v>
      </c>
      <c r="F172" s="44" t="s">
        <v>498</v>
      </c>
      <c r="G172" s="78">
        <v>2257</v>
      </c>
      <c r="H172" s="76">
        <v>9072946</v>
      </c>
    </row>
    <row r="173" spans="1:8" s="43" customFormat="1" x14ac:dyDescent="0.3">
      <c r="A173" s="12" t="s">
        <v>18</v>
      </c>
      <c r="B173" s="83" t="s">
        <v>548</v>
      </c>
      <c r="C173" s="66" t="s">
        <v>0</v>
      </c>
      <c r="D173" s="14" t="s">
        <v>17</v>
      </c>
      <c r="E173" s="14">
        <v>10036186</v>
      </c>
      <c r="F173" s="54">
        <v>0.57897864429607149</v>
      </c>
      <c r="G173" s="76">
        <v>1803</v>
      </c>
      <c r="H173" s="76">
        <v>19260326.59</v>
      </c>
    </row>
    <row r="174" spans="1:8" s="43" customFormat="1" x14ac:dyDescent="0.3">
      <c r="A174" s="12" t="s">
        <v>18</v>
      </c>
      <c r="B174" s="83" t="s">
        <v>548</v>
      </c>
      <c r="C174" s="66" t="s">
        <v>0</v>
      </c>
      <c r="D174" s="14" t="s">
        <v>270</v>
      </c>
      <c r="E174" s="14">
        <v>15452758</v>
      </c>
      <c r="F174" s="54">
        <v>0.58527489547174738</v>
      </c>
      <c r="G174" s="76">
        <v>4405</v>
      </c>
      <c r="H174" s="76">
        <v>29336182.440000001</v>
      </c>
    </row>
    <row r="175" spans="1:8" s="43" customFormat="1" x14ac:dyDescent="0.3">
      <c r="A175" s="12" t="s">
        <v>18</v>
      </c>
      <c r="B175" s="83" t="s">
        <v>548</v>
      </c>
      <c r="C175" s="66" t="s">
        <v>0</v>
      </c>
      <c r="D175" s="14" t="s">
        <v>114</v>
      </c>
      <c r="E175" s="14">
        <v>11486586</v>
      </c>
      <c r="F175" s="54">
        <v>0.46321871633467793</v>
      </c>
      <c r="G175" s="76">
        <v>3052</v>
      </c>
      <c r="H175" s="76">
        <v>27552585.600000001</v>
      </c>
    </row>
    <row r="176" spans="1:8" s="43" customFormat="1" x14ac:dyDescent="0.3">
      <c r="A176" s="12" t="s">
        <v>18</v>
      </c>
      <c r="B176" s="83" t="s">
        <v>548</v>
      </c>
      <c r="C176" s="66" t="s">
        <v>0</v>
      </c>
      <c r="D176" s="14" t="s">
        <v>323</v>
      </c>
      <c r="E176" s="14">
        <v>1710296</v>
      </c>
      <c r="F176" s="54">
        <v>0.38129776228665885</v>
      </c>
      <c r="G176" s="76">
        <v>1089</v>
      </c>
      <c r="H176" s="76">
        <v>4983844.8499999996</v>
      </c>
    </row>
    <row r="177" spans="1:8" s="43" customFormat="1" x14ac:dyDescent="0.3">
      <c r="A177" s="12" t="s">
        <v>18</v>
      </c>
      <c r="B177" s="83" t="s">
        <v>548</v>
      </c>
      <c r="C177" s="66" t="s">
        <v>0</v>
      </c>
      <c r="D177" s="14" t="s">
        <v>118</v>
      </c>
      <c r="E177" s="14">
        <v>21725194</v>
      </c>
      <c r="F177" s="54">
        <v>0.3146049568831028</v>
      </c>
      <c r="G177" s="76">
        <v>3759</v>
      </c>
      <c r="H177" s="76">
        <v>76728302.959999993</v>
      </c>
    </row>
    <row r="178" spans="1:8" s="43" customFormat="1" x14ac:dyDescent="0.3">
      <c r="A178" s="12" t="s">
        <v>18</v>
      </c>
      <c r="B178" s="83" t="s">
        <v>548</v>
      </c>
      <c r="C178" s="66" t="s">
        <v>0</v>
      </c>
      <c r="D178" s="14" t="s">
        <v>144</v>
      </c>
      <c r="E178" s="14">
        <v>5822798</v>
      </c>
      <c r="F178" s="44" t="s">
        <v>498</v>
      </c>
      <c r="G178" s="78">
        <v>1973</v>
      </c>
      <c r="H178" s="76">
        <v>5988759.2999999998</v>
      </c>
    </row>
    <row r="179" spans="1:8" s="43" customFormat="1" x14ac:dyDescent="0.3">
      <c r="A179" s="12" t="s">
        <v>18</v>
      </c>
      <c r="B179" s="83" t="s">
        <v>548</v>
      </c>
      <c r="C179" s="66" t="s">
        <v>0</v>
      </c>
      <c r="D179" s="14" t="s">
        <v>210</v>
      </c>
      <c r="E179" s="14">
        <v>11092650</v>
      </c>
      <c r="F179" s="54">
        <v>0.94379377582100932</v>
      </c>
      <c r="G179" s="76">
        <v>3540</v>
      </c>
      <c r="H179" s="76">
        <v>13059173.5</v>
      </c>
    </row>
    <row r="180" spans="1:8" s="43" customFormat="1" x14ac:dyDescent="0.3">
      <c r="A180" s="12" t="s">
        <v>18</v>
      </c>
      <c r="B180" s="83" t="s">
        <v>548</v>
      </c>
      <c r="C180" s="66" t="s">
        <v>0</v>
      </c>
      <c r="D180" s="14" t="s">
        <v>218</v>
      </c>
      <c r="E180" s="14">
        <v>17513775</v>
      </c>
      <c r="F180" s="54">
        <v>0.95721595995232422</v>
      </c>
      <c r="G180" s="76">
        <v>6146</v>
      </c>
      <c r="H180" s="76">
        <v>20329529.399999999</v>
      </c>
    </row>
    <row r="181" spans="1:8" s="43" customFormat="1" x14ac:dyDescent="0.3">
      <c r="A181" s="12" t="s">
        <v>18</v>
      </c>
      <c r="B181" s="83" t="s">
        <v>548</v>
      </c>
      <c r="C181" s="66" t="s">
        <v>0</v>
      </c>
      <c r="D181" s="14" t="s">
        <v>141</v>
      </c>
      <c r="E181" s="14">
        <v>2176119</v>
      </c>
      <c r="F181" s="54">
        <v>0.50294217982289102</v>
      </c>
      <c r="G181" s="76">
        <v>862</v>
      </c>
      <c r="H181" s="76">
        <v>4807530.76</v>
      </c>
    </row>
    <row r="182" spans="1:8" s="43" customFormat="1" x14ac:dyDescent="0.3">
      <c r="A182" s="12" t="s">
        <v>18</v>
      </c>
      <c r="B182" s="83" t="s">
        <v>548</v>
      </c>
      <c r="C182" s="66" t="s">
        <v>0</v>
      </c>
      <c r="D182" s="14" t="s">
        <v>349</v>
      </c>
      <c r="E182" s="14">
        <v>9429283</v>
      </c>
      <c r="F182" s="54">
        <v>0.73528564488945625</v>
      </c>
      <c r="G182" s="76">
        <v>2414</v>
      </c>
      <c r="H182" s="76">
        <v>14248858.5</v>
      </c>
    </row>
    <row r="183" spans="1:8" s="43" customFormat="1" x14ac:dyDescent="0.3">
      <c r="A183" s="12" t="s">
        <v>18</v>
      </c>
      <c r="B183" s="83" t="s">
        <v>548</v>
      </c>
      <c r="C183" s="66" t="s">
        <v>0</v>
      </c>
      <c r="D183" s="14" t="s">
        <v>293</v>
      </c>
      <c r="E183" s="14">
        <v>4328847</v>
      </c>
      <c r="F183" s="44" t="s">
        <v>498</v>
      </c>
      <c r="G183" s="78">
        <v>1145</v>
      </c>
      <c r="H183" s="76">
        <v>4643907.0999999996</v>
      </c>
    </row>
    <row r="184" spans="1:8" s="43" customFormat="1" x14ac:dyDescent="0.3">
      <c r="A184" s="12" t="s">
        <v>18</v>
      </c>
      <c r="B184" s="83" t="s">
        <v>548</v>
      </c>
      <c r="C184" s="66" t="s">
        <v>0</v>
      </c>
      <c r="D184" s="14" t="s">
        <v>334</v>
      </c>
      <c r="E184" s="14">
        <v>5183819</v>
      </c>
      <c r="F184" s="54">
        <v>0.8437484194932684</v>
      </c>
      <c r="G184" s="76">
        <v>2539</v>
      </c>
      <c r="H184" s="76">
        <v>6826441.0999999996</v>
      </c>
    </row>
    <row r="185" spans="1:8" s="43" customFormat="1" x14ac:dyDescent="0.3">
      <c r="A185" s="12" t="s">
        <v>18</v>
      </c>
      <c r="B185" s="83" t="s">
        <v>548</v>
      </c>
      <c r="C185" s="66" t="s">
        <v>0</v>
      </c>
      <c r="D185" s="14" t="s">
        <v>21</v>
      </c>
      <c r="E185" s="14">
        <v>13354846</v>
      </c>
      <c r="F185" s="54">
        <v>0.93493166305106123</v>
      </c>
      <c r="G185" s="76">
        <v>3290</v>
      </c>
      <c r="H185" s="76">
        <v>15871446.4</v>
      </c>
    </row>
    <row r="186" spans="1:8" s="43" customFormat="1" x14ac:dyDescent="0.3">
      <c r="A186" s="12" t="s">
        <v>18</v>
      </c>
      <c r="B186" s="83" t="s">
        <v>548</v>
      </c>
      <c r="C186" s="66" t="s">
        <v>0</v>
      </c>
      <c r="D186" s="14" t="s">
        <v>421</v>
      </c>
      <c r="E186" s="14">
        <v>2376075</v>
      </c>
      <c r="F186" s="54">
        <v>0.6542679144457243</v>
      </c>
      <c r="G186" s="76">
        <v>1373</v>
      </c>
      <c r="H186" s="76">
        <v>4035171.64</v>
      </c>
    </row>
    <row r="187" spans="1:8" s="43" customFormat="1" x14ac:dyDescent="0.3">
      <c r="A187" s="12" t="s">
        <v>18</v>
      </c>
      <c r="B187" s="83" t="s">
        <v>548</v>
      </c>
      <c r="C187" s="66" t="s">
        <v>0</v>
      </c>
      <c r="D187" s="14" t="s">
        <v>215</v>
      </c>
      <c r="E187" s="14">
        <v>16367463</v>
      </c>
      <c r="F187" s="54">
        <v>0.54154911851192777</v>
      </c>
      <c r="G187" s="76">
        <v>6691</v>
      </c>
      <c r="H187" s="76">
        <v>33581570.68</v>
      </c>
    </row>
    <row r="188" spans="1:8" s="43" customFormat="1" x14ac:dyDescent="0.3">
      <c r="A188" s="12" t="s">
        <v>18</v>
      </c>
      <c r="B188" s="83" t="s">
        <v>548</v>
      </c>
      <c r="C188" s="66" t="s">
        <v>0</v>
      </c>
      <c r="D188" s="14" t="s">
        <v>400</v>
      </c>
      <c r="E188" s="14">
        <v>2689472</v>
      </c>
      <c r="F188" s="54">
        <v>0.50195701228128842</v>
      </c>
      <c r="G188" s="76">
        <v>457</v>
      </c>
      <c r="H188" s="76">
        <v>5953303.0700000003</v>
      </c>
    </row>
    <row r="189" spans="1:8" s="43" customFormat="1" x14ac:dyDescent="0.3">
      <c r="A189" s="12" t="s">
        <v>7</v>
      </c>
      <c r="B189" s="83" t="s">
        <v>549</v>
      </c>
      <c r="C189" s="66" t="s">
        <v>526</v>
      </c>
      <c r="D189" s="12" t="s">
        <v>7</v>
      </c>
      <c r="E189" s="12">
        <v>664245138</v>
      </c>
      <c r="F189" s="53"/>
      <c r="G189" s="74">
        <v>206193</v>
      </c>
      <c r="H189" s="74">
        <v>715173533.75000012</v>
      </c>
    </row>
    <row r="190" spans="1:8" s="43" customFormat="1" x14ac:dyDescent="0.3">
      <c r="A190" s="12" t="s">
        <v>7</v>
      </c>
      <c r="B190" s="83" t="s">
        <v>549</v>
      </c>
      <c r="C190" s="66" t="s">
        <v>527</v>
      </c>
      <c r="D190" s="13" t="s">
        <v>58</v>
      </c>
      <c r="E190" s="13">
        <v>518775345</v>
      </c>
      <c r="F190" s="51"/>
      <c r="G190" s="75">
        <v>166377</v>
      </c>
      <c r="H190" s="75">
        <v>554019228.79999995</v>
      </c>
    </row>
    <row r="191" spans="1:8" s="43" customFormat="1" x14ac:dyDescent="0.3">
      <c r="A191" s="12" t="s">
        <v>7</v>
      </c>
      <c r="B191" s="83" t="s">
        <v>549</v>
      </c>
      <c r="C191" s="66" t="s">
        <v>58</v>
      </c>
      <c r="D191" s="14" t="s">
        <v>82</v>
      </c>
      <c r="E191" s="14">
        <v>518775345</v>
      </c>
      <c r="F191" s="44" t="s">
        <v>498</v>
      </c>
      <c r="G191" s="78">
        <v>166377</v>
      </c>
      <c r="H191" s="76">
        <v>554019228.79999995</v>
      </c>
    </row>
    <row r="192" spans="1:8" s="43" customFormat="1" x14ac:dyDescent="0.3">
      <c r="A192" s="12" t="s">
        <v>7</v>
      </c>
      <c r="B192" s="83" t="s">
        <v>549</v>
      </c>
      <c r="C192" s="66" t="s">
        <v>528</v>
      </c>
      <c r="D192" s="13" t="s">
        <v>0</v>
      </c>
      <c r="E192" s="13">
        <v>145469793</v>
      </c>
      <c r="F192" s="51"/>
      <c r="G192" s="75">
        <v>39816</v>
      </c>
      <c r="H192" s="75">
        <v>161154304.94999996</v>
      </c>
    </row>
    <row r="193" spans="1:8" s="43" customFormat="1" x14ac:dyDescent="0.3">
      <c r="A193" s="12" t="s">
        <v>7</v>
      </c>
      <c r="B193" s="83" t="s">
        <v>549</v>
      </c>
      <c r="C193" s="66" t="s">
        <v>0</v>
      </c>
      <c r="D193" s="14" t="s">
        <v>6</v>
      </c>
      <c r="E193" s="14">
        <v>7180169</v>
      </c>
      <c r="F193" s="44" t="s">
        <v>498</v>
      </c>
      <c r="G193" s="78">
        <v>1806</v>
      </c>
      <c r="H193" s="76">
        <v>7877876.4000000004</v>
      </c>
    </row>
    <row r="194" spans="1:8" s="43" customFormat="1" x14ac:dyDescent="0.3">
      <c r="A194" s="12" t="s">
        <v>7</v>
      </c>
      <c r="B194" s="83" t="s">
        <v>549</v>
      </c>
      <c r="C194" s="66" t="s">
        <v>0</v>
      </c>
      <c r="D194" s="14" t="s">
        <v>269</v>
      </c>
      <c r="E194" s="14">
        <v>5347220</v>
      </c>
      <c r="F194" s="54">
        <v>0.91006199287384226</v>
      </c>
      <c r="G194" s="76">
        <v>895</v>
      </c>
      <c r="H194" s="76">
        <v>6528517.4000000004</v>
      </c>
    </row>
    <row r="195" spans="1:8" s="43" customFormat="1" x14ac:dyDescent="0.3">
      <c r="A195" s="12" t="s">
        <v>7</v>
      </c>
      <c r="B195" s="83" t="s">
        <v>549</v>
      </c>
      <c r="C195" s="66" t="s">
        <v>0</v>
      </c>
      <c r="D195" s="14" t="s">
        <v>158</v>
      </c>
      <c r="E195" s="14">
        <v>25742566</v>
      </c>
      <c r="F195" s="54">
        <v>0.98724585244844931</v>
      </c>
      <c r="G195" s="76">
        <v>6955</v>
      </c>
      <c r="H195" s="76">
        <v>28972368.98</v>
      </c>
    </row>
    <row r="196" spans="1:8" s="43" customFormat="1" x14ac:dyDescent="0.3">
      <c r="A196" s="12" t="s">
        <v>7</v>
      </c>
      <c r="B196" s="83" t="s">
        <v>549</v>
      </c>
      <c r="C196" s="66" t="s">
        <v>0</v>
      </c>
      <c r="D196" s="14" t="s">
        <v>204</v>
      </c>
      <c r="E196" s="14">
        <v>7038733</v>
      </c>
      <c r="F196" s="54">
        <v>0.92941080949602584</v>
      </c>
      <c r="G196" s="76">
        <v>1227</v>
      </c>
      <c r="H196" s="76">
        <v>8414809</v>
      </c>
    </row>
    <row r="197" spans="1:8" s="43" customFormat="1" x14ac:dyDescent="0.3">
      <c r="A197" s="12" t="s">
        <v>7</v>
      </c>
      <c r="B197" s="83" t="s">
        <v>549</v>
      </c>
      <c r="C197" s="66" t="s">
        <v>0</v>
      </c>
      <c r="D197" s="14" t="s">
        <v>249</v>
      </c>
      <c r="E197" s="14">
        <v>7251401</v>
      </c>
      <c r="F197" s="44" t="s">
        <v>498</v>
      </c>
      <c r="G197" s="78">
        <v>1414</v>
      </c>
      <c r="H197" s="76">
        <v>6657147.0800000001</v>
      </c>
    </row>
    <row r="198" spans="1:8" s="43" customFormat="1" x14ac:dyDescent="0.3">
      <c r="A198" s="12" t="s">
        <v>7</v>
      </c>
      <c r="B198" s="83" t="s">
        <v>549</v>
      </c>
      <c r="C198" s="66" t="s">
        <v>0</v>
      </c>
      <c r="D198" s="14" t="s">
        <v>45</v>
      </c>
      <c r="E198" s="14">
        <v>7552352</v>
      </c>
      <c r="F198" s="54">
        <v>0.89493786550077903</v>
      </c>
      <c r="G198" s="76">
        <v>2005</v>
      </c>
      <c r="H198" s="76">
        <v>9376631.0999999996</v>
      </c>
    </row>
    <row r="199" spans="1:8" s="43" customFormat="1" x14ac:dyDescent="0.3">
      <c r="A199" s="12" t="s">
        <v>7</v>
      </c>
      <c r="B199" s="83" t="s">
        <v>549</v>
      </c>
      <c r="C199" s="66" t="s">
        <v>0</v>
      </c>
      <c r="D199" s="14" t="s">
        <v>243</v>
      </c>
      <c r="E199" s="14">
        <v>11951759</v>
      </c>
      <c r="F199" s="54">
        <v>0.92874567885696446</v>
      </c>
      <c r="G199" s="76">
        <v>5875</v>
      </c>
      <c r="H199" s="76">
        <v>14298566.9</v>
      </c>
    </row>
    <row r="200" spans="1:8" s="43" customFormat="1" x14ac:dyDescent="0.3">
      <c r="A200" s="12" t="s">
        <v>7</v>
      </c>
      <c r="B200" s="83" t="s">
        <v>549</v>
      </c>
      <c r="C200" s="66" t="s">
        <v>0</v>
      </c>
      <c r="D200" s="14" t="s">
        <v>219</v>
      </c>
      <c r="E200" s="14">
        <v>6126790</v>
      </c>
      <c r="F200" s="54">
        <v>0.91029923067941032</v>
      </c>
      <c r="G200" s="76">
        <v>1476</v>
      </c>
      <c r="H200" s="76">
        <v>7478359</v>
      </c>
    </row>
    <row r="201" spans="1:8" s="43" customFormat="1" x14ac:dyDescent="0.3">
      <c r="A201" s="12" t="s">
        <v>7</v>
      </c>
      <c r="B201" s="83" t="s">
        <v>549</v>
      </c>
      <c r="C201" s="66" t="s">
        <v>0</v>
      </c>
      <c r="D201" s="14" t="s">
        <v>56</v>
      </c>
      <c r="E201" s="14">
        <v>4928231</v>
      </c>
      <c r="F201" s="44" t="s">
        <v>498</v>
      </c>
      <c r="G201" s="78">
        <v>907</v>
      </c>
      <c r="H201" s="76">
        <v>3735545.1</v>
      </c>
    </row>
    <row r="202" spans="1:8" s="43" customFormat="1" x14ac:dyDescent="0.3">
      <c r="A202" s="12" t="s">
        <v>7</v>
      </c>
      <c r="B202" s="83" t="s">
        <v>549</v>
      </c>
      <c r="C202" s="66" t="s">
        <v>0</v>
      </c>
      <c r="D202" s="14" t="s">
        <v>244</v>
      </c>
      <c r="E202" s="14">
        <v>1090597</v>
      </c>
      <c r="F202" s="54">
        <v>0.99030305043835054</v>
      </c>
      <c r="G202" s="76">
        <v>197</v>
      </c>
      <c r="H202" s="76">
        <v>1223640.02</v>
      </c>
    </row>
    <row r="203" spans="1:8" s="43" customFormat="1" x14ac:dyDescent="0.3">
      <c r="A203" s="12" t="s">
        <v>7</v>
      </c>
      <c r="B203" s="83" t="s">
        <v>549</v>
      </c>
      <c r="C203" s="66" t="s">
        <v>0</v>
      </c>
      <c r="D203" s="14" t="s">
        <v>101</v>
      </c>
      <c r="E203" s="14">
        <v>3715814</v>
      </c>
      <c r="F203" s="44" t="s">
        <v>498</v>
      </c>
      <c r="G203" s="78">
        <v>876</v>
      </c>
      <c r="H203" s="76">
        <v>4052179</v>
      </c>
    </row>
    <row r="204" spans="1:8" s="43" customFormat="1" x14ac:dyDescent="0.3">
      <c r="A204" s="12" t="s">
        <v>7</v>
      </c>
      <c r="B204" s="83" t="s">
        <v>549</v>
      </c>
      <c r="C204" s="66" t="s">
        <v>0</v>
      </c>
      <c r="D204" s="14" t="s">
        <v>275</v>
      </c>
      <c r="E204" s="14">
        <v>6510513</v>
      </c>
      <c r="F204" s="44" t="s">
        <v>498</v>
      </c>
      <c r="G204" s="78">
        <v>1448</v>
      </c>
      <c r="H204" s="76">
        <v>6772100.5999999996</v>
      </c>
    </row>
    <row r="205" spans="1:8" s="43" customFormat="1" x14ac:dyDescent="0.3">
      <c r="A205" s="12" t="s">
        <v>7</v>
      </c>
      <c r="B205" s="83" t="s">
        <v>549</v>
      </c>
      <c r="C205" s="66" t="s">
        <v>0</v>
      </c>
      <c r="D205" s="14" t="s">
        <v>100</v>
      </c>
      <c r="E205" s="14">
        <v>6574073</v>
      </c>
      <c r="F205" s="54">
        <v>0.9486532396568893</v>
      </c>
      <c r="G205" s="76">
        <v>2075</v>
      </c>
      <c r="H205" s="76">
        <v>7699889.96</v>
      </c>
    </row>
    <row r="206" spans="1:8" s="43" customFormat="1" x14ac:dyDescent="0.3">
      <c r="A206" s="12" t="s">
        <v>7</v>
      </c>
      <c r="B206" s="83" t="s">
        <v>549</v>
      </c>
      <c r="C206" s="66" t="s">
        <v>0</v>
      </c>
      <c r="D206" s="14" t="s">
        <v>278</v>
      </c>
      <c r="E206" s="14">
        <v>5682551</v>
      </c>
      <c r="F206" s="54">
        <v>0.99999937528096416</v>
      </c>
      <c r="G206" s="76">
        <v>1411</v>
      </c>
      <c r="H206" s="76">
        <v>6313949.5</v>
      </c>
    </row>
    <row r="207" spans="1:8" s="43" customFormat="1" x14ac:dyDescent="0.3">
      <c r="A207" s="12" t="s">
        <v>7</v>
      </c>
      <c r="B207" s="83" t="s">
        <v>549</v>
      </c>
      <c r="C207" s="66" t="s">
        <v>0</v>
      </c>
      <c r="D207" s="14" t="s">
        <v>208</v>
      </c>
      <c r="E207" s="14">
        <v>6624966</v>
      </c>
      <c r="F207" s="54">
        <v>0.90047530387326769</v>
      </c>
      <c r="G207" s="76">
        <v>1832</v>
      </c>
      <c r="H207" s="76">
        <v>8174653.21</v>
      </c>
    </row>
    <row r="208" spans="1:8" s="43" customFormat="1" x14ac:dyDescent="0.3">
      <c r="A208" s="12" t="s">
        <v>7</v>
      </c>
      <c r="B208" s="83" t="s">
        <v>549</v>
      </c>
      <c r="C208" s="66" t="s">
        <v>0</v>
      </c>
      <c r="D208" s="14" t="s">
        <v>427</v>
      </c>
      <c r="E208" s="14">
        <v>8699880</v>
      </c>
      <c r="F208" s="44" t="s">
        <v>498</v>
      </c>
      <c r="G208" s="78">
        <v>4254</v>
      </c>
      <c r="H208" s="76">
        <v>7072025.0999999996</v>
      </c>
    </row>
    <row r="209" spans="1:8" s="43" customFormat="1" x14ac:dyDescent="0.3">
      <c r="A209" s="12" t="s">
        <v>7</v>
      </c>
      <c r="B209" s="83" t="s">
        <v>549</v>
      </c>
      <c r="C209" s="66" t="s">
        <v>0</v>
      </c>
      <c r="D209" s="14" t="s">
        <v>65</v>
      </c>
      <c r="E209" s="14">
        <v>5280828</v>
      </c>
      <c r="F209" s="54">
        <v>0.81105917368074465</v>
      </c>
      <c r="G209" s="76">
        <v>1120</v>
      </c>
      <c r="H209" s="76">
        <v>7234474.2000000002</v>
      </c>
    </row>
    <row r="210" spans="1:8" s="43" customFormat="1" x14ac:dyDescent="0.3">
      <c r="A210" s="12" t="s">
        <v>7</v>
      </c>
      <c r="B210" s="83" t="s">
        <v>549</v>
      </c>
      <c r="C210" s="66" t="s">
        <v>0</v>
      </c>
      <c r="D210" s="14" t="s">
        <v>175</v>
      </c>
      <c r="E210" s="14">
        <v>18171350</v>
      </c>
      <c r="F210" s="44" t="s">
        <v>498</v>
      </c>
      <c r="G210" s="78">
        <v>4043</v>
      </c>
      <c r="H210" s="76">
        <v>19271572.399999999</v>
      </c>
    </row>
    <row r="211" spans="1:8" s="43" customFormat="1" x14ac:dyDescent="0.3">
      <c r="A211" s="12" t="s">
        <v>39</v>
      </c>
      <c r="B211" s="83" t="s">
        <v>550</v>
      </c>
      <c r="C211" s="66" t="s">
        <v>526</v>
      </c>
      <c r="D211" s="12" t="s">
        <v>39</v>
      </c>
      <c r="E211" s="12">
        <v>411438892</v>
      </c>
      <c r="F211" s="53"/>
      <c r="G211" s="74">
        <v>87607</v>
      </c>
      <c r="H211" s="74">
        <v>687552784</v>
      </c>
    </row>
    <row r="212" spans="1:8" s="43" customFormat="1" x14ac:dyDescent="0.3">
      <c r="A212" s="12" t="s">
        <v>39</v>
      </c>
      <c r="B212" s="83" t="s">
        <v>550</v>
      </c>
      <c r="C212" s="66" t="s">
        <v>527</v>
      </c>
      <c r="D212" s="13" t="s">
        <v>58</v>
      </c>
      <c r="E212" s="13">
        <v>224420444</v>
      </c>
      <c r="F212" s="51"/>
      <c r="G212" s="75">
        <v>53588</v>
      </c>
      <c r="H212" s="75">
        <v>295767874.19999999</v>
      </c>
    </row>
    <row r="213" spans="1:8" s="43" customFormat="1" x14ac:dyDescent="0.3">
      <c r="A213" s="12" t="s">
        <v>39</v>
      </c>
      <c r="B213" s="83" t="s">
        <v>550</v>
      </c>
      <c r="C213" s="66" t="s">
        <v>58</v>
      </c>
      <c r="D213" s="14" t="s">
        <v>361</v>
      </c>
      <c r="E213" s="14">
        <v>224420444</v>
      </c>
      <c r="F213" s="54">
        <v>0.84308023500981333</v>
      </c>
      <c r="G213" s="76">
        <v>53588</v>
      </c>
      <c r="H213" s="76">
        <v>295767874.19999999</v>
      </c>
    </row>
    <row r="214" spans="1:8" s="43" customFormat="1" x14ac:dyDescent="0.3">
      <c r="A214" s="12" t="s">
        <v>39</v>
      </c>
      <c r="B214" s="83" t="s">
        <v>550</v>
      </c>
      <c r="C214" s="66" t="s">
        <v>528</v>
      </c>
      <c r="D214" s="13" t="s">
        <v>0</v>
      </c>
      <c r="E214" s="13">
        <v>187018448</v>
      </c>
      <c r="F214" s="51"/>
      <c r="G214" s="75">
        <v>34019</v>
      </c>
      <c r="H214" s="75">
        <v>391784909.79999995</v>
      </c>
    </row>
    <row r="215" spans="1:8" s="43" customFormat="1" x14ac:dyDescent="0.3">
      <c r="A215" s="12" t="s">
        <v>39</v>
      </c>
      <c r="B215" s="83" t="s">
        <v>550</v>
      </c>
      <c r="C215" s="66" t="s">
        <v>0</v>
      </c>
      <c r="D215" s="14" t="s">
        <v>108</v>
      </c>
      <c r="E215" s="14">
        <v>5931840</v>
      </c>
      <c r="F215" s="54">
        <v>0.36795354757665349</v>
      </c>
      <c r="G215" s="76">
        <v>2293</v>
      </c>
      <c r="H215" s="76">
        <v>17912406</v>
      </c>
    </row>
    <row r="216" spans="1:8" s="43" customFormat="1" x14ac:dyDescent="0.3">
      <c r="A216" s="12" t="s">
        <v>39</v>
      </c>
      <c r="B216" s="83" t="s">
        <v>550</v>
      </c>
      <c r="C216" s="66" t="s">
        <v>0</v>
      </c>
      <c r="D216" s="14" t="s">
        <v>299</v>
      </c>
      <c r="E216" s="14">
        <v>4704733</v>
      </c>
      <c r="F216" s="54">
        <v>0.7951727552040444</v>
      </c>
      <c r="G216" s="76">
        <v>904</v>
      </c>
      <c r="H216" s="76">
        <v>6574019.3899999997</v>
      </c>
    </row>
    <row r="217" spans="1:8" s="43" customFormat="1" x14ac:dyDescent="0.3">
      <c r="A217" s="12" t="s">
        <v>39</v>
      </c>
      <c r="B217" s="83" t="s">
        <v>550</v>
      </c>
      <c r="C217" s="66" t="s">
        <v>0</v>
      </c>
      <c r="D217" s="14" t="s">
        <v>159</v>
      </c>
      <c r="E217" s="14">
        <v>16911077</v>
      </c>
      <c r="F217" s="54">
        <v>0.49750279438767558</v>
      </c>
      <c r="G217" s="76">
        <v>3404</v>
      </c>
      <c r="H217" s="76">
        <v>37768804.049999997</v>
      </c>
    </row>
    <row r="218" spans="1:8" s="43" customFormat="1" x14ac:dyDescent="0.3">
      <c r="A218" s="12" t="s">
        <v>39</v>
      </c>
      <c r="B218" s="83" t="s">
        <v>550</v>
      </c>
      <c r="C218" s="66" t="s">
        <v>0</v>
      </c>
      <c r="D218" s="14" t="s">
        <v>190</v>
      </c>
      <c r="E218" s="14">
        <v>5107673</v>
      </c>
      <c r="F218" s="54">
        <v>0.31361650968065574</v>
      </c>
      <c r="G218" s="76">
        <v>1535</v>
      </c>
      <c r="H218" s="76">
        <v>18095961.300000001</v>
      </c>
    </row>
    <row r="219" spans="1:8" s="43" customFormat="1" x14ac:dyDescent="0.3">
      <c r="A219" s="12" t="s">
        <v>39</v>
      </c>
      <c r="B219" s="83" t="s">
        <v>550</v>
      </c>
      <c r="C219" s="66" t="s">
        <v>0</v>
      </c>
      <c r="D219" s="14" t="s">
        <v>38</v>
      </c>
      <c r="E219" s="14">
        <v>7262502</v>
      </c>
      <c r="F219" s="54">
        <v>0.45341229219196377</v>
      </c>
      <c r="G219" s="76">
        <v>2470</v>
      </c>
      <c r="H219" s="76">
        <v>17797150.199999999</v>
      </c>
    </row>
    <row r="220" spans="1:8" s="43" customFormat="1" x14ac:dyDescent="0.3">
      <c r="A220" s="12" t="s">
        <v>39</v>
      </c>
      <c r="B220" s="83" t="s">
        <v>550</v>
      </c>
      <c r="C220" s="66" t="s">
        <v>0</v>
      </c>
      <c r="D220" s="14" t="s">
        <v>405</v>
      </c>
      <c r="E220" s="14">
        <v>10905630</v>
      </c>
      <c r="F220" s="54">
        <v>0.19270351541082062</v>
      </c>
      <c r="G220" s="76">
        <v>1828</v>
      </c>
      <c r="H220" s="76">
        <v>62880880.200000003</v>
      </c>
    </row>
    <row r="221" spans="1:8" s="43" customFormat="1" x14ac:dyDescent="0.3">
      <c r="A221" s="12" t="s">
        <v>39</v>
      </c>
      <c r="B221" s="83" t="s">
        <v>550</v>
      </c>
      <c r="C221" s="66" t="s">
        <v>0</v>
      </c>
      <c r="D221" s="14" t="s">
        <v>127</v>
      </c>
      <c r="E221" s="14">
        <v>25932406</v>
      </c>
      <c r="F221" s="54">
        <v>0.40230318922793112</v>
      </c>
      <c r="G221" s="76">
        <v>3028</v>
      </c>
      <c r="H221" s="76">
        <v>71622063.200000003</v>
      </c>
    </row>
    <row r="222" spans="1:8" s="43" customFormat="1" x14ac:dyDescent="0.3">
      <c r="A222" s="12" t="s">
        <v>39</v>
      </c>
      <c r="B222" s="83" t="s">
        <v>550</v>
      </c>
      <c r="C222" s="66" t="s">
        <v>0</v>
      </c>
      <c r="D222" s="14" t="s">
        <v>101</v>
      </c>
      <c r="E222" s="14">
        <v>1265537</v>
      </c>
      <c r="F222" s="54">
        <v>0.57761455830643527</v>
      </c>
      <c r="G222" s="76">
        <v>455</v>
      </c>
      <c r="H222" s="76">
        <v>2434412.71</v>
      </c>
    </row>
    <row r="223" spans="1:8" s="43" customFormat="1" x14ac:dyDescent="0.3">
      <c r="A223" s="12" t="s">
        <v>39</v>
      </c>
      <c r="B223" s="83" t="s">
        <v>550</v>
      </c>
      <c r="C223" s="66" t="s">
        <v>0</v>
      </c>
      <c r="D223" s="14" t="s">
        <v>226</v>
      </c>
      <c r="E223" s="14">
        <v>49172912</v>
      </c>
      <c r="F223" s="54">
        <v>0.80343912847968413</v>
      </c>
      <c r="G223" s="76">
        <v>7820</v>
      </c>
      <c r="H223" s="76">
        <v>68003370.700000003</v>
      </c>
    </row>
    <row r="224" spans="1:8" s="43" customFormat="1" x14ac:dyDescent="0.3">
      <c r="A224" s="12" t="s">
        <v>39</v>
      </c>
      <c r="B224" s="83" t="s">
        <v>550</v>
      </c>
      <c r="C224" s="66" t="s">
        <v>0</v>
      </c>
      <c r="D224" s="14" t="s">
        <v>411</v>
      </c>
      <c r="E224" s="14">
        <v>40441551</v>
      </c>
      <c r="F224" s="54">
        <v>0.83396053591560959</v>
      </c>
      <c r="G224" s="76">
        <v>6670</v>
      </c>
      <c r="H224" s="76">
        <v>53881514.450000003</v>
      </c>
    </row>
    <row r="225" spans="1:8" s="43" customFormat="1" x14ac:dyDescent="0.3">
      <c r="A225" s="12" t="s">
        <v>39</v>
      </c>
      <c r="B225" s="83" t="s">
        <v>550</v>
      </c>
      <c r="C225" s="66" t="s">
        <v>0</v>
      </c>
      <c r="D225" s="14" t="s">
        <v>425</v>
      </c>
      <c r="E225" s="14">
        <v>11029048</v>
      </c>
      <c r="F225" s="54">
        <v>0.96084730413520925</v>
      </c>
      <c r="G225" s="76">
        <v>2450</v>
      </c>
      <c r="H225" s="76">
        <v>12753845.199999999</v>
      </c>
    </row>
    <row r="226" spans="1:8" s="43" customFormat="1" x14ac:dyDescent="0.3">
      <c r="A226" s="12" t="s">
        <v>39</v>
      </c>
      <c r="B226" s="83" t="s">
        <v>550</v>
      </c>
      <c r="C226" s="66" t="s">
        <v>0</v>
      </c>
      <c r="D226" s="14" t="s">
        <v>280</v>
      </c>
      <c r="E226" s="14">
        <v>8353539</v>
      </c>
      <c r="F226" s="54">
        <v>0.42073921284695026</v>
      </c>
      <c r="G226" s="76">
        <v>1162</v>
      </c>
      <c r="H226" s="76">
        <v>22060482.399999999</v>
      </c>
    </row>
    <row r="227" spans="1:8" s="43" customFormat="1" x14ac:dyDescent="0.3">
      <c r="A227" s="12" t="s">
        <v>25</v>
      </c>
      <c r="B227" s="83" t="s">
        <v>551</v>
      </c>
      <c r="C227" s="66" t="s">
        <v>526</v>
      </c>
      <c r="D227" s="12" t="s">
        <v>25</v>
      </c>
      <c r="E227" s="12">
        <v>532334315</v>
      </c>
      <c r="F227" s="53"/>
      <c r="G227" s="74">
        <v>60898</v>
      </c>
      <c r="H227" s="74">
        <v>662239821.74999988</v>
      </c>
    </row>
    <row r="228" spans="1:8" s="43" customFormat="1" x14ac:dyDescent="0.3">
      <c r="A228" s="12" t="s">
        <v>25</v>
      </c>
      <c r="B228" s="83" t="s">
        <v>551</v>
      </c>
      <c r="C228" s="66" t="s">
        <v>527</v>
      </c>
      <c r="D228" s="13" t="s">
        <v>58</v>
      </c>
      <c r="E228" s="13">
        <v>356929195</v>
      </c>
      <c r="F228" s="51"/>
      <c r="G228" s="75">
        <v>37028</v>
      </c>
      <c r="H228" s="75">
        <v>449038625</v>
      </c>
    </row>
    <row r="229" spans="1:8" s="43" customFormat="1" x14ac:dyDescent="0.3">
      <c r="A229" s="12" t="s">
        <v>25</v>
      </c>
      <c r="B229" s="83" t="s">
        <v>551</v>
      </c>
      <c r="C229" s="66" t="s">
        <v>58</v>
      </c>
      <c r="D229" s="14" t="s">
        <v>305</v>
      </c>
      <c r="E229" s="14">
        <v>356929195</v>
      </c>
      <c r="F229" s="54">
        <v>0.88319349909920208</v>
      </c>
      <c r="G229" s="76">
        <v>37028</v>
      </c>
      <c r="H229" s="76">
        <v>449038625</v>
      </c>
    </row>
    <row r="230" spans="1:8" s="43" customFormat="1" x14ac:dyDescent="0.3">
      <c r="A230" s="12" t="s">
        <v>25</v>
      </c>
      <c r="B230" s="83" t="s">
        <v>551</v>
      </c>
      <c r="C230" s="66" t="s">
        <v>528</v>
      </c>
      <c r="D230" s="13" t="s">
        <v>0</v>
      </c>
      <c r="E230" s="13">
        <v>175405120</v>
      </c>
      <c r="F230" s="51"/>
      <c r="G230" s="75">
        <v>23870</v>
      </c>
      <c r="H230" s="75">
        <v>213201196.75000003</v>
      </c>
    </row>
    <row r="231" spans="1:8" s="43" customFormat="1" x14ac:dyDescent="0.3">
      <c r="A231" s="12" t="s">
        <v>25</v>
      </c>
      <c r="B231" s="83" t="s">
        <v>551</v>
      </c>
      <c r="C231" s="66" t="s">
        <v>0</v>
      </c>
      <c r="D231" s="14" t="s">
        <v>239</v>
      </c>
      <c r="E231" s="14">
        <v>6520328</v>
      </c>
      <c r="F231" s="54">
        <v>0.92076719417180408</v>
      </c>
      <c r="G231" s="76">
        <v>1117</v>
      </c>
      <c r="H231" s="76">
        <v>7868230.9000000004</v>
      </c>
    </row>
    <row r="232" spans="1:8" s="43" customFormat="1" x14ac:dyDescent="0.3">
      <c r="A232" s="12" t="s">
        <v>25</v>
      </c>
      <c r="B232" s="83" t="s">
        <v>551</v>
      </c>
      <c r="C232" s="66" t="s">
        <v>0</v>
      </c>
      <c r="D232" s="14" t="s">
        <v>177</v>
      </c>
      <c r="E232" s="14">
        <v>27095932</v>
      </c>
      <c r="F232" s="44" t="s">
        <v>498</v>
      </c>
      <c r="G232" s="78">
        <v>2573</v>
      </c>
      <c r="H232" s="76">
        <v>27818032.5</v>
      </c>
    </row>
    <row r="233" spans="1:8" s="43" customFormat="1" x14ac:dyDescent="0.3">
      <c r="A233" s="12" t="s">
        <v>25</v>
      </c>
      <c r="B233" s="83" t="s">
        <v>551</v>
      </c>
      <c r="C233" s="66" t="s">
        <v>0</v>
      </c>
      <c r="D233" s="14" t="s">
        <v>289</v>
      </c>
      <c r="E233" s="14">
        <v>17953005</v>
      </c>
      <c r="F233" s="44" t="s">
        <v>498</v>
      </c>
      <c r="G233" s="78">
        <v>1895</v>
      </c>
      <c r="H233" s="76">
        <v>16520261.26</v>
      </c>
    </row>
    <row r="234" spans="1:8" s="43" customFormat="1" x14ac:dyDescent="0.3">
      <c r="A234" s="12" t="s">
        <v>25</v>
      </c>
      <c r="B234" s="83" t="s">
        <v>551</v>
      </c>
      <c r="C234" s="66" t="s">
        <v>0</v>
      </c>
      <c r="D234" s="14" t="s">
        <v>352</v>
      </c>
      <c r="E234" s="14">
        <v>13560627</v>
      </c>
      <c r="F234" s="54">
        <v>0.99693374561607073</v>
      </c>
      <c r="G234" s="76">
        <v>2798</v>
      </c>
      <c r="H234" s="76">
        <v>15113705.800000001</v>
      </c>
    </row>
    <row r="235" spans="1:8" s="43" customFormat="1" x14ac:dyDescent="0.3">
      <c r="A235" s="12" t="s">
        <v>25</v>
      </c>
      <c r="B235" s="83" t="s">
        <v>551</v>
      </c>
      <c r="C235" s="66" t="s">
        <v>0</v>
      </c>
      <c r="D235" s="14" t="s">
        <v>110</v>
      </c>
      <c r="E235" s="14">
        <v>7241352</v>
      </c>
      <c r="F235" s="44" t="s">
        <v>498</v>
      </c>
      <c r="G235" s="78">
        <v>1131</v>
      </c>
      <c r="H235" s="76">
        <v>7820634.2000000002</v>
      </c>
    </row>
    <row r="236" spans="1:8" s="43" customFormat="1" x14ac:dyDescent="0.3">
      <c r="A236" s="12" t="s">
        <v>25</v>
      </c>
      <c r="B236" s="83" t="s">
        <v>551</v>
      </c>
      <c r="C236" s="66" t="s">
        <v>0</v>
      </c>
      <c r="D236" s="14" t="s">
        <v>273</v>
      </c>
      <c r="E236" s="14">
        <v>7852077</v>
      </c>
      <c r="F236" s="54">
        <v>0.89947532463532287</v>
      </c>
      <c r="G236" s="76">
        <v>1071</v>
      </c>
      <c r="H236" s="76">
        <v>9699576.8100000005</v>
      </c>
    </row>
    <row r="237" spans="1:8" s="43" customFormat="1" x14ac:dyDescent="0.3">
      <c r="A237" s="12" t="s">
        <v>25</v>
      </c>
      <c r="B237" s="83" t="s">
        <v>551</v>
      </c>
      <c r="C237" s="66" t="s">
        <v>0</v>
      </c>
      <c r="D237" s="14" t="s">
        <v>248</v>
      </c>
      <c r="E237" s="14">
        <v>9269631</v>
      </c>
      <c r="F237" s="44" t="s">
        <v>498</v>
      </c>
      <c r="G237" s="78">
        <v>1874</v>
      </c>
      <c r="H237" s="76">
        <v>9269595.9100000001</v>
      </c>
    </row>
    <row r="238" spans="1:8" s="43" customFormat="1" x14ac:dyDescent="0.3">
      <c r="A238" s="12" t="s">
        <v>25</v>
      </c>
      <c r="B238" s="83" t="s">
        <v>551</v>
      </c>
      <c r="C238" s="66" t="s">
        <v>0</v>
      </c>
      <c r="D238" s="14" t="s">
        <v>24</v>
      </c>
      <c r="E238" s="14">
        <v>5793237</v>
      </c>
      <c r="F238" s="54">
        <v>0.73964150793780015</v>
      </c>
      <c r="G238" s="76">
        <v>850</v>
      </c>
      <c r="H238" s="76">
        <v>8702770.0999999996</v>
      </c>
    </row>
    <row r="239" spans="1:8" s="43" customFormat="1" x14ac:dyDescent="0.3">
      <c r="A239" s="12" t="s">
        <v>25</v>
      </c>
      <c r="B239" s="83" t="s">
        <v>551</v>
      </c>
      <c r="C239" s="66" t="s">
        <v>0</v>
      </c>
      <c r="D239" s="14" t="s">
        <v>315</v>
      </c>
      <c r="E239" s="14">
        <v>9604854</v>
      </c>
      <c r="F239" s="54">
        <v>0.87159238551706131</v>
      </c>
      <c r="G239" s="76">
        <v>1266</v>
      </c>
      <c r="H239" s="76">
        <v>12244324.5</v>
      </c>
    </row>
    <row r="240" spans="1:8" s="43" customFormat="1" x14ac:dyDescent="0.3">
      <c r="A240" s="12" t="s">
        <v>25</v>
      </c>
      <c r="B240" s="83" t="s">
        <v>551</v>
      </c>
      <c r="C240" s="66" t="s">
        <v>0</v>
      </c>
      <c r="D240" s="14" t="s">
        <v>306</v>
      </c>
      <c r="E240" s="14">
        <v>6175792</v>
      </c>
      <c r="F240" s="54">
        <v>0.64594623144427954</v>
      </c>
      <c r="G240" s="76">
        <v>1334</v>
      </c>
      <c r="H240" s="76">
        <v>10623161.460000001</v>
      </c>
    </row>
    <row r="241" spans="1:8" s="43" customFormat="1" x14ac:dyDescent="0.3">
      <c r="A241" s="12" t="s">
        <v>25</v>
      </c>
      <c r="B241" s="83" t="s">
        <v>551</v>
      </c>
      <c r="C241" s="66" t="s">
        <v>0</v>
      </c>
      <c r="D241" s="14" t="s">
        <v>390</v>
      </c>
      <c r="E241" s="14">
        <v>11785537</v>
      </c>
      <c r="F241" s="54">
        <v>0.93580912202480226</v>
      </c>
      <c r="G241" s="76">
        <v>1026</v>
      </c>
      <c r="H241" s="76">
        <v>13993282.18</v>
      </c>
    </row>
    <row r="242" spans="1:8" s="43" customFormat="1" x14ac:dyDescent="0.3">
      <c r="A242" s="12" t="s">
        <v>25</v>
      </c>
      <c r="B242" s="83" t="s">
        <v>551</v>
      </c>
      <c r="C242" s="66" t="s">
        <v>0</v>
      </c>
      <c r="D242" s="14" t="s">
        <v>337</v>
      </c>
      <c r="E242" s="14">
        <v>15504028</v>
      </c>
      <c r="F242" s="54">
        <v>0.93290809216075055</v>
      </c>
      <c r="G242" s="76">
        <v>2873</v>
      </c>
      <c r="H242" s="76">
        <v>18465589.399999999</v>
      </c>
    </row>
    <row r="243" spans="1:8" s="43" customFormat="1" x14ac:dyDescent="0.3">
      <c r="A243" s="12" t="s">
        <v>25</v>
      </c>
      <c r="B243" s="83" t="s">
        <v>551</v>
      </c>
      <c r="C243" s="66" t="s">
        <v>0</v>
      </c>
      <c r="D243" s="14" t="s">
        <v>415</v>
      </c>
      <c r="E243" s="14">
        <v>13946258</v>
      </c>
      <c r="F243" s="44" t="s">
        <v>498</v>
      </c>
      <c r="G243" s="78">
        <v>1640</v>
      </c>
      <c r="H243" s="76">
        <v>14677248.300000001</v>
      </c>
    </row>
    <row r="244" spans="1:8" s="43" customFormat="1" x14ac:dyDescent="0.3">
      <c r="A244" s="12" t="s">
        <v>25</v>
      </c>
      <c r="B244" s="83" t="s">
        <v>551</v>
      </c>
      <c r="C244" s="66" t="s">
        <v>0</v>
      </c>
      <c r="D244" s="14" t="s">
        <v>410</v>
      </c>
      <c r="E244" s="14">
        <v>7311401</v>
      </c>
      <c r="F244" s="54">
        <v>0.65263889596478109</v>
      </c>
      <c r="G244" s="76">
        <v>562</v>
      </c>
      <c r="H244" s="76">
        <v>12447586.16</v>
      </c>
    </row>
    <row r="245" spans="1:8" s="43" customFormat="1" x14ac:dyDescent="0.3">
      <c r="A245" s="12" t="s">
        <v>25</v>
      </c>
      <c r="B245" s="83" t="s">
        <v>551</v>
      </c>
      <c r="C245" s="66" t="s">
        <v>0</v>
      </c>
      <c r="D245" s="14" t="s">
        <v>126</v>
      </c>
      <c r="E245" s="14">
        <v>7331080</v>
      </c>
      <c r="F245" s="54">
        <v>0.543946152913106</v>
      </c>
      <c r="G245" s="76">
        <v>1050</v>
      </c>
      <c r="H245" s="76">
        <v>14975093.4</v>
      </c>
    </row>
    <row r="246" spans="1:8" s="43" customFormat="1" x14ac:dyDescent="0.3">
      <c r="A246" s="12" t="s">
        <v>25</v>
      </c>
      <c r="B246" s="83" t="s">
        <v>551</v>
      </c>
      <c r="C246" s="66" t="s">
        <v>0</v>
      </c>
      <c r="D246" s="14" t="s">
        <v>65</v>
      </c>
      <c r="E246" s="14">
        <v>8459981</v>
      </c>
      <c r="F246" s="54">
        <v>0.72518928895829704</v>
      </c>
      <c r="G246" s="76">
        <v>810</v>
      </c>
      <c r="H246" s="76">
        <v>12962103.869999999</v>
      </c>
    </row>
    <row r="247" spans="1:8" s="43" customFormat="1" x14ac:dyDescent="0.3">
      <c r="A247" s="12" t="s">
        <v>111</v>
      </c>
      <c r="B247" s="83" t="s">
        <v>552</v>
      </c>
      <c r="C247" s="66" t="s">
        <v>526</v>
      </c>
      <c r="D247" s="12" t="s">
        <v>111</v>
      </c>
      <c r="E247" s="12">
        <v>569796429</v>
      </c>
      <c r="F247" s="53"/>
      <c r="G247" s="74">
        <v>99906</v>
      </c>
      <c r="H247" s="74">
        <v>660906592.10000002</v>
      </c>
    </row>
    <row r="248" spans="1:8" s="43" customFormat="1" x14ac:dyDescent="0.3">
      <c r="A248" s="12" t="s">
        <v>111</v>
      </c>
      <c r="B248" s="83" t="s">
        <v>552</v>
      </c>
      <c r="C248" s="66" t="s">
        <v>527</v>
      </c>
      <c r="D248" s="13" t="s">
        <v>58</v>
      </c>
      <c r="E248" s="13">
        <v>534085863</v>
      </c>
      <c r="F248" s="51"/>
      <c r="G248" s="75">
        <v>93991</v>
      </c>
      <c r="H248" s="75">
        <v>622794676.20000005</v>
      </c>
    </row>
    <row r="249" spans="1:8" s="43" customFormat="1" x14ac:dyDescent="0.3">
      <c r="A249" s="12" t="s">
        <v>111</v>
      </c>
      <c r="B249" s="83" t="s">
        <v>552</v>
      </c>
      <c r="C249" s="66" t="s">
        <v>58</v>
      </c>
      <c r="D249" s="14" t="s">
        <v>375</v>
      </c>
      <c r="E249" s="14">
        <v>534085863</v>
      </c>
      <c r="F249" s="54">
        <v>0.95284812048730005</v>
      </c>
      <c r="G249" s="76">
        <v>93991</v>
      </c>
      <c r="H249" s="76">
        <v>622794676.20000005</v>
      </c>
    </row>
    <row r="250" spans="1:8" s="43" customFormat="1" x14ac:dyDescent="0.3">
      <c r="A250" s="12" t="s">
        <v>111</v>
      </c>
      <c r="B250" s="83" t="s">
        <v>552</v>
      </c>
      <c r="C250" s="66" t="s">
        <v>528</v>
      </c>
      <c r="D250" s="13" t="s">
        <v>0</v>
      </c>
      <c r="E250" s="13">
        <v>35710566</v>
      </c>
      <c r="F250" s="51"/>
      <c r="G250" s="75">
        <v>5915</v>
      </c>
      <c r="H250" s="75">
        <v>38111915.900000006</v>
      </c>
    </row>
    <row r="251" spans="1:8" s="43" customFormat="1" x14ac:dyDescent="0.3">
      <c r="A251" s="12" t="s">
        <v>111</v>
      </c>
      <c r="B251" s="83" t="s">
        <v>552</v>
      </c>
      <c r="C251" s="66" t="s">
        <v>0</v>
      </c>
      <c r="D251" s="14" t="s">
        <v>212</v>
      </c>
      <c r="E251" s="14">
        <v>10884222</v>
      </c>
      <c r="F251" s="44" t="s">
        <v>498</v>
      </c>
      <c r="G251" s="78">
        <v>2212</v>
      </c>
      <c r="H251" s="76">
        <v>12085085.300000001</v>
      </c>
    </row>
    <row r="252" spans="1:8" s="43" customFormat="1" x14ac:dyDescent="0.3">
      <c r="A252" s="12" t="s">
        <v>111</v>
      </c>
      <c r="B252" s="83" t="s">
        <v>552</v>
      </c>
      <c r="C252" s="66" t="s">
        <v>0</v>
      </c>
      <c r="D252" s="14" t="s">
        <v>217</v>
      </c>
      <c r="E252" s="14">
        <v>24826344</v>
      </c>
      <c r="F252" s="44" t="s">
        <v>498</v>
      </c>
      <c r="G252" s="78">
        <v>3703</v>
      </c>
      <c r="H252" s="76">
        <v>26026830.600000001</v>
      </c>
    </row>
    <row r="253" spans="1:8" s="43" customFormat="1" x14ac:dyDescent="0.3">
      <c r="A253" s="12" t="s">
        <v>154</v>
      </c>
      <c r="B253" s="83" t="s">
        <v>554</v>
      </c>
      <c r="C253" s="66" t="s">
        <v>526</v>
      </c>
      <c r="D253" s="12" t="s">
        <v>154</v>
      </c>
      <c r="E253" s="12">
        <v>565397029</v>
      </c>
      <c r="F253" s="53"/>
      <c r="G253" s="74">
        <v>95792</v>
      </c>
      <c r="H253" s="74">
        <v>570399069.15999997</v>
      </c>
    </row>
    <row r="254" spans="1:8" s="43" customFormat="1" x14ac:dyDescent="0.3">
      <c r="A254" s="12" t="s">
        <v>154</v>
      </c>
      <c r="B254" s="83" t="s">
        <v>554</v>
      </c>
      <c r="C254" s="66" t="s">
        <v>527</v>
      </c>
      <c r="D254" s="13" t="s">
        <v>58</v>
      </c>
      <c r="E254" s="13">
        <v>522288954</v>
      </c>
      <c r="F254" s="51"/>
      <c r="G254" s="75">
        <v>89685</v>
      </c>
      <c r="H254" s="75">
        <v>524601619.89999998</v>
      </c>
    </row>
    <row r="255" spans="1:8" s="43" customFormat="1" x14ac:dyDescent="0.3">
      <c r="A255" s="12" t="s">
        <v>154</v>
      </c>
      <c r="B255" s="83" t="s">
        <v>554</v>
      </c>
      <c r="C255" s="66" t="s">
        <v>58</v>
      </c>
      <c r="D255" s="14" t="s">
        <v>387</v>
      </c>
      <c r="E255" s="14">
        <v>522288954</v>
      </c>
      <c r="F255" s="44" t="s">
        <v>498</v>
      </c>
      <c r="G255" s="78">
        <v>89685</v>
      </c>
      <c r="H255" s="76">
        <v>524601619.89999998</v>
      </c>
    </row>
    <row r="256" spans="1:8" s="43" customFormat="1" x14ac:dyDescent="0.3">
      <c r="A256" s="12" t="s">
        <v>154</v>
      </c>
      <c r="B256" s="83" t="s">
        <v>554</v>
      </c>
      <c r="C256" s="66" t="s">
        <v>528</v>
      </c>
      <c r="D256" s="13" t="s">
        <v>0</v>
      </c>
      <c r="E256" s="13">
        <v>43108075</v>
      </c>
      <c r="F256" s="51"/>
      <c r="G256" s="75">
        <v>6107</v>
      </c>
      <c r="H256" s="75">
        <v>45797449.259999998</v>
      </c>
    </row>
    <row r="257" spans="1:8" s="43" customFormat="1" x14ac:dyDescent="0.3">
      <c r="A257" s="12" t="s">
        <v>154</v>
      </c>
      <c r="B257" s="83" t="s">
        <v>554</v>
      </c>
      <c r="C257" s="66" t="s">
        <v>0</v>
      </c>
      <c r="D257" s="14" t="s">
        <v>331</v>
      </c>
      <c r="E257" s="14">
        <v>10600108</v>
      </c>
      <c r="F257" s="44" t="s">
        <v>498</v>
      </c>
      <c r="G257" s="78">
        <v>2210</v>
      </c>
      <c r="H257" s="76">
        <v>11333580.460000001</v>
      </c>
    </row>
    <row r="258" spans="1:8" s="43" customFormat="1" x14ac:dyDescent="0.3">
      <c r="A258" s="12" t="s">
        <v>154</v>
      </c>
      <c r="B258" s="83" t="s">
        <v>554</v>
      </c>
      <c r="C258" s="66" t="s">
        <v>0</v>
      </c>
      <c r="D258" s="14" t="s">
        <v>195</v>
      </c>
      <c r="E258" s="14">
        <v>32507967</v>
      </c>
      <c r="F258" s="44" t="s">
        <v>498</v>
      </c>
      <c r="G258" s="78">
        <v>3897</v>
      </c>
      <c r="H258" s="76">
        <v>34463868.799999997</v>
      </c>
    </row>
    <row r="259" spans="1:8" s="43" customFormat="1" x14ac:dyDescent="0.3">
      <c r="A259" s="12" t="s">
        <v>55</v>
      </c>
      <c r="B259" s="83" t="s">
        <v>555</v>
      </c>
      <c r="C259" s="66" t="s">
        <v>526</v>
      </c>
      <c r="D259" s="12" t="s">
        <v>55</v>
      </c>
      <c r="E259" s="12">
        <v>466134705</v>
      </c>
      <c r="F259" s="53"/>
      <c r="G259" s="74">
        <v>87886</v>
      </c>
      <c r="H259" s="74">
        <v>518715360.5399999</v>
      </c>
    </row>
    <row r="260" spans="1:8" s="43" customFormat="1" x14ac:dyDescent="0.3">
      <c r="A260" s="12" t="s">
        <v>55</v>
      </c>
      <c r="B260" s="83" t="s">
        <v>555</v>
      </c>
      <c r="C260" s="66" t="s">
        <v>527</v>
      </c>
      <c r="D260" s="13" t="s">
        <v>58</v>
      </c>
      <c r="E260" s="13">
        <v>265581897</v>
      </c>
      <c r="F260" s="51"/>
      <c r="G260" s="75">
        <v>42159</v>
      </c>
      <c r="H260" s="75">
        <v>322130256.69999999</v>
      </c>
    </row>
    <row r="261" spans="1:8" s="43" customFormat="1" x14ac:dyDescent="0.3">
      <c r="A261" s="12" t="s">
        <v>55</v>
      </c>
      <c r="B261" s="83" t="s">
        <v>555</v>
      </c>
      <c r="C261" s="66" t="s">
        <v>58</v>
      </c>
      <c r="D261" s="14" t="s">
        <v>371</v>
      </c>
      <c r="E261" s="14">
        <v>265581897</v>
      </c>
      <c r="F261" s="54">
        <v>0.916061098046698</v>
      </c>
      <c r="G261" s="76">
        <v>42159</v>
      </c>
      <c r="H261" s="76">
        <v>322130256.69999999</v>
      </c>
    </row>
    <row r="262" spans="1:8" s="43" customFormat="1" x14ac:dyDescent="0.3">
      <c r="A262" s="12" t="s">
        <v>55</v>
      </c>
      <c r="B262" s="83" t="s">
        <v>555</v>
      </c>
      <c r="C262" s="66" t="s">
        <v>528</v>
      </c>
      <c r="D262" s="13" t="s">
        <v>0</v>
      </c>
      <c r="E262" s="13">
        <v>200552808</v>
      </c>
      <c r="F262" s="51"/>
      <c r="G262" s="75">
        <v>45727</v>
      </c>
      <c r="H262" s="75">
        <v>196585103.83999997</v>
      </c>
    </row>
    <row r="263" spans="1:8" s="43" customFormat="1" x14ac:dyDescent="0.3">
      <c r="A263" s="12" t="s">
        <v>55</v>
      </c>
      <c r="B263" s="83" t="s">
        <v>555</v>
      </c>
      <c r="C263" s="66" t="s">
        <v>0</v>
      </c>
      <c r="D263" s="14" t="s">
        <v>98</v>
      </c>
      <c r="E263" s="14">
        <v>5784749</v>
      </c>
      <c r="F263" s="44" t="s">
        <v>498</v>
      </c>
      <c r="G263" s="78">
        <v>1110</v>
      </c>
      <c r="H263" s="76">
        <v>6339974.4000000004</v>
      </c>
    </row>
    <row r="264" spans="1:8" s="43" customFormat="1" x14ac:dyDescent="0.3">
      <c r="A264" s="12" t="s">
        <v>55</v>
      </c>
      <c r="B264" s="83" t="s">
        <v>555</v>
      </c>
      <c r="C264" s="66" t="s">
        <v>0</v>
      </c>
      <c r="D264" s="14" t="s">
        <v>260</v>
      </c>
      <c r="E264" s="14">
        <v>20049489</v>
      </c>
      <c r="F264" s="54">
        <v>0.98039860289256975</v>
      </c>
      <c r="G264" s="76">
        <v>5925</v>
      </c>
      <c r="H264" s="76">
        <v>22722604.800000001</v>
      </c>
    </row>
    <row r="265" spans="1:8" s="43" customFormat="1" x14ac:dyDescent="0.3">
      <c r="A265" s="12" t="s">
        <v>55</v>
      </c>
      <c r="B265" s="83" t="s">
        <v>555</v>
      </c>
      <c r="C265" s="66" t="s">
        <v>0</v>
      </c>
      <c r="D265" s="14" t="s">
        <v>61</v>
      </c>
      <c r="E265" s="14">
        <v>6446609</v>
      </c>
      <c r="F265" s="44" t="s">
        <v>498</v>
      </c>
      <c r="G265" s="78">
        <v>1078</v>
      </c>
      <c r="H265" s="76">
        <v>6930166.1600000001</v>
      </c>
    </row>
    <row r="266" spans="1:8" s="43" customFormat="1" x14ac:dyDescent="0.3">
      <c r="A266" s="12" t="s">
        <v>55</v>
      </c>
      <c r="B266" s="83" t="s">
        <v>555</v>
      </c>
      <c r="C266" s="66" t="s">
        <v>0</v>
      </c>
      <c r="D266" s="14" t="s">
        <v>163</v>
      </c>
      <c r="E266" s="14">
        <v>6560400</v>
      </c>
      <c r="F266" s="44" t="s">
        <v>498</v>
      </c>
      <c r="G266" s="78">
        <v>1709</v>
      </c>
      <c r="H266" s="76">
        <v>6956872.2699999996</v>
      </c>
    </row>
    <row r="267" spans="1:8" s="43" customFormat="1" x14ac:dyDescent="0.3">
      <c r="A267" s="12" t="s">
        <v>55</v>
      </c>
      <c r="B267" s="83" t="s">
        <v>555</v>
      </c>
      <c r="C267" s="66" t="s">
        <v>0</v>
      </c>
      <c r="D267" s="14" t="s">
        <v>54</v>
      </c>
      <c r="E267" s="14">
        <v>13223215</v>
      </c>
      <c r="F267" s="54">
        <v>0.96715790967658788</v>
      </c>
      <c r="G267" s="76">
        <v>1767</v>
      </c>
      <c r="H267" s="76">
        <v>15191377.710000001</v>
      </c>
    </row>
    <row r="268" spans="1:8" s="43" customFormat="1" x14ac:dyDescent="0.3">
      <c r="A268" s="12" t="s">
        <v>55</v>
      </c>
      <c r="B268" s="83" t="s">
        <v>555</v>
      </c>
      <c r="C268" s="66" t="s">
        <v>0</v>
      </c>
      <c r="D268" s="14" t="s">
        <v>397</v>
      </c>
      <c r="E268" s="14">
        <v>50456068</v>
      </c>
      <c r="F268" s="44" t="s">
        <v>498</v>
      </c>
      <c r="G268" s="78">
        <v>11530</v>
      </c>
      <c r="H268" s="76">
        <v>50818219.950000003</v>
      </c>
    </row>
    <row r="269" spans="1:8" s="43" customFormat="1" x14ac:dyDescent="0.3">
      <c r="A269" s="12" t="s">
        <v>55</v>
      </c>
      <c r="B269" s="83" t="s">
        <v>555</v>
      </c>
      <c r="C269" s="66" t="s">
        <v>0</v>
      </c>
      <c r="D269" s="14" t="s">
        <v>86</v>
      </c>
      <c r="E269" s="14">
        <v>7133865</v>
      </c>
      <c r="F269" s="44" t="s">
        <v>498</v>
      </c>
      <c r="G269" s="78">
        <v>961</v>
      </c>
      <c r="H269" s="76">
        <v>7886575.46</v>
      </c>
    </row>
    <row r="270" spans="1:8" s="43" customFormat="1" x14ac:dyDescent="0.3">
      <c r="A270" s="12" t="s">
        <v>55</v>
      </c>
      <c r="B270" s="83" t="s">
        <v>555</v>
      </c>
      <c r="C270" s="66" t="s">
        <v>0</v>
      </c>
      <c r="D270" s="14" t="s">
        <v>376</v>
      </c>
      <c r="E270" s="14">
        <v>43248053</v>
      </c>
      <c r="F270" s="44" t="s">
        <v>498</v>
      </c>
      <c r="G270" s="78">
        <v>10513</v>
      </c>
      <c r="H270" s="76">
        <v>22461957.390000001</v>
      </c>
    </row>
    <row r="271" spans="1:8" s="43" customFormat="1" x14ac:dyDescent="0.3">
      <c r="A271" s="12" t="s">
        <v>55</v>
      </c>
      <c r="B271" s="83" t="s">
        <v>555</v>
      </c>
      <c r="C271" s="66" t="s">
        <v>0</v>
      </c>
      <c r="D271" s="14" t="s">
        <v>128</v>
      </c>
      <c r="E271" s="14">
        <v>21117794</v>
      </c>
      <c r="F271" s="54">
        <v>0.89857368303683915</v>
      </c>
      <c r="G271" s="76">
        <v>6659</v>
      </c>
      <c r="H271" s="76">
        <v>26112733.989999998</v>
      </c>
    </row>
    <row r="272" spans="1:8" s="43" customFormat="1" x14ac:dyDescent="0.3">
      <c r="A272" s="12" t="s">
        <v>55</v>
      </c>
      <c r="B272" s="83" t="s">
        <v>555</v>
      </c>
      <c r="C272" s="66" t="s">
        <v>0</v>
      </c>
      <c r="D272" s="14" t="s">
        <v>238</v>
      </c>
      <c r="E272" s="14">
        <v>8653476</v>
      </c>
      <c r="F272" s="44" t="s">
        <v>498</v>
      </c>
      <c r="G272" s="78">
        <v>1281</v>
      </c>
      <c r="H272" s="76">
        <v>9066339.6999999993</v>
      </c>
    </row>
    <row r="273" spans="1:8" s="43" customFormat="1" x14ac:dyDescent="0.3">
      <c r="A273" s="12" t="s">
        <v>55</v>
      </c>
      <c r="B273" s="83" t="s">
        <v>555</v>
      </c>
      <c r="C273" s="66" t="s">
        <v>0</v>
      </c>
      <c r="D273" s="14" t="s">
        <v>193</v>
      </c>
      <c r="E273" s="14">
        <v>6767974</v>
      </c>
      <c r="F273" s="54">
        <v>0.85850378621729551</v>
      </c>
      <c r="G273" s="76">
        <v>1041</v>
      </c>
      <c r="H273" s="76">
        <v>8759391.9000000004</v>
      </c>
    </row>
    <row r="274" spans="1:8" s="43" customFormat="1" x14ac:dyDescent="0.3">
      <c r="A274" s="12" t="s">
        <v>55</v>
      </c>
      <c r="B274" s="83" t="s">
        <v>555</v>
      </c>
      <c r="C274" s="66" t="s">
        <v>0</v>
      </c>
      <c r="D274" s="14" t="s">
        <v>211</v>
      </c>
      <c r="E274" s="14">
        <v>5887844</v>
      </c>
      <c r="F274" s="54">
        <v>0.946533783434933</v>
      </c>
      <c r="G274" s="76">
        <v>1196</v>
      </c>
      <c r="H274" s="76">
        <v>6911585.2000000002</v>
      </c>
    </row>
    <row r="275" spans="1:8" s="43" customFormat="1" x14ac:dyDescent="0.3">
      <c r="A275" s="12" t="s">
        <v>55</v>
      </c>
      <c r="B275" s="83" t="s">
        <v>555</v>
      </c>
      <c r="C275" s="66" t="s">
        <v>0</v>
      </c>
      <c r="D275" s="14" t="s">
        <v>189</v>
      </c>
      <c r="E275" s="14">
        <v>5223272</v>
      </c>
      <c r="F275" s="54">
        <v>0.90296564996098105</v>
      </c>
      <c r="G275" s="76">
        <v>957</v>
      </c>
      <c r="H275" s="76">
        <v>6427304.9100000001</v>
      </c>
    </row>
    <row r="276" spans="1:8" s="43" customFormat="1" x14ac:dyDescent="0.3">
      <c r="A276" s="12" t="s">
        <v>51</v>
      </c>
      <c r="B276" s="83" t="s">
        <v>556</v>
      </c>
      <c r="C276" s="66" t="s">
        <v>526</v>
      </c>
      <c r="D276" s="12" t="s">
        <v>51</v>
      </c>
      <c r="E276" s="12">
        <v>281220966</v>
      </c>
      <c r="F276" s="53"/>
      <c r="G276" s="74">
        <v>125831</v>
      </c>
      <c r="H276" s="74">
        <v>493623054.04999995</v>
      </c>
    </row>
    <row r="277" spans="1:8" s="43" customFormat="1" x14ac:dyDescent="0.3">
      <c r="A277" s="12" t="s">
        <v>51</v>
      </c>
      <c r="B277" s="83" t="s">
        <v>556</v>
      </c>
      <c r="C277" s="66" t="s">
        <v>527</v>
      </c>
      <c r="D277" s="13" t="s">
        <v>58</v>
      </c>
      <c r="E277" s="13">
        <v>53293129</v>
      </c>
      <c r="F277" s="51"/>
      <c r="G277" s="75">
        <v>67195</v>
      </c>
      <c r="H277" s="75">
        <v>110601979.8</v>
      </c>
    </row>
    <row r="278" spans="1:8" s="43" customFormat="1" x14ac:dyDescent="0.3">
      <c r="A278" s="12" t="s">
        <v>51</v>
      </c>
      <c r="B278" s="83" t="s">
        <v>556</v>
      </c>
      <c r="C278" s="66" t="s">
        <v>58</v>
      </c>
      <c r="D278" s="14" t="s">
        <v>171</v>
      </c>
      <c r="E278" s="14">
        <v>53293129</v>
      </c>
      <c r="F278" s="54">
        <v>0.53538451919987951</v>
      </c>
      <c r="G278" s="76">
        <v>67195</v>
      </c>
      <c r="H278" s="76">
        <v>110601979.8</v>
      </c>
    </row>
    <row r="279" spans="1:8" s="43" customFormat="1" x14ac:dyDescent="0.3">
      <c r="A279" s="12" t="s">
        <v>51</v>
      </c>
      <c r="B279" s="83" t="s">
        <v>556</v>
      </c>
      <c r="C279" s="66" t="s">
        <v>528</v>
      </c>
      <c r="D279" s="13" t="s">
        <v>0</v>
      </c>
      <c r="E279" s="13">
        <v>227927837</v>
      </c>
      <c r="F279" s="51"/>
      <c r="G279" s="75">
        <v>58636</v>
      </c>
      <c r="H279" s="75">
        <v>383021074.25</v>
      </c>
    </row>
    <row r="280" spans="1:8" s="43" customFormat="1" x14ac:dyDescent="0.3">
      <c r="A280" s="12" t="s">
        <v>51</v>
      </c>
      <c r="B280" s="83" t="s">
        <v>556</v>
      </c>
      <c r="C280" s="66" t="s">
        <v>0</v>
      </c>
      <c r="D280" s="14" t="s">
        <v>91</v>
      </c>
      <c r="E280" s="14">
        <v>11284571</v>
      </c>
      <c r="F280" s="54">
        <v>0.80530305535070124</v>
      </c>
      <c r="G280" s="76">
        <v>2737</v>
      </c>
      <c r="H280" s="76">
        <v>15569805.85</v>
      </c>
    </row>
    <row r="281" spans="1:8" s="43" customFormat="1" x14ac:dyDescent="0.3">
      <c r="A281" s="12" t="s">
        <v>51</v>
      </c>
      <c r="B281" s="83" t="s">
        <v>556</v>
      </c>
      <c r="C281" s="66" t="s">
        <v>0</v>
      </c>
      <c r="D281" s="14" t="s">
        <v>258</v>
      </c>
      <c r="E281" s="14">
        <v>12524878</v>
      </c>
      <c r="F281" s="54">
        <v>0.6268248140648196</v>
      </c>
      <c r="G281" s="76">
        <v>1913</v>
      </c>
      <c r="H281" s="76">
        <v>22201627.629999999</v>
      </c>
    </row>
    <row r="282" spans="1:8" s="43" customFormat="1" x14ac:dyDescent="0.3">
      <c r="A282" s="12" t="s">
        <v>51</v>
      </c>
      <c r="B282" s="83" t="s">
        <v>556</v>
      </c>
      <c r="C282" s="66" t="s">
        <v>0</v>
      </c>
      <c r="D282" s="14" t="s">
        <v>105</v>
      </c>
      <c r="E282" s="14">
        <v>17219974</v>
      </c>
      <c r="F282" s="54">
        <v>0.66525620471211089</v>
      </c>
      <c r="G282" s="76">
        <v>3537</v>
      </c>
      <c r="H282" s="76">
        <v>28760805.699999999</v>
      </c>
    </row>
    <row r="283" spans="1:8" s="43" customFormat="1" x14ac:dyDescent="0.3">
      <c r="A283" s="12" t="s">
        <v>51</v>
      </c>
      <c r="B283" s="83" t="s">
        <v>556</v>
      </c>
      <c r="C283" s="66" t="s">
        <v>0</v>
      </c>
      <c r="D283" s="14" t="s">
        <v>89</v>
      </c>
      <c r="E283" s="14">
        <v>36054947</v>
      </c>
      <c r="F283" s="54">
        <v>0.46504143337465464</v>
      </c>
      <c r="G283" s="76">
        <v>6151</v>
      </c>
      <c r="H283" s="76">
        <v>86145124.599999994</v>
      </c>
    </row>
    <row r="284" spans="1:8" s="43" customFormat="1" x14ac:dyDescent="0.3">
      <c r="A284" s="12" t="s">
        <v>51</v>
      </c>
      <c r="B284" s="83" t="s">
        <v>556</v>
      </c>
      <c r="C284" s="66" t="s">
        <v>0</v>
      </c>
      <c r="D284" s="14" t="s">
        <v>88</v>
      </c>
      <c r="E284" s="14">
        <v>24575691</v>
      </c>
      <c r="F284" s="54">
        <v>0.6655096118281123</v>
      </c>
      <c r="G284" s="76">
        <v>4703</v>
      </c>
      <c r="H284" s="76">
        <v>41030697.149999999</v>
      </c>
    </row>
    <row r="285" spans="1:8" s="43" customFormat="1" x14ac:dyDescent="0.3">
      <c r="A285" s="12" t="s">
        <v>51</v>
      </c>
      <c r="B285" s="83" t="s">
        <v>556</v>
      </c>
      <c r="C285" s="66" t="s">
        <v>0</v>
      </c>
      <c r="D285" s="14" t="s">
        <v>64</v>
      </c>
      <c r="E285" s="14">
        <v>65686249</v>
      </c>
      <c r="F285" s="54">
        <v>0.63349942016298322</v>
      </c>
      <c r="G285" s="76">
        <v>13891</v>
      </c>
      <c r="H285" s="76">
        <v>115208820.7</v>
      </c>
    </row>
    <row r="286" spans="1:8" s="43" customFormat="1" x14ac:dyDescent="0.3">
      <c r="A286" s="12" t="s">
        <v>51</v>
      </c>
      <c r="B286" s="83" t="s">
        <v>556</v>
      </c>
      <c r="C286" s="66" t="s">
        <v>0</v>
      </c>
      <c r="D286" s="14" t="s">
        <v>431</v>
      </c>
      <c r="E286" s="14">
        <v>6929739</v>
      </c>
      <c r="F286" s="44" t="s">
        <v>498</v>
      </c>
      <c r="G286" s="78">
        <v>3901</v>
      </c>
      <c r="H286" s="76">
        <v>6455725.9000000004</v>
      </c>
    </row>
    <row r="287" spans="1:8" s="43" customFormat="1" x14ac:dyDescent="0.3">
      <c r="A287" s="12" t="s">
        <v>51</v>
      </c>
      <c r="B287" s="83" t="s">
        <v>556</v>
      </c>
      <c r="C287" s="66" t="s">
        <v>0</v>
      </c>
      <c r="D287" s="14" t="s">
        <v>75</v>
      </c>
      <c r="E287" s="14">
        <v>21372294</v>
      </c>
      <c r="F287" s="54">
        <v>0.73774493641530747</v>
      </c>
      <c r="G287" s="76">
        <v>3897</v>
      </c>
      <c r="H287" s="76">
        <v>32188622.600000001</v>
      </c>
    </row>
    <row r="288" spans="1:8" s="43" customFormat="1" x14ac:dyDescent="0.3">
      <c r="A288" s="12" t="s">
        <v>51</v>
      </c>
      <c r="B288" s="83" t="s">
        <v>556</v>
      </c>
      <c r="C288" s="66" t="s">
        <v>0</v>
      </c>
      <c r="D288" s="14" t="s">
        <v>228</v>
      </c>
      <c r="E288" s="14">
        <v>12672548</v>
      </c>
      <c r="F288" s="54">
        <v>0.9999995730931388</v>
      </c>
      <c r="G288" s="76">
        <v>11749</v>
      </c>
      <c r="H288" s="76">
        <v>14080614.9</v>
      </c>
    </row>
    <row r="289" spans="1:8" s="43" customFormat="1" x14ac:dyDescent="0.3">
      <c r="A289" s="12" t="s">
        <v>51</v>
      </c>
      <c r="B289" s="83" t="s">
        <v>556</v>
      </c>
      <c r="C289" s="66" t="s">
        <v>0</v>
      </c>
      <c r="D289" s="14" t="s">
        <v>336</v>
      </c>
      <c r="E289" s="14">
        <v>7577056</v>
      </c>
      <c r="F289" s="44" t="s">
        <v>498</v>
      </c>
      <c r="G289" s="78">
        <v>1313</v>
      </c>
      <c r="H289" s="76">
        <v>7731561</v>
      </c>
    </row>
    <row r="290" spans="1:8" s="43" customFormat="1" x14ac:dyDescent="0.3">
      <c r="A290" s="12" t="s">
        <v>51</v>
      </c>
      <c r="B290" s="83" t="s">
        <v>556</v>
      </c>
      <c r="C290" s="66" t="s">
        <v>0</v>
      </c>
      <c r="D290" s="14" t="s">
        <v>330</v>
      </c>
      <c r="E290" s="14">
        <v>6540078</v>
      </c>
      <c r="F290" s="44" t="s">
        <v>498</v>
      </c>
      <c r="G290" s="78">
        <v>3831</v>
      </c>
      <c r="H290" s="76">
        <v>7153019</v>
      </c>
    </row>
    <row r="291" spans="1:8" s="43" customFormat="1" x14ac:dyDescent="0.3">
      <c r="A291" s="12" t="s">
        <v>51</v>
      </c>
      <c r="B291" s="83" t="s">
        <v>556</v>
      </c>
      <c r="C291" s="66" t="s">
        <v>0</v>
      </c>
      <c r="D291" s="14" t="s">
        <v>50</v>
      </c>
      <c r="E291" s="14">
        <v>5489812</v>
      </c>
      <c r="F291" s="54">
        <v>0.93920255035900335</v>
      </c>
      <c r="G291" s="76">
        <v>1013</v>
      </c>
      <c r="H291" s="76">
        <v>6494649.2199999997</v>
      </c>
    </row>
    <row r="292" spans="1:8" s="43" customFormat="1" x14ac:dyDescent="0.3">
      <c r="A292" s="12" t="s">
        <v>11</v>
      </c>
      <c r="B292" s="83" t="s">
        <v>557</v>
      </c>
      <c r="C292" s="66" t="s">
        <v>526</v>
      </c>
      <c r="D292" s="12" t="s">
        <v>11</v>
      </c>
      <c r="E292" s="12">
        <v>412729935</v>
      </c>
      <c r="F292" s="53"/>
      <c r="G292" s="74">
        <v>150409</v>
      </c>
      <c r="H292" s="74">
        <v>457129720.30000001</v>
      </c>
    </row>
    <row r="293" spans="1:8" s="43" customFormat="1" x14ac:dyDescent="0.3">
      <c r="A293" s="12" t="s">
        <v>11</v>
      </c>
      <c r="B293" s="83" t="s">
        <v>557</v>
      </c>
      <c r="C293" s="66" t="s">
        <v>527</v>
      </c>
      <c r="D293" s="13" t="s">
        <v>58</v>
      </c>
      <c r="E293" s="13">
        <v>395433178</v>
      </c>
      <c r="F293" s="51"/>
      <c r="G293" s="75">
        <v>145899</v>
      </c>
      <c r="H293" s="75">
        <v>436458910.30000001</v>
      </c>
    </row>
    <row r="294" spans="1:8" s="43" customFormat="1" x14ac:dyDescent="0.3">
      <c r="A294" s="12" t="s">
        <v>11</v>
      </c>
      <c r="B294" s="83" t="s">
        <v>557</v>
      </c>
      <c r="C294" s="66" t="s">
        <v>58</v>
      </c>
      <c r="D294" s="14" t="s">
        <v>223</v>
      </c>
      <c r="E294" s="14">
        <v>395433178</v>
      </c>
      <c r="F294" s="44" t="s">
        <v>498</v>
      </c>
      <c r="G294" s="78">
        <v>145899</v>
      </c>
      <c r="H294" s="76">
        <v>436458910.30000001</v>
      </c>
    </row>
    <row r="295" spans="1:8" s="43" customFormat="1" x14ac:dyDescent="0.3">
      <c r="A295" s="12" t="s">
        <v>11</v>
      </c>
      <c r="B295" s="83" t="s">
        <v>557</v>
      </c>
      <c r="C295" s="66" t="s">
        <v>528</v>
      </c>
      <c r="D295" s="13" t="s">
        <v>0</v>
      </c>
      <c r="E295" s="13">
        <v>17296757</v>
      </c>
      <c r="F295" s="51"/>
      <c r="G295" s="75">
        <v>4510</v>
      </c>
      <c r="H295" s="75">
        <v>20670810</v>
      </c>
    </row>
    <row r="296" spans="1:8" s="43" customFormat="1" x14ac:dyDescent="0.3">
      <c r="A296" s="12" t="s">
        <v>11</v>
      </c>
      <c r="B296" s="83" t="s">
        <v>557</v>
      </c>
      <c r="C296" s="66" t="s">
        <v>0</v>
      </c>
      <c r="D296" s="14" t="s">
        <v>10</v>
      </c>
      <c r="E296" s="14">
        <v>17296757</v>
      </c>
      <c r="F296" s="54">
        <v>0.92974677281097784</v>
      </c>
      <c r="G296" s="76">
        <v>4510</v>
      </c>
      <c r="H296" s="76">
        <v>20670810</v>
      </c>
    </row>
    <row r="297" spans="1:8" s="43" customFormat="1" x14ac:dyDescent="0.3">
      <c r="A297" s="12" t="s">
        <v>44</v>
      </c>
      <c r="B297" s="83" t="s">
        <v>558</v>
      </c>
      <c r="C297" s="66" t="s">
        <v>526</v>
      </c>
      <c r="D297" s="12" t="s">
        <v>44</v>
      </c>
      <c r="E297" s="12">
        <v>301728478</v>
      </c>
      <c r="F297" s="53"/>
      <c r="G297" s="74">
        <v>86771</v>
      </c>
      <c r="H297" s="74">
        <v>447937423.40000004</v>
      </c>
    </row>
    <row r="298" spans="1:8" s="43" customFormat="1" x14ac:dyDescent="0.3">
      <c r="A298" s="12" t="s">
        <v>44</v>
      </c>
      <c r="B298" s="83" t="s">
        <v>558</v>
      </c>
      <c r="C298" s="66" t="s">
        <v>527</v>
      </c>
      <c r="D298" s="13" t="s">
        <v>58</v>
      </c>
      <c r="E298" s="13">
        <v>151643027</v>
      </c>
      <c r="F298" s="51"/>
      <c r="G298" s="75">
        <v>50404</v>
      </c>
      <c r="H298" s="75">
        <v>239331796.90000001</v>
      </c>
    </row>
    <row r="299" spans="1:8" s="43" customFormat="1" x14ac:dyDescent="0.3">
      <c r="A299" s="12" t="s">
        <v>44</v>
      </c>
      <c r="B299" s="83" t="s">
        <v>558</v>
      </c>
      <c r="C299" s="66" t="s">
        <v>58</v>
      </c>
      <c r="D299" s="14" t="s">
        <v>355</v>
      </c>
      <c r="E299" s="14">
        <v>151643027</v>
      </c>
      <c r="F299" s="54">
        <v>0.70401114438054935</v>
      </c>
      <c r="G299" s="76">
        <v>50404</v>
      </c>
      <c r="H299" s="76">
        <v>239331796.90000001</v>
      </c>
    </row>
    <row r="300" spans="1:8" s="43" customFormat="1" x14ac:dyDescent="0.3">
      <c r="A300" s="12" t="s">
        <v>44</v>
      </c>
      <c r="B300" s="83" t="s">
        <v>558</v>
      </c>
      <c r="C300" s="66" t="s">
        <v>528</v>
      </c>
      <c r="D300" s="13" t="s">
        <v>0</v>
      </c>
      <c r="E300" s="13">
        <v>150085451</v>
      </c>
      <c r="F300" s="51"/>
      <c r="G300" s="75">
        <v>36367</v>
      </c>
      <c r="H300" s="75">
        <v>208605626.5</v>
      </c>
    </row>
    <row r="301" spans="1:8" s="43" customFormat="1" x14ac:dyDescent="0.3">
      <c r="A301" s="12" t="s">
        <v>44</v>
      </c>
      <c r="B301" s="83" t="s">
        <v>558</v>
      </c>
      <c r="C301" s="66" t="s">
        <v>0</v>
      </c>
      <c r="D301" s="14" t="s">
        <v>229</v>
      </c>
      <c r="E301" s="14">
        <v>20538037</v>
      </c>
      <c r="F301" s="44" t="s">
        <v>498</v>
      </c>
      <c r="G301" s="78">
        <v>6516</v>
      </c>
      <c r="H301" s="76">
        <v>20996205.5</v>
      </c>
    </row>
    <row r="302" spans="1:8" s="43" customFormat="1" x14ac:dyDescent="0.3">
      <c r="A302" s="12" t="s">
        <v>44</v>
      </c>
      <c r="B302" s="83" t="s">
        <v>558</v>
      </c>
      <c r="C302" s="66" t="s">
        <v>0</v>
      </c>
      <c r="D302" s="14" t="s">
        <v>43</v>
      </c>
      <c r="E302" s="14">
        <v>75383951</v>
      </c>
      <c r="F302" s="54">
        <v>0.69605285004713424</v>
      </c>
      <c r="G302" s="76">
        <v>19180</v>
      </c>
      <c r="H302" s="76">
        <v>120335611.8</v>
      </c>
    </row>
    <row r="303" spans="1:8" s="43" customFormat="1" x14ac:dyDescent="0.3">
      <c r="A303" s="12" t="s">
        <v>44</v>
      </c>
      <c r="B303" s="83" t="s">
        <v>558</v>
      </c>
      <c r="C303" s="66" t="s">
        <v>0</v>
      </c>
      <c r="D303" s="14" t="s">
        <v>304</v>
      </c>
      <c r="E303" s="14">
        <v>2698082</v>
      </c>
      <c r="F303" s="54">
        <v>0.48523875549832723</v>
      </c>
      <c r="G303" s="76">
        <v>622</v>
      </c>
      <c r="H303" s="76">
        <v>6178131.5999999996</v>
      </c>
    </row>
    <row r="304" spans="1:8" s="43" customFormat="1" x14ac:dyDescent="0.3">
      <c r="A304" s="12" t="s">
        <v>44</v>
      </c>
      <c r="B304" s="83" t="s">
        <v>558</v>
      </c>
      <c r="C304" s="66" t="s">
        <v>0</v>
      </c>
      <c r="D304" s="14" t="s">
        <v>218</v>
      </c>
      <c r="E304" s="14">
        <v>7903471</v>
      </c>
      <c r="F304" s="54">
        <v>0.86770659083931712</v>
      </c>
      <c r="G304" s="76">
        <v>2568</v>
      </c>
      <c r="H304" s="76">
        <v>10120511.4</v>
      </c>
    </row>
    <row r="305" spans="1:8" s="43" customFormat="1" x14ac:dyDescent="0.3">
      <c r="A305" s="12" t="s">
        <v>44</v>
      </c>
      <c r="B305" s="83" t="s">
        <v>558</v>
      </c>
      <c r="C305" s="66" t="s">
        <v>0</v>
      </c>
      <c r="D305" s="14" t="s">
        <v>141</v>
      </c>
      <c r="E305" s="14">
        <v>36591670</v>
      </c>
      <c r="F305" s="44" t="s">
        <v>498</v>
      </c>
      <c r="G305" s="78">
        <v>5303</v>
      </c>
      <c r="H305" s="76">
        <v>39536324.100000001</v>
      </c>
    </row>
    <row r="306" spans="1:8" s="43" customFormat="1" x14ac:dyDescent="0.3">
      <c r="A306" s="12" t="s">
        <v>44</v>
      </c>
      <c r="B306" s="83" t="s">
        <v>558</v>
      </c>
      <c r="C306" s="66" t="s">
        <v>0</v>
      </c>
      <c r="D306" s="14" t="s">
        <v>116</v>
      </c>
      <c r="E306" s="14">
        <v>6970240</v>
      </c>
      <c r="F306" s="54">
        <v>0.67705376500573522</v>
      </c>
      <c r="G306" s="76">
        <v>2178</v>
      </c>
      <c r="H306" s="76">
        <v>11438842.1</v>
      </c>
    </row>
    <row r="307" spans="1:8" s="43" customFormat="1" x14ac:dyDescent="0.3">
      <c r="A307" s="12" t="s">
        <v>27</v>
      </c>
      <c r="B307" s="83" t="s">
        <v>559</v>
      </c>
      <c r="C307" s="66" t="s">
        <v>526</v>
      </c>
      <c r="D307" s="12" t="s">
        <v>27</v>
      </c>
      <c r="E307" s="12">
        <v>329305205</v>
      </c>
      <c r="F307" s="53"/>
      <c r="G307" s="74">
        <v>84161</v>
      </c>
      <c r="H307" s="74">
        <v>409300534.36000001</v>
      </c>
    </row>
    <row r="308" spans="1:8" s="43" customFormat="1" x14ac:dyDescent="0.3">
      <c r="A308" s="12" t="s">
        <v>27</v>
      </c>
      <c r="B308" s="83" t="s">
        <v>559</v>
      </c>
      <c r="C308" s="66" t="s">
        <v>527</v>
      </c>
      <c r="D308" s="13" t="s">
        <v>58</v>
      </c>
      <c r="E308" s="13">
        <v>246628729</v>
      </c>
      <c r="F308" s="51"/>
      <c r="G308" s="75">
        <v>65525</v>
      </c>
      <c r="H308" s="75">
        <v>323694749.30000001</v>
      </c>
    </row>
    <row r="309" spans="1:8" s="43" customFormat="1" x14ac:dyDescent="0.3">
      <c r="A309" s="12" t="s">
        <v>27</v>
      </c>
      <c r="B309" s="83" t="s">
        <v>559</v>
      </c>
      <c r="C309" s="66" t="s">
        <v>58</v>
      </c>
      <c r="D309" s="14" t="s">
        <v>373</v>
      </c>
      <c r="E309" s="14">
        <v>246628729</v>
      </c>
      <c r="F309" s="54">
        <v>0.84657511962648047</v>
      </c>
      <c r="G309" s="76">
        <v>65525</v>
      </c>
      <c r="H309" s="76">
        <v>323694749.30000001</v>
      </c>
    </row>
    <row r="310" spans="1:8" s="43" customFormat="1" x14ac:dyDescent="0.3">
      <c r="A310" s="12" t="s">
        <v>27</v>
      </c>
      <c r="B310" s="83" t="s">
        <v>559</v>
      </c>
      <c r="C310" s="66" t="s">
        <v>528</v>
      </c>
      <c r="D310" s="13" t="s">
        <v>0</v>
      </c>
      <c r="E310" s="13">
        <v>82676476</v>
      </c>
      <c r="F310" s="51"/>
      <c r="G310" s="75">
        <v>18636</v>
      </c>
      <c r="H310" s="75">
        <v>85605785.060000002</v>
      </c>
    </row>
    <row r="311" spans="1:8" s="43" customFormat="1" x14ac:dyDescent="0.3">
      <c r="A311" s="12" t="s">
        <v>27</v>
      </c>
      <c r="B311" s="83" t="s">
        <v>559</v>
      </c>
      <c r="C311" s="66" t="s">
        <v>0</v>
      </c>
      <c r="D311" s="14" t="s">
        <v>187</v>
      </c>
      <c r="E311" s="14">
        <v>12406699</v>
      </c>
      <c r="F311" s="54">
        <v>0.91414241772168581</v>
      </c>
      <c r="G311" s="76">
        <v>3478</v>
      </c>
      <c r="H311" s="76">
        <v>15079949.08</v>
      </c>
    </row>
    <row r="312" spans="1:8" s="43" customFormat="1" x14ac:dyDescent="0.3">
      <c r="A312" s="12" t="s">
        <v>27</v>
      </c>
      <c r="B312" s="83" t="s">
        <v>559</v>
      </c>
      <c r="C312" s="66" t="s">
        <v>0</v>
      </c>
      <c r="D312" s="14" t="s">
        <v>26</v>
      </c>
      <c r="E312" s="14">
        <v>7920634</v>
      </c>
      <c r="F312" s="54">
        <v>0.97894343799934713</v>
      </c>
      <c r="G312" s="76">
        <v>1872</v>
      </c>
      <c r="H312" s="76">
        <v>8990003</v>
      </c>
    </row>
    <row r="313" spans="1:8" s="43" customFormat="1" x14ac:dyDescent="0.3">
      <c r="A313" s="12" t="s">
        <v>27</v>
      </c>
      <c r="B313" s="83" t="s">
        <v>559</v>
      </c>
      <c r="C313" s="66" t="s">
        <v>0</v>
      </c>
      <c r="D313" s="14" t="s">
        <v>383</v>
      </c>
      <c r="E313" s="14">
        <v>3278608</v>
      </c>
      <c r="F313" s="44" t="s">
        <v>498</v>
      </c>
      <c r="G313" s="78">
        <v>812</v>
      </c>
      <c r="H313" s="76">
        <v>3640434.4</v>
      </c>
    </row>
    <row r="314" spans="1:8" s="43" customFormat="1" x14ac:dyDescent="0.3">
      <c r="A314" s="12" t="s">
        <v>27</v>
      </c>
      <c r="B314" s="83" t="s">
        <v>559</v>
      </c>
      <c r="C314" s="66" t="s">
        <v>0</v>
      </c>
      <c r="D314" s="14" t="s">
        <v>197</v>
      </c>
      <c r="E314" s="14">
        <v>8073701</v>
      </c>
      <c r="F314" s="44" t="s">
        <v>498</v>
      </c>
      <c r="G314" s="78">
        <v>3053</v>
      </c>
      <c r="H314" s="76">
        <v>8765982.6999999993</v>
      </c>
    </row>
    <row r="315" spans="1:8" s="43" customFormat="1" x14ac:dyDescent="0.3">
      <c r="A315" s="12" t="s">
        <v>27</v>
      </c>
      <c r="B315" s="83" t="s">
        <v>559</v>
      </c>
      <c r="C315" s="66" t="s">
        <v>0</v>
      </c>
      <c r="D315" s="14" t="s">
        <v>109</v>
      </c>
      <c r="E315" s="14">
        <v>19470435</v>
      </c>
      <c r="F315" s="44" t="s">
        <v>498</v>
      </c>
      <c r="G315" s="78">
        <v>3010</v>
      </c>
      <c r="H315" s="76">
        <v>12661484.98</v>
      </c>
    </row>
    <row r="316" spans="1:8" s="43" customFormat="1" x14ac:dyDescent="0.3">
      <c r="A316" s="12" t="s">
        <v>27</v>
      </c>
      <c r="B316" s="83" t="s">
        <v>559</v>
      </c>
      <c r="C316" s="66" t="s">
        <v>0</v>
      </c>
      <c r="D316" s="14" t="s">
        <v>172</v>
      </c>
      <c r="E316" s="14">
        <v>4588404</v>
      </c>
      <c r="F316" s="54">
        <v>0.75731187785026266</v>
      </c>
      <c r="G316" s="76">
        <v>1209</v>
      </c>
      <c r="H316" s="76">
        <v>6732004.0999999996</v>
      </c>
    </row>
    <row r="317" spans="1:8" s="43" customFormat="1" x14ac:dyDescent="0.3">
      <c r="A317" s="12" t="s">
        <v>27</v>
      </c>
      <c r="B317" s="83" t="s">
        <v>559</v>
      </c>
      <c r="C317" s="66" t="s">
        <v>0</v>
      </c>
      <c r="D317" s="14" t="s">
        <v>77</v>
      </c>
      <c r="E317" s="14">
        <v>26937995</v>
      </c>
      <c r="F317" s="44" t="s">
        <v>498</v>
      </c>
      <c r="G317" s="78">
        <v>5202</v>
      </c>
      <c r="H317" s="76">
        <v>29735926.800000001</v>
      </c>
    </row>
    <row r="318" spans="1:8" s="43" customFormat="1" x14ac:dyDescent="0.3">
      <c r="A318" s="12" t="s">
        <v>37</v>
      </c>
      <c r="B318" s="83" t="s">
        <v>560</v>
      </c>
      <c r="C318" s="66" t="s">
        <v>526</v>
      </c>
      <c r="D318" s="12" t="s">
        <v>37</v>
      </c>
      <c r="E318" s="12">
        <v>313599402</v>
      </c>
      <c r="F318" s="53"/>
      <c r="G318" s="74">
        <v>51684</v>
      </c>
      <c r="H318" s="74">
        <v>402424553.56999993</v>
      </c>
    </row>
    <row r="319" spans="1:8" s="43" customFormat="1" x14ac:dyDescent="0.3">
      <c r="A319" s="12" t="s">
        <v>37</v>
      </c>
      <c r="B319" s="83" t="s">
        <v>560</v>
      </c>
      <c r="C319" s="66" t="s">
        <v>527</v>
      </c>
      <c r="D319" s="13" t="s">
        <v>58</v>
      </c>
      <c r="E319" s="13">
        <v>192166605</v>
      </c>
      <c r="F319" s="51"/>
      <c r="G319" s="75">
        <v>34737</v>
      </c>
      <c r="H319" s="75">
        <v>258076805.59999999</v>
      </c>
    </row>
    <row r="320" spans="1:8" s="43" customFormat="1" x14ac:dyDescent="0.3">
      <c r="A320" s="12" t="s">
        <v>37</v>
      </c>
      <c r="B320" s="83" t="s">
        <v>560</v>
      </c>
      <c r="C320" s="66" t="s">
        <v>58</v>
      </c>
      <c r="D320" s="14" t="s">
        <v>286</v>
      </c>
      <c r="E320" s="14">
        <v>192166605</v>
      </c>
      <c r="F320" s="54">
        <v>0.82734459419393869</v>
      </c>
      <c r="G320" s="76">
        <v>34737</v>
      </c>
      <c r="H320" s="76">
        <v>258076805.59999999</v>
      </c>
    </row>
    <row r="321" spans="1:8" s="43" customFormat="1" x14ac:dyDescent="0.3">
      <c r="A321" s="12" t="s">
        <v>37</v>
      </c>
      <c r="B321" s="83" t="s">
        <v>560</v>
      </c>
      <c r="C321" s="66" t="s">
        <v>528</v>
      </c>
      <c r="D321" s="13" t="s">
        <v>0</v>
      </c>
      <c r="E321" s="13">
        <v>121432797</v>
      </c>
      <c r="F321" s="51"/>
      <c r="G321" s="75">
        <v>16947</v>
      </c>
      <c r="H321" s="75">
        <v>144347747.96999997</v>
      </c>
    </row>
    <row r="322" spans="1:8" s="43" customFormat="1" x14ac:dyDescent="0.3">
      <c r="A322" s="12" t="s">
        <v>37</v>
      </c>
      <c r="B322" s="83" t="s">
        <v>560</v>
      </c>
      <c r="C322" s="66" t="s">
        <v>0</v>
      </c>
      <c r="D322" s="14" t="s">
        <v>317</v>
      </c>
      <c r="E322" s="14">
        <v>14612321</v>
      </c>
      <c r="F322" s="54">
        <v>0.91237681286868344</v>
      </c>
      <c r="G322" s="76">
        <v>1702</v>
      </c>
      <c r="H322" s="76">
        <v>17795182.859999999</v>
      </c>
    </row>
    <row r="323" spans="1:8" s="43" customFormat="1" x14ac:dyDescent="0.3">
      <c r="A323" s="12" t="s">
        <v>37</v>
      </c>
      <c r="B323" s="83" t="s">
        <v>560</v>
      </c>
      <c r="C323" s="66" t="s">
        <v>0</v>
      </c>
      <c r="D323" s="14" t="s">
        <v>36</v>
      </c>
      <c r="E323" s="14">
        <v>23934959</v>
      </c>
      <c r="F323" s="44" t="s">
        <v>498</v>
      </c>
      <c r="G323" s="78">
        <v>2274</v>
      </c>
      <c r="H323" s="76">
        <v>24730552</v>
      </c>
    </row>
    <row r="324" spans="1:8" s="43" customFormat="1" x14ac:dyDescent="0.3">
      <c r="A324" s="12" t="s">
        <v>37</v>
      </c>
      <c r="B324" s="83" t="s">
        <v>560</v>
      </c>
      <c r="C324" s="66" t="s">
        <v>0</v>
      </c>
      <c r="D324" s="14" t="s">
        <v>257</v>
      </c>
      <c r="E324" s="14">
        <v>16301433</v>
      </c>
      <c r="F324" s="44" t="s">
        <v>498</v>
      </c>
      <c r="G324" s="78">
        <v>3421</v>
      </c>
      <c r="H324" s="76">
        <v>17739748</v>
      </c>
    </row>
    <row r="325" spans="1:8" s="43" customFormat="1" x14ac:dyDescent="0.3">
      <c r="A325" s="12" t="s">
        <v>37</v>
      </c>
      <c r="B325" s="83" t="s">
        <v>560</v>
      </c>
      <c r="C325" s="66" t="s">
        <v>0</v>
      </c>
      <c r="D325" s="14" t="s">
        <v>170</v>
      </c>
      <c r="E325" s="14">
        <v>5260279</v>
      </c>
      <c r="F325" s="54">
        <v>0.75338369135421346</v>
      </c>
      <c r="G325" s="76">
        <v>1843</v>
      </c>
      <c r="H325" s="76">
        <v>7758005</v>
      </c>
    </row>
    <row r="326" spans="1:8" s="43" customFormat="1" x14ac:dyDescent="0.3">
      <c r="A326" s="12" t="s">
        <v>37</v>
      </c>
      <c r="B326" s="83" t="s">
        <v>560</v>
      </c>
      <c r="C326" s="66" t="s">
        <v>0</v>
      </c>
      <c r="D326" s="14" t="s">
        <v>417</v>
      </c>
      <c r="E326" s="14">
        <v>4456566</v>
      </c>
      <c r="F326" s="54">
        <v>0.71847863887196772</v>
      </c>
      <c r="G326" s="76">
        <v>854</v>
      </c>
      <c r="H326" s="76">
        <v>6891979.4299999997</v>
      </c>
    </row>
    <row r="327" spans="1:8" s="43" customFormat="1" x14ac:dyDescent="0.3">
      <c r="A327" s="12" t="s">
        <v>37</v>
      </c>
      <c r="B327" s="83" t="s">
        <v>560</v>
      </c>
      <c r="C327" s="66" t="s">
        <v>0</v>
      </c>
      <c r="D327" s="14" t="s">
        <v>240</v>
      </c>
      <c r="E327" s="14">
        <v>5784199</v>
      </c>
      <c r="F327" s="54">
        <v>0.66017983314547046</v>
      </c>
      <c r="G327" s="76">
        <v>680</v>
      </c>
      <c r="H327" s="76">
        <v>9735056.1999999993</v>
      </c>
    </row>
    <row r="328" spans="1:8" s="43" customFormat="1" x14ac:dyDescent="0.3">
      <c r="A328" s="12" t="s">
        <v>37</v>
      </c>
      <c r="B328" s="83" t="s">
        <v>560</v>
      </c>
      <c r="C328" s="66" t="s">
        <v>0</v>
      </c>
      <c r="D328" s="14" t="s">
        <v>21</v>
      </c>
      <c r="E328" s="14">
        <v>26667875</v>
      </c>
      <c r="F328" s="54">
        <v>0.94349171023646927</v>
      </c>
      <c r="G328" s="76">
        <v>2729</v>
      </c>
      <c r="H328" s="76">
        <v>31405651.899999999</v>
      </c>
    </row>
    <row r="329" spans="1:8" s="43" customFormat="1" x14ac:dyDescent="0.3">
      <c r="A329" s="12" t="s">
        <v>37</v>
      </c>
      <c r="B329" s="83" t="s">
        <v>560</v>
      </c>
      <c r="C329" s="66" t="s">
        <v>0</v>
      </c>
      <c r="D329" s="14" t="s">
        <v>318</v>
      </c>
      <c r="E329" s="14">
        <v>24415165</v>
      </c>
      <c r="F329" s="54">
        <v>0.95887073913623755</v>
      </c>
      <c r="G329" s="76">
        <v>3444</v>
      </c>
      <c r="H329" s="76">
        <v>28291572.579999998</v>
      </c>
    </row>
    <row r="330" spans="1:8" s="43" customFormat="1" x14ac:dyDescent="0.3">
      <c r="A330" s="12" t="s">
        <v>120</v>
      </c>
      <c r="B330" s="83" t="s">
        <v>561</v>
      </c>
      <c r="C330" s="66" t="s">
        <v>526</v>
      </c>
      <c r="D330" s="12" t="s">
        <v>120</v>
      </c>
      <c r="E330" s="12">
        <v>353899229</v>
      </c>
      <c r="F330" s="53"/>
      <c r="G330" s="74">
        <v>58713</v>
      </c>
      <c r="H330" s="74">
        <v>391742168.94000006</v>
      </c>
    </row>
    <row r="331" spans="1:8" s="43" customFormat="1" x14ac:dyDescent="0.3">
      <c r="A331" s="12" t="s">
        <v>120</v>
      </c>
      <c r="B331" s="83" t="s">
        <v>561</v>
      </c>
      <c r="C331" s="66" t="s">
        <v>527</v>
      </c>
      <c r="D331" s="13" t="s">
        <v>58</v>
      </c>
      <c r="E331" s="13">
        <v>284697730</v>
      </c>
      <c r="F331" s="51"/>
      <c r="G331" s="75">
        <v>46792</v>
      </c>
      <c r="H331" s="75">
        <v>315813504</v>
      </c>
    </row>
    <row r="332" spans="1:8" s="43" customFormat="1" x14ac:dyDescent="0.3">
      <c r="A332" s="12" t="s">
        <v>120</v>
      </c>
      <c r="B332" s="83" t="s">
        <v>561</v>
      </c>
      <c r="C332" s="66" t="s">
        <v>58</v>
      </c>
      <c r="D332" s="14" t="s">
        <v>393</v>
      </c>
      <c r="E332" s="14">
        <v>284697730</v>
      </c>
      <c r="F332" s="44" t="s">
        <v>498</v>
      </c>
      <c r="G332" s="78">
        <v>46792</v>
      </c>
      <c r="H332" s="76">
        <v>315813504</v>
      </c>
    </row>
    <row r="333" spans="1:8" s="43" customFormat="1" x14ac:dyDescent="0.3">
      <c r="A333" s="12" t="s">
        <v>120</v>
      </c>
      <c r="B333" s="83" t="s">
        <v>561</v>
      </c>
      <c r="C333" s="66" t="s">
        <v>528</v>
      </c>
      <c r="D333" s="13" t="s">
        <v>0</v>
      </c>
      <c r="E333" s="13">
        <v>69201499</v>
      </c>
      <c r="F333" s="51"/>
      <c r="G333" s="75">
        <v>11921</v>
      </c>
      <c r="H333" s="75">
        <v>75928664.939999998</v>
      </c>
    </row>
    <row r="334" spans="1:8" s="43" customFormat="1" x14ac:dyDescent="0.3">
      <c r="A334" s="12" t="s">
        <v>120</v>
      </c>
      <c r="B334" s="83" t="s">
        <v>561</v>
      </c>
      <c r="C334" s="66" t="s">
        <v>0</v>
      </c>
      <c r="D334" s="14" t="s">
        <v>357</v>
      </c>
      <c r="E334" s="14">
        <v>11407936</v>
      </c>
      <c r="F334" s="54">
        <v>0.98565522832240482</v>
      </c>
      <c r="G334" s="76">
        <v>2032</v>
      </c>
      <c r="H334" s="76">
        <v>12859957.6</v>
      </c>
    </row>
    <row r="335" spans="1:8" s="43" customFormat="1" x14ac:dyDescent="0.3">
      <c r="A335" s="12" t="s">
        <v>120</v>
      </c>
      <c r="B335" s="83" t="s">
        <v>561</v>
      </c>
      <c r="C335" s="66" t="s">
        <v>0</v>
      </c>
      <c r="D335" s="14" t="s">
        <v>196</v>
      </c>
      <c r="E335" s="14">
        <v>8768411</v>
      </c>
      <c r="F335" s="44" t="s">
        <v>498</v>
      </c>
      <c r="G335" s="78">
        <v>1483</v>
      </c>
      <c r="H335" s="76">
        <v>9222640</v>
      </c>
    </row>
    <row r="336" spans="1:8" s="43" customFormat="1" x14ac:dyDescent="0.3">
      <c r="A336" s="12" t="s">
        <v>120</v>
      </c>
      <c r="B336" s="83" t="s">
        <v>561</v>
      </c>
      <c r="C336" s="66" t="s">
        <v>0</v>
      </c>
      <c r="D336" s="14" t="s">
        <v>256</v>
      </c>
      <c r="E336" s="14">
        <v>11047115</v>
      </c>
      <c r="F336" s="54">
        <v>0.95578149382307875</v>
      </c>
      <c r="G336" s="76">
        <v>1553</v>
      </c>
      <c r="H336" s="76">
        <v>12842446</v>
      </c>
    </row>
    <row r="337" spans="1:8" s="43" customFormat="1" x14ac:dyDescent="0.3">
      <c r="A337" s="12" t="s">
        <v>120</v>
      </c>
      <c r="B337" s="83" t="s">
        <v>561</v>
      </c>
      <c r="C337" s="66" t="s">
        <v>0</v>
      </c>
      <c r="D337" s="14" t="s">
        <v>309</v>
      </c>
      <c r="E337" s="14">
        <v>26300260</v>
      </c>
      <c r="F337" s="44" t="s">
        <v>498</v>
      </c>
      <c r="G337" s="78">
        <v>4393</v>
      </c>
      <c r="H337" s="76">
        <v>25931554.170000002</v>
      </c>
    </row>
    <row r="338" spans="1:8" s="43" customFormat="1" x14ac:dyDescent="0.3">
      <c r="A338" s="12" t="s">
        <v>120</v>
      </c>
      <c r="B338" s="83" t="s">
        <v>561</v>
      </c>
      <c r="C338" s="66" t="s">
        <v>0</v>
      </c>
      <c r="D338" s="14" t="s">
        <v>237</v>
      </c>
      <c r="E338" s="14">
        <v>5444914</v>
      </c>
      <c r="F338" s="54">
        <v>0.83838885912392047</v>
      </c>
      <c r="G338" s="76">
        <v>1150</v>
      </c>
      <c r="H338" s="76">
        <v>7216107.8700000001</v>
      </c>
    </row>
    <row r="339" spans="1:8" s="43" customFormat="1" x14ac:dyDescent="0.3">
      <c r="A339" s="12" t="s">
        <v>120</v>
      </c>
      <c r="B339" s="83" t="s">
        <v>561</v>
      </c>
      <c r="C339" s="66" t="s">
        <v>0</v>
      </c>
      <c r="D339" s="14" t="s">
        <v>162</v>
      </c>
      <c r="E339" s="14">
        <v>6232863</v>
      </c>
      <c r="F339" s="54">
        <v>0.88154776124328105</v>
      </c>
      <c r="G339" s="76">
        <v>1310</v>
      </c>
      <c r="H339" s="76">
        <v>7855959.2999999998</v>
      </c>
    </row>
    <row r="340" spans="1:8" s="43" customFormat="1" x14ac:dyDescent="0.3">
      <c r="A340" s="12" t="s">
        <v>49</v>
      </c>
      <c r="B340" s="83" t="s">
        <v>562</v>
      </c>
      <c r="C340" s="66" t="s">
        <v>526</v>
      </c>
      <c r="D340" s="12" t="s">
        <v>49</v>
      </c>
      <c r="E340" s="12">
        <v>295052233</v>
      </c>
      <c r="F340" s="53"/>
      <c r="G340" s="74">
        <v>55764</v>
      </c>
      <c r="H340" s="74">
        <v>385341491.13999999</v>
      </c>
    </row>
    <row r="341" spans="1:8" s="43" customFormat="1" x14ac:dyDescent="0.3">
      <c r="A341" s="12" t="s">
        <v>49</v>
      </c>
      <c r="B341" s="83" t="s">
        <v>562</v>
      </c>
      <c r="C341" s="66" t="s">
        <v>527</v>
      </c>
      <c r="D341" s="13" t="s">
        <v>58</v>
      </c>
      <c r="E341" s="13">
        <v>183403821</v>
      </c>
      <c r="F341" s="51"/>
      <c r="G341" s="75">
        <v>34099</v>
      </c>
      <c r="H341" s="75">
        <v>255084086.30000001</v>
      </c>
    </row>
    <row r="342" spans="1:8" s="43" customFormat="1" x14ac:dyDescent="0.3">
      <c r="A342" s="12" t="s">
        <v>49</v>
      </c>
      <c r="B342" s="83" t="s">
        <v>562</v>
      </c>
      <c r="C342" s="66" t="s">
        <v>58</v>
      </c>
      <c r="D342" s="14" t="s">
        <v>87</v>
      </c>
      <c r="E342" s="14">
        <v>183403821</v>
      </c>
      <c r="F342" s="54">
        <v>0.79888175812609807</v>
      </c>
      <c r="G342" s="76">
        <v>34099</v>
      </c>
      <c r="H342" s="76">
        <v>255084086.30000001</v>
      </c>
    </row>
    <row r="343" spans="1:8" s="43" customFormat="1" x14ac:dyDescent="0.3">
      <c r="A343" s="12" t="s">
        <v>49</v>
      </c>
      <c r="B343" s="83" t="s">
        <v>562</v>
      </c>
      <c r="C343" s="66" t="s">
        <v>528</v>
      </c>
      <c r="D343" s="13" t="s">
        <v>0</v>
      </c>
      <c r="E343" s="13">
        <v>111648412</v>
      </c>
      <c r="F343" s="51"/>
      <c r="G343" s="75">
        <v>21665</v>
      </c>
      <c r="H343" s="75">
        <v>130257404.84</v>
      </c>
    </row>
    <row r="344" spans="1:8" s="43" customFormat="1" x14ac:dyDescent="0.3">
      <c r="A344" s="12" t="s">
        <v>49</v>
      </c>
      <c r="B344" s="83" t="s">
        <v>562</v>
      </c>
      <c r="C344" s="66" t="s">
        <v>0</v>
      </c>
      <c r="D344" s="14" t="s">
        <v>263</v>
      </c>
      <c r="E344" s="14">
        <v>12015567</v>
      </c>
      <c r="F344" s="54">
        <v>0.94520380414755112</v>
      </c>
      <c r="G344" s="76">
        <v>1427</v>
      </c>
      <c r="H344" s="76">
        <v>14124604.6</v>
      </c>
    </row>
    <row r="345" spans="1:8" s="43" customFormat="1" x14ac:dyDescent="0.3">
      <c r="A345" s="12" t="s">
        <v>49</v>
      </c>
      <c r="B345" s="83" t="s">
        <v>562</v>
      </c>
      <c r="C345" s="66" t="s">
        <v>0</v>
      </c>
      <c r="D345" s="14" t="s">
        <v>333</v>
      </c>
      <c r="E345" s="14">
        <v>9024578</v>
      </c>
      <c r="F345" s="44" t="s">
        <v>498</v>
      </c>
      <c r="G345" s="78">
        <v>2812</v>
      </c>
      <c r="H345" s="76">
        <v>9837173.1999999993</v>
      </c>
    </row>
    <row r="346" spans="1:8" s="43" customFormat="1" x14ac:dyDescent="0.3">
      <c r="A346" s="12" t="s">
        <v>49</v>
      </c>
      <c r="B346" s="83" t="s">
        <v>562</v>
      </c>
      <c r="C346" s="66" t="s">
        <v>0</v>
      </c>
      <c r="D346" s="14" t="s">
        <v>366</v>
      </c>
      <c r="E346" s="14">
        <v>5790648</v>
      </c>
      <c r="F346" s="54">
        <v>0.65542057541816234</v>
      </c>
      <c r="G346" s="76">
        <v>1205</v>
      </c>
      <c r="H346" s="76">
        <v>9816678.9000000004</v>
      </c>
    </row>
    <row r="347" spans="1:8" s="43" customFormat="1" x14ac:dyDescent="0.3">
      <c r="A347" s="12" t="s">
        <v>49</v>
      </c>
      <c r="B347" s="83" t="s">
        <v>562</v>
      </c>
      <c r="C347" s="66" t="s">
        <v>0</v>
      </c>
      <c r="D347" s="14" t="s">
        <v>164</v>
      </c>
      <c r="E347" s="14">
        <v>18127540</v>
      </c>
      <c r="F347" s="54">
        <v>0.92034354040781718</v>
      </c>
      <c r="G347" s="76">
        <v>2875</v>
      </c>
      <c r="H347" s="76">
        <v>21884992.100000001</v>
      </c>
    </row>
    <row r="348" spans="1:8" s="43" customFormat="1" x14ac:dyDescent="0.3">
      <c r="A348" s="12" t="s">
        <v>49</v>
      </c>
      <c r="B348" s="83" t="s">
        <v>562</v>
      </c>
      <c r="C348" s="66" t="s">
        <v>0</v>
      </c>
      <c r="D348" s="14" t="s">
        <v>48</v>
      </c>
      <c r="E348" s="14">
        <v>9698504</v>
      </c>
      <c r="F348" s="54">
        <v>0.94407399739760023</v>
      </c>
      <c r="G348" s="76">
        <v>1213</v>
      </c>
      <c r="H348" s="76">
        <v>11414481.9</v>
      </c>
    </row>
    <row r="349" spans="1:8" s="43" customFormat="1" x14ac:dyDescent="0.3">
      <c r="A349" s="12" t="s">
        <v>49</v>
      </c>
      <c r="B349" s="83" t="s">
        <v>562</v>
      </c>
      <c r="C349" s="66" t="s">
        <v>0</v>
      </c>
      <c r="D349" s="14" t="s">
        <v>414</v>
      </c>
      <c r="E349" s="14">
        <v>13046151</v>
      </c>
      <c r="F349" s="44" t="s">
        <v>498</v>
      </c>
      <c r="G349" s="78">
        <v>1990</v>
      </c>
      <c r="H349" s="76">
        <v>14391782.9</v>
      </c>
    </row>
    <row r="350" spans="1:8" s="43" customFormat="1" x14ac:dyDescent="0.3">
      <c r="A350" s="12" t="s">
        <v>49</v>
      </c>
      <c r="B350" s="83" t="s">
        <v>562</v>
      </c>
      <c r="C350" s="66" t="s">
        <v>0</v>
      </c>
      <c r="D350" s="14" t="s">
        <v>178</v>
      </c>
      <c r="E350" s="14">
        <v>7186500</v>
      </c>
      <c r="F350" s="54">
        <v>0.7588360927344272</v>
      </c>
      <c r="G350" s="76">
        <v>2987</v>
      </c>
      <c r="H350" s="76">
        <v>10522694</v>
      </c>
    </row>
    <row r="351" spans="1:8" s="43" customFormat="1" x14ac:dyDescent="0.3">
      <c r="A351" s="12" t="s">
        <v>49</v>
      </c>
      <c r="B351" s="83" t="s">
        <v>562</v>
      </c>
      <c r="C351" s="66" t="s">
        <v>0</v>
      </c>
      <c r="D351" s="14" t="s">
        <v>172</v>
      </c>
      <c r="E351" s="14">
        <v>18174326</v>
      </c>
      <c r="F351" s="44" t="s">
        <v>498</v>
      </c>
      <c r="G351" s="78">
        <v>2739</v>
      </c>
      <c r="H351" s="76">
        <v>17541464.699999999</v>
      </c>
    </row>
    <row r="352" spans="1:8" s="43" customFormat="1" x14ac:dyDescent="0.3">
      <c r="A352" s="12" t="s">
        <v>49</v>
      </c>
      <c r="B352" s="83" t="s">
        <v>562</v>
      </c>
      <c r="C352" s="66" t="s">
        <v>0</v>
      </c>
      <c r="D352" s="14" t="s">
        <v>368</v>
      </c>
      <c r="E352" s="14">
        <v>9680702</v>
      </c>
      <c r="F352" s="54">
        <v>0.98158454947711893</v>
      </c>
      <c r="G352" s="76">
        <v>2597</v>
      </c>
      <c r="H352" s="76">
        <v>10958134.539999999</v>
      </c>
    </row>
    <row r="353" spans="1:8" s="43" customFormat="1" x14ac:dyDescent="0.3">
      <c r="A353" s="12" t="s">
        <v>49</v>
      </c>
      <c r="B353" s="83" t="s">
        <v>562</v>
      </c>
      <c r="C353" s="66" t="s">
        <v>0</v>
      </c>
      <c r="D353" s="14" t="s">
        <v>119</v>
      </c>
      <c r="E353" s="14">
        <v>8903896</v>
      </c>
      <c r="F353" s="44" t="s">
        <v>498</v>
      </c>
      <c r="G353" s="78">
        <v>1820</v>
      </c>
      <c r="H353" s="76">
        <v>9765398</v>
      </c>
    </row>
    <row r="354" spans="1:8" s="43" customFormat="1" x14ac:dyDescent="0.3">
      <c r="A354" s="12" t="s">
        <v>15</v>
      </c>
      <c r="B354" s="83" t="s">
        <v>563</v>
      </c>
      <c r="C354" s="66" t="s">
        <v>526</v>
      </c>
      <c r="D354" s="12" t="s">
        <v>15</v>
      </c>
      <c r="E354" s="12">
        <v>238839384</v>
      </c>
      <c r="F354" s="53"/>
      <c r="G354" s="74">
        <v>68328</v>
      </c>
      <c r="H354" s="74">
        <v>385149665.14000005</v>
      </c>
    </row>
    <row r="355" spans="1:8" s="43" customFormat="1" x14ac:dyDescent="0.3">
      <c r="A355" s="12" t="s">
        <v>15</v>
      </c>
      <c r="B355" s="83" t="s">
        <v>563</v>
      </c>
      <c r="C355" s="66" t="s">
        <v>527</v>
      </c>
      <c r="D355" s="13" t="s">
        <v>58</v>
      </c>
      <c r="E355" s="13">
        <v>134911299</v>
      </c>
      <c r="F355" s="51"/>
      <c r="G355" s="75">
        <v>41301</v>
      </c>
      <c r="H355" s="75">
        <v>158949861.19999999</v>
      </c>
    </row>
    <row r="356" spans="1:8" s="43" customFormat="1" x14ac:dyDescent="0.3">
      <c r="A356" s="12" t="s">
        <v>15</v>
      </c>
      <c r="B356" s="83" t="s">
        <v>563</v>
      </c>
      <c r="C356" s="66" t="s">
        <v>58</v>
      </c>
      <c r="D356" s="14" t="s">
        <v>62</v>
      </c>
      <c r="E356" s="14">
        <v>134911299</v>
      </c>
      <c r="F356" s="54">
        <v>0.94307376050312242</v>
      </c>
      <c r="G356" s="76">
        <v>41301</v>
      </c>
      <c r="H356" s="76">
        <v>158949861.19999999</v>
      </c>
    </row>
    <row r="357" spans="1:8" s="43" customFormat="1" x14ac:dyDescent="0.3">
      <c r="A357" s="12" t="s">
        <v>15</v>
      </c>
      <c r="B357" s="83" t="s">
        <v>563</v>
      </c>
      <c r="C357" s="66" t="s">
        <v>528</v>
      </c>
      <c r="D357" s="13" t="s">
        <v>0</v>
      </c>
      <c r="E357" s="13">
        <v>103928085</v>
      </c>
      <c r="F357" s="51"/>
      <c r="G357" s="75">
        <v>27027</v>
      </c>
      <c r="H357" s="75">
        <v>226199803.94000006</v>
      </c>
    </row>
    <row r="358" spans="1:8" s="43" customFormat="1" x14ac:dyDescent="0.3">
      <c r="A358" s="12" t="s">
        <v>15</v>
      </c>
      <c r="B358" s="83" t="s">
        <v>563</v>
      </c>
      <c r="C358" s="66" t="s">
        <v>0</v>
      </c>
      <c r="D358" s="14" t="s">
        <v>279</v>
      </c>
      <c r="E358" s="14">
        <v>11887136</v>
      </c>
      <c r="F358" s="54">
        <v>0.88596550894420389</v>
      </c>
      <c r="G358" s="76">
        <v>3547</v>
      </c>
      <c r="H358" s="76">
        <v>14907949.300000001</v>
      </c>
    </row>
    <row r="359" spans="1:8" s="43" customFormat="1" x14ac:dyDescent="0.3">
      <c r="A359" s="12" t="s">
        <v>15</v>
      </c>
      <c r="B359" s="83" t="s">
        <v>563</v>
      </c>
      <c r="C359" s="66" t="s">
        <v>0</v>
      </c>
      <c r="D359" s="14" t="s">
        <v>287</v>
      </c>
      <c r="E359" s="14">
        <v>17905865</v>
      </c>
      <c r="F359" s="54">
        <v>0.46525237214605247</v>
      </c>
      <c r="G359" s="76">
        <v>5796</v>
      </c>
      <c r="H359" s="76">
        <v>42762609.600000001</v>
      </c>
    </row>
    <row r="360" spans="1:8" s="43" customFormat="1" x14ac:dyDescent="0.3">
      <c r="A360" s="12" t="s">
        <v>15</v>
      </c>
      <c r="B360" s="83" t="s">
        <v>563</v>
      </c>
      <c r="C360" s="66" t="s">
        <v>0</v>
      </c>
      <c r="D360" s="14" t="s">
        <v>252</v>
      </c>
      <c r="E360" s="14">
        <v>36919655</v>
      </c>
      <c r="F360" s="54">
        <v>0.52163058180422839</v>
      </c>
      <c r="G360" s="76">
        <v>8036</v>
      </c>
      <c r="H360" s="76">
        <v>78641552.700000003</v>
      </c>
    </row>
    <row r="361" spans="1:8" s="43" customFormat="1" x14ac:dyDescent="0.3">
      <c r="A361" s="12" t="s">
        <v>15</v>
      </c>
      <c r="B361" s="83" t="s">
        <v>563</v>
      </c>
      <c r="C361" s="66" t="s">
        <v>0</v>
      </c>
      <c r="D361" s="14" t="s">
        <v>14</v>
      </c>
      <c r="E361" s="14">
        <v>13275107</v>
      </c>
      <c r="F361" s="54">
        <v>0.78441734525650608</v>
      </c>
      <c r="G361" s="76">
        <v>4119</v>
      </c>
      <c r="H361" s="76">
        <v>18803917.300000001</v>
      </c>
    </row>
    <row r="362" spans="1:8" s="43" customFormat="1" x14ac:dyDescent="0.3">
      <c r="A362" s="12" t="s">
        <v>15</v>
      </c>
      <c r="B362" s="83" t="s">
        <v>563</v>
      </c>
      <c r="C362" s="66" t="s">
        <v>0</v>
      </c>
      <c r="D362" s="14" t="s">
        <v>233</v>
      </c>
      <c r="E362" s="14">
        <v>18970010</v>
      </c>
      <c r="F362" s="54">
        <v>0.34765182834429637</v>
      </c>
      <c r="G362" s="76">
        <v>4670</v>
      </c>
      <c r="H362" s="76">
        <v>60629017.799999997</v>
      </c>
    </row>
    <row r="363" spans="1:8" s="43" customFormat="1" x14ac:dyDescent="0.3">
      <c r="A363" s="12" t="s">
        <v>15</v>
      </c>
      <c r="B363" s="83" t="s">
        <v>563</v>
      </c>
      <c r="C363" s="66" t="s">
        <v>0</v>
      </c>
      <c r="D363" s="14" t="s">
        <v>140</v>
      </c>
      <c r="E363" s="14">
        <v>4970312</v>
      </c>
      <c r="F363" s="54">
        <v>0.52823501895954961</v>
      </c>
      <c r="G363" s="76">
        <v>859</v>
      </c>
      <c r="H363" s="76">
        <v>10454757.24</v>
      </c>
    </row>
    <row r="364" spans="1:8" s="43" customFormat="1" x14ac:dyDescent="0.3">
      <c r="A364" s="12" t="s">
        <v>138</v>
      </c>
      <c r="B364" s="83" t="s">
        <v>564</v>
      </c>
      <c r="C364" s="66" t="s">
        <v>526</v>
      </c>
      <c r="D364" s="12" t="s">
        <v>138</v>
      </c>
      <c r="E364" s="12">
        <v>201593128</v>
      </c>
      <c r="F364" s="53"/>
      <c r="G364" s="74">
        <v>59068</v>
      </c>
      <c r="H364" s="74">
        <v>384971993.41999996</v>
      </c>
    </row>
    <row r="365" spans="1:8" s="43" customFormat="1" x14ac:dyDescent="0.3">
      <c r="A365" s="12" t="s">
        <v>138</v>
      </c>
      <c r="B365" s="83" t="s">
        <v>564</v>
      </c>
      <c r="C365" s="66" t="s">
        <v>527</v>
      </c>
      <c r="D365" s="13" t="s">
        <v>58</v>
      </c>
      <c r="E365" s="13">
        <v>83515051</v>
      </c>
      <c r="F365" s="51"/>
      <c r="G365" s="75">
        <v>27865</v>
      </c>
      <c r="H365" s="75">
        <v>160038870.40000001</v>
      </c>
    </row>
    <row r="366" spans="1:8" s="43" customFormat="1" x14ac:dyDescent="0.3">
      <c r="A366" s="12" t="s">
        <v>138</v>
      </c>
      <c r="B366" s="83" t="s">
        <v>564</v>
      </c>
      <c r="C366" s="66" t="s">
        <v>58</v>
      </c>
      <c r="D366" s="14" t="s">
        <v>335</v>
      </c>
      <c r="E366" s="14">
        <v>83515051</v>
      </c>
      <c r="F366" s="54">
        <v>0.57982476931498705</v>
      </c>
      <c r="G366" s="76">
        <v>27865</v>
      </c>
      <c r="H366" s="76">
        <v>160038870.40000001</v>
      </c>
    </row>
    <row r="367" spans="1:8" s="43" customFormat="1" x14ac:dyDescent="0.3">
      <c r="A367" s="12" t="s">
        <v>138</v>
      </c>
      <c r="B367" s="83" t="s">
        <v>564</v>
      </c>
      <c r="C367" s="66" t="s">
        <v>528</v>
      </c>
      <c r="D367" s="13" t="s">
        <v>0</v>
      </c>
      <c r="E367" s="13">
        <v>118078077</v>
      </c>
      <c r="F367" s="51"/>
      <c r="G367" s="75">
        <v>31203</v>
      </c>
      <c r="H367" s="75">
        <v>224933123.02000001</v>
      </c>
    </row>
    <row r="368" spans="1:8" s="43" customFormat="1" x14ac:dyDescent="0.3">
      <c r="A368" s="12" t="s">
        <v>138</v>
      </c>
      <c r="B368" s="83" t="s">
        <v>564</v>
      </c>
      <c r="C368" s="66" t="s">
        <v>0</v>
      </c>
      <c r="D368" s="14" t="s">
        <v>137</v>
      </c>
      <c r="E368" s="14">
        <v>29620242</v>
      </c>
      <c r="F368" s="54">
        <v>0.51505300643018881</v>
      </c>
      <c r="G368" s="76">
        <v>11496</v>
      </c>
      <c r="H368" s="76">
        <v>63899015.420000002</v>
      </c>
    </row>
    <row r="369" spans="1:8" s="43" customFormat="1" x14ac:dyDescent="0.3">
      <c r="A369" s="12" t="s">
        <v>138</v>
      </c>
      <c r="B369" s="83" t="s">
        <v>564</v>
      </c>
      <c r="C369" s="66" t="s">
        <v>0</v>
      </c>
      <c r="D369" s="14" t="s">
        <v>316</v>
      </c>
      <c r="E369" s="14">
        <v>26219682</v>
      </c>
      <c r="F369" s="54">
        <v>0.57710197112943595</v>
      </c>
      <c r="G369" s="76">
        <v>8350</v>
      </c>
      <c r="H369" s="76">
        <v>50481511.859999999</v>
      </c>
    </row>
    <row r="370" spans="1:8" s="43" customFormat="1" x14ac:dyDescent="0.3">
      <c r="A370" s="12" t="s">
        <v>138</v>
      </c>
      <c r="B370" s="83" t="s">
        <v>564</v>
      </c>
      <c r="C370" s="66" t="s">
        <v>0</v>
      </c>
      <c r="D370" s="14" t="s">
        <v>358</v>
      </c>
      <c r="E370" s="14">
        <v>32161710</v>
      </c>
      <c r="F370" s="54">
        <v>0.69354975110629613</v>
      </c>
      <c r="G370" s="76">
        <v>4332</v>
      </c>
      <c r="H370" s="76">
        <v>51525118.82</v>
      </c>
    </row>
    <row r="371" spans="1:8" s="43" customFormat="1" x14ac:dyDescent="0.3">
      <c r="A371" s="12" t="s">
        <v>138</v>
      </c>
      <c r="B371" s="83" t="s">
        <v>564</v>
      </c>
      <c r="C371" s="66" t="s">
        <v>0</v>
      </c>
      <c r="D371" s="14" t="s">
        <v>296</v>
      </c>
      <c r="E371" s="14">
        <v>16997171</v>
      </c>
      <c r="F371" s="54">
        <v>0.84993197732338488</v>
      </c>
      <c r="G371" s="76">
        <v>3295</v>
      </c>
      <c r="H371" s="76">
        <v>22220302.399999999</v>
      </c>
    </row>
    <row r="372" spans="1:8" s="43" customFormat="1" x14ac:dyDescent="0.3">
      <c r="A372" s="12" t="s">
        <v>138</v>
      </c>
      <c r="B372" s="83" t="s">
        <v>564</v>
      </c>
      <c r="C372" s="66" t="s">
        <v>0</v>
      </c>
      <c r="D372" s="14" t="s">
        <v>272</v>
      </c>
      <c r="E372" s="14">
        <v>13079272</v>
      </c>
      <c r="F372" s="54">
        <v>0.39482857986145803</v>
      </c>
      <c r="G372" s="76">
        <v>3730</v>
      </c>
      <c r="H372" s="76">
        <v>36807174.520000003</v>
      </c>
    </row>
    <row r="373" spans="1:8" s="43" customFormat="1" x14ac:dyDescent="0.3">
      <c r="A373" s="12" t="s">
        <v>113</v>
      </c>
      <c r="B373" s="83" t="s">
        <v>565</v>
      </c>
      <c r="C373" s="66" t="s">
        <v>526</v>
      </c>
      <c r="D373" s="12" t="s">
        <v>113</v>
      </c>
      <c r="E373" s="12">
        <v>241640045</v>
      </c>
      <c r="F373" s="53"/>
      <c r="G373" s="74">
        <v>44290</v>
      </c>
      <c r="H373" s="74">
        <v>346446043.07999998</v>
      </c>
    </row>
    <row r="374" spans="1:8" s="43" customFormat="1" x14ac:dyDescent="0.3">
      <c r="A374" s="12" t="s">
        <v>113</v>
      </c>
      <c r="B374" s="83" t="s">
        <v>565</v>
      </c>
      <c r="C374" s="66" t="s">
        <v>527</v>
      </c>
      <c r="D374" s="13" t="s">
        <v>58</v>
      </c>
      <c r="E374" s="13">
        <v>162550290</v>
      </c>
      <c r="F374" s="51"/>
      <c r="G374" s="75">
        <v>24270</v>
      </c>
      <c r="H374" s="75">
        <v>218524744.30000001</v>
      </c>
    </row>
    <row r="375" spans="1:8" s="43" customFormat="1" x14ac:dyDescent="0.3">
      <c r="A375" s="12" t="s">
        <v>113</v>
      </c>
      <c r="B375" s="83" t="s">
        <v>565</v>
      </c>
      <c r="C375" s="66" t="s">
        <v>58</v>
      </c>
      <c r="D375" s="14" t="s">
        <v>354</v>
      </c>
      <c r="E375" s="14">
        <v>162550290</v>
      </c>
      <c r="F375" s="54">
        <v>0.82650335051019364</v>
      </c>
      <c r="G375" s="76">
        <v>24270</v>
      </c>
      <c r="H375" s="76">
        <v>218524744.30000001</v>
      </c>
    </row>
    <row r="376" spans="1:8" s="43" customFormat="1" x14ac:dyDescent="0.3">
      <c r="A376" s="12" t="s">
        <v>113</v>
      </c>
      <c r="B376" s="83" t="s">
        <v>565</v>
      </c>
      <c r="C376" s="66" t="s">
        <v>528</v>
      </c>
      <c r="D376" s="13" t="s">
        <v>0</v>
      </c>
      <c r="E376" s="13">
        <v>79089755</v>
      </c>
      <c r="F376" s="51"/>
      <c r="G376" s="75">
        <v>20020</v>
      </c>
      <c r="H376" s="75">
        <v>127921298.78</v>
      </c>
    </row>
    <row r="377" spans="1:8" s="43" customFormat="1" x14ac:dyDescent="0.3">
      <c r="A377" s="12" t="s">
        <v>113</v>
      </c>
      <c r="B377" s="83" t="s">
        <v>565</v>
      </c>
      <c r="C377" s="66" t="s">
        <v>0</v>
      </c>
      <c r="D377" s="14" t="s">
        <v>147</v>
      </c>
      <c r="E377" s="14">
        <v>4154541</v>
      </c>
      <c r="F377" s="54">
        <v>0.62584836678733635</v>
      </c>
      <c r="G377" s="76">
        <v>853</v>
      </c>
      <c r="H377" s="76">
        <v>7375838.7999999998</v>
      </c>
    </row>
    <row r="378" spans="1:8" s="43" customFormat="1" x14ac:dyDescent="0.3">
      <c r="A378" s="12" t="s">
        <v>113</v>
      </c>
      <c r="B378" s="83" t="s">
        <v>565</v>
      </c>
      <c r="C378" s="66" t="s">
        <v>0</v>
      </c>
      <c r="D378" s="14" t="s">
        <v>166</v>
      </c>
      <c r="E378" s="14">
        <v>6310818</v>
      </c>
      <c r="F378" s="44" t="s">
        <v>498</v>
      </c>
      <c r="G378" s="78">
        <v>2289</v>
      </c>
      <c r="H378" s="76">
        <v>6892453.2999999998</v>
      </c>
    </row>
    <row r="379" spans="1:8" s="43" customFormat="1" x14ac:dyDescent="0.3">
      <c r="A379" s="12" t="s">
        <v>113</v>
      </c>
      <c r="B379" s="83" t="s">
        <v>565</v>
      </c>
      <c r="C379" s="66" t="s">
        <v>0</v>
      </c>
      <c r="D379" s="14" t="s">
        <v>115</v>
      </c>
      <c r="E379" s="14">
        <v>23319134</v>
      </c>
      <c r="F379" s="54">
        <v>0.79163950699998631</v>
      </c>
      <c r="G379" s="76">
        <v>3950</v>
      </c>
      <c r="H379" s="76">
        <v>32729731.98</v>
      </c>
    </row>
    <row r="380" spans="1:8" s="43" customFormat="1" x14ac:dyDescent="0.3">
      <c r="A380" s="12" t="s">
        <v>113</v>
      </c>
      <c r="B380" s="83" t="s">
        <v>565</v>
      </c>
      <c r="C380" s="66" t="s">
        <v>0</v>
      </c>
      <c r="D380" s="14" t="s">
        <v>340</v>
      </c>
      <c r="E380" s="14">
        <v>11997024</v>
      </c>
      <c r="F380" s="54">
        <v>0.84190545691372487</v>
      </c>
      <c r="G380" s="76">
        <v>2972</v>
      </c>
      <c r="H380" s="76">
        <v>15833163.4</v>
      </c>
    </row>
    <row r="381" spans="1:8" s="43" customFormat="1" x14ac:dyDescent="0.3">
      <c r="A381" s="12" t="s">
        <v>113</v>
      </c>
      <c r="B381" s="83" t="s">
        <v>565</v>
      </c>
      <c r="C381" s="66" t="s">
        <v>0</v>
      </c>
      <c r="D381" s="14" t="s">
        <v>276</v>
      </c>
      <c r="E381" s="14">
        <v>8751471</v>
      </c>
      <c r="F381" s="54">
        <v>0.47780014196684656</v>
      </c>
      <c r="G381" s="76">
        <v>1671</v>
      </c>
      <c r="H381" s="76">
        <v>20351305.52</v>
      </c>
    </row>
    <row r="382" spans="1:8" s="43" customFormat="1" x14ac:dyDescent="0.3">
      <c r="A382" s="12" t="s">
        <v>113</v>
      </c>
      <c r="B382" s="83" t="s">
        <v>565</v>
      </c>
      <c r="C382" s="66" t="s">
        <v>0</v>
      </c>
      <c r="D382" s="14" t="s">
        <v>112</v>
      </c>
      <c r="E382" s="14">
        <v>16549186</v>
      </c>
      <c r="F382" s="54">
        <v>0.52435610217980888</v>
      </c>
      <c r="G382" s="76">
        <v>4706</v>
      </c>
      <c r="H382" s="76">
        <v>35067741.880000003</v>
      </c>
    </row>
    <row r="383" spans="1:8" s="43" customFormat="1" x14ac:dyDescent="0.3">
      <c r="A383" s="12" t="s">
        <v>113</v>
      </c>
      <c r="B383" s="83" t="s">
        <v>565</v>
      </c>
      <c r="C383" s="66" t="s">
        <v>0</v>
      </c>
      <c r="D383" s="14" t="s">
        <v>341</v>
      </c>
      <c r="E383" s="14">
        <v>8007581</v>
      </c>
      <c r="F383" s="54">
        <v>0.91999311701603192</v>
      </c>
      <c r="G383" s="76">
        <v>3579</v>
      </c>
      <c r="H383" s="76">
        <v>9671063.9000000004</v>
      </c>
    </row>
    <row r="384" spans="1:8" s="43" customFormat="1" x14ac:dyDescent="0.3">
      <c r="A384" s="12" t="s">
        <v>381</v>
      </c>
      <c r="B384" s="83" t="s">
        <v>566</v>
      </c>
      <c r="C384" s="66" t="s">
        <v>526</v>
      </c>
      <c r="D384" s="12" t="s">
        <v>381</v>
      </c>
      <c r="E384" s="12">
        <v>179280853</v>
      </c>
      <c r="F384" s="53"/>
      <c r="G384" s="74">
        <v>105150</v>
      </c>
      <c r="H384" s="74">
        <v>325000000</v>
      </c>
    </row>
    <row r="385" spans="1:8" s="43" customFormat="1" x14ac:dyDescent="0.3">
      <c r="A385" s="12" t="s">
        <v>381</v>
      </c>
      <c r="B385" s="83" t="s">
        <v>566</v>
      </c>
      <c r="C385" s="66" t="s">
        <v>529</v>
      </c>
      <c r="D385" s="13" t="s">
        <v>96</v>
      </c>
      <c r="E385" s="13">
        <v>179280853</v>
      </c>
      <c r="F385" s="51"/>
      <c r="G385" s="75">
        <v>105150</v>
      </c>
      <c r="H385" s="75">
        <v>325000000</v>
      </c>
    </row>
    <row r="386" spans="1:8" s="43" customFormat="1" x14ac:dyDescent="0.3">
      <c r="A386" s="12" t="s">
        <v>381</v>
      </c>
      <c r="B386" s="83" t="s">
        <v>566</v>
      </c>
      <c r="C386" s="66" t="s">
        <v>530</v>
      </c>
      <c r="D386" s="14" t="s">
        <v>380</v>
      </c>
      <c r="E386" s="14">
        <v>179280853</v>
      </c>
      <c r="F386" s="54">
        <v>0.61292599316239316</v>
      </c>
      <c r="G386" s="76">
        <v>105150</v>
      </c>
      <c r="H386" s="76">
        <v>325000000</v>
      </c>
    </row>
    <row r="387" spans="1:8" s="43" customFormat="1" x14ac:dyDescent="0.3">
      <c r="A387" s="12" t="s">
        <v>133</v>
      </c>
      <c r="B387" s="83" t="s">
        <v>567</v>
      </c>
      <c r="C387" s="66" t="s">
        <v>526</v>
      </c>
      <c r="D387" s="12" t="s">
        <v>133</v>
      </c>
      <c r="E387" s="12">
        <v>217424496</v>
      </c>
      <c r="F387" s="53"/>
      <c r="G387" s="74">
        <v>45219</v>
      </c>
      <c r="H387" s="74">
        <v>312764998.45999998</v>
      </c>
    </row>
    <row r="388" spans="1:8" s="43" customFormat="1" x14ac:dyDescent="0.3">
      <c r="A388" s="12" t="s">
        <v>133</v>
      </c>
      <c r="B388" s="83" t="s">
        <v>567</v>
      </c>
      <c r="C388" s="66" t="s">
        <v>527</v>
      </c>
      <c r="D388" s="13" t="s">
        <v>58</v>
      </c>
      <c r="E388" s="13">
        <v>94924728</v>
      </c>
      <c r="F388" s="51"/>
      <c r="G388" s="75">
        <v>18872</v>
      </c>
      <c r="H388" s="75">
        <v>142560569.40000001</v>
      </c>
    </row>
    <row r="389" spans="1:8" s="43" customFormat="1" x14ac:dyDescent="0.3">
      <c r="A389" s="12" t="s">
        <v>133</v>
      </c>
      <c r="B389" s="83" t="s">
        <v>567</v>
      </c>
      <c r="C389" s="66" t="s">
        <v>58</v>
      </c>
      <c r="D389" s="14" t="s">
        <v>314</v>
      </c>
      <c r="E389" s="14">
        <v>94924728</v>
      </c>
      <c r="F389" s="54">
        <v>0.73983935701087344</v>
      </c>
      <c r="G389" s="76">
        <v>18872</v>
      </c>
      <c r="H389" s="76">
        <v>142560569.40000001</v>
      </c>
    </row>
    <row r="390" spans="1:8" s="43" customFormat="1" x14ac:dyDescent="0.3">
      <c r="A390" s="12" t="s">
        <v>133</v>
      </c>
      <c r="B390" s="83" t="s">
        <v>567</v>
      </c>
      <c r="C390" s="66" t="s">
        <v>528</v>
      </c>
      <c r="D390" s="13" t="s">
        <v>0</v>
      </c>
      <c r="E390" s="13">
        <v>122499768</v>
      </c>
      <c r="F390" s="51"/>
      <c r="G390" s="75">
        <v>26347</v>
      </c>
      <c r="H390" s="75">
        <v>170204429.05999997</v>
      </c>
    </row>
    <row r="391" spans="1:8" s="43" customFormat="1" x14ac:dyDescent="0.3">
      <c r="A391" s="12" t="s">
        <v>133</v>
      </c>
      <c r="B391" s="83" t="s">
        <v>567</v>
      </c>
      <c r="C391" s="66" t="s">
        <v>0</v>
      </c>
      <c r="D391" s="14" t="s">
        <v>143</v>
      </c>
      <c r="E391" s="14">
        <v>10415449</v>
      </c>
      <c r="F391" s="54">
        <v>0.84488547644954237</v>
      </c>
      <c r="G391" s="76">
        <v>4688</v>
      </c>
      <c r="H391" s="76">
        <v>13697384.359999999</v>
      </c>
    </row>
    <row r="392" spans="1:8" s="43" customFormat="1" x14ac:dyDescent="0.3">
      <c r="A392" s="12" t="s">
        <v>133</v>
      </c>
      <c r="B392" s="83" t="s">
        <v>567</v>
      </c>
      <c r="C392" s="66" t="s">
        <v>0</v>
      </c>
      <c r="D392" s="14" t="s">
        <v>203</v>
      </c>
      <c r="E392" s="14">
        <v>4899842</v>
      </c>
      <c r="F392" s="54">
        <v>0.89748889748454552</v>
      </c>
      <c r="G392" s="76">
        <v>806</v>
      </c>
      <c r="H392" s="76">
        <v>6066112.7999999998</v>
      </c>
    </row>
    <row r="393" spans="1:8" s="43" customFormat="1" x14ac:dyDescent="0.3">
      <c r="A393" s="12" t="s">
        <v>133</v>
      </c>
      <c r="B393" s="83" t="s">
        <v>567</v>
      </c>
      <c r="C393" s="66" t="s">
        <v>0</v>
      </c>
      <c r="D393" s="14" t="s">
        <v>191</v>
      </c>
      <c r="E393" s="14">
        <v>41705890</v>
      </c>
      <c r="F393" s="44" t="s">
        <v>498</v>
      </c>
      <c r="G393" s="78">
        <v>10299</v>
      </c>
      <c r="H393" s="76">
        <v>40394103.899999999</v>
      </c>
    </row>
    <row r="394" spans="1:8" s="43" customFormat="1" x14ac:dyDescent="0.3">
      <c r="A394" s="12" t="s">
        <v>133</v>
      </c>
      <c r="B394" s="83" t="s">
        <v>567</v>
      </c>
      <c r="C394" s="66" t="s">
        <v>0</v>
      </c>
      <c r="D394" s="14" t="s">
        <v>132</v>
      </c>
      <c r="E394" s="14">
        <v>30337156</v>
      </c>
      <c r="F394" s="54">
        <v>0.66152406097136363</v>
      </c>
      <c r="G394" s="76">
        <v>3156</v>
      </c>
      <c r="H394" s="76">
        <v>50954988.789999999</v>
      </c>
    </row>
    <row r="395" spans="1:8" s="43" customFormat="1" x14ac:dyDescent="0.3">
      <c r="A395" s="12" t="s">
        <v>133</v>
      </c>
      <c r="B395" s="83" t="s">
        <v>567</v>
      </c>
      <c r="C395" s="66" t="s">
        <v>0</v>
      </c>
      <c r="D395" s="14" t="s">
        <v>209</v>
      </c>
      <c r="E395" s="14">
        <v>14145533</v>
      </c>
      <c r="F395" s="54">
        <v>0.44623821903415828</v>
      </c>
      <c r="G395" s="76">
        <v>2078</v>
      </c>
      <c r="H395" s="76">
        <v>35221678.060000002</v>
      </c>
    </row>
    <row r="396" spans="1:8" s="43" customFormat="1" x14ac:dyDescent="0.3">
      <c r="A396" s="12" t="s">
        <v>133</v>
      </c>
      <c r="B396" s="83" t="s">
        <v>567</v>
      </c>
      <c r="C396" s="66" t="s">
        <v>0</v>
      </c>
      <c r="D396" s="14" t="s">
        <v>281</v>
      </c>
      <c r="E396" s="14">
        <v>13927033</v>
      </c>
      <c r="F396" s="54">
        <v>0.96085468820314934</v>
      </c>
      <c r="G396" s="76">
        <v>3632</v>
      </c>
      <c r="H396" s="76">
        <v>16104912.949999999</v>
      </c>
    </row>
    <row r="397" spans="1:8" s="43" customFormat="1" x14ac:dyDescent="0.3">
      <c r="A397" s="12" t="s">
        <v>133</v>
      </c>
      <c r="B397" s="83" t="s">
        <v>567</v>
      </c>
      <c r="C397" s="66" t="s">
        <v>0</v>
      </c>
      <c r="D397" s="14" t="s">
        <v>325</v>
      </c>
      <c r="E397" s="14">
        <v>7068865</v>
      </c>
      <c r="F397" s="44" t="s">
        <v>498</v>
      </c>
      <c r="G397" s="78">
        <v>1688</v>
      </c>
      <c r="H397" s="76">
        <v>7765248.2000000002</v>
      </c>
    </row>
    <row r="398" spans="1:8" s="43" customFormat="1" x14ac:dyDescent="0.3">
      <c r="A398" s="12" t="s">
        <v>232</v>
      </c>
      <c r="B398" s="83" t="s">
        <v>568</v>
      </c>
      <c r="C398" s="66" t="s">
        <v>526</v>
      </c>
      <c r="D398" s="12" t="s">
        <v>232</v>
      </c>
      <c r="E398" s="12">
        <v>234899230</v>
      </c>
      <c r="F398" s="53"/>
      <c r="G398" s="74">
        <v>56067</v>
      </c>
      <c r="H398" s="74">
        <v>299317001.13999999</v>
      </c>
    </row>
    <row r="399" spans="1:8" s="43" customFormat="1" x14ac:dyDescent="0.3">
      <c r="A399" s="12" t="s">
        <v>232</v>
      </c>
      <c r="B399" s="83" t="s">
        <v>568</v>
      </c>
      <c r="C399" s="66" t="s">
        <v>527</v>
      </c>
      <c r="D399" s="13" t="s">
        <v>58</v>
      </c>
      <c r="E399" s="13">
        <v>177671995</v>
      </c>
      <c r="F399" s="51"/>
      <c r="G399" s="75">
        <v>45603</v>
      </c>
      <c r="H399" s="75">
        <v>225604181.19999999</v>
      </c>
    </row>
    <row r="400" spans="1:8" s="43" customFormat="1" x14ac:dyDescent="0.3">
      <c r="A400" s="12" t="s">
        <v>232</v>
      </c>
      <c r="B400" s="83" t="s">
        <v>568</v>
      </c>
      <c r="C400" s="66" t="s">
        <v>58</v>
      </c>
      <c r="D400" s="14" t="s">
        <v>327</v>
      </c>
      <c r="E400" s="14">
        <v>177671995</v>
      </c>
      <c r="F400" s="54">
        <v>0.8750428592578664</v>
      </c>
      <c r="G400" s="76">
        <v>45603</v>
      </c>
      <c r="H400" s="76">
        <v>225604181.19999999</v>
      </c>
    </row>
    <row r="401" spans="1:8" s="43" customFormat="1" x14ac:dyDescent="0.3">
      <c r="A401" s="12" t="s">
        <v>232</v>
      </c>
      <c r="B401" s="83" t="s">
        <v>568</v>
      </c>
      <c r="C401" s="66" t="s">
        <v>528</v>
      </c>
      <c r="D401" s="13" t="s">
        <v>0</v>
      </c>
      <c r="E401" s="13">
        <v>57227235</v>
      </c>
      <c r="F401" s="51"/>
      <c r="G401" s="75">
        <v>10464</v>
      </c>
      <c r="H401" s="75">
        <v>73712819.939999998</v>
      </c>
    </row>
    <row r="402" spans="1:8" s="43" customFormat="1" x14ac:dyDescent="0.3">
      <c r="A402" s="12" t="s">
        <v>232</v>
      </c>
      <c r="B402" s="83" t="s">
        <v>568</v>
      </c>
      <c r="C402" s="66" t="s">
        <v>0</v>
      </c>
      <c r="D402" s="14" t="s">
        <v>231</v>
      </c>
      <c r="E402" s="14">
        <v>15143584</v>
      </c>
      <c r="F402" s="54">
        <v>0.78760640155130845</v>
      </c>
      <c r="G402" s="76">
        <v>3138</v>
      </c>
      <c r="H402" s="76">
        <v>21363722.300000001</v>
      </c>
    </row>
    <row r="403" spans="1:8" s="43" customFormat="1" x14ac:dyDescent="0.3">
      <c r="A403" s="12" t="s">
        <v>232</v>
      </c>
      <c r="B403" s="83" t="s">
        <v>568</v>
      </c>
      <c r="C403" s="66" t="s">
        <v>0</v>
      </c>
      <c r="D403" s="14" t="s">
        <v>254</v>
      </c>
      <c r="E403" s="14">
        <v>42083651</v>
      </c>
      <c r="F403" s="54">
        <v>0.89322670934624004</v>
      </c>
      <c r="G403" s="76">
        <v>7326</v>
      </c>
      <c r="H403" s="76">
        <v>52349097.640000001</v>
      </c>
    </row>
    <row r="404" spans="1:8" s="43" customFormat="1" x14ac:dyDescent="0.3">
      <c r="A404" s="12" t="s">
        <v>93</v>
      </c>
      <c r="B404" s="83" t="s">
        <v>569</v>
      </c>
      <c r="C404" s="66" t="s">
        <v>526</v>
      </c>
      <c r="D404" s="12" t="s">
        <v>93</v>
      </c>
      <c r="E404" s="12">
        <v>233718998</v>
      </c>
      <c r="F404" s="53"/>
      <c r="G404" s="74">
        <v>52693</v>
      </c>
      <c r="H404" s="74">
        <v>293692708.91999996</v>
      </c>
    </row>
    <row r="405" spans="1:8" s="43" customFormat="1" x14ac:dyDescent="0.3">
      <c r="A405" s="12" t="s">
        <v>93</v>
      </c>
      <c r="B405" s="83" t="s">
        <v>569</v>
      </c>
      <c r="C405" s="66" t="s">
        <v>527</v>
      </c>
      <c r="D405" s="13" t="s">
        <v>58</v>
      </c>
      <c r="E405" s="13">
        <v>176334781</v>
      </c>
      <c r="F405" s="51"/>
      <c r="G405" s="75">
        <v>30421</v>
      </c>
      <c r="H405" s="75">
        <v>221715763.30000001</v>
      </c>
    </row>
    <row r="406" spans="1:8" s="43" customFormat="1" x14ac:dyDescent="0.3">
      <c r="A406" s="12" t="s">
        <v>93</v>
      </c>
      <c r="B406" s="83" t="s">
        <v>569</v>
      </c>
      <c r="C406" s="66" t="s">
        <v>58</v>
      </c>
      <c r="D406" s="14" t="s">
        <v>413</v>
      </c>
      <c r="E406" s="14">
        <v>176334781</v>
      </c>
      <c r="F406" s="54">
        <v>0.88368788726734804</v>
      </c>
      <c r="G406" s="76">
        <v>30421</v>
      </c>
      <c r="H406" s="76">
        <v>221715763.30000001</v>
      </c>
    </row>
    <row r="407" spans="1:8" s="43" customFormat="1" x14ac:dyDescent="0.3">
      <c r="A407" s="12" t="s">
        <v>93</v>
      </c>
      <c r="B407" s="83" t="s">
        <v>569</v>
      </c>
      <c r="C407" s="66" t="s">
        <v>528</v>
      </c>
      <c r="D407" s="13" t="s">
        <v>0</v>
      </c>
      <c r="E407" s="13">
        <v>57384217</v>
      </c>
      <c r="F407" s="51"/>
      <c r="G407" s="75">
        <v>22272</v>
      </c>
      <c r="H407" s="75">
        <v>71976945.620000005</v>
      </c>
    </row>
    <row r="408" spans="1:8" s="43" customFormat="1" x14ac:dyDescent="0.3">
      <c r="A408" s="12" t="s">
        <v>93</v>
      </c>
      <c r="B408" s="83" t="s">
        <v>569</v>
      </c>
      <c r="C408" s="66" t="s">
        <v>0</v>
      </c>
      <c r="D408" s="14" t="s">
        <v>92</v>
      </c>
      <c r="E408" s="14">
        <v>17414461</v>
      </c>
      <c r="F408" s="54">
        <v>0.98181976376731561</v>
      </c>
      <c r="G408" s="76">
        <v>11967</v>
      </c>
      <c r="H408" s="76">
        <v>19707691.600000001</v>
      </c>
    </row>
    <row r="409" spans="1:8" s="43" customFormat="1" x14ac:dyDescent="0.3">
      <c r="A409" s="12" t="s">
        <v>93</v>
      </c>
      <c r="B409" s="83" t="s">
        <v>569</v>
      </c>
      <c r="C409" s="66" t="s">
        <v>0</v>
      </c>
      <c r="D409" s="14" t="s">
        <v>423</v>
      </c>
      <c r="E409" s="14">
        <v>6325842</v>
      </c>
      <c r="F409" s="54">
        <v>0.56128493522008038</v>
      </c>
      <c r="G409" s="76">
        <v>2159</v>
      </c>
      <c r="H409" s="76">
        <v>12522540.5</v>
      </c>
    </row>
    <row r="410" spans="1:8" s="43" customFormat="1" x14ac:dyDescent="0.3">
      <c r="A410" s="12" t="s">
        <v>93</v>
      </c>
      <c r="B410" s="83" t="s">
        <v>569</v>
      </c>
      <c r="C410" s="66" t="s">
        <v>0</v>
      </c>
      <c r="D410" s="14" t="s">
        <v>406</v>
      </c>
      <c r="E410" s="14">
        <v>9579601</v>
      </c>
      <c r="F410" s="54">
        <v>0.92459668963366215</v>
      </c>
      <c r="G410" s="76">
        <v>2212</v>
      </c>
      <c r="H410" s="76">
        <v>11512047.609999999</v>
      </c>
    </row>
    <row r="411" spans="1:8" s="43" customFormat="1" x14ac:dyDescent="0.3">
      <c r="A411" s="12" t="s">
        <v>93</v>
      </c>
      <c r="B411" s="83" t="s">
        <v>569</v>
      </c>
      <c r="C411" s="66" t="s">
        <v>0</v>
      </c>
      <c r="D411" s="14" t="s">
        <v>198</v>
      </c>
      <c r="E411" s="14">
        <v>3863154</v>
      </c>
      <c r="F411" s="54">
        <v>0.79969840445543916</v>
      </c>
      <c r="G411" s="76">
        <v>691</v>
      </c>
      <c r="H411" s="76">
        <v>5367515.1900000004</v>
      </c>
    </row>
    <row r="412" spans="1:8" s="43" customFormat="1" x14ac:dyDescent="0.3">
      <c r="A412" s="12" t="s">
        <v>93</v>
      </c>
      <c r="B412" s="83" t="s">
        <v>569</v>
      </c>
      <c r="C412" s="66" t="s">
        <v>0</v>
      </c>
      <c r="D412" s="14" t="s">
        <v>153</v>
      </c>
      <c r="E412" s="14">
        <v>4471331</v>
      </c>
      <c r="F412" s="44" t="s">
        <v>498</v>
      </c>
      <c r="G412" s="78">
        <v>2763</v>
      </c>
      <c r="H412" s="76">
        <v>4867889.32</v>
      </c>
    </row>
    <row r="413" spans="1:8" s="43" customFormat="1" x14ac:dyDescent="0.3">
      <c r="A413" s="12" t="s">
        <v>93</v>
      </c>
      <c r="B413" s="83" t="s">
        <v>569</v>
      </c>
      <c r="C413" s="66" t="s">
        <v>0</v>
      </c>
      <c r="D413" s="14" t="s">
        <v>162</v>
      </c>
      <c r="E413" s="14">
        <v>15729828</v>
      </c>
      <c r="F413" s="54">
        <v>0.97101688109639139</v>
      </c>
      <c r="G413" s="76">
        <v>2480</v>
      </c>
      <c r="H413" s="76">
        <v>17999261.399999999</v>
      </c>
    </row>
    <row r="414" spans="1:8" s="43" customFormat="1" x14ac:dyDescent="0.3">
      <c r="A414" s="12" t="s">
        <v>67</v>
      </c>
      <c r="B414" s="83" t="s">
        <v>570</v>
      </c>
      <c r="C414" s="66" t="s">
        <v>526</v>
      </c>
      <c r="D414" s="12" t="s">
        <v>67</v>
      </c>
      <c r="E414" s="12">
        <v>151459386</v>
      </c>
      <c r="F414" s="53"/>
      <c r="G414" s="74">
        <v>34516</v>
      </c>
      <c r="H414" s="74">
        <v>291212507.06</v>
      </c>
    </row>
    <row r="415" spans="1:8" s="43" customFormat="1" x14ac:dyDescent="0.3">
      <c r="A415" s="12" t="s">
        <v>67</v>
      </c>
      <c r="B415" s="83" t="s">
        <v>570</v>
      </c>
      <c r="C415" s="66" t="s">
        <v>527</v>
      </c>
      <c r="D415" s="13" t="s">
        <v>58</v>
      </c>
      <c r="E415" s="13">
        <v>93893026</v>
      </c>
      <c r="F415" s="51"/>
      <c r="G415" s="75">
        <v>20992</v>
      </c>
      <c r="H415" s="75">
        <v>204831558.90000001</v>
      </c>
    </row>
    <row r="416" spans="1:8" s="43" customFormat="1" x14ac:dyDescent="0.3">
      <c r="A416" s="12" t="s">
        <v>67</v>
      </c>
      <c r="B416" s="83" t="s">
        <v>570</v>
      </c>
      <c r="C416" s="66" t="s">
        <v>58</v>
      </c>
      <c r="D416" s="14" t="s">
        <v>136</v>
      </c>
      <c r="E416" s="14">
        <v>93893026</v>
      </c>
      <c r="F416" s="54">
        <v>0.50932378293999514</v>
      </c>
      <c r="G416" s="76">
        <v>20992</v>
      </c>
      <c r="H416" s="76">
        <v>204831558.90000001</v>
      </c>
    </row>
    <row r="417" spans="1:8" s="43" customFormat="1" x14ac:dyDescent="0.3">
      <c r="A417" s="12" t="s">
        <v>67</v>
      </c>
      <c r="B417" s="83" t="s">
        <v>570</v>
      </c>
      <c r="C417" s="66" t="s">
        <v>528</v>
      </c>
      <c r="D417" s="13" t="s">
        <v>0</v>
      </c>
      <c r="E417" s="13">
        <v>57566360</v>
      </c>
      <c r="F417" s="51"/>
      <c r="G417" s="75">
        <v>13524</v>
      </c>
      <c r="H417" s="75">
        <v>86380948.159999996</v>
      </c>
    </row>
    <row r="418" spans="1:8" s="43" customFormat="1" x14ac:dyDescent="0.3">
      <c r="A418" s="12" t="s">
        <v>67</v>
      </c>
      <c r="B418" s="83" t="s">
        <v>570</v>
      </c>
      <c r="C418" s="66" t="s">
        <v>0</v>
      </c>
      <c r="D418" s="14" t="s">
        <v>356</v>
      </c>
      <c r="E418" s="14">
        <v>6119217</v>
      </c>
      <c r="F418" s="44" t="s">
        <v>498</v>
      </c>
      <c r="G418" s="78">
        <v>1357</v>
      </c>
      <c r="H418" s="76">
        <v>6686362.2999999998</v>
      </c>
    </row>
    <row r="419" spans="1:8" s="43" customFormat="1" x14ac:dyDescent="0.3">
      <c r="A419" s="12" t="s">
        <v>67</v>
      </c>
      <c r="B419" s="83" t="s">
        <v>570</v>
      </c>
      <c r="C419" s="66" t="s">
        <v>0</v>
      </c>
      <c r="D419" s="14" t="s">
        <v>426</v>
      </c>
      <c r="E419" s="14">
        <v>5596287</v>
      </c>
      <c r="F419" s="54">
        <v>0.37616345518711597</v>
      </c>
      <c r="G419" s="76">
        <v>1250</v>
      </c>
      <c r="H419" s="76">
        <v>16530305.060000001</v>
      </c>
    </row>
    <row r="420" spans="1:8" s="43" customFormat="1" x14ac:dyDescent="0.3">
      <c r="A420" s="12" t="s">
        <v>67</v>
      </c>
      <c r="B420" s="83" t="s">
        <v>570</v>
      </c>
      <c r="C420" s="66" t="s">
        <v>0</v>
      </c>
      <c r="D420" s="14" t="s">
        <v>66</v>
      </c>
      <c r="E420" s="14">
        <v>4855226</v>
      </c>
      <c r="F420" s="54">
        <v>0.8979718947657962</v>
      </c>
      <c r="G420" s="76">
        <v>1199</v>
      </c>
      <c r="H420" s="76">
        <v>6007644.0999999996</v>
      </c>
    </row>
    <row r="421" spans="1:8" s="43" customFormat="1" x14ac:dyDescent="0.3">
      <c r="A421" s="12" t="s">
        <v>67</v>
      </c>
      <c r="B421" s="83" t="s">
        <v>570</v>
      </c>
      <c r="C421" s="66" t="s">
        <v>0</v>
      </c>
      <c r="D421" s="14" t="s">
        <v>172</v>
      </c>
      <c r="E421" s="14">
        <v>13341288</v>
      </c>
      <c r="F421" s="54">
        <v>0.80117384730205088</v>
      </c>
      <c r="G421" s="76">
        <v>2370</v>
      </c>
      <c r="H421" s="76">
        <v>18502417.899999999</v>
      </c>
    </row>
    <row r="422" spans="1:8" s="43" customFormat="1" x14ac:dyDescent="0.3">
      <c r="A422" s="12" t="s">
        <v>67</v>
      </c>
      <c r="B422" s="83" t="s">
        <v>570</v>
      </c>
      <c r="C422" s="66" t="s">
        <v>0</v>
      </c>
      <c r="D422" s="14" t="s">
        <v>230</v>
      </c>
      <c r="E422" s="14">
        <v>4802910</v>
      </c>
      <c r="F422" s="44" t="s">
        <v>498</v>
      </c>
      <c r="G422" s="78">
        <v>2215</v>
      </c>
      <c r="H422" s="76">
        <v>5223224.5</v>
      </c>
    </row>
    <row r="423" spans="1:8" s="43" customFormat="1" x14ac:dyDescent="0.3">
      <c r="A423" s="12" t="s">
        <v>67</v>
      </c>
      <c r="B423" s="83" t="s">
        <v>570</v>
      </c>
      <c r="C423" s="66" t="s">
        <v>0</v>
      </c>
      <c r="D423" s="14" t="s">
        <v>167</v>
      </c>
      <c r="E423" s="14">
        <v>11164519</v>
      </c>
      <c r="F423" s="44" t="s">
        <v>498</v>
      </c>
      <c r="G423" s="78">
        <v>2590</v>
      </c>
      <c r="H423" s="76">
        <v>12376572.4</v>
      </c>
    </row>
    <row r="424" spans="1:8" s="43" customFormat="1" x14ac:dyDescent="0.3">
      <c r="A424" s="12" t="s">
        <v>67</v>
      </c>
      <c r="B424" s="83" t="s">
        <v>570</v>
      </c>
      <c r="C424" s="66" t="s">
        <v>0</v>
      </c>
      <c r="D424" s="14" t="s">
        <v>21</v>
      </c>
      <c r="E424" s="14">
        <v>6071962</v>
      </c>
      <c r="F424" s="54">
        <v>0.456353542669094</v>
      </c>
      <c r="G424" s="76">
        <v>1213</v>
      </c>
      <c r="H424" s="76">
        <v>14783767</v>
      </c>
    </row>
    <row r="425" spans="1:8" s="43" customFormat="1" x14ac:dyDescent="0.3">
      <c r="A425" s="12" t="s">
        <v>67</v>
      </c>
      <c r="B425" s="83" t="s">
        <v>570</v>
      </c>
      <c r="C425" s="66" t="s">
        <v>0</v>
      </c>
      <c r="D425" s="14" t="s">
        <v>200</v>
      </c>
      <c r="E425" s="14">
        <v>5614951</v>
      </c>
      <c r="F425" s="54">
        <v>0.99492549724661838</v>
      </c>
      <c r="G425" s="76">
        <v>1330</v>
      </c>
      <c r="H425" s="76">
        <v>6270654.9000000004</v>
      </c>
    </row>
    <row r="426" spans="1:8" s="43" customFormat="1" x14ac:dyDescent="0.3">
      <c r="A426" s="12" t="s">
        <v>13</v>
      </c>
      <c r="B426" s="83" t="s">
        <v>571</v>
      </c>
      <c r="C426" s="66" t="s">
        <v>526</v>
      </c>
      <c r="D426" s="12" t="s">
        <v>13</v>
      </c>
      <c r="E426" s="12">
        <v>199794631</v>
      </c>
      <c r="F426" s="53"/>
      <c r="G426" s="74">
        <v>64410</v>
      </c>
      <c r="H426" s="74">
        <v>263975438.50000003</v>
      </c>
    </row>
    <row r="427" spans="1:8" s="43" customFormat="1" x14ac:dyDescent="0.3">
      <c r="A427" s="12" t="s">
        <v>13</v>
      </c>
      <c r="B427" s="83" t="s">
        <v>571</v>
      </c>
      <c r="C427" s="66" t="s">
        <v>527</v>
      </c>
      <c r="D427" s="13" t="s">
        <v>58</v>
      </c>
      <c r="E427" s="13">
        <v>156150794</v>
      </c>
      <c r="F427" s="51"/>
      <c r="G427" s="75">
        <v>51881</v>
      </c>
      <c r="H427" s="75">
        <v>210011148.5</v>
      </c>
    </row>
    <row r="428" spans="1:8" s="43" customFormat="1" x14ac:dyDescent="0.3">
      <c r="A428" s="12" t="s">
        <v>13</v>
      </c>
      <c r="B428" s="83" t="s">
        <v>571</v>
      </c>
      <c r="C428" s="66" t="s">
        <v>58</v>
      </c>
      <c r="D428" s="14" t="s">
        <v>346</v>
      </c>
      <c r="E428" s="14">
        <v>156150794</v>
      </c>
      <c r="F428" s="54">
        <v>0.82615081847534499</v>
      </c>
      <c r="G428" s="76">
        <v>51881</v>
      </c>
      <c r="H428" s="76">
        <v>210011148.5</v>
      </c>
    </row>
    <row r="429" spans="1:8" s="43" customFormat="1" x14ac:dyDescent="0.3">
      <c r="A429" s="12" t="s">
        <v>13</v>
      </c>
      <c r="B429" s="83" t="s">
        <v>571</v>
      </c>
      <c r="C429" s="66" t="s">
        <v>528</v>
      </c>
      <c r="D429" s="13" t="s">
        <v>0</v>
      </c>
      <c r="E429" s="13">
        <v>43643837</v>
      </c>
      <c r="F429" s="51"/>
      <c r="G429" s="75">
        <v>12529</v>
      </c>
      <c r="H429" s="75">
        <v>53964289.999999993</v>
      </c>
    </row>
    <row r="430" spans="1:8" s="43" customFormat="1" x14ac:dyDescent="0.3">
      <c r="A430" s="12" t="s">
        <v>13</v>
      </c>
      <c r="B430" s="83" t="s">
        <v>571</v>
      </c>
      <c r="C430" s="66" t="s">
        <v>0</v>
      </c>
      <c r="D430" s="14" t="s">
        <v>176</v>
      </c>
      <c r="E430" s="14">
        <v>16066803</v>
      </c>
      <c r="F430" s="54">
        <v>0.90780945189612761</v>
      </c>
      <c r="G430" s="76">
        <v>5130</v>
      </c>
      <c r="H430" s="76">
        <v>19664923.399999999</v>
      </c>
    </row>
    <row r="431" spans="1:8" s="43" customFormat="1" x14ac:dyDescent="0.3">
      <c r="A431" s="12" t="s">
        <v>13</v>
      </c>
      <c r="B431" s="83" t="s">
        <v>571</v>
      </c>
      <c r="C431" s="66" t="s">
        <v>0</v>
      </c>
      <c r="D431" s="14" t="s">
        <v>142</v>
      </c>
      <c r="E431" s="14">
        <v>10360116</v>
      </c>
      <c r="F431" s="54">
        <v>0.95578199308897094</v>
      </c>
      <c r="G431" s="76">
        <v>2342</v>
      </c>
      <c r="H431" s="76">
        <v>12043792.5</v>
      </c>
    </row>
    <row r="432" spans="1:8" s="43" customFormat="1" x14ac:dyDescent="0.3">
      <c r="A432" s="12" t="s">
        <v>13</v>
      </c>
      <c r="B432" s="83" t="s">
        <v>571</v>
      </c>
      <c r="C432" s="66" t="s">
        <v>0</v>
      </c>
      <c r="D432" s="14" t="s">
        <v>345</v>
      </c>
      <c r="E432" s="14">
        <v>5105453</v>
      </c>
      <c r="F432" s="54">
        <v>0.88337165052618205</v>
      </c>
      <c r="G432" s="76">
        <v>1761</v>
      </c>
      <c r="H432" s="76">
        <v>6421674.9000000004</v>
      </c>
    </row>
    <row r="433" spans="1:8" s="43" customFormat="1" x14ac:dyDescent="0.3">
      <c r="A433" s="12" t="s">
        <v>13</v>
      </c>
      <c r="B433" s="83" t="s">
        <v>571</v>
      </c>
      <c r="C433" s="66" t="s">
        <v>0</v>
      </c>
      <c r="D433" s="14" t="s">
        <v>322</v>
      </c>
      <c r="E433" s="14">
        <v>6005054</v>
      </c>
      <c r="F433" s="54">
        <v>0.82007484639053974</v>
      </c>
      <c r="G433" s="76">
        <v>1968</v>
      </c>
      <c r="H433" s="76">
        <v>8136186.9000000004</v>
      </c>
    </row>
    <row r="434" spans="1:8" s="43" customFormat="1" x14ac:dyDescent="0.3">
      <c r="A434" s="12" t="s">
        <v>13</v>
      </c>
      <c r="B434" s="83" t="s">
        <v>571</v>
      </c>
      <c r="C434" s="66" t="s">
        <v>0</v>
      </c>
      <c r="D434" s="14" t="s">
        <v>320</v>
      </c>
      <c r="E434" s="14">
        <v>6106411</v>
      </c>
      <c r="F434" s="54">
        <v>0.88141786113662768</v>
      </c>
      <c r="G434" s="76">
        <v>1328</v>
      </c>
      <c r="H434" s="76">
        <v>7697712.2999999998</v>
      </c>
    </row>
    <row r="435" spans="1:8" s="43" customFormat="1" x14ac:dyDescent="0.3">
      <c r="A435" s="12" t="s">
        <v>184</v>
      </c>
      <c r="B435" s="83" t="s">
        <v>572</v>
      </c>
      <c r="C435" s="66" t="s">
        <v>526</v>
      </c>
      <c r="D435" s="12" t="s">
        <v>184</v>
      </c>
      <c r="E435" s="12">
        <v>221483201</v>
      </c>
      <c r="F435" s="53"/>
      <c r="G435" s="74">
        <v>36377</v>
      </c>
      <c r="H435" s="74">
        <v>235873751.09999999</v>
      </c>
    </row>
    <row r="436" spans="1:8" s="43" customFormat="1" x14ac:dyDescent="0.3">
      <c r="A436" s="12" t="s">
        <v>184</v>
      </c>
      <c r="B436" s="83" t="s">
        <v>572</v>
      </c>
      <c r="C436" s="66" t="s">
        <v>527</v>
      </c>
      <c r="D436" s="13" t="s">
        <v>58</v>
      </c>
      <c r="E436" s="13">
        <v>221483201</v>
      </c>
      <c r="F436" s="51"/>
      <c r="G436" s="75">
        <v>36377</v>
      </c>
      <c r="H436" s="75">
        <v>235873751.09999999</v>
      </c>
    </row>
    <row r="437" spans="1:8" s="43" customFormat="1" x14ac:dyDescent="0.3">
      <c r="A437" s="12" t="s">
        <v>184</v>
      </c>
      <c r="B437" s="83" t="s">
        <v>572</v>
      </c>
      <c r="C437" s="66" t="s">
        <v>58</v>
      </c>
      <c r="D437" s="14" t="s">
        <v>205</v>
      </c>
      <c r="E437" s="14">
        <v>221483201</v>
      </c>
      <c r="F437" s="44" t="s">
        <v>498</v>
      </c>
      <c r="G437" s="78">
        <v>36377</v>
      </c>
      <c r="H437" s="76">
        <v>235873751.09999999</v>
      </c>
    </row>
    <row r="438" spans="1:8" s="43" customFormat="1" x14ac:dyDescent="0.3">
      <c r="A438" s="12" t="s">
        <v>202</v>
      </c>
      <c r="B438" s="83" t="s">
        <v>574</v>
      </c>
      <c r="C438" s="66" t="s">
        <v>526</v>
      </c>
      <c r="D438" s="12" t="s">
        <v>202</v>
      </c>
      <c r="E438" s="12">
        <v>189371766</v>
      </c>
      <c r="F438" s="53"/>
      <c r="G438" s="74">
        <v>50997</v>
      </c>
      <c r="H438" s="74">
        <v>229786307.90000001</v>
      </c>
    </row>
    <row r="439" spans="1:8" s="43" customFormat="1" x14ac:dyDescent="0.3">
      <c r="A439" s="12" t="s">
        <v>202</v>
      </c>
      <c r="B439" s="83" t="s">
        <v>574</v>
      </c>
      <c r="C439" s="66" t="s">
        <v>527</v>
      </c>
      <c r="D439" s="13" t="s">
        <v>58</v>
      </c>
      <c r="E439" s="13">
        <v>189371766</v>
      </c>
      <c r="F439" s="51"/>
      <c r="G439" s="75">
        <v>50997</v>
      </c>
      <c r="H439" s="75">
        <v>229786307.90000001</v>
      </c>
    </row>
    <row r="440" spans="1:8" s="43" customFormat="1" x14ac:dyDescent="0.3">
      <c r="A440" s="12" t="s">
        <v>202</v>
      </c>
      <c r="B440" s="83" t="s">
        <v>574</v>
      </c>
      <c r="C440" s="66" t="s">
        <v>58</v>
      </c>
      <c r="D440" s="14" t="s">
        <v>202</v>
      </c>
      <c r="E440" s="14">
        <v>189371766</v>
      </c>
      <c r="F440" s="54">
        <v>0.91569021346956125</v>
      </c>
      <c r="G440" s="76">
        <v>50997</v>
      </c>
      <c r="H440" s="76">
        <v>229786307.90000001</v>
      </c>
    </row>
    <row r="441" spans="1:8" s="43" customFormat="1" x14ac:dyDescent="0.3">
      <c r="A441" s="12" t="s">
        <v>71</v>
      </c>
      <c r="B441" s="83" t="s">
        <v>575</v>
      </c>
      <c r="C441" s="66" t="s">
        <v>526</v>
      </c>
      <c r="D441" s="12" t="s">
        <v>71</v>
      </c>
      <c r="E441" s="12">
        <v>179521739</v>
      </c>
      <c r="F441" s="53"/>
      <c r="G441" s="74">
        <v>29873</v>
      </c>
      <c r="H441" s="74">
        <v>211592537.98999998</v>
      </c>
    </row>
    <row r="442" spans="1:8" s="43" customFormat="1" x14ac:dyDescent="0.3">
      <c r="A442" s="12" t="s">
        <v>71</v>
      </c>
      <c r="B442" s="83" t="s">
        <v>575</v>
      </c>
      <c r="C442" s="66" t="s">
        <v>527</v>
      </c>
      <c r="D442" s="13" t="s">
        <v>58</v>
      </c>
      <c r="E442" s="13">
        <v>98217769</v>
      </c>
      <c r="F442" s="51"/>
      <c r="G442" s="75">
        <v>16267</v>
      </c>
      <c r="H442" s="75">
        <v>124853714.5</v>
      </c>
    </row>
    <row r="443" spans="1:8" s="43" customFormat="1" x14ac:dyDescent="0.3">
      <c r="A443" s="12" t="s">
        <v>71</v>
      </c>
      <c r="B443" s="83" t="s">
        <v>575</v>
      </c>
      <c r="C443" s="66" t="s">
        <v>58</v>
      </c>
      <c r="D443" s="14" t="s">
        <v>378</v>
      </c>
      <c r="E443" s="14">
        <v>98217769</v>
      </c>
      <c r="F443" s="54">
        <v>0.8740697453934736</v>
      </c>
      <c r="G443" s="76">
        <v>16267</v>
      </c>
      <c r="H443" s="76">
        <v>124853714.5</v>
      </c>
    </row>
    <row r="444" spans="1:8" s="43" customFormat="1" x14ac:dyDescent="0.3">
      <c r="A444" s="12" t="s">
        <v>71</v>
      </c>
      <c r="B444" s="83" t="s">
        <v>575</v>
      </c>
      <c r="C444" s="66" t="s">
        <v>528</v>
      </c>
      <c r="D444" s="13" t="s">
        <v>0</v>
      </c>
      <c r="E444" s="13">
        <v>81303970</v>
      </c>
      <c r="F444" s="51"/>
      <c r="G444" s="75">
        <v>13606</v>
      </c>
      <c r="H444" s="75">
        <v>86738823.489999995</v>
      </c>
    </row>
    <row r="445" spans="1:8" s="43" customFormat="1" x14ac:dyDescent="0.3">
      <c r="A445" s="12" t="s">
        <v>71</v>
      </c>
      <c r="B445" s="83" t="s">
        <v>575</v>
      </c>
      <c r="C445" s="66" t="s">
        <v>0</v>
      </c>
      <c r="D445" s="14" t="s">
        <v>70</v>
      </c>
      <c r="E445" s="14">
        <v>9232185</v>
      </c>
      <c r="F445" s="44" t="s">
        <v>498</v>
      </c>
      <c r="G445" s="78">
        <v>1343</v>
      </c>
      <c r="H445" s="76">
        <v>9734866.6999999993</v>
      </c>
    </row>
    <row r="446" spans="1:8" s="43" customFormat="1" x14ac:dyDescent="0.3">
      <c r="A446" s="12" t="s">
        <v>71</v>
      </c>
      <c r="B446" s="83" t="s">
        <v>575</v>
      </c>
      <c r="C446" s="66" t="s">
        <v>0</v>
      </c>
      <c r="D446" s="14" t="s">
        <v>90</v>
      </c>
      <c r="E446" s="14">
        <v>20172588</v>
      </c>
      <c r="F446" s="44" t="s">
        <v>498</v>
      </c>
      <c r="G446" s="78">
        <v>3248</v>
      </c>
      <c r="H446" s="76">
        <v>20622228.73</v>
      </c>
    </row>
    <row r="447" spans="1:8" s="43" customFormat="1" x14ac:dyDescent="0.3">
      <c r="A447" s="12" t="s">
        <v>71</v>
      </c>
      <c r="B447" s="83" t="s">
        <v>575</v>
      </c>
      <c r="C447" s="66" t="s">
        <v>0</v>
      </c>
      <c r="D447" s="14" t="s">
        <v>123</v>
      </c>
      <c r="E447" s="14">
        <v>6694645</v>
      </c>
      <c r="F447" s="54">
        <v>0.97096978245332277</v>
      </c>
      <c r="G447" s="76">
        <v>1288</v>
      </c>
      <c r="H447" s="76">
        <v>7660891.7999999998</v>
      </c>
    </row>
    <row r="448" spans="1:8" s="43" customFormat="1" x14ac:dyDescent="0.3">
      <c r="A448" s="12" t="s">
        <v>71</v>
      </c>
      <c r="B448" s="83" t="s">
        <v>575</v>
      </c>
      <c r="C448" s="66" t="s">
        <v>0</v>
      </c>
      <c r="D448" s="14" t="s">
        <v>377</v>
      </c>
      <c r="E448" s="14">
        <v>7144495</v>
      </c>
      <c r="F448" s="44" t="s">
        <v>498</v>
      </c>
      <c r="G448" s="78">
        <v>1281</v>
      </c>
      <c r="H448" s="76">
        <v>7771165.2999999998</v>
      </c>
    </row>
    <row r="449" spans="1:8" s="43" customFormat="1" x14ac:dyDescent="0.3">
      <c r="A449" s="12" t="s">
        <v>71</v>
      </c>
      <c r="B449" s="83" t="s">
        <v>575</v>
      </c>
      <c r="C449" s="66" t="s">
        <v>0</v>
      </c>
      <c r="D449" s="14" t="s">
        <v>54</v>
      </c>
      <c r="E449" s="14">
        <v>31718012</v>
      </c>
      <c r="F449" s="44" t="s">
        <v>498</v>
      </c>
      <c r="G449" s="78">
        <v>5687</v>
      </c>
      <c r="H449" s="76">
        <v>34385007.759999998</v>
      </c>
    </row>
    <row r="450" spans="1:8" s="43" customFormat="1" x14ac:dyDescent="0.3">
      <c r="A450" s="12" t="s">
        <v>71</v>
      </c>
      <c r="B450" s="83" t="s">
        <v>575</v>
      </c>
      <c r="C450" s="66" t="s">
        <v>0</v>
      </c>
      <c r="D450" s="14" t="s">
        <v>399</v>
      </c>
      <c r="E450" s="14">
        <v>6342045</v>
      </c>
      <c r="F450" s="44" t="s">
        <v>498</v>
      </c>
      <c r="G450" s="78">
        <v>759</v>
      </c>
      <c r="H450" s="76">
        <v>6564663.2000000002</v>
      </c>
    </row>
    <row r="451" spans="1:8" s="43" customFormat="1" x14ac:dyDescent="0.3">
      <c r="A451" s="12" t="s">
        <v>156</v>
      </c>
      <c r="B451" s="83" t="s">
        <v>576</v>
      </c>
      <c r="C451" s="66" t="s">
        <v>526</v>
      </c>
      <c r="D451" s="12" t="s">
        <v>156</v>
      </c>
      <c r="E451" s="12">
        <v>91253876</v>
      </c>
      <c r="F451" s="53"/>
      <c r="G451" s="74">
        <v>32781</v>
      </c>
      <c r="H451" s="74">
        <v>209783452.69999999</v>
      </c>
    </row>
    <row r="452" spans="1:8" s="43" customFormat="1" x14ac:dyDescent="0.3">
      <c r="A452" s="12" t="s">
        <v>156</v>
      </c>
      <c r="B452" s="83" t="s">
        <v>576</v>
      </c>
      <c r="C452" s="66" t="s">
        <v>527</v>
      </c>
      <c r="D452" s="13" t="s">
        <v>58</v>
      </c>
      <c r="E452" s="13">
        <v>50901479</v>
      </c>
      <c r="F452" s="51"/>
      <c r="G452" s="75">
        <v>20783</v>
      </c>
      <c r="H452" s="75">
        <v>130110509.59999999</v>
      </c>
    </row>
    <row r="453" spans="1:8" s="43" customFormat="1" x14ac:dyDescent="0.3">
      <c r="A453" s="12" t="s">
        <v>156</v>
      </c>
      <c r="B453" s="83" t="s">
        <v>576</v>
      </c>
      <c r="C453" s="66" t="s">
        <v>58</v>
      </c>
      <c r="D453" s="14" t="s">
        <v>155</v>
      </c>
      <c r="E453" s="14">
        <v>50901479</v>
      </c>
      <c r="F453" s="54">
        <v>0.43468586098665846</v>
      </c>
      <c r="G453" s="76">
        <v>20783</v>
      </c>
      <c r="H453" s="76">
        <v>130110509.59999999</v>
      </c>
    </row>
    <row r="454" spans="1:8" s="43" customFormat="1" x14ac:dyDescent="0.3">
      <c r="A454" s="12" t="s">
        <v>156</v>
      </c>
      <c r="B454" s="83" t="s">
        <v>576</v>
      </c>
      <c r="C454" s="66" t="s">
        <v>528</v>
      </c>
      <c r="D454" s="13" t="s">
        <v>0</v>
      </c>
      <c r="E454" s="13">
        <v>40352397</v>
      </c>
      <c r="F454" s="51"/>
      <c r="G454" s="75">
        <v>11998</v>
      </c>
      <c r="H454" s="75">
        <v>79672943.100000009</v>
      </c>
    </row>
    <row r="455" spans="1:8" s="43" customFormat="1" x14ac:dyDescent="0.3">
      <c r="A455" s="12" t="s">
        <v>156</v>
      </c>
      <c r="B455" s="83" t="s">
        <v>576</v>
      </c>
      <c r="C455" s="66" t="s">
        <v>0</v>
      </c>
      <c r="D455" s="14" t="s">
        <v>394</v>
      </c>
      <c r="E455" s="14">
        <v>6019417</v>
      </c>
      <c r="F455" s="44" t="s">
        <v>498</v>
      </c>
      <c r="G455" s="78">
        <v>1616</v>
      </c>
      <c r="H455" s="76">
        <v>6410165.2000000002</v>
      </c>
    </row>
    <row r="456" spans="1:8" s="43" customFormat="1" x14ac:dyDescent="0.3">
      <c r="A456" s="12" t="s">
        <v>156</v>
      </c>
      <c r="B456" s="83" t="s">
        <v>576</v>
      </c>
      <c r="C456" s="66" t="s">
        <v>0</v>
      </c>
      <c r="D456" s="14" t="s">
        <v>102</v>
      </c>
      <c r="E456" s="14">
        <v>34332980</v>
      </c>
      <c r="F456" s="54">
        <v>0.52069764004342445</v>
      </c>
      <c r="G456" s="76">
        <v>10382</v>
      </c>
      <c r="H456" s="76">
        <v>73262777.900000006</v>
      </c>
    </row>
    <row r="457" spans="1:8" s="43" customFormat="1" x14ac:dyDescent="0.3">
      <c r="A457" s="12" t="s">
        <v>149</v>
      </c>
      <c r="B457" s="83" t="s">
        <v>577</v>
      </c>
      <c r="C457" s="66" t="s">
        <v>526</v>
      </c>
      <c r="D457" s="12" t="s">
        <v>149</v>
      </c>
      <c r="E457" s="12">
        <v>181403220</v>
      </c>
      <c r="F457" s="53"/>
      <c r="G457" s="74">
        <v>32266</v>
      </c>
      <c r="H457" s="74">
        <v>204221860.65000001</v>
      </c>
    </row>
    <row r="458" spans="1:8" s="43" customFormat="1" x14ac:dyDescent="0.3">
      <c r="A458" s="12" t="s">
        <v>149</v>
      </c>
      <c r="B458" s="83" t="s">
        <v>577</v>
      </c>
      <c r="C458" s="66" t="s">
        <v>529</v>
      </c>
      <c r="D458" s="13" t="s">
        <v>151</v>
      </c>
      <c r="E458" s="13">
        <v>2058551</v>
      </c>
      <c r="F458" s="51"/>
      <c r="G458" s="75">
        <v>272</v>
      </c>
      <c r="H458" s="75">
        <v>2400000</v>
      </c>
    </row>
    <row r="459" spans="1:8" s="43" customFormat="1" x14ac:dyDescent="0.3">
      <c r="A459" s="12" t="s">
        <v>149</v>
      </c>
      <c r="B459" s="83" t="s">
        <v>577</v>
      </c>
      <c r="C459" s="66" t="s">
        <v>530</v>
      </c>
      <c r="D459" s="14" t="s">
        <v>150</v>
      </c>
      <c r="E459" s="14">
        <v>2058551</v>
      </c>
      <c r="F459" s="54">
        <v>0.95303287037037032</v>
      </c>
      <c r="G459" s="76">
        <v>272</v>
      </c>
      <c r="H459" s="76">
        <v>2400000</v>
      </c>
    </row>
    <row r="460" spans="1:8" s="43" customFormat="1" x14ac:dyDescent="0.3">
      <c r="A460" s="12" t="s">
        <v>149</v>
      </c>
      <c r="B460" s="83" t="s">
        <v>577</v>
      </c>
      <c r="C460" s="66" t="s">
        <v>527</v>
      </c>
      <c r="D460" s="13" t="s">
        <v>58</v>
      </c>
      <c r="E460" s="13">
        <v>110848689</v>
      </c>
      <c r="F460" s="51"/>
      <c r="G460" s="75">
        <v>21790</v>
      </c>
      <c r="H460" s="75">
        <v>125242649</v>
      </c>
    </row>
    <row r="461" spans="1:8" s="43" customFormat="1" x14ac:dyDescent="0.3">
      <c r="A461" s="12" t="s">
        <v>149</v>
      </c>
      <c r="B461" s="83" t="s">
        <v>577</v>
      </c>
      <c r="C461" s="66" t="s">
        <v>58</v>
      </c>
      <c r="D461" s="14" t="s">
        <v>339</v>
      </c>
      <c r="E461" s="14">
        <v>110848689</v>
      </c>
      <c r="F461" s="54">
        <v>0.98341268715898844</v>
      </c>
      <c r="G461" s="76">
        <v>21790</v>
      </c>
      <c r="H461" s="76">
        <v>125242649</v>
      </c>
    </row>
    <row r="462" spans="1:8" s="43" customFormat="1" x14ac:dyDescent="0.3">
      <c r="A462" s="12" t="s">
        <v>149</v>
      </c>
      <c r="B462" s="83" t="s">
        <v>577</v>
      </c>
      <c r="C462" s="66" t="s">
        <v>528</v>
      </c>
      <c r="D462" s="13" t="s">
        <v>0</v>
      </c>
      <c r="E462" s="13">
        <v>68495980</v>
      </c>
      <c r="F462" s="51"/>
      <c r="G462" s="75">
        <v>10204</v>
      </c>
      <c r="H462" s="75">
        <v>76579211.649999991</v>
      </c>
    </row>
    <row r="463" spans="1:8" s="43" customFormat="1" x14ac:dyDescent="0.3">
      <c r="A463" s="12" t="s">
        <v>149</v>
      </c>
      <c r="B463" s="83" t="s">
        <v>577</v>
      </c>
      <c r="C463" s="66" t="s">
        <v>0</v>
      </c>
      <c r="D463" s="14" t="s">
        <v>148</v>
      </c>
      <c r="E463" s="14">
        <v>56047121</v>
      </c>
      <c r="F463" s="54">
        <v>0.97654940258547529</v>
      </c>
      <c r="G463" s="76">
        <v>7903</v>
      </c>
      <c r="H463" s="76">
        <v>63770024.049999997</v>
      </c>
    </row>
    <row r="464" spans="1:8" s="43" customFormat="1" x14ac:dyDescent="0.3">
      <c r="A464" s="12" t="s">
        <v>149</v>
      </c>
      <c r="B464" s="83" t="s">
        <v>577</v>
      </c>
      <c r="C464" s="66" t="s">
        <v>0</v>
      </c>
      <c r="D464" s="14" t="s">
        <v>363</v>
      </c>
      <c r="E464" s="14">
        <v>12448859</v>
      </c>
      <c r="F464" s="44" t="s">
        <v>498</v>
      </c>
      <c r="G464" s="78">
        <v>2301</v>
      </c>
      <c r="H464" s="76">
        <v>12809187.6</v>
      </c>
    </row>
    <row r="465" spans="1:8" s="43" customFormat="1" x14ac:dyDescent="0.3">
      <c r="A465" s="12" t="s">
        <v>41</v>
      </c>
      <c r="B465" s="83" t="s">
        <v>578</v>
      </c>
      <c r="C465" s="66" t="s">
        <v>526</v>
      </c>
      <c r="D465" s="12" t="s">
        <v>41</v>
      </c>
      <c r="E465" s="12">
        <v>143885549</v>
      </c>
      <c r="F465" s="53"/>
      <c r="G465" s="74">
        <v>42431</v>
      </c>
      <c r="H465" s="74">
        <v>200943151.78999999</v>
      </c>
    </row>
    <row r="466" spans="1:8" s="43" customFormat="1" x14ac:dyDescent="0.3">
      <c r="A466" s="12" t="s">
        <v>41</v>
      </c>
      <c r="B466" s="83" t="s">
        <v>578</v>
      </c>
      <c r="C466" s="66" t="s">
        <v>527</v>
      </c>
      <c r="D466" s="13" t="s">
        <v>58</v>
      </c>
      <c r="E466" s="13">
        <v>132500877</v>
      </c>
      <c r="F466" s="51"/>
      <c r="G466" s="75">
        <v>36370</v>
      </c>
      <c r="H466" s="75">
        <v>187953780.5</v>
      </c>
    </row>
    <row r="467" spans="1:8" s="43" customFormat="1" x14ac:dyDescent="0.3">
      <c r="A467" s="12" t="s">
        <v>41</v>
      </c>
      <c r="B467" s="83" t="s">
        <v>578</v>
      </c>
      <c r="C467" s="66" t="s">
        <v>58</v>
      </c>
      <c r="D467" s="14" t="s">
        <v>353</v>
      </c>
      <c r="E467" s="14">
        <v>132500877</v>
      </c>
      <c r="F467" s="54">
        <v>0.78329468167662986</v>
      </c>
      <c r="G467" s="76">
        <v>36370</v>
      </c>
      <c r="H467" s="76">
        <v>187953780.5</v>
      </c>
    </row>
    <row r="468" spans="1:8" s="43" customFormat="1" x14ac:dyDescent="0.3">
      <c r="A468" s="12" t="s">
        <v>41</v>
      </c>
      <c r="B468" s="83" t="s">
        <v>578</v>
      </c>
      <c r="C468" s="66" t="s">
        <v>528</v>
      </c>
      <c r="D468" s="13" t="s">
        <v>0</v>
      </c>
      <c r="E468" s="13">
        <v>11384672</v>
      </c>
      <c r="F468" s="51"/>
      <c r="G468" s="75">
        <v>6061</v>
      </c>
      <c r="H468" s="75">
        <v>12989371.289999999</v>
      </c>
    </row>
    <row r="469" spans="1:8" s="43" customFormat="1" x14ac:dyDescent="0.3">
      <c r="A469" s="12" t="s">
        <v>41</v>
      </c>
      <c r="B469" s="83" t="s">
        <v>578</v>
      </c>
      <c r="C469" s="66" t="s">
        <v>0</v>
      </c>
      <c r="D469" s="14" t="s">
        <v>40</v>
      </c>
      <c r="E469" s="14">
        <v>11384672</v>
      </c>
      <c r="F469" s="54">
        <v>0.97384509789892648</v>
      </c>
      <c r="G469" s="76">
        <v>6061</v>
      </c>
      <c r="H469" s="76">
        <v>12989371.289999999</v>
      </c>
    </row>
    <row r="470" spans="1:8" s="43" customFormat="1" x14ac:dyDescent="0.3">
      <c r="A470" s="12" t="s">
        <v>130</v>
      </c>
      <c r="B470" s="83" t="s">
        <v>579</v>
      </c>
      <c r="C470" s="66" t="s">
        <v>526</v>
      </c>
      <c r="D470" s="12" t="s">
        <v>130</v>
      </c>
      <c r="E470" s="12">
        <v>139054472</v>
      </c>
      <c r="F470" s="53"/>
      <c r="G470" s="74">
        <v>63553</v>
      </c>
      <c r="H470" s="74">
        <v>200163970.15000004</v>
      </c>
    </row>
    <row r="471" spans="1:8" s="43" customFormat="1" x14ac:dyDescent="0.3">
      <c r="A471" s="12" t="s">
        <v>130</v>
      </c>
      <c r="B471" s="83" t="s">
        <v>579</v>
      </c>
      <c r="C471" s="66" t="s">
        <v>527</v>
      </c>
      <c r="D471" s="13" t="s">
        <v>58</v>
      </c>
      <c r="E471" s="13">
        <v>127605851</v>
      </c>
      <c r="F471" s="51"/>
      <c r="G471" s="75">
        <v>60950</v>
      </c>
      <c r="H471" s="75">
        <v>186696633.80000001</v>
      </c>
    </row>
    <row r="472" spans="1:8" s="43" customFormat="1" x14ac:dyDescent="0.3">
      <c r="A472" s="12" t="s">
        <v>130</v>
      </c>
      <c r="B472" s="83" t="s">
        <v>579</v>
      </c>
      <c r="C472" s="66" t="s">
        <v>58</v>
      </c>
      <c r="D472" s="14" t="s">
        <v>129</v>
      </c>
      <c r="E472" s="14">
        <v>127605851</v>
      </c>
      <c r="F472" s="54">
        <v>0.75943671829014447</v>
      </c>
      <c r="G472" s="76">
        <v>60950</v>
      </c>
      <c r="H472" s="76">
        <v>186696633.80000001</v>
      </c>
    </row>
    <row r="473" spans="1:8" s="43" customFormat="1" x14ac:dyDescent="0.3">
      <c r="A473" s="12" t="s">
        <v>130</v>
      </c>
      <c r="B473" s="83" t="s">
        <v>579</v>
      </c>
      <c r="C473" s="66" t="s">
        <v>528</v>
      </c>
      <c r="D473" s="13" t="s">
        <v>0</v>
      </c>
      <c r="E473" s="13">
        <v>11448621</v>
      </c>
      <c r="F473" s="51"/>
      <c r="G473" s="75">
        <v>2603</v>
      </c>
      <c r="H473" s="75">
        <v>13467336.35</v>
      </c>
    </row>
    <row r="474" spans="1:8" s="43" customFormat="1" x14ac:dyDescent="0.3">
      <c r="A474" s="12" t="s">
        <v>130</v>
      </c>
      <c r="B474" s="83" t="s">
        <v>579</v>
      </c>
      <c r="C474" s="66" t="s">
        <v>0</v>
      </c>
      <c r="D474" s="14" t="s">
        <v>392</v>
      </c>
      <c r="E474" s="14">
        <v>5689412</v>
      </c>
      <c r="F474" s="54">
        <v>0.97911712057561406</v>
      </c>
      <c r="G474" s="76">
        <v>1477</v>
      </c>
      <c r="H474" s="76">
        <v>6456397.0499999998</v>
      </c>
    </row>
    <row r="475" spans="1:8" s="43" customFormat="1" x14ac:dyDescent="0.3">
      <c r="A475" s="12" t="s">
        <v>130</v>
      </c>
      <c r="B475" s="83" t="s">
        <v>579</v>
      </c>
      <c r="C475" s="66" t="s">
        <v>0</v>
      </c>
      <c r="D475" s="14" t="s">
        <v>424</v>
      </c>
      <c r="E475" s="14">
        <v>5759209</v>
      </c>
      <c r="F475" s="54">
        <v>0.91273377749984386</v>
      </c>
      <c r="G475" s="76">
        <v>1126</v>
      </c>
      <c r="H475" s="76">
        <v>7010939.2999999998</v>
      </c>
    </row>
    <row r="476" spans="1:8" s="43" customFormat="1" x14ac:dyDescent="0.3">
      <c r="A476" s="12" t="s">
        <v>161</v>
      </c>
      <c r="B476" s="83" t="s">
        <v>573</v>
      </c>
      <c r="C476" s="66" t="s">
        <v>526</v>
      </c>
      <c r="D476" s="12" t="s">
        <v>161</v>
      </c>
      <c r="E476" s="12">
        <v>101351635</v>
      </c>
      <c r="F476" s="53"/>
      <c r="G476" s="74">
        <v>29065</v>
      </c>
      <c r="H476" s="74">
        <v>200161995</v>
      </c>
    </row>
    <row r="477" spans="1:8" s="43" customFormat="1" x14ac:dyDescent="0.3">
      <c r="A477" s="12" t="s">
        <v>161</v>
      </c>
      <c r="B477" s="83" t="s">
        <v>573</v>
      </c>
      <c r="C477" s="66" t="s">
        <v>527</v>
      </c>
      <c r="D477" s="13" t="s">
        <v>58</v>
      </c>
      <c r="E477" s="13">
        <v>21841781</v>
      </c>
      <c r="F477" s="51"/>
      <c r="G477" s="75">
        <v>7907</v>
      </c>
      <c r="H477" s="75">
        <v>62156033.030000001</v>
      </c>
    </row>
    <row r="478" spans="1:8" s="43" customFormat="1" x14ac:dyDescent="0.3">
      <c r="A478" s="12" t="s">
        <v>161</v>
      </c>
      <c r="B478" s="83" t="s">
        <v>573</v>
      </c>
      <c r="C478" s="66" t="s">
        <v>58</v>
      </c>
      <c r="D478" s="14" t="s">
        <v>367</v>
      </c>
      <c r="E478" s="14">
        <v>21841781</v>
      </c>
      <c r="F478" s="54">
        <v>0.39044714362388827</v>
      </c>
      <c r="G478" s="76">
        <v>7907</v>
      </c>
      <c r="H478" s="76">
        <v>62156033.030000001</v>
      </c>
    </row>
    <row r="479" spans="1:8" s="43" customFormat="1" x14ac:dyDescent="0.3">
      <c r="A479" s="12" t="s">
        <v>161</v>
      </c>
      <c r="B479" s="83" t="s">
        <v>573</v>
      </c>
      <c r="C479" s="66" t="s">
        <v>528</v>
      </c>
      <c r="D479" s="13" t="s">
        <v>0</v>
      </c>
      <c r="E479" s="13">
        <v>79509854</v>
      </c>
      <c r="F479" s="51"/>
      <c r="G479" s="75">
        <v>21158</v>
      </c>
      <c r="H479" s="75">
        <v>138005961.97</v>
      </c>
    </row>
    <row r="480" spans="1:8" s="43" customFormat="1" x14ac:dyDescent="0.3">
      <c r="A480" s="12" t="s">
        <v>161</v>
      </c>
      <c r="B480" s="83" t="s">
        <v>573</v>
      </c>
      <c r="C480" s="66" t="s">
        <v>0</v>
      </c>
      <c r="D480" s="14" t="s">
        <v>433</v>
      </c>
      <c r="E480" s="14">
        <v>25751190</v>
      </c>
      <c r="F480" s="54">
        <v>0.65850309189431044</v>
      </c>
      <c r="G480" s="76">
        <v>8848</v>
      </c>
      <c r="H480" s="76">
        <v>43450719.799999997</v>
      </c>
    </row>
    <row r="481" spans="1:8" s="43" customFormat="1" x14ac:dyDescent="0.3">
      <c r="A481" s="12" t="s">
        <v>161</v>
      </c>
      <c r="B481" s="83" t="s">
        <v>573</v>
      </c>
      <c r="C481" s="66" t="s">
        <v>0</v>
      </c>
      <c r="D481" s="14" t="s">
        <v>347</v>
      </c>
      <c r="E481" s="14">
        <v>47003789</v>
      </c>
      <c r="F481" s="54">
        <v>0.62609492627129315</v>
      </c>
      <c r="G481" s="76">
        <v>10623</v>
      </c>
      <c r="H481" s="76">
        <v>83416156.290000007</v>
      </c>
    </row>
    <row r="482" spans="1:8" s="43" customFormat="1" x14ac:dyDescent="0.3">
      <c r="A482" s="12" t="s">
        <v>161</v>
      </c>
      <c r="B482" s="83" t="s">
        <v>573</v>
      </c>
      <c r="C482" s="66" t="s">
        <v>0</v>
      </c>
      <c r="D482" s="14" t="s">
        <v>178</v>
      </c>
      <c r="E482" s="14">
        <v>5186980</v>
      </c>
      <c r="F482" s="54">
        <v>0.75503347620566508</v>
      </c>
      <c r="G482" s="76">
        <v>1159</v>
      </c>
      <c r="H482" s="76">
        <v>7633186.2000000002</v>
      </c>
    </row>
    <row r="483" spans="1:8" s="43" customFormat="1" x14ac:dyDescent="0.3">
      <c r="A483" s="12" t="s">
        <v>161</v>
      </c>
      <c r="B483" s="83" t="s">
        <v>573</v>
      </c>
      <c r="C483" s="66" t="s">
        <v>0</v>
      </c>
      <c r="D483" s="14" t="s">
        <v>160</v>
      </c>
      <c r="E483" s="14">
        <v>1567895</v>
      </c>
      <c r="F483" s="54">
        <v>0.4969068469054298</v>
      </c>
      <c r="G483" s="76">
        <v>528</v>
      </c>
      <c r="H483" s="76">
        <v>3505899.68</v>
      </c>
    </row>
    <row r="484" spans="1:8" s="43" customFormat="1" x14ac:dyDescent="0.3">
      <c r="A484" s="12" t="s">
        <v>47</v>
      </c>
      <c r="B484" s="83" t="s">
        <v>580</v>
      </c>
      <c r="C484" s="66" t="s">
        <v>526</v>
      </c>
      <c r="D484" s="12" t="s">
        <v>47</v>
      </c>
      <c r="E484" s="12">
        <v>179631031</v>
      </c>
      <c r="F484" s="53"/>
      <c r="G484" s="74">
        <v>48367</v>
      </c>
      <c r="H484" s="74">
        <v>200000000</v>
      </c>
    </row>
    <row r="485" spans="1:8" s="43" customFormat="1" x14ac:dyDescent="0.3">
      <c r="A485" s="12" t="s">
        <v>47</v>
      </c>
      <c r="B485" s="83" t="s">
        <v>580</v>
      </c>
      <c r="C485" s="66" t="s">
        <v>527</v>
      </c>
      <c r="D485" s="13" t="s">
        <v>58</v>
      </c>
      <c r="E485" s="13">
        <v>147263827</v>
      </c>
      <c r="F485" s="51"/>
      <c r="G485" s="75">
        <v>41325</v>
      </c>
      <c r="H485" s="75">
        <v>164568140</v>
      </c>
    </row>
    <row r="486" spans="1:8" s="43" customFormat="1" x14ac:dyDescent="0.3">
      <c r="A486" s="12" t="s">
        <v>47</v>
      </c>
      <c r="B486" s="83" t="s">
        <v>580</v>
      </c>
      <c r="C486" s="66" t="s">
        <v>58</v>
      </c>
      <c r="D486" s="14" t="s">
        <v>369</v>
      </c>
      <c r="E486" s="14">
        <v>147263827</v>
      </c>
      <c r="F486" s="54">
        <v>0.99427795953970466</v>
      </c>
      <c r="G486" s="76">
        <v>41325</v>
      </c>
      <c r="H486" s="76">
        <v>164568140</v>
      </c>
    </row>
    <row r="487" spans="1:8" s="43" customFormat="1" x14ac:dyDescent="0.3">
      <c r="A487" s="12" t="s">
        <v>47</v>
      </c>
      <c r="B487" s="83" t="s">
        <v>580</v>
      </c>
      <c r="C487" s="66" t="s">
        <v>528</v>
      </c>
      <c r="D487" s="13" t="s">
        <v>0</v>
      </c>
      <c r="E487" s="13">
        <v>32367204</v>
      </c>
      <c r="F487" s="51"/>
      <c r="G487" s="75">
        <v>7042</v>
      </c>
      <c r="H487" s="75">
        <v>35431860</v>
      </c>
    </row>
    <row r="488" spans="1:8" s="43" customFormat="1" x14ac:dyDescent="0.3">
      <c r="A488" s="12" t="s">
        <v>47</v>
      </c>
      <c r="B488" s="83" t="s">
        <v>580</v>
      </c>
      <c r="C488" s="66" t="s">
        <v>0</v>
      </c>
      <c r="D488" s="14" t="s">
        <v>46</v>
      </c>
      <c r="E488" s="14">
        <v>32367204</v>
      </c>
      <c r="F488" s="44" t="s">
        <v>498</v>
      </c>
      <c r="G488" s="78">
        <v>7042</v>
      </c>
      <c r="H488" s="76">
        <v>35431860</v>
      </c>
    </row>
    <row r="489" spans="1:8" s="43" customFormat="1" x14ac:dyDescent="0.3">
      <c r="A489" s="12" t="s">
        <v>16</v>
      </c>
      <c r="B489" s="83" t="s">
        <v>581</v>
      </c>
      <c r="C489" s="66" t="s">
        <v>526</v>
      </c>
      <c r="D489" s="12" t="s">
        <v>16</v>
      </c>
      <c r="E489" s="12">
        <v>145352491</v>
      </c>
      <c r="F489" s="53"/>
      <c r="G489" s="74">
        <v>44476</v>
      </c>
      <c r="H489" s="74">
        <v>200000000</v>
      </c>
    </row>
    <row r="490" spans="1:8" s="43" customFormat="1" x14ac:dyDescent="0.3">
      <c r="A490" s="12" t="s">
        <v>16</v>
      </c>
      <c r="B490" s="83" t="s">
        <v>581</v>
      </c>
      <c r="C490" s="66" t="s">
        <v>527</v>
      </c>
      <c r="D490" s="13" t="s">
        <v>58</v>
      </c>
      <c r="E490" s="13">
        <v>112246415</v>
      </c>
      <c r="F490" s="51"/>
      <c r="G490" s="75">
        <v>32656</v>
      </c>
      <c r="H490" s="75">
        <v>161485443</v>
      </c>
    </row>
    <row r="491" spans="1:8" s="43" customFormat="1" x14ac:dyDescent="0.3">
      <c r="A491" s="12" t="s">
        <v>16</v>
      </c>
      <c r="B491" s="83" t="s">
        <v>581</v>
      </c>
      <c r="C491" s="66" t="s">
        <v>58</v>
      </c>
      <c r="D491" s="14" t="s">
        <v>242</v>
      </c>
      <c r="E491" s="14">
        <v>112246415</v>
      </c>
      <c r="F491" s="54">
        <v>0.77231877110365221</v>
      </c>
      <c r="G491" s="76">
        <v>32656</v>
      </c>
      <c r="H491" s="76">
        <v>161485443</v>
      </c>
    </row>
    <row r="492" spans="1:8" s="43" customFormat="1" x14ac:dyDescent="0.3">
      <c r="A492" s="12" t="s">
        <v>16</v>
      </c>
      <c r="B492" s="83" t="s">
        <v>581</v>
      </c>
      <c r="C492" s="66" t="s">
        <v>528</v>
      </c>
      <c r="D492" s="13" t="s">
        <v>0</v>
      </c>
      <c r="E492" s="13">
        <v>33106076</v>
      </c>
      <c r="F492" s="51"/>
      <c r="G492" s="75">
        <v>11820</v>
      </c>
      <c r="H492" s="75">
        <v>38514557</v>
      </c>
    </row>
    <row r="493" spans="1:8" s="43" customFormat="1" x14ac:dyDescent="0.3">
      <c r="A493" s="12" t="s">
        <v>16</v>
      </c>
      <c r="B493" s="83" t="s">
        <v>581</v>
      </c>
      <c r="C493" s="66" t="s">
        <v>0</v>
      </c>
      <c r="D493" s="14" t="s">
        <v>179</v>
      </c>
      <c r="E493" s="14">
        <v>4116889</v>
      </c>
      <c r="F493" s="54">
        <v>0.89853122479537761</v>
      </c>
      <c r="G493" s="76">
        <v>619</v>
      </c>
      <c r="H493" s="76">
        <v>5090887.2</v>
      </c>
    </row>
    <row r="494" spans="1:8" s="43" customFormat="1" x14ac:dyDescent="0.3">
      <c r="A494" s="12" t="s">
        <v>16</v>
      </c>
      <c r="B494" s="83" t="s">
        <v>581</v>
      </c>
      <c r="C494" s="66" t="s">
        <v>0</v>
      </c>
      <c r="D494" s="14" t="s">
        <v>350</v>
      </c>
      <c r="E494" s="14">
        <v>18946498</v>
      </c>
      <c r="F494" s="54">
        <v>0.87502659660397486</v>
      </c>
      <c r="G494" s="76">
        <v>9021</v>
      </c>
      <c r="H494" s="76">
        <v>24058313.800000001</v>
      </c>
    </row>
    <row r="495" spans="1:8" s="43" customFormat="1" x14ac:dyDescent="0.3">
      <c r="A495" s="12" t="s">
        <v>16</v>
      </c>
      <c r="B495" s="83" t="s">
        <v>581</v>
      </c>
      <c r="C495" s="66" t="s">
        <v>0</v>
      </c>
      <c r="D495" s="14" t="s">
        <v>343</v>
      </c>
      <c r="E495" s="14">
        <v>10042689</v>
      </c>
      <c r="F495" s="44" t="s">
        <v>498</v>
      </c>
      <c r="G495" s="78">
        <v>2180</v>
      </c>
      <c r="H495" s="76">
        <v>9365356</v>
      </c>
    </row>
    <row r="496" spans="1:8" s="43" customFormat="1" x14ac:dyDescent="0.3">
      <c r="A496" s="12" t="s">
        <v>332</v>
      </c>
      <c r="B496" s="83" t="s">
        <v>583</v>
      </c>
      <c r="C496" s="66" t="s">
        <v>526</v>
      </c>
      <c r="D496" s="12" t="s">
        <v>332</v>
      </c>
      <c r="E496" s="12">
        <v>155635186</v>
      </c>
      <c r="F496" s="53"/>
      <c r="G496" s="74">
        <v>46861</v>
      </c>
      <c r="H496" s="74">
        <v>200000000</v>
      </c>
    </row>
    <row r="497" spans="1:8" s="43" customFormat="1" x14ac:dyDescent="0.3">
      <c r="A497" s="12" t="s">
        <v>332</v>
      </c>
      <c r="B497" s="83" t="s">
        <v>583</v>
      </c>
      <c r="C497" s="66" t="s">
        <v>527</v>
      </c>
      <c r="D497" s="13" t="s">
        <v>58</v>
      </c>
      <c r="E497" s="13">
        <v>155635186</v>
      </c>
      <c r="F497" s="51"/>
      <c r="G497" s="75">
        <v>46861</v>
      </c>
      <c r="H497" s="75">
        <v>200000000</v>
      </c>
    </row>
    <row r="498" spans="1:8" s="43" customFormat="1" x14ac:dyDescent="0.3">
      <c r="A498" s="12" t="s">
        <v>332</v>
      </c>
      <c r="B498" s="83" t="s">
        <v>583</v>
      </c>
      <c r="C498" s="66" t="s">
        <v>58</v>
      </c>
      <c r="D498" s="14" t="s">
        <v>385</v>
      </c>
      <c r="E498" s="14">
        <v>155635186</v>
      </c>
      <c r="F498" s="54">
        <v>0.86463992222222219</v>
      </c>
      <c r="G498" s="76">
        <v>46861</v>
      </c>
      <c r="H498" s="76">
        <v>200000000</v>
      </c>
    </row>
    <row r="499" spans="1:8" s="43" customFormat="1" x14ac:dyDescent="0.3">
      <c r="A499" s="12" t="s">
        <v>174</v>
      </c>
      <c r="B499" s="83" t="s">
        <v>582</v>
      </c>
      <c r="C499" s="66" t="s">
        <v>526</v>
      </c>
      <c r="D499" s="12" t="s">
        <v>174</v>
      </c>
      <c r="E499" s="12">
        <v>152924752</v>
      </c>
      <c r="F499" s="53"/>
      <c r="G499" s="74">
        <v>24684</v>
      </c>
      <c r="H499" s="74">
        <v>200000000</v>
      </c>
    </row>
    <row r="500" spans="1:8" s="43" customFormat="1" x14ac:dyDescent="0.3">
      <c r="A500" s="12" t="s">
        <v>174</v>
      </c>
      <c r="B500" s="83" t="s">
        <v>582</v>
      </c>
      <c r="C500" s="66" t="s">
        <v>527</v>
      </c>
      <c r="D500" s="13" t="s">
        <v>58</v>
      </c>
      <c r="E500" s="13">
        <v>152924752</v>
      </c>
      <c r="F500" s="51"/>
      <c r="G500" s="75">
        <v>24684</v>
      </c>
      <c r="H500" s="75">
        <v>200000000</v>
      </c>
    </row>
    <row r="501" spans="1:8" s="43" customFormat="1" x14ac:dyDescent="0.3">
      <c r="A501" s="12" t="s">
        <v>174</v>
      </c>
      <c r="B501" s="83" t="s">
        <v>582</v>
      </c>
      <c r="C501" s="66" t="s">
        <v>58</v>
      </c>
      <c r="D501" s="14" t="s">
        <v>173</v>
      </c>
      <c r="E501" s="14">
        <v>152924752</v>
      </c>
      <c r="F501" s="54">
        <v>0.8495819555555556</v>
      </c>
      <c r="G501" s="76">
        <v>24684</v>
      </c>
      <c r="H501" s="76">
        <v>200000000</v>
      </c>
    </row>
    <row r="502" spans="1:8" s="43" customFormat="1" x14ac:dyDescent="0.3">
      <c r="A502" s="12" t="s">
        <v>134</v>
      </c>
      <c r="B502" s="83" t="s">
        <v>584</v>
      </c>
      <c r="C502" s="66" t="s">
        <v>526</v>
      </c>
      <c r="D502" s="12" t="s">
        <v>134</v>
      </c>
      <c r="E502" s="12">
        <v>152168900</v>
      </c>
      <c r="F502" s="53"/>
      <c r="G502" s="74">
        <v>32571</v>
      </c>
      <c r="H502" s="74">
        <v>196085384.39999998</v>
      </c>
    </row>
    <row r="503" spans="1:8" s="43" customFormat="1" x14ac:dyDescent="0.3">
      <c r="A503" s="12" t="s">
        <v>134</v>
      </c>
      <c r="B503" s="83" t="s">
        <v>584</v>
      </c>
      <c r="C503" s="66" t="s">
        <v>527</v>
      </c>
      <c r="D503" s="13" t="s">
        <v>58</v>
      </c>
      <c r="E503" s="13">
        <v>75062118</v>
      </c>
      <c r="F503" s="51"/>
      <c r="G503" s="75">
        <v>17100</v>
      </c>
      <c r="H503" s="75">
        <v>113984028.3</v>
      </c>
    </row>
    <row r="504" spans="1:8" s="43" customFormat="1" x14ac:dyDescent="0.3">
      <c r="A504" s="12" t="s">
        <v>134</v>
      </c>
      <c r="B504" s="83" t="s">
        <v>584</v>
      </c>
      <c r="C504" s="66" t="s">
        <v>58</v>
      </c>
      <c r="D504" s="14" t="s">
        <v>389</v>
      </c>
      <c r="E504" s="14">
        <v>75062118</v>
      </c>
      <c r="F504" s="54">
        <v>0.73170210403358182</v>
      </c>
      <c r="G504" s="76">
        <v>17100</v>
      </c>
      <c r="H504" s="76">
        <v>113984028.3</v>
      </c>
    </row>
    <row r="505" spans="1:8" s="43" customFormat="1" x14ac:dyDescent="0.3">
      <c r="A505" s="12" t="s">
        <v>134</v>
      </c>
      <c r="B505" s="83" t="s">
        <v>584</v>
      </c>
      <c r="C505" s="66" t="s">
        <v>528</v>
      </c>
      <c r="D505" s="13" t="s">
        <v>0</v>
      </c>
      <c r="E505" s="13">
        <v>77106782</v>
      </c>
      <c r="F505" s="51"/>
      <c r="G505" s="75">
        <v>15471</v>
      </c>
      <c r="H505" s="75">
        <v>82101356.099999994</v>
      </c>
    </row>
    <row r="506" spans="1:8" s="43" customFormat="1" x14ac:dyDescent="0.3">
      <c r="A506" s="12" t="s">
        <v>134</v>
      </c>
      <c r="B506" s="83" t="s">
        <v>584</v>
      </c>
      <c r="C506" s="66" t="s">
        <v>0</v>
      </c>
      <c r="D506" s="14" t="s">
        <v>370</v>
      </c>
      <c r="E506" s="14">
        <v>8460240</v>
      </c>
      <c r="F506" s="44" t="s">
        <v>498</v>
      </c>
      <c r="G506" s="78">
        <v>1785</v>
      </c>
      <c r="H506" s="76">
        <v>9067033.1999999993</v>
      </c>
    </row>
    <row r="507" spans="1:8" s="43" customFormat="1" x14ac:dyDescent="0.3">
      <c r="A507" s="12" t="s">
        <v>134</v>
      </c>
      <c r="B507" s="83" t="s">
        <v>584</v>
      </c>
      <c r="C507" s="66" t="s">
        <v>0</v>
      </c>
      <c r="D507" s="14" t="s">
        <v>262</v>
      </c>
      <c r="E507" s="14">
        <v>12080530</v>
      </c>
      <c r="F507" s="54">
        <v>0.90983048433433689</v>
      </c>
      <c r="G507" s="76">
        <v>2965</v>
      </c>
      <c r="H507" s="76">
        <v>14753090.1</v>
      </c>
    </row>
    <row r="508" spans="1:8" s="43" customFormat="1" x14ac:dyDescent="0.3">
      <c r="A508" s="12" t="s">
        <v>134</v>
      </c>
      <c r="B508" s="83" t="s">
        <v>584</v>
      </c>
      <c r="C508" s="66" t="s">
        <v>0</v>
      </c>
      <c r="D508" s="14" t="s">
        <v>365</v>
      </c>
      <c r="E508" s="14">
        <v>39588972</v>
      </c>
      <c r="F508" s="44" t="s">
        <v>498</v>
      </c>
      <c r="G508" s="78">
        <v>7366</v>
      </c>
      <c r="H508" s="76">
        <v>39035500.100000001</v>
      </c>
    </row>
    <row r="509" spans="1:8" s="43" customFormat="1" x14ac:dyDescent="0.3">
      <c r="A509" s="12" t="s">
        <v>134</v>
      </c>
      <c r="B509" s="83" t="s">
        <v>584</v>
      </c>
      <c r="C509" s="66" t="s">
        <v>0</v>
      </c>
      <c r="D509" s="14" t="s">
        <v>422</v>
      </c>
      <c r="E509" s="14">
        <v>16977040</v>
      </c>
      <c r="F509" s="54">
        <v>0.98013300256309688</v>
      </c>
      <c r="G509" s="76">
        <v>3355</v>
      </c>
      <c r="H509" s="76">
        <v>19245732.699999999</v>
      </c>
    </row>
    <row r="510" spans="1:8" s="43" customFormat="1" x14ac:dyDescent="0.3">
      <c r="A510" s="12" t="s">
        <v>99</v>
      </c>
      <c r="B510" s="83" t="s">
        <v>585</v>
      </c>
      <c r="C510" s="66" t="s">
        <v>526</v>
      </c>
      <c r="D510" s="12" t="s">
        <v>99</v>
      </c>
      <c r="E510" s="12">
        <v>125883206</v>
      </c>
      <c r="F510" s="53"/>
      <c r="G510" s="74">
        <v>31653</v>
      </c>
      <c r="H510" s="74">
        <v>184970940.29999998</v>
      </c>
    </row>
    <row r="511" spans="1:8" s="43" customFormat="1" x14ac:dyDescent="0.3">
      <c r="A511" s="12" t="s">
        <v>99</v>
      </c>
      <c r="B511" s="83" t="s">
        <v>585</v>
      </c>
      <c r="C511" s="66" t="s">
        <v>527</v>
      </c>
      <c r="D511" s="13" t="s">
        <v>58</v>
      </c>
      <c r="E511" s="13">
        <v>103546186</v>
      </c>
      <c r="F511" s="51"/>
      <c r="G511" s="75">
        <v>21994</v>
      </c>
      <c r="H511" s="75">
        <v>141861956.90000001</v>
      </c>
    </row>
    <row r="512" spans="1:8" s="43" customFormat="1" x14ac:dyDescent="0.3">
      <c r="A512" s="12" t="s">
        <v>99</v>
      </c>
      <c r="B512" s="83" t="s">
        <v>585</v>
      </c>
      <c r="C512" s="66" t="s">
        <v>58</v>
      </c>
      <c r="D512" s="14" t="s">
        <v>434</v>
      </c>
      <c r="E512" s="14">
        <v>103546186</v>
      </c>
      <c r="F512" s="54">
        <v>0.81100895752395874</v>
      </c>
      <c r="G512" s="76">
        <v>21994</v>
      </c>
      <c r="H512" s="76">
        <v>141861956.90000001</v>
      </c>
    </row>
    <row r="513" spans="1:8" s="43" customFormat="1" x14ac:dyDescent="0.3">
      <c r="A513" s="12" t="s">
        <v>99</v>
      </c>
      <c r="B513" s="83" t="s">
        <v>585</v>
      </c>
      <c r="C513" s="66" t="s">
        <v>528</v>
      </c>
      <c r="D513" s="13" t="s">
        <v>0</v>
      </c>
      <c r="E513" s="13">
        <v>22337020</v>
      </c>
      <c r="F513" s="51"/>
      <c r="G513" s="75">
        <v>9659</v>
      </c>
      <c r="H513" s="75">
        <v>43108983.399999999</v>
      </c>
    </row>
    <row r="514" spans="1:8" s="43" customFormat="1" x14ac:dyDescent="0.3">
      <c r="A514" s="12" t="s">
        <v>99</v>
      </c>
      <c r="B514" s="83" t="s">
        <v>585</v>
      </c>
      <c r="C514" s="66" t="s">
        <v>0</v>
      </c>
      <c r="D514" s="14" t="s">
        <v>98</v>
      </c>
      <c r="E514" s="14">
        <v>8360602</v>
      </c>
      <c r="F514" s="54">
        <v>0.3275025772587164</v>
      </c>
      <c r="G514" s="76">
        <v>2598</v>
      </c>
      <c r="H514" s="76">
        <v>28364838.699999999</v>
      </c>
    </row>
    <row r="515" spans="1:8" s="43" customFormat="1" x14ac:dyDescent="0.3">
      <c r="A515" s="12" t="s">
        <v>99</v>
      </c>
      <c r="B515" s="83" t="s">
        <v>585</v>
      </c>
      <c r="C515" s="66" t="s">
        <v>0</v>
      </c>
      <c r="D515" s="14" t="s">
        <v>282</v>
      </c>
      <c r="E515" s="14">
        <v>5071253</v>
      </c>
      <c r="F515" s="54">
        <v>0.4797902017977993</v>
      </c>
      <c r="G515" s="76">
        <v>1359</v>
      </c>
      <c r="H515" s="76">
        <v>11744144.699999999</v>
      </c>
    </row>
    <row r="516" spans="1:8" s="43" customFormat="1" x14ac:dyDescent="0.3">
      <c r="A516" s="12" t="s">
        <v>99</v>
      </c>
      <c r="B516" s="83" t="s">
        <v>585</v>
      </c>
      <c r="C516" s="66" t="s">
        <v>0</v>
      </c>
      <c r="D516" s="14" t="s">
        <v>162</v>
      </c>
      <c r="E516" s="14">
        <v>8905165</v>
      </c>
      <c r="F516" s="44" t="s">
        <v>498</v>
      </c>
      <c r="G516" s="78">
        <v>5702</v>
      </c>
      <c r="H516" s="76">
        <v>3000000</v>
      </c>
    </row>
    <row r="517" spans="1:8" s="43" customFormat="1" x14ac:dyDescent="0.3">
      <c r="A517" s="12" t="s">
        <v>302</v>
      </c>
      <c r="B517" s="83" t="s">
        <v>586</v>
      </c>
      <c r="C517" s="66" t="s">
        <v>526</v>
      </c>
      <c r="D517" s="12" t="s">
        <v>302</v>
      </c>
      <c r="E517" s="12">
        <v>119545480</v>
      </c>
      <c r="F517" s="53"/>
      <c r="G517" s="74">
        <v>24526</v>
      </c>
      <c r="H517" s="74">
        <v>184028175.60000002</v>
      </c>
    </row>
    <row r="518" spans="1:8" s="43" customFormat="1" x14ac:dyDescent="0.3">
      <c r="A518" s="12" t="s">
        <v>302</v>
      </c>
      <c r="B518" s="83" t="s">
        <v>586</v>
      </c>
      <c r="C518" s="66" t="s">
        <v>527</v>
      </c>
      <c r="D518" s="13" t="s">
        <v>58</v>
      </c>
      <c r="E518" s="13">
        <v>116940751</v>
      </c>
      <c r="F518" s="51"/>
      <c r="G518" s="75">
        <v>23934</v>
      </c>
      <c r="H518" s="75">
        <v>179496223.80000001</v>
      </c>
    </row>
    <row r="519" spans="1:8" s="43" customFormat="1" x14ac:dyDescent="0.3">
      <c r="A519" s="12" t="s">
        <v>302</v>
      </c>
      <c r="B519" s="83" t="s">
        <v>586</v>
      </c>
      <c r="C519" s="66" t="s">
        <v>58</v>
      </c>
      <c r="D519" s="14" t="s">
        <v>301</v>
      </c>
      <c r="E519" s="14">
        <v>116940751</v>
      </c>
      <c r="F519" s="54">
        <v>0.72388245851096156</v>
      </c>
      <c r="G519" s="76">
        <v>23934</v>
      </c>
      <c r="H519" s="76">
        <v>179496223.80000001</v>
      </c>
    </row>
    <row r="520" spans="1:8" s="43" customFormat="1" x14ac:dyDescent="0.3">
      <c r="A520" s="12" t="s">
        <v>302</v>
      </c>
      <c r="B520" s="83" t="s">
        <v>586</v>
      </c>
      <c r="C520" s="66" t="s">
        <v>528</v>
      </c>
      <c r="D520" s="13" t="s">
        <v>0</v>
      </c>
      <c r="E520" s="13">
        <v>2604729</v>
      </c>
      <c r="F520" s="51"/>
      <c r="G520" s="75">
        <v>592</v>
      </c>
      <c r="H520" s="75">
        <v>4531951.8</v>
      </c>
    </row>
    <row r="521" spans="1:8" s="43" customFormat="1" x14ac:dyDescent="0.3">
      <c r="A521" s="12" t="s">
        <v>302</v>
      </c>
      <c r="B521" s="83" t="s">
        <v>586</v>
      </c>
      <c r="C521" s="66" t="s">
        <v>0</v>
      </c>
      <c r="D521" s="14" t="s">
        <v>428</v>
      </c>
      <c r="E521" s="14">
        <v>2604729</v>
      </c>
      <c r="F521" s="54">
        <v>0.63860858655498787</v>
      </c>
      <c r="G521" s="76">
        <v>592</v>
      </c>
      <c r="H521" s="76">
        <v>4531951.8</v>
      </c>
    </row>
    <row r="522" spans="1:8" s="43" customFormat="1" x14ac:dyDescent="0.3">
      <c r="A522" s="12" t="s">
        <v>81</v>
      </c>
      <c r="B522" s="83" t="s">
        <v>587</v>
      </c>
      <c r="C522" s="66" t="s">
        <v>526</v>
      </c>
      <c r="D522" s="12" t="s">
        <v>81</v>
      </c>
      <c r="E522" s="12">
        <v>71584118</v>
      </c>
      <c r="F522" s="53"/>
      <c r="G522" s="74">
        <v>59188</v>
      </c>
      <c r="H522" s="74">
        <v>168826860.80000001</v>
      </c>
    </row>
    <row r="523" spans="1:8" s="43" customFormat="1" x14ac:dyDescent="0.3">
      <c r="A523" s="12" t="s">
        <v>81</v>
      </c>
      <c r="B523" s="83" t="s">
        <v>587</v>
      </c>
      <c r="C523" s="66" t="s">
        <v>527</v>
      </c>
      <c r="D523" s="13" t="s">
        <v>58</v>
      </c>
      <c r="E523" s="13">
        <v>71584118</v>
      </c>
      <c r="F523" s="51"/>
      <c r="G523" s="75">
        <v>59188</v>
      </c>
      <c r="H523" s="75">
        <v>168826860.80000001</v>
      </c>
    </row>
    <row r="524" spans="1:8" s="43" customFormat="1" x14ac:dyDescent="0.3">
      <c r="A524" s="12" t="s">
        <v>81</v>
      </c>
      <c r="B524" s="83" t="s">
        <v>587</v>
      </c>
      <c r="C524" s="66" t="s">
        <v>58</v>
      </c>
      <c r="D524" s="14" t="s">
        <v>80</v>
      </c>
      <c r="E524" s="14">
        <v>71584118</v>
      </c>
      <c r="F524" s="54">
        <v>0.47112117415434923</v>
      </c>
      <c r="G524" s="76">
        <v>59188</v>
      </c>
      <c r="H524" s="76">
        <v>168826860.80000001</v>
      </c>
    </row>
    <row r="525" spans="1:8" s="43" customFormat="1" x14ac:dyDescent="0.3">
      <c r="A525" s="12" t="s">
        <v>409</v>
      </c>
      <c r="B525" s="83" t="s">
        <v>588</v>
      </c>
      <c r="C525" s="66" t="s">
        <v>526</v>
      </c>
      <c r="D525" s="12" t="s">
        <v>409</v>
      </c>
      <c r="E525" s="12">
        <v>74016626</v>
      </c>
      <c r="F525" s="53"/>
      <c r="G525" s="74">
        <v>11844</v>
      </c>
      <c r="H525" s="74">
        <v>126016389</v>
      </c>
    </row>
    <row r="526" spans="1:8" s="43" customFormat="1" x14ac:dyDescent="0.3">
      <c r="A526" s="12" t="s">
        <v>409</v>
      </c>
      <c r="B526" s="83" t="s">
        <v>588</v>
      </c>
      <c r="C526" s="66" t="s">
        <v>527</v>
      </c>
      <c r="D526" s="13" t="s">
        <v>58</v>
      </c>
      <c r="E526" s="13">
        <v>74016626</v>
      </c>
      <c r="F526" s="51"/>
      <c r="G526" s="75">
        <v>11844</v>
      </c>
      <c r="H526" s="75">
        <v>126016389</v>
      </c>
    </row>
    <row r="527" spans="1:8" s="43" customFormat="1" x14ac:dyDescent="0.3">
      <c r="A527" s="12" t="s">
        <v>409</v>
      </c>
      <c r="B527" s="83" t="s">
        <v>588</v>
      </c>
      <c r="C527" s="66" t="s">
        <v>58</v>
      </c>
      <c r="D527" s="14" t="s">
        <v>408</v>
      </c>
      <c r="E527" s="14">
        <v>74016626</v>
      </c>
      <c r="F527" s="54">
        <v>0.65261904588898789</v>
      </c>
      <c r="G527" s="76">
        <v>11844</v>
      </c>
      <c r="H527" s="76">
        <v>126016389</v>
      </c>
    </row>
    <row r="528" spans="1:8" s="43" customFormat="1" x14ac:dyDescent="0.3">
      <c r="A528" s="12" t="s">
        <v>74</v>
      </c>
      <c r="B528" s="83" t="s">
        <v>589</v>
      </c>
      <c r="C528" s="66" t="s">
        <v>526</v>
      </c>
      <c r="D528" s="12" t="s">
        <v>74</v>
      </c>
      <c r="E528" s="12">
        <v>69294938</v>
      </c>
      <c r="F528" s="53"/>
      <c r="G528" s="74">
        <v>16115</v>
      </c>
      <c r="H528" s="74">
        <v>123148387.06</v>
      </c>
    </row>
    <row r="529" spans="1:8" s="43" customFormat="1" x14ac:dyDescent="0.3">
      <c r="A529" s="12" t="s">
        <v>74</v>
      </c>
      <c r="B529" s="83" t="s">
        <v>589</v>
      </c>
      <c r="C529" s="66" t="s">
        <v>527</v>
      </c>
      <c r="D529" s="13" t="s">
        <v>58</v>
      </c>
      <c r="E529" s="13">
        <v>41855071</v>
      </c>
      <c r="F529" s="51"/>
      <c r="G529" s="75">
        <v>10523</v>
      </c>
      <c r="H529" s="75">
        <v>59608460.060000002</v>
      </c>
    </row>
    <row r="530" spans="1:8" s="43" customFormat="1" x14ac:dyDescent="0.3">
      <c r="A530" s="12" t="s">
        <v>74</v>
      </c>
      <c r="B530" s="83" t="s">
        <v>589</v>
      </c>
      <c r="C530" s="66" t="s">
        <v>58</v>
      </c>
      <c r="D530" s="14" t="s">
        <v>73</v>
      </c>
      <c r="E530" s="14">
        <v>41855071</v>
      </c>
      <c r="F530" s="54">
        <v>0.78018513475492124</v>
      </c>
      <c r="G530" s="76">
        <v>10523</v>
      </c>
      <c r="H530" s="76">
        <v>59608460.060000002</v>
      </c>
    </row>
    <row r="531" spans="1:8" s="43" customFormat="1" x14ac:dyDescent="0.3">
      <c r="A531" s="12" t="s">
        <v>74</v>
      </c>
      <c r="B531" s="83" t="s">
        <v>589</v>
      </c>
      <c r="C531" s="66" t="s">
        <v>528</v>
      </c>
      <c r="D531" s="13" t="s">
        <v>0</v>
      </c>
      <c r="E531" s="13">
        <v>27439867</v>
      </c>
      <c r="F531" s="51"/>
      <c r="G531" s="75">
        <v>5592</v>
      </c>
      <c r="H531" s="75">
        <v>63539927</v>
      </c>
    </row>
    <row r="532" spans="1:8" s="43" customFormat="1" x14ac:dyDescent="0.3">
      <c r="A532" s="12" t="s">
        <v>74</v>
      </c>
      <c r="B532" s="83" t="s">
        <v>589</v>
      </c>
      <c r="C532" s="66" t="s">
        <v>0</v>
      </c>
      <c r="D532" s="14" t="s">
        <v>404</v>
      </c>
      <c r="E532" s="14">
        <v>12977671</v>
      </c>
      <c r="F532" s="54">
        <v>0.44749332708139861</v>
      </c>
      <c r="G532" s="76">
        <v>2548</v>
      </c>
      <c r="H532" s="76">
        <v>32223127.300000001</v>
      </c>
    </row>
    <row r="533" spans="1:8" s="43" customFormat="1" x14ac:dyDescent="0.3">
      <c r="A533" s="12" t="s">
        <v>74</v>
      </c>
      <c r="B533" s="83" t="s">
        <v>589</v>
      </c>
      <c r="C533" s="66" t="s">
        <v>0</v>
      </c>
      <c r="D533" s="14" t="s">
        <v>271</v>
      </c>
      <c r="E533" s="14">
        <v>14462196</v>
      </c>
      <c r="F533" s="54">
        <v>0.51311458452335623</v>
      </c>
      <c r="G533" s="76">
        <v>3044</v>
      </c>
      <c r="H533" s="76">
        <v>31316799.699999999</v>
      </c>
    </row>
    <row r="534" spans="1:8" s="43" customFormat="1" x14ac:dyDescent="0.3">
      <c r="A534" s="12" t="s">
        <v>285</v>
      </c>
      <c r="B534" s="83" t="s">
        <v>590</v>
      </c>
      <c r="C534" s="66" t="s">
        <v>526</v>
      </c>
      <c r="D534" s="12" t="s">
        <v>285</v>
      </c>
      <c r="E534" s="12">
        <v>66988997</v>
      </c>
      <c r="F534" s="53"/>
      <c r="G534" s="74">
        <v>21482</v>
      </c>
      <c r="H534" s="74">
        <v>113656771.7</v>
      </c>
    </row>
    <row r="535" spans="1:8" s="43" customFormat="1" x14ac:dyDescent="0.3">
      <c r="A535" s="12" t="s">
        <v>285</v>
      </c>
      <c r="B535" s="83" t="s">
        <v>590</v>
      </c>
      <c r="C535" s="66" t="s">
        <v>527</v>
      </c>
      <c r="D535" s="13" t="s">
        <v>58</v>
      </c>
      <c r="E535" s="13">
        <v>66988997</v>
      </c>
      <c r="F535" s="51"/>
      <c r="G535" s="75">
        <v>21482</v>
      </c>
      <c r="H535" s="75">
        <v>113656771.7</v>
      </c>
    </row>
    <row r="536" spans="1:8" s="43" customFormat="1" x14ac:dyDescent="0.3">
      <c r="A536" s="12" t="s">
        <v>285</v>
      </c>
      <c r="B536" s="83" t="s">
        <v>590</v>
      </c>
      <c r="C536" s="66" t="s">
        <v>58</v>
      </c>
      <c r="D536" s="14" t="s">
        <v>284</v>
      </c>
      <c r="E536" s="14">
        <v>66988997</v>
      </c>
      <c r="F536" s="54">
        <v>0.65488591463212298</v>
      </c>
      <c r="G536" s="76">
        <v>21482</v>
      </c>
      <c r="H536" s="76">
        <v>113656771.7</v>
      </c>
    </row>
    <row r="537" spans="1:8" s="43" customFormat="1" x14ac:dyDescent="0.3">
      <c r="A537" s="12" t="s">
        <v>68</v>
      </c>
      <c r="B537" s="83" t="s">
        <v>593</v>
      </c>
      <c r="C537" s="66" t="s">
        <v>526</v>
      </c>
      <c r="D537" s="12" t="s">
        <v>68</v>
      </c>
      <c r="E537" s="12">
        <v>50883586</v>
      </c>
      <c r="F537" s="53"/>
      <c r="G537" s="74">
        <v>9543</v>
      </c>
      <c r="H537" s="74">
        <v>101703823.2</v>
      </c>
    </row>
    <row r="538" spans="1:8" s="43" customFormat="1" x14ac:dyDescent="0.3">
      <c r="A538" s="12" t="s">
        <v>68</v>
      </c>
      <c r="B538" s="83" t="s">
        <v>593</v>
      </c>
      <c r="C538" s="66" t="s">
        <v>527</v>
      </c>
      <c r="D538" s="13" t="s">
        <v>58</v>
      </c>
      <c r="E538" s="13">
        <v>50883586</v>
      </c>
      <c r="F538" s="51"/>
      <c r="G538" s="75">
        <v>9543</v>
      </c>
      <c r="H538" s="75">
        <v>101703823.2</v>
      </c>
    </row>
    <row r="539" spans="1:8" s="43" customFormat="1" x14ac:dyDescent="0.3">
      <c r="A539" s="12" t="s">
        <v>68</v>
      </c>
      <c r="B539" s="83" t="s">
        <v>593</v>
      </c>
      <c r="C539" s="66" t="s">
        <v>58</v>
      </c>
      <c r="D539" s="14" t="s">
        <v>403</v>
      </c>
      <c r="E539" s="14">
        <v>50883586</v>
      </c>
      <c r="F539" s="54">
        <v>0.55590159739223821</v>
      </c>
      <c r="G539" s="76">
        <v>9543</v>
      </c>
      <c r="H539" s="76">
        <v>101703823.2</v>
      </c>
    </row>
    <row r="540" spans="1:8" s="43" customFormat="1" x14ac:dyDescent="0.3">
      <c r="A540" s="12" t="s">
        <v>251</v>
      </c>
      <c r="B540" s="83" t="s">
        <v>591</v>
      </c>
      <c r="C540" s="66" t="s">
        <v>526</v>
      </c>
      <c r="D540" s="12" t="s">
        <v>251</v>
      </c>
      <c r="E540" s="12">
        <v>17728386</v>
      </c>
      <c r="F540" s="53"/>
      <c r="G540" s="74">
        <v>10523</v>
      </c>
      <c r="H540" s="74">
        <v>48864082</v>
      </c>
    </row>
    <row r="541" spans="1:8" s="43" customFormat="1" x14ac:dyDescent="0.3">
      <c r="A541" s="12" t="s">
        <v>251</v>
      </c>
      <c r="B541" s="83" t="s">
        <v>591</v>
      </c>
      <c r="C541" s="66" t="s">
        <v>527</v>
      </c>
      <c r="D541" s="13" t="s">
        <v>58</v>
      </c>
      <c r="E541" s="13">
        <v>17728386</v>
      </c>
      <c r="F541" s="51"/>
      <c r="G541" s="75">
        <v>10523</v>
      </c>
      <c r="H541" s="75">
        <v>48864082</v>
      </c>
    </row>
    <row r="542" spans="1:8" s="43" customFormat="1" x14ac:dyDescent="0.3">
      <c r="A542" s="12" t="s">
        <v>251</v>
      </c>
      <c r="B542" s="83" t="s">
        <v>591</v>
      </c>
      <c r="C542" s="66" t="s">
        <v>58</v>
      </c>
      <c r="D542" s="14" t="s">
        <v>386</v>
      </c>
      <c r="E542" s="14">
        <v>17728386</v>
      </c>
      <c r="F542" s="54">
        <v>0.40312241344606997</v>
      </c>
      <c r="G542" s="76">
        <v>10523</v>
      </c>
      <c r="H542" s="76">
        <v>48864082</v>
      </c>
    </row>
    <row r="543" spans="1:8" s="43" customFormat="1" x14ac:dyDescent="0.3">
      <c r="A543" s="12" t="s">
        <v>106</v>
      </c>
      <c r="B543" s="83" t="s">
        <v>592</v>
      </c>
      <c r="C543" s="66" t="s">
        <v>526</v>
      </c>
      <c r="D543" s="12" t="s">
        <v>106</v>
      </c>
      <c r="E543" s="12">
        <v>13091574</v>
      </c>
      <c r="F543" s="53"/>
      <c r="G543" s="74">
        <v>3911</v>
      </c>
      <c r="H543" s="74">
        <v>36698518.060000002</v>
      </c>
    </row>
    <row r="544" spans="1:8" s="43" customFormat="1" x14ac:dyDescent="0.3">
      <c r="A544" s="12" t="s">
        <v>106</v>
      </c>
      <c r="B544" s="83" t="s">
        <v>592</v>
      </c>
      <c r="C544" s="66" t="s">
        <v>527</v>
      </c>
      <c r="D544" s="13" t="s">
        <v>58</v>
      </c>
      <c r="E544" s="13">
        <v>13091574</v>
      </c>
      <c r="F544" s="51"/>
      <c r="G544" s="75">
        <v>3911</v>
      </c>
      <c r="H544" s="75">
        <v>36698518.060000002</v>
      </c>
    </row>
    <row r="545" spans="1:8" s="43" customFormat="1" x14ac:dyDescent="0.3">
      <c r="A545" s="12" t="s">
        <v>106</v>
      </c>
      <c r="B545" s="83" t="s">
        <v>592</v>
      </c>
      <c r="C545" s="66" t="s">
        <v>58</v>
      </c>
      <c r="D545" s="14" t="s">
        <v>362</v>
      </c>
      <c r="E545" s="14">
        <v>13091574</v>
      </c>
      <c r="F545" s="54">
        <v>0.39637004713790153</v>
      </c>
      <c r="G545" s="76">
        <v>3911</v>
      </c>
      <c r="H545" s="76">
        <v>36698518.060000002</v>
      </c>
    </row>
    <row r="546" spans="1:8" s="43" customFormat="1" x14ac:dyDescent="0.3">
      <c r="A546" s="12" t="s">
        <v>83</v>
      </c>
      <c r="B546" s="83" t="s">
        <v>594</v>
      </c>
      <c r="C546" s="66" t="s">
        <v>526</v>
      </c>
      <c r="D546" s="12" t="s">
        <v>83</v>
      </c>
      <c r="E546" s="12">
        <v>14649150</v>
      </c>
      <c r="F546" s="53"/>
      <c r="G546" s="74">
        <v>5935</v>
      </c>
      <c r="H546" s="74">
        <v>32452091</v>
      </c>
    </row>
    <row r="547" spans="1:8" s="43" customFormat="1" x14ac:dyDescent="0.3">
      <c r="A547" s="12" t="s">
        <v>83</v>
      </c>
      <c r="B547" s="83" t="s">
        <v>594</v>
      </c>
      <c r="C547" s="66" t="s">
        <v>527</v>
      </c>
      <c r="D547" s="13" t="s">
        <v>58</v>
      </c>
      <c r="E547" s="13">
        <v>14649150</v>
      </c>
      <c r="F547" s="51"/>
      <c r="G547" s="75">
        <v>5935</v>
      </c>
      <c r="H547" s="75">
        <v>32452091</v>
      </c>
    </row>
    <row r="548" spans="1:8" s="43" customFormat="1" x14ac:dyDescent="0.3">
      <c r="A548" s="12" t="s">
        <v>83</v>
      </c>
      <c r="B548" s="83" t="s">
        <v>594</v>
      </c>
      <c r="C548" s="66" t="s">
        <v>58</v>
      </c>
      <c r="D548" s="14" t="s">
        <v>298</v>
      </c>
      <c r="E548" s="14">
        <v>14649150</v>
      </c>
      <c r="F548" s="54">
        <v>0.50156500958084127</v>
      </c>
      <c r="G548" s="76">
        <v>5935</v>
      </c>
      <c r="H548" s="76">
        <v>32452091</v>
      </c>
    </row>
    <row r="549" spans="1:8" s="43" customFormat="1" x14ac:dyDescent="0.3">
      <c r="A549" s="12" t="s">
        <v>97</v>
      </c>
      <c r="B549" s="83" t="s">
        <v>595</v>
      </c>
      <c r="C549" s="66" t="s">
        <v>526</v>
      </c>
      <c r="D549" s="12" t="s">
        <v>97</v>
      </c>
      <c r="E549" s="12">
        <v>18783775</v>
      </c>
      <c r="F549" s="53"/>
      <c r="G549" s="74">
        <v>4536</v>
      </c>
      <c r="H549" s="74">
        <v>26387754.800000001</v>
      </c>
    </row>
    <row r="550" spans="1:8" s="43" customFormat="1" x14ac:dyDescent="0.3">
      <c r="A550" s="12" t="s">
        <v>97</v>
      </c>
      <c r="B550" s="83" t="s">
        <v>595</v>
      </c>
      <c r="C550" s="66" t="s">
        <v>529</v>
      </c>
      <c r="D550" s="13" t="s">
        <v>96</v>
      </c>
      <c r="E550" s="13">
        <v>18783775</v>
      </c>
      <c r="F550" s="51"/>
      <c r="G550" s="75">
        <v>4536</v>
      </c>
      <c r="H550" s="75">
        <v>26387754.800000001</v>
      </c>
    </row>
    <row r="551" spans="1:8" s="43" customFormat="1" x14ac:dyDescent="0.3">
      <c r="A551" s="12" t="s">
        <v>97</v>
      </c>
      <c r="B551" s="83" t="s">
        <v>595</v>
      </c>
      <c r="C551" s="66" t="s">
        <v>530</v>
      </c>
      <c r="D551" s="14" t="s">
        <v>95</v>
      </c>
      <c r="E551" s="14">
        <v>18783775</v>
      </c>
      <c r="F551" s="54">
        <v>0.79092978047192974</v>
      </c>
      <c r="G551" s="76">
        <v>4536</v>
      </c>
      <c r="H551" s="76">
        <v>26387754.800000001</v>
      </c>
    </row>
    <row r="552" spans="1:8" s="43" customFormat="1" x14ac:dyDescent="0.3">
      <c r="A552" s="12" t="s">
        <v>379</v>
      </c>
      <c r="B552" s="83" t="s">
        <v>597</v>
      </c>
      <c r="C552" s="66" t="s">
        <v>526</v>
      </c>
      <c r="D552" s="12" t="s">
        <v>379</v>
      </c>
      <c r="E552" s="12">
        <v>0</v>
      </c>
      <c r="F552" s="53"/>
      <c r="G552" s="74">
        <v>0</v>
      </c>
      <c r="H552" s="74">
        <v>10400669.300000001</v>
      </c>
    </row>
    <row r="553" spans="1:8" s="43" customFormat="1" x14ac:dyDescent="0.3">
      <c r="A553" s="12" t="s">
        <v>379</v>
      </c>
      <c r="B553" s="83" t="s">
        <v>597</v>
      </c>
      <c r="C553" s="66" t="s">
        <v>529</v>
      </c>
      <c r="D553" s="13" t="s">
        <v>96</v>
      </c>
      <c r="E553" s="13">
        <v>0</v>
      </c>
      <c r="F553" s="51"/>
      <c r="G553" s="75">
        <v>0</v>
      </c>
      <c r="H553" s="75">
        <v>10400669.300000001</v>
      </c>
    </row>
    <row r="554" spans="1:8" s="43" customFormat="1" x14ac:dyDescent="0.3">
      <c r="A554" s="12" t="s">
        <v>379</v>
      </c>
      <c r="B554" s="83" t="s">
        <v>597</v>
      </c>
      <c r="C554" s="66" t="s">
        <v>530</v>
      </c>
      <c r="D554" s="14" t="s">
        <v>379</v>
      </c>
      <c r="E554" s="14">
        <v>0</v>
      </c>
      <c r="F554" s="54">
        <v>0</v>
      </c>
      <c r="G554" s="76">
        <v>0</v>
      </c>
      <c r="H554" s="76">
        <v>10400669.300000001</v>
      </c>
    </row>
    <row r="555" spans="1:8" s="43" customFormat="1" x14ac:dyDescent="0.3">
      <c r="A555" s="12" t="s">
        <v>183</v>
      </c>
      <c r="B555" s="83" t="s">
        <v>553</v>
      </c>
      <c r="C555" s="66" t="s">
        <v>526</v>
      </c>
      <c r="D555" s="12" t="s">
        <v>183</v>
      </c>
      <c r="E555" s="12">
        <v>2451782</v>
      </c>
      <c r="F555" s="53"/>
      <c r="G555" s="74">
        <v>326</v>
      </c>
      <c r="H555" s="74">
        <v>4932927.71</v>
      </c>
    </row>
    <row r="556" spans="1:8" s="43" customFormat="1" x14ac:dyDescent="0.3">
      <c r="A556" s="12" t="s">
        <v>183</v>
      </c>
      <c r="B556" s="83" t="s">
        <v>553</v>
      </c>
      <c r="C556" s="66" t="s">
        <v>529</v>
      </c>
      <c r="D556" s="13" t="s">
        <v>96</v>
      </c>
      <c r="E556" s="13">
        <v>2451782</v>
      </c>
      <c r="F556" s="51"/>
      <c r="G556" s="75">
        <v>326</v>
      </c>
      <c r="H556" s="75">
        <v>4932927.71</v>
      </c>
    </row>
    <row r="557" spans="1:8" s="43" customFormat="1" x14ac:dyDescent="0.3">
      <c r="A557" s="12" t="s">
        <v>183</v>
      </c>
      <c r="B557" s="83" t="s">
        <v>553</v>
      </c>
      <c r="C557" s="66" t="s">
        <v>530</v>
      </c>
      <c r="D557" s="14" t="s">
        <v>182</v>
      </c>
      <c r="E557" s="14">
        <v>2451782</v>
      </c>
      <c r="F557" s="54">
        <v>0.55224855955211682</v>
      </c>
      <c r="G557" s="76">
        <v>326</v>
      </c>
      <c r="H557" s="76">
        <v>4932927.71</v>
      </c>
    </row>
    <row r="558" spans="1:8" s="43" customFormat="1" x14ac:dyDescent="0.3">
      <c r="A558" s="12" t="s">
        <v>436</v>
      </c>
      <c r="B558" s="83" t="s">
        <v>596</v>
      </c>
      <c r="C558" s="66" t="s">
        <v>526</v>
      </c>
      <c r="D558" s="12" t="s">
        <v>436</v>
      </c>
      <c r="E558" s="12">
        <v>1659308</v>
      </c>
      <c r="F558" s="53"/>
      <c r="G558" s="74">
        <v>672</v>
      </c>
      <c r="H558" s="74">
        <v>3477165.19</v>
      </c>
    </row>
    <row r="559" spans="1:8" s="43" customFormat="1" x14ac:dyDescent="0.3">
      <c r="A559" s="12" t="s">
        <v>436</v>
      </c>
      <c r="B559" s="83" t="s">
        <v>596</v>
      </c>
      <c r="C559" s="66" t="s">
        <v>529</v>
      </c>
      <c r="D559" s="13" t="s">
        <v>96</v>
      </c>
      <c r="E559" s="13">
        <v>1659308</v>
      </c>
      <c r="F559" s="51"/>
      <c r="G559" s="75">
        <v>672</v>
      </c>
      <c r="H559" s="75">
        <v>3477165.19</v>
      </c>
    </row>
    <row r="560" spans="1:8" s="43" customFormat="1" x14ac:dyDescent="0.3">
      <c r="A560" s="12" t="s">
        <v>436</v>
      </c>
      <c r="B560" s="83" t="s">
        <v>596</v>
      </c>
      <c r="C560" s="66" t="s">
        <v>530</v>
      </c>
      <c r="D560" s="14" t="s">
        <v>435</v>
      </c>
      <c r="E560" s="14">
        <v>1659308</v>
      </c>
      <c r="F560" s="54">
        <v>0.53022374687800078</v>
      </c>
      <c r="G560" s="76">
        <v>672</v>
      </c>
      <c r="H560" s="76">
        <v>3477165.19</v>
      </c>
    </row>
    <row r="561" spans="1:8" ht="15" x14ac:dyDescent="0.3">
      <c r="A561" s="49" t="s">
        <v>515</v>
      </c>
      <c r="B561" s="81"/>
      <c r="E561" s="49"/>
      <c r="F561" s="51"/>
      <c r="G561" s="75"/>
      <c r="H561" s="16"/>
    </row>
    <row r="562" spans="1:8" ht="15" x14ac:dyDescent="0.3">
      <c r="A562" s="8" t="s">
        <v>452</v>
      </c>
      <c r="B562" s="82"/>
      <c r="E562" s="8"/>
      <c r="G562" s="79"/>
    </row>
    <row r="563" spans="1:8" ht="15" x14ac:dyDescent="0.3">
      <c r="A563" s="8" t="s">
        <v>450</v>
      </c>
      <c r="B563" s="82"/>
      <c r="E563" s="8"/>
      <c r="G563" s="79"/>
    </row>
    <row r="564" spans="1:8" ht="15" x14ac:dyDescent="0.3">
      <c r="A564" s="8" t="s">
        <v>516</v>
      </c>
      <c r="B564" s="82"/>
      <c r="E564" s="8"/>
      <c r="G564" s="79"/>
    </row>
    <row r="565" spans="1:8" ht="15" x14ac:dyDescent="0.3">
      <c r="A565" s="8" t="s">
        <v>517</v>
      </c>
      <c r="B565" s="82"/>
      <c r="E565" s="8"/>
      <c r="G565" s="79"/>
    </row>
    <row r="566" spans="1:8" ht="15" x14ac:dyDescent="0.3">
      <c r="A566" s="8" t="s">
        <v>523</v>
      </c>
      <c r="B566" s="82"/>
      <c r="E566" s="8"/>
      <c r="G566" s="79"/>
    </row>
  </sheetData>
  <phoneticPr fontId="26"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FE285-DC5F-4BFD-BD07-264778FB12C2}">
  <sheetPr>
    <tabColor theme="4"/>
  </sheetPr>
  <dimension ref="A1:I566"/>
  <sheetViews>
    <sheetView zoomScale="115" zoomScaleNormal="115" workbookViewId="0">
      <selection activeCell="D3" sqref="D3"/>
    </sheetView>
  </sheetViews>
  <sheetFormatPr defaultRowHeight="14.4" x14ac:dyDescent="0.3"/>
  <cols>
    <col min="1" max="1" width="18.5546875" customWidth="1"/>
    <col min="2" max="2" width="10.21875" style="80" bestFit="1" customWidth="1"/>
    <col min="3" max="3" width="17.88671875" bestFit="1" customWidth="1"/>
    <col min="4" max="4" width="17.88671875" customWidth="1"/>
    <col min="5" max="5" width="34.88671875" customWidth="1"/>
    <col min="6" max="6" width="40" customWidth="1"/>
    <col min="7" max="8" width="19.44140625" customWidth="1"/>
    <col min="9" max="9" width="16.88671875" customWidth="1"/>
  </cols>
  <sheetData>
    <row r="1" spans="1:9" ht="59.4" x14ac:dyDescent="0.3">
      <c r="A1" t="s">
        <v>533</v>
      </c>
      <c r="B1" s="80" t="s">
        <v>600</v>
      </c>
      <c r="C1" t="s">
        <v>534</v>
      </c>
      <c r="D1" t="s">
        <v>601</v>
      </c>
      <c r="E1" s="72" t="s">
        <v>535</v>
      </c>
      <c r="F1" s="72" t="s">
        <v>540</v>
      </c>
      <c r="G1" s="69" t="s">
        <v>511</v>
      </c>
      <c r="H1" s="77" t="s">
        <v>539</v>
      </c>
      <c r="I1" s="67" t="s">
        <v>445</v>
      </c>
    </row>
    <row r="2" spans="1:9" s="43" customFormat="1" x14ac:dyDescent="0.3">
      <c r="A2" s="12" t="s">
        <v>22</v>
      </c>
      <c r="B2" s="83" t="s">
        <v>542</v>
      </c>
      <c r="C2" s="12" t="s">
        <v>526</v>
      </c>
      <c r="D2" s="12"/>
      <c r="E2" s="12" t="s">
        <v>22</v>
      </c>
      <c r="F2" s="12">
        <v>2616797068</v>
      </c>
      <c r="G2" s="53"/>
      <c r="H2" s="74">
        <v>352839</v>
      </c>
      <c r="I2" s="74">
        <v>2837931762.9600005</v>
      </c>
    </row>
    <row r="3" spans="1:9" s="43" customFormat="1" x14ac:dyDescent="0.3">
      <c r="A3" s="12" t="s">
        <v>22</v>
      </c>
      <c r="B3" s="83" t="s">
        <v>542</v>
      </c>
      <c r="C3" s="13" t="s">
        <v>527</v>
      </c>
      <c r="D3" s="13" t="str" cm="1">
        <f t="array" ref="D3">_xlfn.IFS(C3="County", LEFT(E3,(LEN(E3)-7)),C3="City",RIGHT(E3,(LEN(E3)-8)),TRUE,E3)</f>
        <v>State/DC</v>
      </c>
      <c r="E3" s="13" t="s">
        <v>58</v>
      </c>
      <c r="F3" s="13">
        <v>1806121086</v>
      </c>
      <c r="G3" s="51"/>
      <c r="H3" s="75">
        <v>229548</v>
      </c>
      <c r="I3" s="75">
        <v>2000789472</v>
      </c>
    </row>
    <row r="4" spans="1:9" s="43" customFormat="1" x14ac:dyDescent="0.3">
      <c r="A4" s="12" t="s">
        <v>22</v>
      </c>
      <c r="B4" s="83" t="s">
        <v>542</v>
      </c>
      <c r="C4" s="13" t="s">
        <v>58</v>
      </c>
      <c r="D4" s="13" t="str" cm="1">
        <f t="array" ref="D4">_xlfn.IFS(C4="County", LEFT(E4,(LEN(E4)-7)),C4="City",RIGHT(E4,(LEN(E4)-8)),TRUE,E4)</f>
        <v>State of California</v>
      </c>
      <c r="E4" s="14" t="s">
        <v>267</v>
      </c>
      <c r="F4" s="14">
        <v>1806121086</v>
      </c>
      <c r="G4" s="44" t="s">
        <v>498</v>
      </c>
      <c r="H4" s="78">
        <v>229548</v>
      </c>
      <c r="I4" s="76">
        <v>2000789472</v>
      </c>
    </row>
    <row r="5" spans="1:9" s="43" customFormat="1" x14ac:dyDescent="0.3">
      <c r="A5" s="12" t="s">
        <v>22</v>
      </c>
      <c r="B5" s="83" t="s">
        <v>542</v>
      </c>
      <c r="C5" s="13" t="s">
        <v>528</v>
      </c>
      <c r="D5" s="13" t="str" cm="1">
        <f t="array" ref="D5">_xlfn.IFS(C5="County", LEFT(E5,(LEN(E5)-7)),C5="City",RIGHT(E5,(LEN(E5)-8)),TRUE,E5)</f>
        <v>Local Government</v>
      </c>
      <c r="E5" s="13" t="s">
        <v>0</v>
      </c>
      <c r="F5" s="13">
        <v>810675982</v>
      </c>
      <c r="G5" s="51"/>
      <c r="H5" s="75">
        <v>123291</v>
      </c>
      <c r="I5" s="75">
        <v>837142290.96000004</v>
      </c>
    </row>
    <row r="6" spans="1:9" s="43" customFormat="1" x14ac:dyDescent="0.3">
      <c r="A6" s="12" t="s">
        <v>22</v>
      </c>
      <c r="B6" s="83" t="s">
        <v>542</v>
      </c>
      <c r="C6" s="13" t="s">
        <v>598</v>
      </c>
      <c r="D6" s="13" t="str" cm="1">
        <f t="array" ref="D6">_xlfn.IFS(C6="County", LEFT(E6,(LEN(E6)-7)),C6="City",RIGHT(E6,(LEN(E6)-8)),TRUE,E6)</f>
        <v>Alameda</v>
      </c>
      <c r="E6" s="14" t="s">
        <v>241</v>
      </c>
      <c r="F6" s="14">
        <v>25260802</v>
      </c>
      <c r="G6" s="54">
        <v>0.94668894230728318</v>
      </c>
      <c r="H6" s="76">
        <v>1685</v>
      </c>
      <c r="I6" s="76">
        <v>29648131</v>
      </c>
    </row>
    <row r="7" spans="1:9" s="43" customFormat="1" x14ac:dyDescent="0.3">
      <c r="A7" s="12" t="s">
        <v>22</v>
      </c>
      <c r="B7" s="83" t="s">
        <v>542</v>
      </c>
      <c r="C7" s="13" t="s">
        <v>599</v>
      </c>
      <c r="D7" s="13" t="str" cm="1">
        <f t="array" ref="D7">_xlfn.IFS(C7="County", LEFT(E7,(LEN(E7)-7)),C7="City",RIGHT(E7,(LEN(E7)-8)),TRUE,E7)</f>
        <v xml:space="preserve"> County of San Francisco</v>
      </c>
      <c r="E7" s="14" t="s">
        <v>222</v>
      </c>
      <c r="F7" s="14">
        <v>13900334</v>
      </c>
      <c r="G7" s="54">
        <v>0.58927225295557162</v>
      </c>
      <c r="H7" s="76">
        <v>1905</v>
      </c>
      <c r="I7" s="76">
        <v>26209982.699999999</v>
      </c>
    </row>
    <row r="8" spans="1:9" s="43" customFormat="1" x14ac:dyDescent="0.3">
      <c r="A8" s="12" t="s">
        <v>22</v>
      </c>
      <c r="B8" s="83" t="s">
        <v>542</v>
      </c>
      <c r="C8" s="13" t="s">
        <v>599</v>
      </c>
      <c r="D8" s="13" t="str" cm="1">
        <f t="array" ref="D8">_xlfn.IFS(C8="County", LEFT(E8,(LEN(E8)-7)),C8="City",RIGHT(E8,(LEN(E8)-8)),TRUE,E8)</f>
        <v>Anaheim</v>
      </c>
      <c r="E8" s="14" t="s">
        <v>192</v>
      </c>
      <c r="F8" s="14">
        <v>10909776</v>
      </c>
      <c r="G8" s="44" t="s">
        <v>498</v>
      </c>
      <c r="H8" s="78">
        <v>1483</v>
      </c>
      <c r="I8" s="76">
        <v>10416959.9</v>
      </c>
    </row>
    <row r="9" spans="1:9" s="43" customFormat="1" x14ac:dyDescent="0.3">
      <c r="A9" s="12" t="s">
        <v>22</v>
      </c>
      <c r="B9" s="83" t="s">
        <v>542</v>
      </c>
      <c r="C9" s="13" t="s">
        <v>599</v>
      </c>
      <c r="D9" s="13" t="str" cm="1">
        <f t="array" ref="D9">_xlfn.IFS(C9="County", LEFT(E9,(LEN(E9)-7)),C9="City",RIGHT(E9,(LEN(E9)-8)),TRUE,E9)</f>
        <v>Bakersfield</v>
      </c>
      <c r="E9" s="14" t="s">
        <v>34</v>
      </c>
      <c r="F9" s="14">
        <v>16200642</v>
      </c>
      <c r="G9" s="44" t="s">
        <v>498</v>
      </c>
      <c r="H9" s="78">
        <v>2527</v>
      </c>
      <c r="I9" s="76">
        <v>11421298</v>
      </c>
    </row>
    <row r="10" spans="1:9" s="43" customFormat="1" x14ac:dyDescent="0.3">
      <c r="A10" s="12" t="s">
        <v>22</v>
      </c>
      <c r="B10" s="83" t="s">
        <v>542</v>
      </c>
      <c r="C10" s="13" t="s">
        <v>599</v>
      </c>
      <c r="D10" s="13" t="str" cm="1">
        <f t="array" ref="D10">_xlfn.IFS(C10="County", LEFT(E10,(LEN(E10)-7)),C10="City",RIGHT(E10,(LEN(E10)-8)),TRUE,E10)</f>
        <v>Chula Vista</v>
      </c>
      <c r="E10" s="14" t="s">
        <v>63</v>
      </c>
      <c r="F10" s="14">
        <v>8592023</v>
      </c>
      <c r="G10" s="54">
        <v>0.99269494406611425</v>
      </c>
      <c r="H10" s="76">
        <v>1945</v>
      </c>
      <c r="I10" s="76">
        <v>9616944.5399999991</v>
      </c>
    </row>
    <row r="11" spans="1:9" s="43" customFormat="1" x14ac:dyDescent="0.3">
      <c r="A11" s="12" t="s">
        <v>22</v>
      </c>
      <c r="B11" s="83" t="s">
        <v>542</v>
      </c>
      <c r="C11" s="13" t="s">
        <v>599</v>
      </c>
      <c r="D11" s="13" t="str" cm="1">
        <f t="array" ref="D11">_xlfn.IFS(C11="County", LEFT(E11,(LEN(E11)-7)),C11="City",RIGHT(E11,(LEN(E11)-8)),TRUE,E11)</f>
        <v>Fremont</v>
      </c>
      <c r="E11" s="14" t="s">
        <v>220</v>
      </c>
      <c r="F11" s="14">
        <v>5990649</v>
      </c>
      <c r="G11" s="54">
        <v>0.88290706368618366</v>
      </c>
      <c r="H11" s="76">
        <v>432</v>
      </c>
      <c r="I11" s="76">
        <v>7539045.6600000001</v>
      </c>
    </row>
    <row r="12" spans="1:9" s="43" customFormat="1" x14ac:dyDescent="0.3">
      <c r="A12" s="12" t="s">
        <v>22</v>
      </c>
      <c r="B12" s="83" t="s">
        <v>542</v>
      </c>
      <c r="C12" s="13" t="s">
        <v>599</v>
      </c>
      <c r="D12" s="13" t="str" cm="1">
        <f t="array" ref="D12">_xlfn.IFS(C12="County", LEFT(E12,(LEN(E12)-7)),C12="City",RIGHT(E12,(LEN(E12)-8)),TRUE,E12)</f>
        <v>Fresno</v>
      </c>
      <c r="E12" s="14" t="s">
        <v>169</v>
      </c>
      <c r="F12" s="14">
        <v>13071350</v>
      </c>
      <c r="G12" s="54">
        <v>0.91895086365615808</v>
      </c>
      <c r="H12" s="76">
        <v>2904</v>
      </c>
      <c r="I12" s="76">
        <v>15804677.699999999</v>
      </c>
    </row>
    <row r="13" spans="1:9" s="43" customFormat="1" x14ac:dyDescent="0.3">
      <c r="A13" s="12" t="s">
        <v>22</v>
      </c>
      <c r="B13" s="83" t="s">
        <v>542</v>
      </c>
      <c r="C13" s="13" t="s">
        <v>599</v>
      </c>
      <c r="D13" s="13" t="str" cm="1">
        <f t="array" ref="D13">_xlfn.IFS(C13="County", LEFT(E13,(LEN(E13)-7)),C13="City",RIGHT(E13,(LEN(E13)-8)),TRUE,E13)</f>
        <v>Irvine</v>
      </c>
      <c r="E13" s="14" t="s">
        <v>59</v>
      </c>
      <c r="F13" s="14">
        <v>10245798</v>
      </c>
      <c r="G13" s="44" t="s">
        <v>498</v>
      </c>
      <c r="H13" s="78">
        <v>1214</v>
      </c>
      <c r="I13" s="76">
        <v>8544930.9000000004</v>
      </c>
    </row>
    <row r="14" spans="1:9" s="43" customFormat="1" x14ac:dyDescent="0.3">
      <c r="A14" s="12" t="s">
        <v>22</v>
      </c>
      <c r="B14" s="83" t="s">
        <v>542</v>
      </c>
      <c r="C14" s="13" t="s">
        <v>599</v>
      </c>
      <c r="D14" s="13" t="str" cm="1">
        <f t="array" ref="D14">_xlfn.IFS(C14="County", LEFT(E14,(LEN(E14)-7)),C14="City",RIGHT(E14,(LEN(E14)-8)),TRUE,E14)</f>
        <v>Long Beach</v>
      </c>
      <c r="E14" s="14" t="s">
        <v>33</v>
      </c>
      <c r="F14" s="14">
        <v>12949007</v>
      </c>
      <c r="G14" s="54">
        <v>0.97740782601333809</v>
      </c>
      <c r="H14" s="76">
        <v>2898</v>
      </c>
      <c r="I14" s="76">
        <v>14720350.27</v>
      </c>
    </row>
    <row r="15" spans="1:9" s="43" customFormat="1" x14ac:dyDescent="0.3">
      <c r="A15" s="12" t="s">
        <v>22</v>
      </c>
      <c r="B15" s="83" t="s">
        <v>542</v>
      </c>
      <c r="C15" s="13" t="s">
        <v>599</v>
      </c>
      <c r="D15" s="13" t="str" cm="1">
        <f t="array" ref="D15">_xlfn.IFS(C15="County", LEFT(E15,(LEN(E15)-7)),C15="City",RIGHT(E15,(LEN(E15)-8)),TRUE,E15)</f>
        <v>Los Angeles</v>
      </c>
      <c r="E15" s="14" t="s">
        <v>227</v>
      </c>
      <c r="F15" s="14">
        <v>149778795</v>
      </c>
      <c r="G15" s="44" t="s">
        <v>498</v>
      </c>
      <c r="H15" s="78">
        <v>12742</v>
      </c>
      <c r="I15" s="76">
        <v>118319705.8</v>
      </c>
    </row>
    <row r="16" spans="1:9" s="43" customFormat="1" x14ac:dyDescent="0.3">
      <c r="A16" s="12" t="s">
        <v>22</v>
      </c>
      <c r="B16" s="83" t="s">
        <v>542</v>
      </c>
      <c r="C16" s="13" t="s">
        <v>599</v>
      </c>
      <c r="D16" s="13" t="str" cm="1">
        <f t="array" ref="D16">_xlfn.IFS(C16="County", LEFT(E16,(LEN(E16)-7)),C16="City",RIGHT(E16,(LEN(E16)-8)),TRUE,E16)</f>
        <v>Modesto</v>
      </c>
      <c r="E16" s="14" t="s">
        <v>326</v>
      </c>
      <c r="F16" s="14">
        <v>3029366</v>
      </c>
      <c r="G16" s="54">
        <v>0.90290733744864005</v>
      </c>
      <c r="H16" s="76">
        <v>415</v>
      </c>
      <c r="I16" s="76">
        <v>3727915.46</v>
      </c>
    </row>
    <row r="17" spans="1:9" s="43" customFormat="1" x14ac:dyDescent="0.3">
      <c r="A17" s="12" t="s">
        <v>22</v>
      </c>
      <c r="B17" s="83" t="s">
        <v>542</v>
      </c>
      <c r="C17" s="13" t="s">
        <v>599</v>
      </c>
      <c r="D17" s="13" t="str" cm="1">
        <f t="array" ref="D17">_xlfn.IFS(C17="County", LEFT(E17,(LEN(E17)-7)),C17="City",RIGHT(E17,(LEN(E17)-8)),TRUE,E17)</f>
        <v>Moreno Valley</v>
      </c>
      <c r="E17" s="14" t="s">
        <v>194</v>
      </c>
      <c r="F17" s="14">
        <v>6350603</v>
      </c>
      <c r="G17" s="44" t="s">
        <v>498</v>
      </c>
      <c r="H17" s="78">
        <v>793</v>
      </c>
      <c r="I17" s="76">
        <v>6942977.3399999999</v>
      </c>
    </row>
    <row r="18" spans="1:9" s="43" customFormat="1" x14ac:dyDescent="0.3">
      <c r="A18" s="12" t="s">
        <v>22</v>
      </c>
      <c r="B18" s="83" t="s">
        <v>542</v>
      </c>
      <c r="C18" s="13" t="s">
        <v>599</v>
      </c>
      <c r="D18" s="13" t="str" cm="1">
        <f t="array" ref="D18">_xlfn.IFS(C18="County", LEFT(E18,(LEN(E18)-7)),C18="City",RIGHT(E18,(LEN(E18)-8)),TRUE,E18)</f>
        <v>Oakland</v>
      </c>
      <c r="E18" s="14" t="s">
        <v>328</v>
      </c>
      <c r="F18" s="14">
        <v>9920121</v>
      </c>
      <c r="G18" s="54">
        <v>0.85612108489934202</v>
      </c>
      <c r="H18" s="76">
        <v>1097</v>
      </c>
      <c r="I18" s="76">
        <v>12874763.699999999</v>
      </c>
    </row>
    <row r="19" spans="1:9" s="43" customFormat="1" x14ac:dyDescent="0.3">
      <c r="A19" s="12" t="s">
        <v>22</v>
      </c>
      <c r="B19" s="83" t="s">
        <v>542</v>
      </c>
      <c r="C19" s="13" t="s">
        <v>599</v>
      </c>
      <c r="D19" s="13" t="str" cm="1">
        <f t="array" ref="D19">_xlfn.IFS(C19="County", LEFT(E19,(LEN(E19)-7)),C19="City",RIGHT(E19,(LEN(E19)-8)),TRUE,E19)</f>
        <v>Riverside</v>
      </c>
      <c r="E19" s="14" t="s">
        <v>412</v>
      </c>
      <c r="F19" s="14">
        <v>14863091</v>
      </c>
      <c r="G19" s="44" t="s">
        <v>498</v>
      </c>
      <c r="H19" s="78">
        <v>1981</v>
      </c>
      <c r="I19" s="76">
        <v>9851908.3000000007</v>
      </c>
    </row>
    <row r="20" spans="1:9" s="43" customFormat="1" x14ac:dyDescent="0.3">
      <c r="A20" s="12" t="s">
        <v>22</v>
      </c>
      <c r="B20" s="83" t="s">
        <v>542</v>
      </c>
      <c r="C20" s="13" t="s">
        <v>599</v>
      </c>
      <c r="D20" s="13" t="str" cm="1">
        <f t="array" ref="D20">_xlfn.IFS(C20="County", LEFT(E20,(LEN(E20)-7)),C20="City",RIGHT(E20,(LEN(E20)-8)),TRUE,E20)</f>
        <v>Sacramento</v>
      </c>
      <c r="E20" s="14" t="s">
        <v>264</v>
      </c>
      <c r="F20" s="14">
        <v>16020856</v>
      </c>
      <c r="G20" s="44" t="s">
        <v>498</v>
      </c>
      <c r="H20" s="78">
        <v>3928</v>
      </c>
      <c r="I20" s="76">
        <v>17666323.600000001</v>
      </c>
    </row>
    <row r="21" spans="1:9" s="43" customFormat="1" x14ac:dyDescent="0.3">
      <c r="A21" s="12" t="s">
        <v>22</v>
      </c>
      <c r="B21" s="83" t="s">
        <v>542</v>
      </c>
      <c r="C21" s="13" t="s">
        <v>599</v>
      </c>
      <c r="D21" s="13" t="str" cm="1">
        <f t="array" ref="D21">_xlfn.IFS(C21="County", LEFT(E21,(LEN(E21)-7)),C21="City",RIGHT(E21,(LEN(E21)-8)),TRUE,E21)</f>
        <v>San Bernardino</v>
      </c>
      <c r="E21" s="14" t="s">
        <v>359</v>
      </c>
      <c r="F21" s="14">
        <v>5844128</v>
      </c>
      <c r="G21" s="44" t="s">
        <v>498</v>
      </c>
      <c r="H21" s="78">
        <v>1054</v>
      </c>
      <c r="I21" s="76">
        <v>6415633.0999999996</v>
      </c>
    </row>
    <row r="22" spans="1:9" s="43" customFormat="1" x14ac:dyDescent="0.3">
      <c r="A22" s="12" t="s">
        <v>22</v>
      </c>
      <c r="B22" s="83" t="s">
        <v>542</v>
      </c>
      <c r="C22" s="13" t="s">
        <v>599</v>
      </c>
      <c r="D22" s="13" t="str" cm="1">
        <f t="array" ref="D22">_xlfn.IFS(C22="County", LEFT(E22,(LEN(E22)-7)),C22="City",RIGHT(E22,(LEN(E22)-8)),TRUE,E22)</f>
        <v>San Diego</v>
      </c>
      <c r="E22" s="14" t="s">
        <v>338</v>
      </c>
      <c r="F22" s="14">
        <v>76625867</v>
      </c>
      <c r="G22" s="44" t="s">
        <v>498</v>
      </c>
      <c r="H22" s="78">
        <v>13903</v>
      </c>
      <c r="I22" s="76">
        <v>57775950.240000002</v>
      </c>
    </row>
    <row r="23" spans="1:9" s="43" customFormat="1" x14ac:dyDescent="0.3">
      <c r="A23" s="12" t="s">
        <v>22</v>
      </c>
      <c r="B23" s="83" t="s">
        <v>542</v>
      </c>
      <c r="C23" s="13" t="s">
        <v>599</v>
      </c>
      <c r="D23" s="13" t="str" cm="1">
        <f t="array" ref="D23">_xlfn.IFS(C23="County", LEFT(E23,(LEN(E23)-7)),C23="City",RIGHT(E23,(LEN(E23)-8)),TRUE,E23)</f>
        <v>San Jose</v>
      </c>
      <c r="E23" s="14" t="s">
        <v>32</v>
      </c>
      <c r="F23" s="14">
        <v>23291900</v>
      </c>
      <c r="G23" s="54">
        <v>0.85187987040300128</v>
      </c>
      <c r="H23" s="76">
        <v>2503</v>
      </c>
      <c r="I23" s="76">
        <v>30379739.899999999</v>
      </c>
    </row>
    <row r="24" spans="1:9" s="43" customFormat="1" x14ac:dyDescent="0.3">
      <c r="A24" s="12" t="s">
        <v>22</v>
      </c>
      <c r="B24" s="83" t="s">
        <v>542</v>
      </c>
      <c r="C24" s="13" t="s">
        <v>599</v>
      </c>
      <c r="D24" s="13" t="str" cm="1">
        <f t="array" ref="D24">_xlfn.IFS(C24="County", LEFT(E24,(LEN(E24)-7)),C24="City",RIGHT(E24,(LEN(E24)-8)),TRUE,E24)</f>
        <v>Santa Ana</v>
      </c>
      <c r="E24" s="14" t="s">
        <v>313</v>
      </c>
      <c r="F24" s="14">
        <v>8885228</v>
      </c>
      <c r="G24" s="54">
        <v>0.99919884302108086</v>
      </c>
      <c r="H24" s="76">
        <v>1661</v>
      </c>
      <c r="I24" s="76">
        <v>9880391.3000000007</v>
      </c>
    </row>
    <row r="25" spans="1:9" s="43" customFormat="1" x14ac:dyDescent="0.3">
      <c r="A25" s="12" t="s">
        <v>22</v>
      </c>
      <c r="B25" s="83" t="s">
        <v>542</v>
      </c>
      <c r="C25" s="13" t="s">
        <v>599</v>
      </c>
      <c r="D25" s="13" t="str" cm="1">
        <f t="array" ref="D25">_xlfn.IFS(C25="County", LEFT(E25,(LEN(E25)-7)),C25="City",RIGHT(E25,(LEN(E25)-8)),TRUE,E25)</f>
        <v>Santa Clarita</v>
      </c>
      <c r="E25" s="14" t="s">
        <v>94</v>
      </c>
      <c r="F25" s="14">
        <v>5467878</v>
      </c>
      <c r="G25" s="54">
        <v>0.95944315400145808</v>
      </c>
      <c r="H25" s="76">
        <v>824</v>
      </c>
      <c r="I25" s="76">
        <v>6332235.5</v>
      </c>
    </row>
    <row r="26" spans="1:9" s="43" customFormat="1" x14ac:dyDescent="0.3">
      <c r="A26" s="12" t="s">
        <v>22</v>
      </c>
      <c r="B26" s="83" t="s">
        <v>542</v>
      </c>
      <c r="C26" s="13" t="s">
        <v>599</v>
      </c>
      <c r="D26" s="13" t="str" cm="1">
        <f t="array" ref="D26">_xlfn.IFS(C26="County", LEFT(E26,(LEN(E26)-7)),C26="City",RIGHT(E26,(LEN(E26)-8)),TRUE,E26)</f>
        <v>Stockton</v>
      </c>
      <c r="E26" s="14" t="s">
        <v>85</v>
      </c>
      <c r="F26" s="14">
        <v>10177161</v>
      </c>
      <c r="G26" s="44" t="s">
        <v>498</v>
      </c>
      <c r="H26" s="78">
        <v>1687</v>
      </c>
      <c r="I26" s="76">
        <v>10459592.84</v>
      </c>
    </row>
    <row r="27" spans="1:9" s="43" customFormat="1" x14ac:dyDescent="0.3">
      <c r="A27" s="12" t="s">
        <v>22</v>
      </c>
      <c r="B27" s="83" t="s">
        <v>542</v>
      </c>
      <c r="C27" s="13" t="s">
        <v>598</v>
      </c>
      <c r="D27" s="13" t="str" cm="1">
        <f t="array" ref="D27">_xlfn.IFS(C27="County", LEFT(E27,(LEN(E27)-7)),C27="City",RIGHT(E27,(LEN(E27)-8)),TRUE,E27)</f>
        <v>Fresno</v>
      </c>
      <c r="E27" s="14" t="s">
        <v>396</v>
      </c>
      <c r="F27" s="14">
        <v>20938334</v>
      </c>
      <c r="G27" s="44" t="s">
        <v>498</v>
      </c>
      <c r="H27" s="78">
        <v>5095</v>
      </c>
      <c r="I27" s="76">
        <v>13900330.199999999</v>
      </c>
    </row>
    <row r="28" spans="1:9" s="43" customFormat="1" x14ac:dyDescent="0.3">
      <c r="A28" s="12" t="s">
        <v>22</v>
      </c>
      <c r="B28" s="83" t="s">
        <v>542</v>
      </c>
      <c r="C28" s="13" t="s">
        <v>598</v>
      </c>
      <c r="D28" s="13" t="str" cm="1">
        <f t="array" ref="D28">_xlfn.IFS(C28="County", LEFT(E28,(LEN(E28)-7)),C28="City",RIGHT(E28,(LEN(E28)-8)),TRUE,E28)</f>
        <v>Kern</v>
      </c>
      <c r="E28" s="14" t="s">
        <v>259</v>
      </c>
      <c r="F28" s="14">
        <v>15866942</v>
      </c>
      <c r="G28" s="44" t="s">
        <v>498</v>
      </c>
      <c r="H28" s="78">
        <v>2481</v>
      </c>
      <c r="I28" s="76">
        <v>15343270.800000001</v>
      </c>
    </row>
    <row r="29" spans="1:9" s="43" customFormat="1" x14ac:dyDescent="0.3">
      <c r="A29" s="12" t="s">
        <v>22</v>
      </c>
      <c r="B29" s="83" t="s">
        <v>542</v>
      </c>
      <c r="C29" s="13" t="s">
        <v>598</v>
      </c>
      <c r="D29" s="13" t="str" cm="1">
        <f t="array" ref="D29">_xlfn.IFS(C29="County", LEFT(E29,(LEN(E29)-7)),C29="City",RIGHT(E29,(LEN(E29)-8)),TRUE,E29)</f>
        <v>Marin</v>
      </c>
      <c r="E29" s="14" t="s">
        <v>28</v>
      </c>
      <c r="F29" s="14">
        <v>14362119</v>
      </c>
      <c r="G29" s="44" t="s">
        <v>498</v>
      </c>
      <c r="H29" s="78">
        <v>1042</v>
      </c>
      <c r="I29" s="76">
        <v>7695346.5</v>
      </c>
    </row>
    <row r="30" spans="1:9" s="43" customFormat="1" x14ac:dyDescent="0.3">
      <c r="A30" s="12" t="s">
        <v>22</v>
      </c>
      <c r="B30" s="83" t="s">
        <v>542</v>
      </c>
      <c r="C30" s="13" t="s">
        <v>598</v>
      </c>
      <c r="D30" s="13" t="str" cm="1">
        <f t="array" ref="D30">_xlfn.IFS(C30="County", LEFT(E30,(LEN(E30)-7)),C30="City",RIGHT(E30,(LEN(E30)-8)),TRUE,E30)</f>
        <v>Merced</v>
      </c>
      <c r="E30" s="14" t="s">
        <v>265</v>
      </c>
      <c r="F30" s="14">
        <v>2580959</v>
      </c>
      <c r="G30" s="54">
        <v>0.89059990306282</v>
      </c>
      <c r="H30" s="76">
        <v>671</v>
      </c>
      <c r="I30" s="76">
        <v>3220000.6</v>
      </c>
    </row>
    <row r="31" spans="1:9" s="43" customFormat="1" x14ac:dyDescent="0.3">
      <c r="A31" s="12" t="s">
        <v>22</v>
      </c>
      <c r="B31" s="83" t="s">
        <v>542</v>
      </c>
      <c r="C31" s="13" t="s">
        <v>598</v>
      </c>
      <c r="D31" s="13" t="str" cm="1">
        <f t="array" ref="D31">_xlfn.IFS(C31="County", LEFT(E31,(LEN(E31)-7)),C31="City",RIGHT(E31,(LEN(E31)-8)),TRUE,E31)</f>
        <v>Monterey</v>
      </c>
      <c r="E31" s="14" t="s">
        <v>76</v>
      </c>
      <c r="F31" s="14">
        <v>11696967</v>
      </c>
      <c r="G31" s="54">
        <v>0.93739783478275573</v>
      </c>
      <c r="H31" s="76">
        <v>3135</v>
      </c>
      <c r="I31" s="76">
        <v>13864582.91</v>
      </c>
    </row>
    <row r="32" spans="1:9" s="43" customFormat="1" x14ac:dyDescent="0.3">
      <c r="A32" s="12" t="s">
        <v>22</v>
      </c>
      <c r="B32" s="83" t="s">
        <v>542</v>
      </c>
      <c r="C32" s="13" t="s">
        <v>598</v>
      </c>
      <c r="D32" s="13" t="str" cm="1">
        <f t="array" ref="D32">_xlfn.IFS(C32="County", LEFT(E32,(LEN(E32)-7)),C32="City",RIGHT(E32,(LEN(E32)-8)),TRUE,E32)</f>
        <v>Orange</v>
      </c>
      <c r="E32" s="14" t="s">
        <v>52</v>
      </c>
      <c r="F32" s="14">
        <v>33987548</v>
      </c>
      <c r="G32" s="54">
        <v>0.57587565363236715</v>
      </c>
      <c r="H32" s="76">
        <v>5739</v>
      </c>
      <c r="I32" s="76">
        <v>65576556.299999997</v>
      </c>
    </row>
    <row r="33" spans="1:9" s="43" customFormat="1" x14ac:dyDescent="0.3">
      <c r="A33" s="12" t="s">
        <v>22</v>
      </c>
      <c r="B33" s="83" t="s">
        <v>542</v>
      </c>
      <c r="C33" s="13" t="s">
        <v>598</v>
      </c>
      <c r="D33" s="13" t="str" cm="1">
        <f t="array" ref="D33">_xlfn.IFS(C33="County", LEFT(E33,(LEN(E33)-7)),C33="City",RIGHT(E33,(LEN(E33)-8)),TRUE,E33)</f>
        <v>Placer</v>
      </c>
      <c r="E33" s="14" t="s">
        <v>348</v>
      </c>
      <c r="F33" s="14">
        <v>10639369</v>
      </c>
      <c r="G33" s="54">
        <v>0.99818527691640946</v>
      </c>
      <c r="H33" s="76">
        <v>3073</v>
      </c>
      <c r="I33" s="76">
        <v>11843012.9</v>
      </c>
    </row>
    <row r="34" spans="1:9" s="43" customFormat="1" x14ac:dyDescent="0.3">
      <c r="A34" s="12" t="s">
        <v>22</v>
      </c>
      <c r="B34" s="83" t="s">
        <v>542</v>
      </c>
      <c r="C34" s="13" t="s">
        <v>598</v>
      </c>
      <c r="D34" s="13" t="str" cm="1">
        <f t="array" ref="D34">_xlfn.IFS(C34="County", LEFT(E34,(LEN(E34)-7)),C34="City",RIGHT(E34,(LEN(E34)-8)),TRUE,E34)</f>
        <v>Riverside</v>
      </c>
      <c r="E34" s="14" t="s">
        <v>165</v>
      </c>
      <c r="F34" s="14">
        <v>51459115</v>
      </c>
      <c r="G34" s="54">
        <v>0.99842099448813371</v>
      </c>
      <c r="H34" s="76">
        <v>9382</v>
      </c>
      <c r="I34" s="76">
        <v>57267219.700000003</v>
      </c>
    </row>
    <row r="35" spans="1:9" s="43" customFormat="1" x14ac:dyDescent="0.3">
      <c r="A35" s="12" t="s">
        <v>22</v>
      </c>
      <c r="B35" s="83" t="s">
        <v>542</v>
      </c>
      <c r="C35" s="13" t="s">
        <v>598</v>
      </c>
      <c r="D35" s="13" t="str" cm="1">
        <f t="array" ref="D35">_xlfn.IFS(C35="County", LEFT(E35,(LEN(E35)-7)),C35="City",RIGHT(E35,(LEN(E35)-8)),TRUE,E35)</f>
        <v>Sacramento</v>
      </c>
      <c r="E35" s="14" t="s">
        <v>342</v>
      </c>
      <c r="F35" s="14">
        <v>29252972</v>
      </c>
      <c r="G35" s="44" t="s">
        <v>498</v>
      </c>
      <c r="H35" s="78">
        <v>7840</v>
      </c>
      <c r="I35" s="76">
        <v>30874446.300000001</v>
      </c>
    </row>
    <row r="36" spans="1:9" s="43" customFormat="1" x14ac:dyDescent="0.3">
      <c r="A36" s="12" t="s">
        <v>22</v>
      </c>
      <c r="B36" s="83" t="s">
        <v>542</v>
      </c>
      <c r="C36" s="13" t="s">
        <v>598</v>
      </c>
      <c r="D36" s="13" t="str" cm="1">
        <f t="array" ref="D36">_xlfn.IFS(C36="County", LEFT(E36,(LEN(E36)-7)),C36="City",RIGHT(E36,(LEN(E36)-8)),TRUE,E36)</f>
        <v>San Bernardino</v>
      </c>
      <c r="E36" s="14" t="s">
        <v>430</v>
      </c>
      <c r="F36" s="14">
        <v>35855993</v>
      </c>
      <c r="G36" s="54">
        <v>0.76581165564149256</v>
      </c>
      <c r="H36" s="76">
        <v>4685</v>
      </c>
      <c r="I36" s="76">
        <v>52023225.200000003</v>
      </c>
    </row>
    <row r="37" spans="1:9" s="43" customFormat="1" x14ac:dyDescent="0.3">
      <c r="A37" s="12" t="s">
        <v>22</v>
      </c>
      <c r="B37" s="83" t="s">
        <v>542</v>
      </c>
      <c r="C37" s="13" t="s">
        <v>598</v>
      </c>
      <c r="D37" s="13" t="str" cm="1">
        <f t="array" ref="D37">_xlfn.IFS(C37="County", LEFT(E37,(LEN(E37)-7)),C37="City",RIGHT(E37,(LEN(E37)-8)),TRUE,E37)</f>
        <v>San Diego</v>
      </c>
      <c r="E37" s="14" t="s">
        <v>216</v>
      </c>
      <c r="F37" s="14">
        <v>58707443</v>
      </c>
      <c r="G37" s="44" t="s">
        <v>498</v>
      </c>
      <c r="H37" s="78">
        <v>10807</v>
      </c>
      <c r="I37" s="76">
        <v>63763027.619999997</v>
      </c>
    </row>
    <row r="38" spans="1:9" s="43" customFormat="1" x14ac:dyDescent="0.3">
      <c r="A38" s="12" t="s">
        <v>22</v>
      </c>
      <c r="B38" s="83" t="s">
        <v>542</v>
      </c>
      <c r="C38" s="13" t="s">
        <v>598</v>
      </c>
      <c r="D38" s="13" t="str" cm="1">
        <f t="array" ref="D38">_xlfn.IFS(C38="County", LEFT(E38,(LEN(E38)-7)),C38="City",RIGHT(E38,(LEN(E38)-8)),TRUE,E38)</f>
        <v>San Joaquin</v>
      </c>
      <c r="E38" s="14" t="s">
        <v>312</v>
      </c>
      <c r="F38" s="14">
        <v>2259442</v>
      </c>
      <c r="G38" s="54">
        <v>0.71901910860008877</v>
      </c>
      <c r="H38" s="76">
        <v>720</v>
      </c>
      <c r="I38" s="76">
        <v>3491549.92</v>
      </c>
    </row>
    <row r="39" spans="1:9" s="43" customFormat="1" x14ac:dyDescent="0.3">
      <c r="A39" s="12" t="s">
        <v>22</v>
      </c>
      <c r="B39" s="83" t="s">
        <v>542</v>
      </c>
      <c r="C39" s="13" t="s">
        <v>598</v>
      </c>
      <c r="D39" s="13" t="str" cm="1">
        <f t="array" ref="D39">_xlfn.IFS(C39="County", LEFT(E39,(LEN(E39)-7)),C39="City",RIGHT(E39,(LEN(E39)-8)),TRUE,E39)</f>
        <v>Santa Barbara</v>
      </c>
      <c r="E39" s="14" t="s">
        <v>35</v>
      </c>
      <c r="F39" s="14">
        <v>14266135</v>
      </c>
      <c r="G39" s="44" t="s">
        <v>498</v>
      </c>
      <c r="H39" s="78">
        <v>1837</v>
      </c>
      <c r="I39" s="76">
        <v>15477578.84</v>
      </c>
    </row>
    <row r="40" spans="1:9" s="43" customFormat="1" x14ac:dyDescent="0.3">
      <c r="A40" s="12" t="s">
        <v>22</v>
      </c>
      <c r="B40" s="83" t="s">
        <v>542</v>
      </c>
      <c r="C40" s="13" t="s">
        <v>598</v>
      </c>
      <c r="D40" s="13" t="str" cm="1">
        <f t="array" ref="D40">_xlfn.IFS(C40="County", LEFT(E40,(LEN(E40)-7)),C40="City",RIGHT(E40,(LEN(E40)-8)),TRUE,E40)</f>
        <v>Santa Clara</v>
      </c>
      <c r="E40" s="14" t="s">
        <v>268</v>
      </c>
      <c r="F40" s="14">
        <v>16467563</v>
      </c>
      <c r="G40" s="54">
        <v>0.6792208757610273</v>
      </c>
      <c r="H40" s="76">
        <v>1727</v>
      </c>
      <c r="I40" s="76">
        <v>26938648.199999999</v>
      </c>
    </row>
    <row r="41" spans="1:9" s="43" customFormat="1" x14ac:dyDescent="0.3">
      <c r="A41" s="12" t="s">
        <v>22</v>
      </c>
      <c r="B41" s="83" t="s">
        <v>542</v>
      </c>
      <c r="C41" s="13" t="s">
        <v>598</v>
      </c>
      <c r="D41" s="13" t="str" cm="1">
        <f t="array" ref="D41">_xlfn.IFS(C41="County", LEFT(E41,(LEN(E41)-7)),C41="City",RIGHT(E41,(LEN(E41)-8)),TRUE,E41)</f>
        <v>Solano</v>
      </c>
      <c r="E41" s="14" t="s">
        <v>344</v>
      </c>
      <c r="F41" s="14">
        <v>13175760</v>
      </c>
      <c r="G41" s="44" t="s">
        <v>498</v>
      </c>
      <c r="H41" s="78">
        <v>1481</v>
      </c>
      <c r="I41" s="76">
        <v>13309203.800000001</v>
      </c>
    </row>
    <row r="42" spans="1:9" s="43" customFormat="1" x14ac:dyDescent="0.3">
      <c r="A42" s="12" t="s">
        <v>22</v>
      </c>
      <c r="B42" s="83" t="s">
        <v>542</v>
      </c>
      <c r="C42" s="13" t="s">
        <v>598</v>
      </c>
      <c r="D42" s="13" t="str" cm="1">
        <f t="array" ref="D42">_xlfn.IFS(C42="County", LEFT(E42,(LEN(E42)-7)),C42="City",RIGHT(E42,(LEN(E42)-8)),TRUE,E42)</f>
        <v>Sonoma</v>
      </c>
      <c r="E42" s="14" t="s">
        <v>125</v>
      </c>
      <c r="F42" s="14">
        <v>29148161</v>
      </c>
      <c r="G42" s="44" t="s">
        <v>498</v>
      </c>
      <c r="H42" s="78">
        <v>3616</v>
      </c>
      <c r="I42" s="76">
        <v>14697467.800000001</v>
      </c>
    </row>
    <row r="43" spans="1:9" s="43" customFormat="1" x14ac:dyDescent="0.3">
      <c r="A43" s="12" t="s">
        <v>22</v>
      </c>
      <c r="B43" s="83" t="s">
        <v>542</v>
      </c>
      <c r="C43" s="13" t="s">
        <v>598</v>
      </c>
      <c r="D43" s="13" t="str" cm="1">
        <f t="array" ref="D43">_xlfn.IFS(C43="County", LEFT(E43,(LEN(E43)-7)),C43="City",RIGHT(E43,(LEN(E43)-8)),TRUE,E43)</f>
        <v>Stanislaus</v>
      </c>
      <c r="E43" s="14" t="s">
        <v>321</v>
      </c>
      <c r="F43" s="14">
        <v>2635785</v>
      </c>
      <c r="G43" s="54">
        <v>0.8854932706230404</v>
      </c>
      <c r="H43" s="76">
        <v>379</v>
      </c>
      <c r="I43" s="76">
        <v>3307365.62</v>
      </c>
    </row>
    <row r="44" spans="1:9" s="43" customFormat="1" x14ac:dyDescent="0.3">
      <c r="A44" s="12" t="s">
        <v>3</v>
      </c>
      <c r="B44" s="83" t="s">
        <v>543</v>
      </c>
      <c r="C44" s="66" t="s">
        <v>526</v>
      </c>
      <c r="D44" s="13" t="str" cm="1">
        <f t="array" ref="D44">_xlfn.IFS(C44="County", LEFT(E44,(LEN(E44)-7)),C44="City",RIGHT(E44,(LEN(E44)-8)),TRUE,E44)</f>
        <v>Texas</v>
      </c>
      <c r="E44" s="12" t="s">
        <v>3</v>
      </c>
      <c r="F44" s="12">
        <v>1676916043</v>
      </c>
      <c r="G44" s="53"/>
      <c r="H44" s="74">
        <v>390532</v>
      </c>
      <c r="I44" s="74">
        <v>2000440605.4399996</v>
      </c>
    </row>
    <row r="45" spans="1:9" s="43" customFormat="1" x14ac:dyDescent="0.3">
      <c r="A45" s="12" t="s">
        <v>3</v>
      </c>
      <c r="B45" s="83" t="s">
        <v>543</v>
      </c>
      <c r="C45" s="66" t="s">
        <v>527</v>
      </c>
      <c r="D45" s="13" t="str" cm="1">
        <f t="array" ref="D45">_xlfn.IFS(C45="County", LEFT(E45,(LEN(E45)-7)),C45="City",RIGHT(E45,(LEN(E45)-8)),TRUE,E45)</f>
        <v>State/DC</v>
      </c>
      <c r="E45" s="13" t="s">
        <v>58</v>
      </c>
      <c r="F45" s="13">
        <v>1124411782</v>
      </c>
      <c r="G45" s="51"/>
      <c r="H45" s="75">
        <v>227127</v>
      </c>
      <c r="I45" s="75">
        <v>1355896953</v>
      </c>
    </row>
    <row r="46" spans="1:9" s="43" customFormat="1" x14ac:dyDescent="0.3">
      <c r="A46" s="12" t="s">
        <v>3</v>
      </c>
      <c r="B46" s="83" t="s">
        <v>543</v>
      </c>
      <c r="C46" s="66" t="s">
        <v>58</v>
      </c>
      <c r="D46" s="13" t="str" cm="1">
        <f t="array" ref="D46">_xlfn.IFS(C46="County", LEFT(E46,(LEN(E46)-7)),C46="City",RIGHT(E46,(LEN(E46)-8)),TRUE,E46)</f>
        <v>State of Texas</v>
      </c>
      <c r="E46" s="14" t="s">
        <v>57</v>
      </c>
      <c r="F46" s="14">
        <v>1124411782</v>
      </c>
      <c r="G46" s="54">
        <v>0.92141694225375581</v>
      </c>
      <c r="H46" s="76">
        <v>227127</v>
      </c>
      <c r="I46" s="76">
        <v>1355896953</v>
      </c>
    </row>
    <row r="47" spans="1:9" s="43" customFormat="1" x14ac:dyDescent="0.3">
      <c r="A47" s="12" t="s">
        <v>3</v>
      </c>
      <c r="B47" s="83" t="s">
        <v>543</v>
      </c>
      <c r="C47" s="66" t="s">
        <v>528</v>
      </c>
      <c r="D47" s="13" t="str" cm="1">
        <f t="array" ref="D47">_xlfn.IFS(C47="County", LEFT(E47,(LEN(E47)-7)),C47="City",RIGHT(E47,(LEN(E47)-8)),TRUE,E47)</f>
        <v>Local Government</v>
      </c>
      <c r="E47" s="13" t="s">
        <v>0</v>
      </c>
      <c r="F47" s="13">
        <v>552504261</v>
      </c>
      <c r="G47" s="51"/>
      <c r="H47" s="75">
        <v>163405</v>
      </c>
      <c r="I47" s="75">
        <v>644543652.43999982</v>
      </c>
    </row>
    <row r="48" spans="1:9" s="43" customFormat="1" x14ac:dyDescent="0.3">
      <c r="A48" s="12" t="s">
        <v>3</v>
      </c>
      <c r="B48" s="83" t="s">
        <v>543</v>
      </c>
      <c r="C48" s="13" t="s">
        <v>598</v>
      </c>
      <c r="D48" s="13" t="str" cm="1">
        <f t="array" ref="D48">_xlfn.IFS(C48="County", LEFT(E48,(LEN(E48)-7)),C48="City",RIGHT(E48,(LEN(E48)-8)),TRUE,E48)</f>
        <v>Bell</v>
      </c>
      <c r="E48" s="14" t="s">
        <v>391</v>
      </c>
      <c r="F48" s="14">
        <v>20392183</v>
      </c>
      <c r="G48" s="44" t="s">
        <v>498</v>
      </c>
      <c r="H48" s="78">
        <v>2484</v>
      </c>
      <c r="I48" s="76">
        <v>11157295.49</v>
      </c>
    </row>
    <row r="49" spans="1:9" s="43" customFormat="1" x14ac:dyDescent="0.3">
      <c r="A49" s="12" t="s">
        <v>3</v>
      </c>
      <c r="B49" s="83" t="s">
        <v>543</v>
      </c>
      <c r="C49" s="13" t="s">
        <v>598</v>
      </c>
      <c r="D49" s="13" t="str" cm="1">
        <f t="array" ref="D49">_xlfn.IFS(C49="County", LEFT(E49,(LEN(E49)-7)),C49="City",RIGHT(E49,(LEN(E49)-8)),TRUE,E49)</f>
        <v>Bexar</v>
      </c>
      <c r="E49" s="14" t="s">
        <v>360</v>
      </c>
      <c r="F49" s="14">
        <v>10023420</v>
      </c>
      <c r="G49" s="54">
        <v>0.80770727679144516</v>
      </c>
      <c r="H49" s="76">
        <v>2695</v>
      </c>
      <c r="I49" s="76">
        <v>13788576.199999999</v>
      </c>
    </row>
    <row r="50" spans="1:9" s="43" customFormat="1" x14ac:dyDescent="0.3">
      <c r="A50" s="12" t="s">
        <v>3</v>
      </c>
      <c r="B50" s="83" t="s">
        <v>543</v>
      </c>
      <c r="C50" s="13" t="s">
        <v>598</v>
      </c>
      <c r="D50" s="13" t="str" cm="1">
        <f t="array" ref="D50">_xlfn.IFS(C50="County", LEFT(E50,(LEN(E50)-7)),C50="City",RIGHT(E50,(LEN(E50)-8)),TRUE,E50)</f>
        <v>Brazoria</v>
      </c>
      <c r="E50" s="14" t="s">
        <v>288</v>
      </c>
      <c r="F50" s="14">
        <v>8559528</v>
      </c>
      <c r="G50" s="54">
        <v>0.95821211778395265</v>
      </c>
      <c r="H50" s="76">
        <v>1085</v>
      </c>
      <c r="I50" s="76">
        <v>9925345.8499999996</v>
      </c>
    </row>
    <row r="51" spans="1:9" s="43" customFormat="1" x14ac:dyDescent="0.3">
      <c r="A51" s="12" t="s">
        <v>3</v>
      </c>
      <c r="B51" s="83" t="s">
        <v>543</v>
      </c>
      <c r="C51" s="13" t="s">
        <v>598</v>
      </c>
      <c r="D51" s="13" t="str" cm="1">
        <f t="array" ref="D51">_xlfn.IFS(C51="County", LEFT(E51,(LEN(E51)-7)),C51="City",RIGHT(E51,(LEN(E51)-8)),TRUE,E51)</f>
        <v>Brazos</v>
      </c>
      <c r="E51" s="14" t="s">
        <v>419</v>
      </c>
      <c r="F51" s="14">
        <v>4048536</v>
      </c>
      <c r="G51" s="54">
        <v>0.71211726206306369</v>
      </c>
      <c r="H51" s="76">
        <v>1172</v>
      </c>
      <c r="I51" s="76">
        <v>6316899.7199999997</v>
      </c>
    </row>
    <row r="52" spans="1:9" s="43" customFormat="1" x14ac:dyDescent="0.3">
      <c r="A52" s="12" t="s">
        <v>3</v>
      </c>
      <c r="B52" s="83" t="s">
        <v>543</v>
      </c>
      <c r="C52" s="13" t="s">
        <v>598</v>
      </c>
      <c r="D52" s="13" t="str" cm="1">
        <f t="array" ref="D52">_xlfn.IFS(C52="County", LEFT(E52,(LEN(E52)-7)),C52="City",RIGHT(E52,(LEN(E52)-8)),TRUE,E52)</f>
        <v>Cameron</v>
      </c>
      <c r="E52" s="14" t="s">
        <v>307</v>
      </c>
      <c r="F52" s="14">
        <v>9985829</v>
      </c>
      <c r="G52" s="54">
        <v>0.99445918554267254</v>
      </c>
      <c r="H52" s="76">
        <v>2471</v>
      </c>
      <c r="I52" s="76">
        <v>11157185.449999999</v>
      </c>
    </row>
    <row r="53" spans="1:9" s="43" customFormat="1" x14ac:dyDescent="0.3">
      <c r="A53" s="12" t="s">
        <v>3</v>
      </c>
      <c r="B53" s="83" t="s">
        <v>543</v>
      </c>
      <c r="C53" s="13" t="s">
        <v>599</v>
      </c>
      <c r="D53" s="13" t="str" cm="1">
        <f t="array" ref="D53">_xlfn.IFS(C53="County", LEFT(E53,(LEN(E53)-7)),C53="City",RIGHT(E53,(LEN(E53)-8)),TRUE,E53)</f>
        <v>Arlington</v>
      </c>
      <c r="E53" s="14" t="s">
        <v>69</v>
      </c>
      <c r="F53" s="14">
        <v>13479648</v>
      </c>
      <c r="G53" s="54">
        <v>0.87834560452956056</v>
      </c>
      <c r="H53" s="76">
        <v>7578</v>
      </c>
      <c r="I53" s="76">
        <v>17051814.899999999</v>
      </c>
    </row>
    <row r="54" spans="1:9" s="43" customFormat="1" x14ac:dyDescent="0.3">
      <c r="A54" s="12" t="s">
        <v>3</v>
      </c>
      <c r="B54" s="83" t="s">
        <v>543</v>
      </c>
      <c r="C54" s="13" t="s">
        <v>599</v>
      </c>
      <c r="D54" s="13" t="str" cm="1">
        <f t="array" ref="D54">_xlfn.IFS(C54="County", LEFT(E54,(LEN(E54)-7)),C54="City",RIGHT(E54,(LEN(E54)-8)),TRUE,E54)</f>
        <v>Austin</v>
      </c>
      <c r="E54" s="14" t="s">
        <v>395</v>
      </c>
      <c r="F54" s="14">
        <v>25200032</v>
      </c>
      <c r="G54" s="54">
        <v>0.91413502290460513</v>
      </c>
      <c r="H54" s="76">
        <v>4585</v>
      </c>
      <c r="I54" s="76">
        <v>30630087.300000001</v>
      </c>
    </row>
    <row r="55" spans="1:9" s="43" customFormat="1" x14ac:dyDescent="0.3">
      <c r="A55" s="12" t="s">
        <v>3</v>
      </c>
      <c r="B55" s="83" t="s">
        <v>543</v>
      </c>
      <c r="C55" s="13" t="s">
        <v>599</v>
      </c>
      <c r="D55" s="13" t="str" cm="1">
        <f t="array" ref="D55">_xlfn.IFS(C55="County", LEFT(E55,(LEN(E55)-7)),C55="City",RIGHT(E55,(LEN(E55)-8)),TRUE,E55)</f>
        <v>Corpus Christi</v>
      </c>
      <c r="E55" s="14" t="s">
        <v>185</v>
      </c>
      <c r="F55" s="14">
        <v>8870421</v>
      </c>
      <c r="G55" s="54">
        <v>0.99877039184745597</v>
      </c>
      <c r="H55" s="76">
        <v>1826</v>
      </c>
      <c r="I55" s="76">
        <v>9868157.3000000007</v>
      </c>
    </row>
    <row r="56" spans="1:9" s="43" customFormat="1" x14ac:dyDescent="0.3">
      <c r="A56" s="12" t="s">
        <v>3</v>
      </c>
      <c r="B56" s="83" t="s">
        <v>543</v>
      </c>
      <c r="C56" s="13" t="s">
        <v>599</v>
      </c>
      <c r="D56" s="13" t="str" cm="1">
        <f t="array" ref="D56">_xlfn.IFS(C56="County", LEFT(E56,(LEN(E56)-7)),C56="City",RIGHT(E56,(LEN(E56)-8)),TRUE,E56)</f>
        <v>Dallas</v>
      </c>
      <c r="E56" s="14" t="s">
        <v>300</v>
      </c>
      <c r="F56" s="14">
        <v>37254455</v>
      </c>
      <c r="G56" s="44" t="s">
        <v>498</v>
      </c>
      <c r="H56" s="78">
        <v>16019</v>
      </c>
      <c r="I56" s="76">
        <v>41162972.689999998</v>
      </c>
    </row>
    <row r="57" spans="1:9" s="43" customFormat="1" x14ac:dyDescent="0.3">
      <c r="A57" s="12" t="s">
        <v>3</v>
      </c>
      <c r="B57" s="83" t="s">
        <v>543</v>
      </c>
      <c r="C57" s="13" t="s">
        <v>599</v>
      </c>
      <c r="D57" s="13" t="str" cm="1">
        <f t="array" ref="D57">_xlfn.IFS(C57="County", LEFT(E57,(LEN(E57)-7)),C57="City",RIGHT(E57,(LEN(E57)-8)),TRUE,E57)</f>
        <v>El Paso</v>
      </c>
      <c r="E57" s="14" t="s">
        <v>5</v>
      </c>
      <c r="F57" s="14">
        <v>19028894</v>
      </c>
      <c r="G57" s="44" t="s">
        <v>498</v>
      </c>
      <c r="H57" s="78">
        <v>13605</v>
      </c>
      <c r="I57" s="76">
        <v>20599165.699999999</v>
      </c>
    </row>
    <row r="58" spans="1:9" s="43" customFormat="1" x14ac:dyDescent="0.3">
      <c r="A58" s="12" t="s">
        <v>3</v>
      </c>
      <c r="B58" s="83" t="s">
        <v>543</v>
      </c>
      <c r="C58" s="13" t="s">
        <v>599</v>
      </c>
      <c r="D58" s="13" t="str" cm="1">
        <f t="array" ref="D58">_xlfn.IFS(C58="County", LEFT(E58,(LEN(E58)-7)),C58="City",RIGHT(E58,(LEN(E58)-8)),TRUE,E58)</f>
        <v>Fort Worth</v>
      </c>
      <c r="E58" s="14" t="s">
        <v>42</v>
      </c>
      <c r="F58" s="14">
        <v>35362931</v>
      </c>
      <c r="G58" s="44" t="s">
        <v>498</v>
      </c>
      <c r="H58" s="78">
        <v>7486</v>
      </c>
      <c r="I58" s="76">
        <v>37484117</v>
      </c>
    </row>
    <row r="59" spans="1:9" s="43" customFormat="1" x14ac:dyDescent="0.3">
      <c r="A59" s="12" t="s">
        <v>3</v>
      </c>
      <c r="B59" s="83" t="s">
        <v>543</v>
      </c>
      <c r="C59" s="13" t="s">
        <v>599</v>
      </c>
      <c r="D59" s="13" t="str" cm="1">
        <f t="array" ref="D59">_xlfn.IFS(C59="County", LEFT(E59,(LEN(E59)-7)),C59="City",RIGHT(E59,(LEN(E59)-8)),TRUE,E59)</f>
        <v>Frisco</v>
      </c>
      <c r="E59" s="14" t="s">
        <v>60</v>
      </c>
      <c r="F59" s="14">
        <v>4709854</v>
      </c>
      <c r="G59" s="54">
        <v>0.86384082222265257</v>
      </c>
      <c r="H59" s="76">
        <v>902</v>
      </c>
      <c r="I59" s="76">
        <v>6058027.0999999996</v>
      </c>
    </row>
    <row r="60" spans="1:9" s="43" customFormat="1" x14ac:dyDescent="0.3">
      <c r="A60" s="12" t="s">
        <v>3</v>
      </c>
      <c r="B60" s="83" t="s">
        <v>543</v>
      </c>
      <c r="C60" s="13" t="s">
        <v>599</v>
      </c>
      <c r="D60" s="13" t="str" cm="1">
        <f t="array" ref="D60">_xlfn.IFS(C60="County", LEFT(E60,(LEN(E60)-7)),C60="City",RIGHT(E60,(LEN(E60)-8)),TRUE,E60)</f>
        <v>Garland</v>
      </c>
      <c r="E60" s="14" t="s">
        <v>364</v>
      </c>
      <c r="F60" s="14">
        <v>5873596</v>
      </c>
      <c r="G60" s="54">
        <v>0.94382726541894346</v>
      </c>
      <c r="H60" s="76">
        <v>1747</v>
      </c>
      <c r="I60" s="76">
        <v>6914631.54</v>
      </c>
    </row>
    <row r="61" spans="1:9" s="43" customFormat="1" x14ac:dyDescent="0.3">
      <c r="A61" s="12" t="s">
        <v>3</v>
      </c>
      <c r="B61" s="83" t="s">
        <v>543</v>
      </c>
      <c r="C61" s="13" t="s">
        <v>599</v>
      </c>
      <c r="D61" s="13" t="str" cm="1">
        <f t="array" ref="D61">_xlfn.IFS(C61="County", LEFT(E61,(LEN(E61)-7)),C61="City",RIGHT(E61,(LEN(E61)-8)),TRUE,E61)</f>
        <v>Houston</v>
      </c>
      <c r="E61" s="14" t="s">
        <v>291</v>
      </c>
      <c r="F61" s="14">
        <v>70090168</v>
      </c>
      <c r="G61" s="54">
        <v>0.9467205324715966</v>
      </c>
      <c r="H61" s="76">
        <v>18936</v>
      </c>
      <c r="I61" s="76">
        <v>82260774.719999999</v>
      </c>
    </row>
    <row r="62" spans="1:9" s="43" customFormat="1" x14ac:dyDescent="0.3">
      <c r="A62" s="12" t="s">
        <v>3</v>
      </c>
      <c r="B62" s="83" t="s">
        <v>543</v>
      </c>
      <c r="C62" s="13" t="s">
        <v>599</v>
      </c>
      <c r="D62" s="13" t="str" cm="1">
        <f t="array" ref="D62">_xlfn.IFS(C62="County", LEFT(E62,(LEN(E62)-7)),C62="City",RIGHT(E62,(LEN(E62)-8)),TRUE,E62)</f>
        <v>Irving</v>
      </c>
      <c r="E62" s="14" t="s">
        <v>261</v>
      </c>
      <c r="F62" s="14">
        <v>6623457</v>
      </c>
      <c r="G62" s="44" t="s">
        <v>498</v>
      </c>
      <c r="H62" s="78">
        <v>1581</v>
      </c>
      <c r="I62" s="76">
        <v>7245761.9000000004</v>
      </c>
    </row>
    <row r="63" spans="1:9" s="43" customFormat="1" x14ac:dyDescent="0.3">
      <c r="A63" s="12" t="s">
        <v>3</v>
      </c>
      <c r="B63" s="83" t="s">
        <v>543</v>
      </c>
      <c r="C63" s="13" t="s">
        <v>599</v>
      </c>
      <c r="D63" s="13" t="str" cm="1">
        <f t="array" ref="D63">_xlfn.IFS(C63="County", LEFT(E63,(LEN(E63)-7)),C63="City",RIGHT(E63,(LEN(E63)-8)),TRUE,E63)</f>
        <v>Laredo</v>
      </c>
      <c r="E63" s="14" t="s">
        <v>402</v>
      </c>
      <c r="F63" s="14">
        <v>3283434</v>
      </c>
      <c r="G63" s="54">
        <v>0.63909317459820003</v>
      </c>
      <c r="H63" s="76">
        <v>2181</v>
      </c>
      <c r="I63" s="76">
        <v>5708494.7000000002</v>
      </c>
    </row>
    <row r="64" spans="1:9" s="43" customFormat="1" x14ac:dyDescent="0.3">
      <c r="A64" s="12" t="s">
        <v>3</v>
      </c>
      <c r="B64" s="83" t="s">
        <v>543</v>
      </c>
      <c r="C64" s="13" t="s">
        <v>599</v>
      </c>
      <c r="D64" s="13" t="str" cm="1">
        <f t="array" ref="D64">_xlfn.IFS(C64="County", LEFT(E64,(LEN(E64)-7)),C64="City",RIGHT(E64,(LEN(E64)-8)),TRUE,E64)</f>
        <v>Lubbock</v>
      </c>
      <c r="E64" s="14" t="s">
        <v>236</v>
      </c>
      <c r="F64" s="14">
        <v>7509287</v>
      </c>
      <c r="G64" s="54">
        <v>0.99085312672232373</v>
      </c>
      <c r="H64" s="76">
        <v>3388</v>
      </c>
      <c r="I64" s="76">
        <v>8420675.0700000003</v>
      </c>
    </row>
    <row r="65" spans="1:9" s="43" customFormat="1" x14ac:dyDescent="0.3">
      <c r="A65" s="12" t="s">
        <v>3</v>
      </c>
      <c r="B65" s="83" t="s">
        <v>543</v>
      </c>
      <c r="C65" s="13" t="s">
        <v>599</v>
      </c>
      <c r="D65" s="13" t="str" cm="1">
        <f t="array" ref="D65">_xlfn.IFS(C65="County", LEFT(E65,(LEN(E65)-7)),C65="City",RIGHT(E65,(LEN(E65)-8)),TRUE,E65)</f>
        <v>Plano</v>
      </c>
      <c r="E65" s="14" t="s">
        <v>374</v>
      </c>
      <c r="F65" s="14">
        <v>8190416</v>
      </c>
      <c r="G65" s="44" t="s">
        <v>498</v>
      </c>
      <c r="H65" s="78">
        <v>2367</v>
      </c>
      <c r="I65" s="76">
        <v>8692478.8000000007</v>
      </c>
    </row>
    <row r="66" spans="1:9" s="43" customFormat="1" x14ac:dyDescent="0.3">
      <c r="A66" s="12" t="s">
        <v>3</v>
      </c>
      <c r="B66" s="83" t="s">
        <v>543</v>
      </c>
      <c r="C66" s="13" t="s">
        <v>599</v>
      </c>
      <c r="D66" s="13" t="str" cm="1">
        <f t="array" ref="D66">_xlfn.IFS(C66="County", LEFT(E66,(LEN(E66)-7)),C66="City",RIGHT(E66,(LEN(E66)-8)),TRUE,E66)</f>
        <v>San Antonio</v>
      </c>
      <c r="E66" s="14" t="s">
        <v>84</v>
      </c>
      <c r="F66" s="14">
        <v>52495068</v>
      </c>
      <c r="G66" s="44" t="s">
        <v>498</v>
      </c>
      <c r="H66" s="78">
        <v>14733</v>
      </c>
      <c r="I66" s="76">
        <v>55583836.810000002</v>
      </c>
    </row>
    <row r="67" spans="1:9" s="43" customFormat="1" x14ac:dyDescent="0.3">
      <c r="A67" s="12" t="s">
        <v>3</v>
      </c>
      <c r="B67" s="83" t="s">
        <v>543</v>
      </c>
      <c r="C67" s="13" t="s">
        <v>598</v>
      </c>
      <c r="D67" s="13" t="str" cm="1">
        <f t="array" ref="D67">_xlfn.IFS(C67="County", LEFT(E67,(LEN(E67)-7)),C67="City",RIGHT(E67,(LEN(E67)-8)),TRUE,E67)</f>
        <v>Collin</v>
      </c>
      <c r="E67" s="14" t="s">
        <v>384</v>
      </c>
      <c r="F67" s="14">
        <v>12644453</v>
      </c>
      <c r="G67" s="54">
        <v>0.80556156137394808</v>
      </c>
      <c r="H67" s="76">
        <v>2647</v>
      </c>
      <c r="I67" s="76">
        <v>17440494.800000001</v>
      </c>
    </row>
    <row r="68" spans="1:9" s="43" customFormat="1" x14ac:dyDescent="0.3">
      <c r="A68" s="12" t="s">
        <v>3</v>
      </c>
      <c r="B68" s="83" t="s">
        <v>543</v>
      </c>
      <c r="C68" s="13" t="s">
        <v>598</v>
      </c>
      <c r="D68" s="13" t="str" cm="1">
        <f t="array" ref="D68">_xlfn.IFS(C68="County", LEFT(E68,(LEN(E68)-7)),C68="City",RIGHT(E68,(LEN(E68)-8)),TRUE,E68)</f>
        <v>Dallas</v>
      </c>
      <c r="E68" s="14" t="s">
        <v>122</v>
      </c>
      <c r="F68" s="14">
        <v>19700852</v>
      </c>
      <c r="G68" s="54">
        <v>0.86319110349603723</v>
      </c>
      <c r="H68" s="76">
        <v>7343</v>
      </c>
      <c r="I68" s="76">
        <v>25359199.68</v>
      </c>
    </row>
    <row r="69" spans="1:9" s="43" customFormat="1" x14ac:dyDescent="0.3">
      <c r="A69" s="12" t="s">
        <v>3</v>
      </c>
      <c r="B69" s="83" t="s">
        <v>543</v>
      </c>
      <c r="C69" s="13" t="s">
        <v>598</v>
      </c>
      <c r="D69" s="13" t="str" cm="1">
        <f t="array" ref="D69">_xlfn.IFS(C69="County", LEFT(E69,(LEN(E69)-7)),C69="City",RIGHT(E69,(LEN(E69)-8)),TRUE,E69)</f>
        <v>Denton</v>
      </c>
      <c r="E69" s="14" t="s">
        <v>266</v>
      </c>
      <c r="F69" s="14">
        <v>20706823</v>
      </c>
      <c r="G69" s="54">
        <v>0.9973127813881536</v>
      </c>
      <c r="H69" s="76">
        <v>4712</v>
      </c>
      <c r="I69" s="76">
        <v>23069574.100000001</v>
      </c>
    </row>
    <row r="70" spans="1:9" s="43" customFormat="1" x14ac:dyDescent="0.3">
      <c r="A70" s="12" t="s">
        <v>3</v>
      </c>
      <c r="B70" s="83" t="s">
        <v>543</v>
      </c>
      <c r="C70" s="13" t="s">
        <v>598</v>
      </c>
      <c r="D70" s="13" t="str" cm="1">
        <f t="array" ref="D70">_xlfn.IFS(C70="County", LEFT(E70,(LEN(E70)-7)),C70="City",RIGHT(E70,(LEN(E70)-8)),TRUE,E70)</f>
        <v>El Paso</v>
      </c>
      <c r="E70" s="14" t="s">
        <v>152</v>
      </c>
      <c r="F70" s="14">
        <v>3383814</v>
      </c>
      <c r="G70" s="54">
        <v>0.96158327182122982</v>
      </c>
      <c r="H70" s="76">
        <v>1292</v>
      </c>
      <c r="I70" s="76">
        <v>3910002.85</v>
      </c>
    </row>
    <row r="71" spans="1:9" s="43" customFormat="1" x14ac:dyDescent="0.3">
      <c r="A71" s="12" t="s">
        <v>3</v>
      </c>
      <c r="B71" s="83" t="s">
        <v>543</v>
      </c>
      <c r="C71" s="13" t="s">
        <v>598</v>
      </c>
      <c r="D71" s="13" t="str" cm="1">
        <f t="array" ref="D71">_xlfn.IFS(C71="County", LEFT(E71,(LEN(E71)-7)),C71="City",RIGHT(E71,(LEN(E71)-8)),TRUE,E71)</f>
        <v>Fort Bend</v>
      </c>
      <c r="E71" s="14" t="s">
        <v>2</v>
      </c>
      <c r="F71" s="14">
        <v>17714874</v>
      </c>
      <c r="G71" s="54">
        <v>0.84660126451185425</v>
      </c>
      <c r="H71" s="76">
        <v>7651</v>
      </c>
      <c r="I71" s="76">
        <v>23249662.100000001</v>
      </c>
    </row>
    <row r="72" spans="1:9" s="43" customFormat="1" x14ac:dyDescent="0.3">
      <c r="A72" s="12" t="s">
        <v>3</v>
      </c>
      <c r="B72" s="83" t="s">
        <v>543</v>
      </c>
      <c r="C72" s="13" t="s">
        <v>598</v>
      </c>
      <c r="D72" s="13" t="str" cm="1">
        <f t="array" ref="D72">_xlfn.IFS(C72="County", LEFT(E72,(LEN(E72)-7)),C72="City",RIGHT(E72,(LEN(E72)-8)),TRUE,E72)</f>
        <v>Harris</v>
      </c>
      <c r="E72" s="14" t="s">
        <v>31</v>
      </c>
      <c r="F72" s="14">
        <v>72351743</v>
      </c>
      <c r="G72" s="54">
        <v>0.88036649856729121</v>
      </c>
      <c r="H72" s="76">
        <v>18763</v>
      </c>
      <c r="I72" s="76">
        <v>91315180.310000002</v>
      </c>
    </row>
    <row r="73" spans="1:9" s="43" customFormat="1" x14ac:dyDescent="0.3">
      <c r="A73" s="12" t="s">
        <v>3</v>
      </c>
      <c r="B73" s="83" t="s">
        <v>543</v>
      </c>
      <c r="C73" s="13" t="s">
        <v>598</v>
      </c>
      <c r="D73" s="13" t="str" cm="1">
        <f t="array" ref="D73">_xlfn.IFS(C73="County", LEFT(E73,(LEN(E73)-7)),C73="City",RIGHT(E73,(LEN(E73)-8)),TRUE,E73)</f>
        <v>Hays</v>
      </c>
      <c r="E73" s="14" t="s">
        <v>382</v>
      </c>
      <c r="F73" s="14">
        <v>4067923</v>
      </c>
      <c r="G73" s="44" t="s">
        <v>498</v>
      </c>
      <c r="H73" s="78">
        <v>1222</v>
      </c>
      <c r="I73" s="76">
        <v>4408031.72</v>
      </c>
    </row>
    <row r="74" spans="1:9" s="43" customFormat="1" x14ac:dyDescent="0.3">
      <c r="A74" s="12" t="s">
        <v>3</v>
      </c>
      <c r="B74" s="83" t="s">
        <v>543</v>
      </c>
      <c r="C74" s="13" t="s">
        <v>598</v>
      </c>
      <c r="D74" s="13" t="str" cm="1">
        <f t="array" ref="D74">_xlfn.IFS(C74="County", LEFT(E74,(LEN(E74)-7)),C74="City",RIGHT(E74,(LEN(E74)-8)),TRUE,E74)</f>
        <v>Hidalgo</v>
      </c>
      <c r="E74" s="14" t="s">
        <v>292</v>
      </c>
      <c r="F74" s="14">
        <v>10978332</v>
      </c>
      <c r="G74" s="54">
        <v>0.79703307076767338</v>
      </c>
      <c r="H74" s="76">
        <v>2844</v>
      </c>
      <c r="I74" s="76">
        <v>15304442.33</v>
      </c>
    </row>
    <row r="75" spans="1:9" s="43" customFormat="1" x14ac:dyDescent="0.3">
      <c r="A75" s="12" t="s">
        <v>3</v>
      </c>
      <c r="B75" s="83" t="s">
        <v>543</v>
      </c>
      <c r="C75" s="13" t="s">
        <v>598</v>
      </c>
      <c r="D75" s="13" t="str" cm="1">
        <f t="array" ref="D75">_xlfn.IFS(C75="County", LEFT(E75,(LEN(E75)-7)),C75="City",RIGHT(E75,(LEN(E75)-8)),TRUE,E75)</f>
        <v>Jefferson</v>
      </c>
      <c r="E75" s="14" t="s">
        <v>172</v>
      </c>
      <c r="F75" s="14">
        <v>5796676</v>
      </c>
      <c r="G75" s="44" t="s">
        <v>498</v>
      </c>
      <c r="H75" s="78">
        <v>1621</v>
      </c>
      <c r="I75" s="76">
        <v>6011262.7699999996</v>
      </c>
    </row>
    <row r="76" spans="1:9" s="43" customFormat="1" x14ac:dyDescent="0.3">
      <c r="A76" s="12" t="s">
        <v>3</v>
      </c>
      <c r="B76" s="83" t="s">
        <v>543</v>
      </c>
      <c r="C76" s="13" t="s">
        <v>598</v>
      </c>
      <c r="D76" s="13" t="str" cm="1">
        <f t="array" ref="D76">_xlfn.IFS(C76="County", LEFT(E76,(LEN(E76)-7)),C76="City",RIGHT(E76,(LEN(E76)-8)),TRUE,E76)</f>
        <v>Lubbock</v>
      </c>
      <c r="E76" s="14" t="s">
        <v>303</v>
      </c>
      <c r="F76" s="14">
        <v>781472</v>
      </c>
      <c r="G76" s="54">
        <v>0.76885961155486182</v>
      </c>
      <c r="H76" s="76">
        <v>246</v>
      </c>
      <c r="I76" s="76">
        <v>1129337.8</v>
      </c>
    </row>
    <row r="77" spans="1:9" s="43" customFormat="1" x14ac:dyDescent="0.3">
      <c r="A77" s="12" t="s">
        <v>3</v>
      </c>
      <c r="B77" s="83" t="s">
        <v>543</v>
      </c>
      <c r="C77" s="13" t="s">
        <v>598</v>
      </c>
      <c r="D77" s="13" t="str" cm="1">
        <f t="array" ref="D77">_xlfn.IFS(C77="County", LEFT(E77,(LEN(E77)-7)),C77="City",RIGHT(E77,(LEN(E77)-8)),TRUE,E77)</f>
        <v>McLennan</v>
      </c>
      <c r="E77" s="14" t="s">
        <v>372</v>
      </c>
      <c r="F77" s="14">
        <v>4550659</v>
      </c>
      <c r="G77" s="54">
        <v>0.7946767398979554</v>
      </c>
      <c r="H77" s="76">
        <v>1443</v>
      </c>
      <c r="I77" s="76">
        <v>6362697.5899999999</v>
      </c>
    </row>
    <row r="78" spans="1:9" s="43" customFormat="1" x14ac:dyDescent="0.3">
      <c r="A78" s="12" t="s">
        <v>3</v>
      </c>
      <c r="B78" s="83" t="s">
        <v>543</v>
      </c>
      <c r="C78" s="13" t="s">
        <v>598</v>
      </c>
      <c r="D78" s="13" t="str" cm="1">
        <f t="array" ref="D78">_xlfn.IFS(C78="County", LEFT(E78,(LEN(E78)-7)),C78="City",RIGHT(E78,(LEN(E78)-8)),TRUE,E78)</f>
        <v>Montgomery</v>
      </c>
      <c r="E78" s="14" t="s">
        <v>21</v>
      </c>
      <c r="F78" s="14">
        <v>1984585</v>
      </c>
      <c r="G78" s="54">
        <v>0.28343775554949435</v>
      </c>
      <c r="H78" s="76">
        <v>416</v>
      </c>
      <c r="I78" s="76">
        <v>7779819.0300000003</v>
      </c>
    </row>
    <row r="79" spans="1:9" s="43" customFormat="1" x14ac:dyDescent="0.3">
      <c r="A79" s="12" t="s">
        <v>3</v>
      </c>
      <c r="B79" s="83" t="s">
        <v>543</v>
      </c>
      <c r="C79" s="13" t="s">
        <v>598</v>
      </c>
      <c r="D79" s="13" t="str" cm="1">
        <f t="array" ref="D79">_xlfn.IFS(C79="County", LEFT(E79,(LEN(E79)-7)),C79="City",RIGHT(E79,(LEN(E79)-8)),TRUE,E79)</f>
        <v>Nueces</v>
      </c>
      <c r="E79" s="14" t="s">
        <v>398</v>
      </c>
      <c r="F79" s="14">
        <v>1031486</v>
      </c>
      <c r="G79" s="44" t="s">
        <v>498</v>
      </c>
      <c r="H79" s="78">
        <v>252</v>
      </c>
      <c r="I79" s="76">
        <v>899933.4</v>
      </c>
    </row>
    <row r="80" spans="1:9" s="43" customFormat="1" x14ac:dyDescent="0.3">
      <c r="A80" s="12" t="s">
        <v>3</v>
      </c>
      <c r="B80" s="83" t="s">
        <v>543</v>
      </c>
      <c r="C80" s="13" t="s">
        <v>598</v>
      </c>
      <c r="D80" s="13" t="str" cm="1">
        <f t="array" ref="D80">_xlfn.IFS(C80="County", LEFT(E80,(LEN(E80)-7)),C80="City",RIGHT(E80,(LEN(E80)-8)),TRUE,E80)</f>
        <v>Smith</v>
      </c>
      <c r="E80" s="14" t="s">
        <v>418</v>
      </c>
      <c r="F80" s="14">
        <v>6396687</v>
      </c>
      <c r="G80" s="44" t="s">
        <v>498</v>
      </c>
      <c r="H80" s="78">
        <v>1541</v>
      </c>
      <c r="I80" s="76">
        <v>7032829</v>
      </c>
    </row>
    <row r="81" spans="1:9" s="43" customFormat="1" x14ac:dyDescent="0.3">
      <c r="A81" s="12" t="s">
        <v>3</v>
      </c>
      <c r="B81" s="83" t="s">
        <v>543</v>
      </c>
      <c r="C81" s="13" t="s">
        <v>598</v>
      </c>
      <c r="D81" s="13" t="str" cm="1">
        <f t="array" ref="D81">_xlfn.IFS(C81="County", LEFT(E81,(LEN(E81)-7)),C81="City",RIGHT(E81,(LEN(E81)-8)),TRUE,E81)</f>
        <v>Tarrant</v>
      </c>
      <c r="E81" s="14" t="s">
        <v>78</v>
      </c>
      <c r="F81" s="14">
        <v>8636997</v>
      </c>
      <c r="G81" s="44" t="s">
        <v>498</v>
      </c>
      <c r="H81" s="78">
        <v>1539</v>
      </c>
      <c r="I81" s="76">
        <v>9281300.4000000004</v>
      </c>
    </row>
    <row r="82" spans="1:9" s="43" customFormat="1" x14ac:dyDescent="0.3">
      <c r="A82" s="12" t="s">
        <v>3</v>
      </c>
      <c r="B82" s="83" t="s">
        <v>543</v>
      </c>
      <c r="C82" s="13" t="s">
        <v>598</v>
      </c>
      <c r="D82" s="13" t="str" cm="1">
        <f t="array" ref="D82">_xlfn.IFS(C82="County", LEFT(E82,(LEN(E82)-7)),C82="City",RIGHT(E82,(LEN(E82)-8)),TRUE,E82)</f>
        <v>Travis</v>
      </c>
      <c r="E82" s="14" t="s">
        <v>416</v>
      </c>
      <c r="F82" s="14">
        <v>10203929</v>
      </c>
      <c r="G82" s="54">
        <v>0.98283613483158416</v>
      </c>
      <c r="H82" s="76">
        <v>2793</v>
      </c>
      <c r="I82" s="76">
        <v>11535696.02</v>
      </c>
    </row>
    <row r="83" spans="1:9" s="43" customFormat="1" x14ac:dyDescent="0.3">
      <c r="A83" s="12" t="s">
        <v>3</v>
      </c>
      <c r="B83" s="83" t="s">
        <v>543</v>
      </c>
      <c r="C83" s="13" t="s">
        <v>598</v>
      </c>
      <c r="D83" s="13" t="str" cm="1">
        <f t="array" ref="D83">_xlfn.IFS(C83="County", LEFT(E83,(LEN(E83)-7)),C83="City",RIGHT(E83,(LEN(E83)-8)),TRUE,E83)</f>
        <v>Webb</v>
      </c>
      <c r="E83" s="14" t="s">
        <v>429</v>
      </c>
      <c r="F83" s="14">
        <v>591799</v>
      </c>
      <c r="G83" s="44" t="s">
        <v>498</v>
      </c>
      <c r="H83" s="78">
        <v>239</v>
      </c>
      <c r="I83" s="76">
        <v>427890.3</v>
      </c>
    </row>
    <row r="84" spans="1:9" s="43" customFormat="1" x14ac:dyDescent="0.3">
      <c r="A84" s="12" t="s">
        <v>20</v>
      </c>
      <c r="B84" s="83" t="s">
        <v>544</v>
      </c>
      <c r="C84" s="66" t="s">
        <v>526</v>
      </c>
      <c r="D84" s="13" t="str" cm="1">
        <f t="array" ref="D84">_xlfn.IFS(C84="County", LEFT(E84,(LEN(E84)-7)),C84="City",RIGHT(E84,(LEN(E84)-8)),TRUE,E84)</f>
        <v>Florida</v>
      </c>
      <c r="E84" s="12" t="s">
        <v>20</v>
      </c>
      <c r="F84" s="12">
        <v>1244573206</v>
      </c>
      <c r="G84" s="53"/>
      <c r="H84" s="74">
        <v>430820</v>
      </c>
      <c r="I84" s="74">
        <v>1446377455.4000001</v>
      </c>
    </row>
    <row r="85" spans="1:9" s="43" customFormat="1" x14ac:dyDescent="0.3">
      <c r="A85" s="12" t="s">
        <v>20</v>
      </c>
      <c r="B85" s="83" t="s">
        <v>544</v>
      </c>
      <c r="C85" s="66" t="s">
        <v>527</v>
      </c>
      <c r="D85" s="13" t="str" cm="1">
        <f t="array" ref="D85">_xlfn.IFS(C85="County", LEFT(E85,(LEN(E85)-7)),C85="City",RIGHT(E85,(LEN(E85)-8)),TRUE,E85)</f>
        <v>State/DC</v>
      </c>
      <c r="E85" s="13" t="s">
        <v>58</v>
      </c>
      <c r="F85" s="13">
        <v>766550754</v>
      </c>
      <c r="G85" s="51"/>
      <c r="H85" s="75">
        <v>338619</v>
      </c>
      <c r="I85" s="75">
        <v>871237608.5</v>
      </c>
    </row>
    <row r="86" spans="1:9" s="43" customFormat="1" x14ac:dyDescent="0.3">
      <c r="A86" s="12" t="s">
        <v>20</v>
      </c>
      <c r="B86" s="83" t="s">
        <v>544</v>
      </c>
      <c r="C86" s="66" t="s">
        <v>58</v>
      </c>
      <c r="D86" s="13" t="str" cm="1">
        <f t="array" ref="D86">_xlfn.IFS(C86="County", LEFT(E86,(LEN(E86)-7)),C86="City",RIGHT(E86,(LEN(E86)-8)),TRUE,E86)</f>
        <v>State of Florida</v>
      </c>
      <c r="E86" s="14" t="s">
        <v>246</v>
      </c>
      <c r="F86" s="14">
        <v>766550754</v>
      </c>
      <c r="G86" s="54">
        <v>0.97760134742851845</v>
      </c>
      <c r="H86" s="76">
        <v>338619</v>
      </c>
      <c r="I86" s="76">
        <v>871237608.5</v>
      </c>
    </row>
    <row r="87" spans="1:9" s="43" customFormat="1" x14ac:dyDescent="0.3">
      <c r="A87" s="12" t="s">
        <v>20</v>
      </c>
      <c r="B87" s="83" t="s">
        <v>544</v>
      </c>
      <c r="C87" s="66" t="s">
        <v>528</v>
      </c>
      <c r="D87" s="13" t="str" cm="1">
        <f t="array" ref="D87">_xlfn.IFS(C87="County", LEFT(E87,(LEN(E87)-7)),C87="City",RIGHT(E87,(LEN(E87)-8)),TRUE,E87)</f>
        <v>Local Government</v>
      </c>
      <c r="E87" s="13" t="s">
        <v>0</v>
      </c>
      <c r="F87" s="13">
        <v>478022452</v>
      </c>
      <c r="G87" s="51"/>
      <c r="H87" s="75">
        <v>92201</v>
      </c>
      <c r="I87" s="75">
        <v>575139846.9000001</v>
      </c>
    </row>
    <row r="88" spans="1:9" s="43" customFormat="1" x14ac:dyDescent="0.3">
      <c r="A88" s="12" t="s">
        <v>20</v>
      </c>
      <c r="B88" s="83" t="s">
        <v>544</v>
      </c>
      <c r="C88" s="66" t="s">
        <v>598</v>
      </c>
      <c r="D88" s="13" t="str" cm="1">
        <f t="array" ref="D88">_xlfn.IFS(C88="County", LEFT(E88,(LEN(E88)-7)),C88="City",RIGHT(E88,(LEN(E88)-8)),TRUE,E88)</f>
        <v>Alachua</v>
      </c>
      <c r="E88" s="14" t="s">
        <v>124</v>
      </c>
      <c r="F88" s="14">
        <v>7453863</v>
      </c>
      <c r="G88" s="54">
        <v>0.92362897721374393</v>
      </c>
      <c r="H88" s="76">
        <v>3097</v>
      </c>
      <c r="I88" s="76">
        <v>8966879.7799999993</v>
      </c>
    </row>
    <row r="89" spans="1:9" s="43" customFormat="1" x14ac:dyDescent="0.3">
      <c r="A89" s="12" t="s">
        <v>20</v>
      </c>
      <c r="B89" s="83" t="s">
        <v>544</v>
      </c>
      <c r="C89" s="66" t="s">
        <v>598</v>
      </c>
      <c r="D89" s="13" t="str" cm="1">
        <f t="array" ref="D89">_xlfn.IFS(C89="County", LEFT(E89,(LEN(E89)-7)),C89="City",RIGHT(E89,(LEN(E89)-8)),TRUE,E89)</f>
        <v>Brevard</v>
      </c>
      <c r="E89" s="14" t="s">
        <v>29</v>
      </c>
      <c r="F89" s="14">
        <v>10066962</v>
      </c>
      <c r="G89" s="54">
        <v>0.75812989273515763</v>
      </c>
      <c r="H89" s="76">
        <v>2328</v>
      </c>
      <c r="I89" s="76">
        <v>14754085.6</v>
      </c>
    </row>
    <row r="90" spans="1:9" s="43" customFormat="1" x14ac:dyDescent="0.3">
      <c r="A90" s="12" t="s">
        <v>20</v>
      </c>
      <c r="B90" s="83" t="s">
        <v>544</v>
      </c>
      <c r="C90" s="66" t="s">
        <v>598</v>
      </c>
      <c r="D90" s="13" t="str" cm="1">
        <f t="array" ref="D90">_xlfn.IFS(C90="County", LEFT(E90,(LEN(E90)-7)),C90="City",RIGHT(E90,(LEN(E90)-8)),TRUE,E90)</f>
        <v>Broward</v>
      </c>
      <c r="E90" s="14" t="s">
        <v>234</v>
      </c>
      <c r="F90" s="14">
        <v>53629177</v>
      </c>
      <c r="G90" s="44" t="s">
        <v>498</v>
      </c>
      <c r="H90" s="78">
        <v>5268</v>
      </c>
      <c r="I90" s="76">
        <v>58965474.600000001</v>
      </c>
    </row>
    <row r="91" spans="1:9" s="43" customFormat="1" x14ac:dyDescent="0.3">
      <c r="A91" s="12" t="s">
        <v>20</v>
      </c>
      <c r="B91" s="83" t="s">
        <v>544</v>
      </c>
      <c r="C91" s="66" t="s">
        <v>599</v>
      </c>
      <c r="D91" s="13" t="str" cm="1">
        <f t="array" ref="D91">_xlfn.IFS(C91="County", LEFT(E91,(LEN(E91)-7)),C91="City",RIGHT(E91,(LEN(E91)-8)),TRUE,E91)</f>
        <v>Hialeah</v>
      </c>
      <c r="E91" s="14" t="s">
        <v>432</v>
      </c>
      <c r="F91" s="14">
        <v>4441209</v>
      </c>
      <c r="G91" s="54">
        <v>0.70036823852938335</v>
      </c>
      <c r="H91" s="76">
        <v>529</v>
      </c>
      <c r="I91" s="76">
        <v>7045831.5999999996</v>
      </c>
    </row>
    <row r="92" spans="1:9" s="43" customFormat="1" x14ac:dyDescent="0.3">
      <c r="A92" s="12" t="s">
        <v>20</v>
      </c>
      <c r="B92" s="83" t="s">
        <v>544</v>
      </c>
      <c r="C92" s="66" t="s">
        <v>599</v>
      </c>
      <c r="D92" s="13" t="str" cm="1">
        <f t="array" ref="D92">_xlfn.IFS(C92="County", LEFT(E92,(LEN(E92)-7)),C92="City",RIGHT(E92,(LEN(E92)-8)),TRUE,E92)</f>
        <v>Jacksonville</v>
      </c>
      <c r="E92" s="14" t="s">
        <v>311</v>
      </c>
      <c r="F92" s="14">
        <v>24125081</v>
      </c>
      <c r="G92" s="54">
        <v>0.84148594196728421</v>
      </c>
      <c r="H92" s="76">
        <v>5530</v>
      </c>
      <c r="I92" s="76">
        <v>31855131.760000002</v>
      </c>
    </row>
    <row r="93" spans="1:9" s="43" customFormat="1" x14ac:dyDescent="0.3">
      <c r="A93" s="12" t="s">
        <v>20</v>
      </c>
      <c r="B93" s="83" t="s">
        <v>544</v>
      </c>
      <c r="C93" s="66" t="s">
        <v>599</v>
      </c>
      <c r="D93" s="13" t="str" cm="1">
        <f t="array" ref="D93">_xlfn.IFS(C93="County", LEFT(E93,(LEN(E93)-7)),C93="City",RIGHT(E93,(LEN(E93)-8)),TRUE,E93)</f>
        <v>Miami</v>
      </c>
      <c r="E93" s="14" t="s">
        <v>23</v>
      </c>
      <c r="F93" s="14">
        <v>11352497</v>
      </c>
      <c r="G93" s="54">
        <v>0.86750668931547381</v>
      </c>
      <c r="H93" s="76">
        <v>1268</v>
      </c>
      <c r="I93" s="76">
        <v>14540389.960000001</v>
      </c>
    </row>
    <row r="94" spans="1:9" s="43" customFormat="1" x14ac:dyDescent="0.3">
      <c r="A94" s="12" t="s">
        <v>20</v>
      </c>
      <c r="B94" s="83" t="s">
        <v>544</v>
      </c>
      <c r="C94" s="66" t="s">
        <v>599</v>
      </c>
      <c r="D94" s="13" t="str" cm="1">
        <f t="array" ref="D94">_xlfn.IFS(C94="County", LEFT(E94,(LEN(E94)-7)),C94="City",RIGHT(E94,(LEN(E94)-8)),TRUE,E94)</f>
        <v>Orlando</v>
      </c>
      <c r="E94" s="14" t="s">
        <v>245</v>
      </c>
      <c r="F94" s="14">
        <v>7593671</v>
      </c>
      <c r="G94" s="54">
        <v>0.97210709954133712</v>
      </c>
      <c r="H94" s="76">
        <v>1748</v>
      </c>
      <c r="I94" s="76">
        <v>8679508.9000000004</v>
      </c>
    </row>
    <row r="95" spans="1:9" s="43" customFormat="1" x14ac:dyDescent="0.3">
      <c r="A95" s="12" t="s">
        <v>20</v>
      </c>
      <c r="B95" s="83" t="s">
        <v>544</v>
      </c>
      <c r="C95" s="66" t="s">
        <v>599</v>
      </c>
      <c r="D95" s="13" t="str" cm="1">
        <f t="array" ref="D95">_xlfn.IFS(C95="County", LEFT(E95,(LEN(E95)-7)),C95="City",RIGHT(E95,(LEN(E95)-8)),TRUE,E95)</f>
        <v>Port St. Lucie</v>
      </c>
      <c r="E95" s="14" t="s">
        <v>180</v>
      </c>
      <c r="F95" s="14">
        <v>3814628</v>
      </c>
      <c r="G95" s="54">
        <v>0.69541588842678148</v>
      </c>
      <c r="H95" s="76">
        <v>504</v>
      </c>
      <c r="I95" s="76">
        <v>6094878.7999999998</v>
      </c>
    </row>
    <row r="96" spans="1:9" s="43" customFormat="1" x14ac:dyDescent="0.3">
      <c r="A96" s="12" t="s">
        <v>20</v>
      </c>
      <c r="B96" s="83" t="s">
        <v>544</v>
      </c>
      <c r="C96" s="66" t="s">
        <v>599</v>
      </c>
      <c r="D96" s="13" t="str" cm="1">
        <f t="array" ref="D96">_xlfn.IFS(C96="County", LEFT(E96,(LEN(E96)-7)),C96="City",RIGHT(E96,(LEN(E96)-8)),TRUE,E96)</f>
        <v>St. Petersburg</v>
      </c>
      <c r="E96" s="14" t="s">
        <v>135</v>
      </c>
      <c r="F96" s="14">
        <v>7169131</v>
      </c>
      <c r="G96" s="54">
        <v>0.99416473682071815</v>
      </c>
      <c r="H96" s="76">
        <v>1143</v>
      </c>
      <c r="I96" s="76">
        <v>8012455.9000000004</v>
      </c>
    </row>
    <row r="97" spans="1:9" s="43" customFormat="1" x14ac:dyDescent="0.3">
      <c r="A97" s="12" t="s">
        <v>20</v>
      </c>
      <c r="B97" s="83" t="s">
        <v>544</v>
      </c>
      <c r="C97" s="66" t="s">
        <v>599</v>
      </c>
      <c r="D97" s="13" t="str" cm="1">
        <f t="array" ref="D97">_xlfn.IFS(C97="County", LEFT(E97,(LEN(E97)-7)),C97="City",RIGHT(E97,(LEN(E97)-8)),TRUE,E97)</f>
        <v>Tampa</v>
      </c>
      <c r="E97" s="14" t="s">
        <v>168</v>
      </c>
      <c r="F97" s="14">
        <v>12341111</v>
      </c>
      <c r="G97" s="44" t="s">
        <v>498</v>
      </c>
      <c r="H97" s="78">
        <v>3133</v>
      </c>
      <c r="I97" s="76">
        <v>12342499.98</v>
      </c>
    </row>
    <row r="98" spans="1:9" s="43" customFormat="1" x14ac:dyDescent="0.3">
      <c r="A98" s="12" t="s">
        <v>20</v>
      </c>
      <c r="B98" s="83" t="s">
        <v>544</v>
      </c>
      <c r="C98" s="66" t="s">
        <v>598</v>
      </c>
      <c r="D98" s="13" t="str" cm="1">
        <f t="array" ref="D98">_xlfn.IFS(C98="County", LEFT(E98,(LEN(E98)-7)),C98="City",RIGHT(E98,(LEN(E98)-8)),TRUE,E98)</f>
        <v>Clay</v>
      </c>
      <c r="E98" s="14" t="s">
        <v>383</v>
      </c>
      <c r="F98" s="14">
        <v>3403490</v>
      </c>
      <c r="G98" s="54">
        <v>0.76417545005178855</v>
      </c>
      <c r="H98" s="76">
        <v>616</v>
      </c>
      <c r="I98" s="76">
        <v>4948674.49</v>
      </c>
    </row>
    <row r="99" spans="1:9" s="43" customFormat="1" x14ac:dyDescent="0.3">
      <c r="A99" s="12" t="s">
        <v>20</v>
      </c>
      <c r="B99" s="83" t="s">
        <v>544</v>
      </c>
      <c r="C99" s="66" t="s">
        <v>598</v>
      </c>
      <c r="D99" s="13" t="str" cm="1">
        <f t="array" ref="D99">_xlfn.IFS(C99="County", LEFT(E99,(LEN(E99)-7)),C99="City",RIGHT(E99,(LEN(E99)-8)),TRUE,E99)</f>
        <v>Collier</v>
      </c>
      <c r="E99" s="14" t="s">
        <v>324</v>
      </c>
      <c r="F99" s="14">
        <v>5752763</v>
      </c>
      <c r="G99" s="54">
        <v>0.63949129677750494</v>
      </c>
      <c r="H99" s="76">
        <v>1459</v>
      </c>
      <c r="I99" s="76">
        <v>9995380.5800000001</v>
      </c>
    </row>
    <row r="100" spans="1:9" s="43" customFormat="1" x14ac:dyDescent="0.3">
      <c r="A100" s="12" t="s">
        <v>20</v>
      </c>
      <c r="B100" s="83" t="s">
        <v>544</v>
      </c>
      <c r="C100" s="66" t="s">
        <v>598</v>
      </c>
      <c r="D100" s="13" t="str" cm="1">
        <f t="array" ref="D100">_xlfn.IFS(C100="County", LEFT(E100,(LEN(E100)-7)),C100="City",RIGHT(E100,(LEN(E100)-8)),TRUE,E100)</f>
        <v>Escambia</v>
      </c>
      <c r="E100" s="14" t="s">
        <v>139</v>
      </c>
      <c r="F100" s="14">
        <v>1162488</v>
      </c>
      <c r="G100" s="54">
        <v>0.26579137200473779</v>
      </c>
      <c r="H100" s="76">
        <v>631</v>
      </c>
      <c r="I100" s="76">
        <v>4859651.0999999996</v>
      </c>
    </row>
    <row r="101" spans="1:9" s="43" customFormat="1" x14ac:dyDescent="0.3">
      <c r="A101" s="12" t="s">
        <v>20</v>
      </c>
      <c r="B101" s="83" t="s">
        <v>544</v>
      </c>
      <c r="C101" s="66" t="s">
        <v>598</v>
      </c>
      <c r="D101" s="13" t="str" cm="1">
        <f t="array" ref="D101">_xlfn.IFS(C101="County", LEFT(E101,(LEN(E101)-7)),C101="City",RIGHT(E101,(LEN(E101)-8)),TRUE,E101)</f>
        <v>Hillsborough</v>
      </c>
      <c r="E101" s="14" t="s">
        <v>53</v>
      </c>
      <c r="F101" s="14">
        <v>30485224</v>
      </c>
      <c r="G101" s="54">
        <v>0.96814966887435572</v>
      </c>
      <c r="H101" s="76">
        <v>7624</v>
      </c>
      <c r="I101" s="76">
        <v>34986812.68</v>
      </c>
    </row>
    <row r="102" spans="1:9" s="43" customFormat="1" x14ac:dyDescent="0.3">
      <c r="A102" s="12" t="s">
        <v>20</v>
      </c>
      <c r="B102" s="83" t="s">
        <v>544</v>
      </c>
      <c r="C102" s="66" t="s">
        <v>598</v>
      </c>
      <c r="D102" s="13" t="str" cm="1">
        <f t="array" ref="D102">_xlfn.IFS(C102="County", LEFT(E102,(LEN(E102)-7)),C102="City",RIGHT(E102,(LEN(E102)-8)),TRUE,E102)</f>
        <v>Lake</v>
      </c>
      <c r="E102" s="14" t="s">
        <v>141</v>
      </c>
      <c r="F102" s="14">
        <v>9458065</v>
      </c>
      <c r="G102" s="54">
        <v>0.94800184000099141</v>
      </c>
      <c r="H102" s="76">
        <v>2311</v>
      </c>
      <c r="I102" s="76">
        <v>11085380.5</v>
      </c>
    </row>
    <row r="103" spans="1:9" s="43" customFormat="1" x14ac:dyDescent="0.3">
      <c r="A103" s="12" t="s">
        <v>20</v>
      </c>
      <c r="B103" s="83" t="s">
        <v>544</v>
      </c>
      <c r="C103" s="66" t="s">
        <v>598</v>
      </c>
      <c r="D103" s="13" t="str" cm="1">
        <f t="array" ref="D103">_xlfn.IFS(C103="County", LEFT(E103,(LEN(E103)-7)),C103="City",RIGHT(E103,(LEN(E103)-8)),TRUE,E103)</f>
        <v>Lee</v>
      </c>
      <c r="E103" s="14" t="s">
        <v>72</v>
      </c>
      <c r="F103" s="14">
        <v>19585547</v>
      </c>
      <c r="G103" s="54">
        <v>0.93525971799440288</v>
      </c>
      <c r="H103" s="76">
        <v>3890</v>
      </c>
      <c r="I103" s="76">
        <v>23268102.399999999</v>
      </c>
    </row>
    <row r="104" spans="1:9" s="43" customFormat="1" x14ac:dyDescent="0.3">
      <c r="A104" s="12" t="s">
        <v>20</v>
      </c>
      <c r="B104" s="83" t="s">
        <v>544</v>
      </c>
      <c r="C104" s="66" t="s">
        <v>598</v>
      </c>
      <c r="D104" s="13" t="str" cm="1">
        <f t="array" ref="D104">_xlfn.IFS(C104="County", LEFT(E104,(LEN(E104)-7)),C104="City",RIGHT(E104,(LEN(E104)-8)),TRUE,E104)</f>
        <v>Leon</v>
      </c>
      <c r="E104" s="14" t="s">
        <v>294</v>
      </c>
      <c r="F104" s="14">
        <v>7784433</v>
      </c>
      <c r="G104" s="54">
        <v>0.78034572966935511</v>
      </c>
      <c r="H104" s="76">
        <v>1694</v>
      </c>
      <c r="I104" s="76">
        <v>11084022.98</v>
      </c>
    </row>
    <row r="105" spans="1:9" s="43" customFormat="1" x14ac:dyDescent="0.3">
      <c r="A105" s="12" t="s">
        <v>20</v>
      </c>
      <c r="B105" s="83" t="s">
        <v>544</v>
      </c>
      <c r="C105" s="66" t="s">
        <v>598</v>
      </c>
      <c r="D105" s="13" t="str" cm="1">
        <f t="array" ref="D105">_xlfn.IFS(C105="County", LEFT(E105,(LEN(E105)-7)),C105="City",RIGHT(E105,(LEN(E105)-8)),TRUE,E105)</f>
        <v>Manatee</v>
      </c>
      <c r="E105" s="14" t="s">
        <v>145</v>
      </c>
      <c r="F105" s="14">
        <v>9609690</v>
      </c>
      <c r="G105" s="54">
        <v>0.87688842691346858</v>
      </c>
      <c r="H105" s="76">
        <v>1847</v>
      </c>
      <c r="I105" s="76">
        <v>12176501.6</v>
      </c>
    </row>
    <row r="106" spans="1:9" s="43" customFormat="1" x14ac:dyDescent="0.3">
      <c r="A106" s="12" t="s">
        <v>20</v>
      </c>
      <c r="B106" s="83" t="s">
        <v>544</v>
      </c>
      <c r="C106" s="66" t="s">
        <v>598</v>
      </c>
      <c r="D106" s="13" t="str" cm="1">
        <f t="array" ref="D106">_xlfn.IFS(C106="County", LEFT(E106,(LEN(E106)-7)),C106="City",RIGHT(E106,(LEN(E106)-8)),TRUE,E106)</f>
        <v>Marion</v>
      </c>
      <c r="E106" s="14" t="s">
        <v>198</v>
      </c>
      <c r="F106" s="14">
        <v>10202169</v>
      </c>
      <c r="G106" s="44" t="s">
        <v>498</v>
      </c>
      <c r="H106" s="78">
        <v>1995</v>
      </c>
      <c r="I106" s="76">
        <v>11038909.300000001</v>
      </c>
    </row>
    <row r="107" spans="1:9" s="43" customFormat="1" x14ac:dyDescent="0.3">
      <c r="A107" s="12" t="s">
        <v>20</v>
      </c>
      <c r="B107" s="83" t="s">
        <v>544</v>
      </c>
      <c r="C107" s="66" t="s">
        <v>598</v>
      </c>
      <c r="D107" s="13" t="str" cm="1">
        <f t="array" ref="D107">_xlfn.IFS(C107="County", LEFT(E107,(LEN(E107)-7)),C107="City",RIGHT(E107,(LEN(E107)-8)),TRUE,E107)</f>
        <v>Miami-Dade</v>
      </c>
      <c r="E107" s="14" t="s">
        <v>274</v>
      </c>
      <c r="F107" s="14">
        <v>64674154</v>
      </c>
      <c r="G107" s="54">
        <v>0.94879899874970886</v>
      </c>
      <c r="H107" s="76">
        <v>7280</v>
      </c>
      <c r="I107" s="76">
        <v>75738034.299999997</v>
      </c>
    </row>
    <row r="108" spans="1:9" s="43" customFormat="1" x14ac:dyDescent="0.3">
      <c r="A108" s="12" t="s">
        <v>20</v>
      </c>
      <c r="B108" s="83" t="s">
        <v>544</v>
      </c>
      <c r="C108" s="66" t="s">
        <v>598</v>
      </c>
      <c r="D108" s="13" t="str" cm="1">
        <f t="array" ref="D108">_xlfn.IFS(C108="County", LEFT(E108,(LEN(E108)-7)),C108="City",RIGHT(E108,(LEN(E108)-8)),TRUE,E108)</f>
        <v>Okaloosa</v>
      </c>
      <c r="E108" s="14" t="s">
        <v>19</v>
      </c>
      <c r="F108" s="14">
        <v>180892</v>
      </c>
      <c r="G108" s="54">
        <v>0.36969744629872359</v>
      </c>
      <c r="H108" s="76">
        <v>56</v>
      </c>
      <c r="I108" s="76">
        <v>543663.78</v>
      </c>
    </row>
    <row r="109" spans="1:9" s="43" customFormat="1" x14ac:dyDescent="0.3">
      <c r="A109" s="12" t="s">
        <v>20</v>
      </c>
      <c r="B109" s="83" t="s">
        <v>544</v>
      </c>
      <c r="C109" s="66" t="s">
        <v>598</v>
      </c>
      <c r="D109" s="13" t="str" cm="1">
        <f t="array" ref="D109">_xlfn.IFS(C109="County", LEFT(E109,(LEN(E109)-7)),C109="City",RIGHT(E109,(LEN(E109)-8)),TRUE,E109)</f>
        <v>Orange</v>
      </c>
      <c r="E109" s="14" t="s">
        <v>52</v>
      </c>
      <c r="F109" s="14">
        <v>29174926</v>
      </c>
      <c r="G109" s="54">
        <v>0.97065137867737339</v>
      </c>
      <c r="H109" s="76">
        <v>5006</v>
      </c>
      <c r="I109" s="76">
        <v>33396732.5</v>
      </c>
    </row>
    <row r="110" spans="1:9" s="43" customFormat="1" x14ac:dyDescent="0.3">
      <c r="A110" s="12" t="s">
        <v>20</v>
      </c>
      <c r="B110" s="83" t="s">
        <v>544</v>
      </c>
      <c r="C110" s="66" t="s">
        <v>598</v>
      </c>
      <c r="D110" s="13" t="str" cm="1">
        <f t="array" ref="D110">_xlfn.IFS(C110="County", LEFT(E110,(LEN(E110)-7)),C110="City",RIGHT(E110,(LEN(E110)-8)),TRUE,E110)</f>
        <v>Osceola</v>
      </c>
      <c r="E110" s="14" t="s">
        <v>290</v>
      </c>
      <c r="F110" s="14">
        <v>8728669</v>
      </c>
      <c r="G110" s="54">
        <v>0.85479199669925154</v>
      </c>
      <c r="H110" s="76">
        <v>698</v>
      </c>
      <c r="I110" s="76">
        <v>11346059.800000001</v>
      </c>
    </row>
    <row r="111" spans="1:9" s="43" customFormat="1" x14ac:dyDescent="0.3">
      <c r="A111" s="12" t="s">
        <v>20</v>
      </c>
      <c r="B111" s="83" t="s">
        <v>544</v>
      </c>
      <c r="C111" s="66" t="s">
        <v>598</v>
      </c>
      <c r="D111" s="13" t="str" cm="1">
        <f t="array" ref="D111">_xlfn.IFS(C111="County", LEFT(E111,(LEN(E111)-7)),C111="City",RIGHT(E111,(LEN(E111)-8)),TRUE,E111)</f>
        <v>Palm Beach</v>
      </c>
      <c r="E111" s="14" t="s">
        <v>225</v>
      </c>
      <c r="F111" s="14">
        <v>41949058</v>
      </c>
      <c r="G111" s="54">
        <v>0.97500513600543592</v>
      </c>
      <c r="H111" s="76">
        <v>9896</v>
      </c>
      <c r="I111" s="76">
        <v>47804942.479999997</v>
      </c>
    </row>
    <row r="112" spans="1:9" s="43" customFormat="1" x14ac:dyDescent="0.3">
      <c r="A112" s="12" t="s">
        <v>20</v>
      </c>
      <c r="B112" s="83" t="s">
        <v>544</v>
      </c>
      <c r="C112" s="66" t="s">
        <v>598</v>
      </c>
      <c r="D112" s="13" t="str" cm="1">
        <f t="array" ref="D112">_xlfn.IFS(C112="County", LEFT(E112,(LEN(E112)-7)),C112="City",RIGHT(E112,(LEN(E112)-8)),TRUE,E112)</f>
        <v>Pasco</v>
      </c>
      <c r="E112" s="14" t="s">
        <v>131</v>
      </c>
      <c r="F112" s="14">
        <v>13802462</v>
      </c>
      <c r="G112" s="54">
        <v>0.91685553544134046</v>
      </c>
      <c r="H112" s="76">
        <v>3180</v>
      </c>
      <c r="I112" s="76">
        <v>16726810.6</v>
      </c>
    </row>
    <row r="113" spans="1:9" s="43" customFormat="1" x14ac:dyDescent="0.3">
      <c r="A113" s="12" t="s">
        <v>20</v>
      </c>
      <c r="B113" s="83" t="s">
        <v>544</v>
      </c>
      <c r="C113" s="66" t="s">
        <v>598</v>
      </c>
      <c r="D113" s="13" t="str" cm="1">
        <f t="array" ref="D113">_xlfn.IFS(C113="County", LEFT(E113,(LEN(E113)-7)),C113="City",RIGHT(E113,(LEN(E113)-8)),TRUE,E113)</f>
        <v>Pinellas</v>
      </c>
      <c r="E113" s="14" t="s">
        <v>224</v>
      </c>
      <c r="F113" s="14">
        <v>19385366</v>
      </c>
      <c r="G113" s="44" t="s">
        <v>498</v>
      </c>
      <c r="H113" s="78">
        <v>3167</v>
      </c>
      <c r="I113" s="76">
        <v>21428218.800000001</v>
      </c>
    </row>
    <row r="114" spans="1:9" s="43" customFormat="1" x14ac:dyDescent="0.3">
      <c r="A114" s="12" t="s">
        <v>20</v>
      </c>
      <c r="B114" s="83" t="s">
        <v>544</v>
      </c>
      <c r="C114" s="66" t="s">
        <v>598</v>
      </c>
      <c r="D114" s="13" t="str" cm="1">
        <f t="array" ref="D114">_xlfn.IFS(C114="County", LEFT(E114,(LEN(E114)-7)),C114="City",RIGHT(E114,(LEN(E114)-8)),TRUE,E114)</f>
        <v>Polk</v>
      </c>
      <c r="E114" s="14" t="s">
        <v>102</v>
      </c>
      <c r="F114" s="14">
        <v>19667306</v>
      </c>
      <c r="G114" s="54">
        <v>0.99851142474178212</v>
      </c>
      <c r="H114" s="76">
        <v>3725</v>
      </c>
      <c r="I114" s="76">
        <v>21885139.899999999</v>
      </c>
    </row>
    <row r="115" spans="1:9" s="43" customFormat="1" x14ac:dyDescent="0.3">
      <c r="A115" s="12" t="s">
        <v>20</v>
      </c>
      <c r="B115" s="83" t="s">
        <v>544</v>
      </c>
      <c r="C115" s="66" t="s">
        <v>598</v>
      </c>
      <c r="D115" s="13" t="str" cm="1">
        <f t="array" ref="D115">_xlfn.IFS(C115="County", LEFT(E115,(LEN(E115)-7)),C115="City",RIGHT(E115,(LEN(E115)-8)),TRUE,E115)</f>
        <v>Saint Johns</v>
      </c>
      <c r="E115" s="14" t="s">
        <v>308</v>
      </c>
      <c r="F115" s="14">
        <v>411848</v>
      </c>
      <c r="G115" s="54">
        <v>0.10529708023952883</v>
      </c>
      <c r="H115" s="76">
        <v>152</v>
      </c>
      <c r="I115" s="76">
        <v>4345883.93</v>
      </c>
    </row>
    <row r="116" spans="1:9" s="43" customFormat="1" x14ac:dyDescent="0.3">
      <c r="A116" s="12" t="s">
        <v>20</v>
      </c>
      <c r="B116" s="83" t="s">
        <v>544</v>
      </c>
      <c r="C116" s="66" t="s">
        <v>598</v>
      </c>
      <c r="D116" s="13" t="str" cm="1">
        <f t="array" ref="D116">_xlfn.IFS(C116="County", LEFT(E116,(LEN(E116)-7)),C116="City",RIGHT(E116,(LEN(E116)-8)),TRUE,E116)</f>
        <v>Sarasota</v>
      </c>
      <c r="E116" s="14" t="s">
        <v>201</v>
      </c>
      <c r="F116" s="14">
        <v>10820452</v>
      </c>
      <c r="G116" s="54">
        <v>0.91796577576295246</v>
      </c>
      <c r="H116" s="76">
        <v>3576</v>
      </c>
      <c r="I116" s="76">
        <v>13097138</v>
      </c>
    </row>
    <row r="117" spans="1:9" s="43" customFormat="1" x14ac:dyDescent="0.3">
      <c r="A117" s="12" t="s">
        <v>20</v>
      </c>
      <c r="B117" s="83" t="s">
        <v>544</v>
      </c>
      <c r="C117" s="66" t="s">
        <v>598</v>
      </c>
      <c r="D117" s="13" t="str" cm="1">
        <f t="array" ref="D117">_xlfn.IFS(C117="County", LEFT(E117,(LEN(E117)-7)),C117="City",RIGHT(E117,(LEN(E117)-8)),TRUE,E117)</f>
        <v>Seminole</v>
      </c>
      <c r="E117" s="14" t="s">
        <v>117</v>
      </c>
      <c r="F117" s="14">
        <v>13583873</v>
      </c>
      <c r="G117" s="44" t="s">
        <v>498</v>
      </c>
      <c r="H117" s="78">
        <v>2307</v>
      </c>
      <c r="I117" s="76">
        <v>14247110.5</v>
      </c>
    </row>
    <row r="118" spans="1:9" s="43" customFormat="1" x14ac:dyDescent="0.3">
      <c r="A118" s="12" t="s">
        <v>20</v>
      </c>
      <c r="B118" s="83" t="s">
        <v>544</v>
      </c>
      <c r="C118" s="66" t="s">
        <v>598</v>
      </c>
      <c r="D118" s="13" t="str" cm="1">
        <f t="array" ref="D118">_xlfn.IFS(C118="County", LEFT(E118,(LEN(E118)-7)),C118="City",RIGHT(E118,(LEN(E118)-8)),TRUE,E118)</f>
        <v>St. Lucie</v>
      </c>
      <c r="E118" s="14" t="s">
        <v>401</v>
      </c>
      <c r="F118" s="14">
        <v>3547074</v>
      </c>
      <c r="G118" s="44" t="s">
        <v>498</v>
      </c>
      <c r="H118" s="78">
        <v>660</v>
      </c>
      <c r="I118" s="76">
        <v>3818274.9</v>
      </c>
    </row>
    <row r="119" spans="1:9" s="43" customFormat="1" x14ac:dyDescent="0.3">
      <c r="A119" s="12" t="s">
        <v>20</v>
      </c>
      <c r="B119" s="83" t="s">
        <v>544</v>
      </c>
      <c r="C119" s="66" t="s">
        <v>598</v>
      </c>
      <c r="D119" s="13" t="str" cm="1">
        <f t="array" ref="D119">_xlfn.IFS(C119="County", LEFT(E119,(LEN(E119)-7)),C119="City",RIGHT(E119,(LEN(E119)-8)),TRUE,E119)</f>
        <v>Volusia</v>
      </c>
      <c r="E119" s="14" t="s">
        <v>329</v>
      </c>
      <c r="F119" s="14">
        <v>12665173</v>
      </c>
      <c r="G119" s="54">
        <v>0.87617099475424531</v>
      </c>
      <c r="H119" s="76">
        <v>5883</v>
      </c>
      <c r="I119" s="76">
        <v>16061264.9</v>
      </c>
    </row>
    <row r="120" spans="1:9" s="43" customFormat="1" x14ac:dyDescent="0.3">
      <c r="A120" s="12" t="s">
        <v>1</v>
      </c>
      <c r="B120" s="83" t="s">
        <v>545</v>
      </c>
      <c r="C120" s="66" t="s">
        <v>526</v>
      </c>
      <c r="D120" s="13" t="str" cm="1">
        <f t="array" ref="D120">_xlfn.IFS(C120="County", LEFT(E120,(LEN(E120)-7)),C120="City",RIGHT(E120,(LEN(E120)-8)),TRUE,E120)</f>
        <v>New York</v>
      </c>
      <c r="E120" s="12" t="s">
        <v>1</v>
      </c>
      <c r="F120" s="12">
        <v>1273690520</v>
      </c>
      <c r="G120" s="53"/>
      <c r="H120" s="74">
        <v>105968</v>
      </c>
      <c r="I120" s="74">
        <v>1428479114.6400001</v>
      </c>
    </row>
    <row r="121" spans="1:9" s="43" customFormat="1" x14ac:dyDescent="0.3">
      <c r="A121" s="12" t="s">
        <v>1</v>
      </c>
      <c r="B121" s="83" t="s">
        <v>545</v>
      </c>
      <c r="C121" s="66" t="s">
        <v>527</v>
      </c>
      <c r="D121" s="13" t="str" cm="1">
        <f t="array" ref="D121">_xlfn.IFS(C121="County", LEFT(E121,(LEN(E121)-7)),C121="City",RIGHT(E121,(LEN(E121)-8)),TRUE,E121)</f>
        <v>State/DC</v>
      </c>
      <c r="E121" s="13" t="s">
        <v>58</v>
      </c>
      <c r="F121" s="13">
        <v>1210337922</v>
      </c>
      <c r="G121" s="51"/>
      <c r="H121" s="75">
        <v>96318</v>
      </c>
      <c r="I121" s="75">
        <v>1345710168</v>
      </c>
    </row>
    <row r="122" spans="1:9" s="43" customFormat="1" x14ac:dyDescent="0.3">
      <c r="A122" s="12" t="s">
        <v>1</v>
      </c>
      <c r="B122" s="83" t="s">
        <v>545</v>
      </c>
      <c r="C122" s="66" t="s">
        <v>58</v>
      </c>
      <c r="D122" s="13" t="str" cm="1">
        <f t="array" ref="D122">_xlfn.IFS(C122="County", LEFT(E122,(LEN(E122)-7)),C122="City",RIGHT(E122,(LEN(E122)-8)),TRUE,E122)</f>
        <v>State of New York</v>
      </c>
      <c r="E122" s="14" t="s">
        <v>253</v>
      </c>
      <c r="F122" s="14">
        <v>1210337922</v>
      </c>
      <c r="G122" s="54">
        <v>0.99933844992195475</v>
      </c>
      <c r="H122" s="76">
        <v>96318</v>
      </c>
      <c r="I122" s="76">
        <v>1345710168</v>
      </c>
    </row>
    <row r="123" spans="1:9" s="43" customFormat="1" x14ac:dyDescent="0.3">
      <c r="A123" s="12" t="s">
        <v>1</v>
      </c>
      <c r="B123" s="83" t="s">
        <v>545</v>
      </c>
      <c r="C123" s="66" t="s">
        <v>528</v>
      </c>
      <c r="D123" s="13" t="str" cm="1">
        <f t="array" ref="D123">_xlfn.IFS(C123="County", LEFT(E123,(LEN(E123)-7)),C123="City",RIGHT(E123,(LEN(E123)-8)),TRUE,E123)</f>
        <v>Local Government</v>
      </c>
      <c r="E123" s="13" t="s">
        <v>0</v>
      </c>
      <c r="F123" s="13">
        <v>63352598</v>
      </c>
      <c r="G123" s="51"/>
      <c r="H123" s="75">
        <v>9650</v>
      </c>
      <c r="I123" s="75">
        <v>82768946.640000001</v>
      </c>
    </row>
    <row r="124" spans="1:9" s="43" customFormat="1" x14ac:dyDescent="0.3">
      <c r="A124" s="12" t="s">
        <v>1</v>
      </c>
      <c r="B124" s="83" t="s">
        <v>545</v>
      </c>
      <c r="C124" s="66" t="s">
        <v>599</v>
      </c>
      <c r="D124" s="13" t="str" cm="1">
        <f t="array" ref="D124">_xlfn.IFS(C124="County", LEFT(E124,(LEN(E124)-7)),C124="City",RIGHT(E124,(LEN(E124)-8)),TRUE,E124)</f>
        <v>Yonkers</v>
      </c>
      <c r="E124" s="14" t="s">
        <v>247</v>
      </c>
      <c r="F124" s="14">
        <v>4683239</v>
      </c>
      <c r="G124" s="54">
        <v>0.87554531696542359</v>
      </c>
      <c r="H124" s="76">
        <v>518</v>
      </c>
      <c r="I124" s="76">
        <v>5943266.2000000002</v>
      </c>
    </row>
    <row r="125" spans="1:9" s="43" customFormat="1" x14ac:dyDescent="0.3">
      <c r="A125" s="12" t="s">
        <v>1</v>
      </c>
      <c r="B125" s="83" t="s">
        <v>545</v>
      </c>
      <c r="C125" s="66" t="s">
        <v>598</v>
      </c>
      <c r="D125" s="13" t="str" cm="1">
        <f t="array" ref="D125">_xlfn.IFS(C125="County", LEFT(E125,(LEN(E125)-7)),C125="City",RIGHT(E125,(LEN(E125)-8)),TRUE,E125)</f>
        <v>Monroe</v>
      </c>
      <c r="E125" s="14" t="s">
        <v>157</v>
      </c>
      <c r="F125" s="14">
        <v>21015564</v>
      </c>
      <c r="G125" s="54">
        <v>0.98528840786429672</v>
      </c>
      <c r="H125" s="76">
        <v>5222</v>
      </c>
      <c r="I125" s="76">
        <v>23699280.82</v>
      </c>
    </row>
    <row r="126" spans="1:9" s="43" customFormat="1" x14ac:dyDescent="0.3">
      <c r="A126" s="12" t="s">
        <v>1</v>
      </c>
      <c r="B126" s="83" t="s">
        <v>545</v>
      </c>
      <c r="C126" s="66" t="s">
        <v>598</v>
      </c>
      <c r="D126" s="13" t="str" cm="1">
        <f t="array" ref="D126">_xlfn.IFS(C126="County", LEFT(E126,(LEN(E126)-7)),C126="City",RIGHT(E126,(LEN(E126)-8)),TRUE,E126)</f>
        <v>Onondaga</v>
      </c>
      <c r="E126" s="14" t="s">
        <v>30</v>
      </c>
      <c r="F126" s="14">
        <v>12274333</v>
      </c>
      <c r="G126" s="54">
        <v>0.96024532436145749</v>
      </c>
      <c r="H126" s="76">
        <v>2177</v>
      </c>
      <c r="I126" s="76">
        <v>14202774.470000001</v>
      </c>
    </row>
    <row r="127" spans="1:9" s="43" customFormat="1" x14ac:dyDescent="0.3">
      <c r="A127" s="12" t="s">
        <v>1</v>
      </c>
      <c r="B127" s="83" t="s">
        <v>545</v>
      </c>
      <c r="C127" s="66" t="s">
        <v>0</v>
      </c>
      <c r="D127" s="13" t="str" cm="1">
        <f t="array" ref="D127">_xlfn.IFS(C127="County", LEFT(E127,(LEN(E127)-7)),C127="City",RIGHT(E127,(LEN(E127)-8)),TRUE,E127)</f>
        <v>Town of Hempstead</v>
      </c>
      <c r="E127" s="14" t="s">
        <v>388</v>
      </c>
      <c r="F127" s="14">
        <v>13263787</v>
      </c>
      <c r="G127" s="54">
        <v>0.64781128030299906</v>
      </c>
      <c r="H127" s="76">
        <v>994</v>
      </c>
      <c r="I127" s="76">
        <v>22749744.5</v>
      </c>
    </row>
    <row r="128" spans="1:9" s="43" customFormat="1" x14ac:dyDescent="0.3">
      <c r="A128" s="12" t="s">
        <v>1</v>
      </c>
      <c r="B128" s="83" t="s">
        <v>545</v>
      </c>
      <c r="C128" s="66" t="s">
        <v>0</v>
      </c>
      <c r="D128" s="13" t="str" cm="1">
        <f t="array" ref="D128">_xlfn.IFS(C128="County", LEFT(E128,(LEN(E128)-7)),C128="City",RIGHT(E128,(LEN(E128)-8)),TRUE,E128)</f>
        <v>Town of Islip</v>
      </c>
      <c r="E128" s="14" t="s">
        <v>420</v>
      </c>
      <c r="F128" s="14">
        <v>8799036</v>
      </c>
      <c r="G128" s="54">
        <v>0.99999936243056342</v>
      </c>
      <c r="H128" s="76">
        <v>536</v>
      </c>
      <c r="I128" s="76">
        <v>9776712.9000000004</v>
      </c>
    </row>
    <row r="129" spans="1:9" s="43" customFormat="1" x14ac:dyDescent="0.3">
      <c r="A129" s="12" t="s">
        <v>1</v>
      </c>
      <c r="B129" s="83" t="s">
        <v>545</v>
      </c>
      <c r="C129" s="66" t="s">
        <v>0</v>
      </c>
      <c r="D129" s="13" t="str" cm="1">
        <f t="array" ref="D129">_xlfn.IFS(C129="County", LEFT(E129,(LEN(E129)-7)),C129="City",RIGHT(E129,(LEN(E129)-8)),TRUE,E129)</f>
        <v>Town of Oyster Bay</v>
      </c>
      <c r="E129" s="14" t="s">
        <v>213</v>
      </c>
      <c r="F129" s="14">
        <v>3316639</v>
      </c>
      <c r="G129" s="54">
        <v>0.57606031113447731</v>
      </c>
      <c r="H129" s="76">
        <v>203</v>
      </c>
      <c r="I129" s="76">
        <v>6397167.75</v>
      </c>
    </row>
    <row r="130" spans="1:9" s="43" customFormat="1" x14ac:dyDescent="0.3">
      <c r="A130" s="12" t="s">
        <v>9</v>
      </c>
      <c r="B130" s="83" t="s">
        <v>546</v>
      </c>
      <c r="C130" s="66" t="s">
        <v>526</v>
      </c>
      <c r="D130" s="13" t="str" cm="1">
        <f t="array" ref="D130">_xlfn.IFS(C130="County", LEFT(E130,(LEN(E130)-7)),C130="City",RIGHT(E130,(LEN(E130)-8)),TRUE,E130)</f>
        <v>Pennsylvania</v>
      </c>
      <c r="E130" s="12" t="s">
        <v>9</v>
      </c>
      <c r="F130" s="12">
        <v>679888987</v>
      </c>
      <c r="G130" s="53"/>
      <c r="H130" s="74">
        <v>182044</v>
      </c>
      <c r="I130" s="74">
        <v>866772255.58000028</v>
      </c>
    </row>
    <row r="131" spans="1:9" s="43" customFormat="1" x14ac:dyDescent="0.3">
      <c r="A131" s="12" t="s">
        <v>9</v>
      </c>
      <c r="B131" s="83" t="s">
        <v>546</v>
      </c>
      <c r="C131" s="66" t="s">
        <v>527</v>
      </c>
      <c r="D131" s="13" t="str" cm="1">
        <f t="array" ref="D131">_xlfn.IFS(C131="County", LEFT(E131,(LEN(E131)-7)),C131="City",RIGHT(E131,(LEN(E131)-8)),TRUE,E131)</f>
        <v>State/DC</v>
      </c>
      <c r="E131" s="13" t="s">
        <v>58</v>
      </c>
      <c r="F131" s="13">
        <v>428413161</v>
      </c>
      <c r="G131" s="51"/>
      <c r="H131" s="75">
        <v>120301</v>
      </c>
      <c r="I131" s="75">
        <v>569807659.70000005</v>
      </c>
    </row>
    <row r="132" spans="1:9" s="43" customFormat="1" x14ac:dyDescent="0.3">
      <c r="A132" s="12" t="s">
        <v>9</v>
      </c>
      <c r="B132" s="83" t="s">
        <v>546</v>
      </c>
      <c r="C132" s="66" t="s">
        <v>58</v>
      </c>
      <c r="D132" s="13" t="str" cm="1">
        <f t="array" ref="D132">_xlfn.IFS(C132="County", LEFT(E132,(LEN(E132)-7)),C132="City",RIGHT(E132,(LEN(E132)-8)),TRUE,E132)</f>
        <v>Commonwealth of Pennsylvania</v>
      </c>
      <c r="E132" s="14" t="s">
        <v>207</v>
      </c>
      <c r="F132" s="14">
        <v>428413161</v>
      </c>
      <c r="G132" s="54">
        <v>0.83539526931588082</v>
      </c>
      <c r="H132" s="76">
        <v>120301</v>
      </c>
      <c r="I132" s="76">
        <v>569807659.70000005</v>
      </c>
    </row>
    <row r="133" spans="1:9" s="43" customFormat="1" x14ac:dyDescent="0.3">
      <c r="A133" s="12" t="s">
        <v>9</v>
      </c>
      <c r="B133" s="83" t="s">
        <v>546</v>
      </c>
      <c r="C133" s="66" t="s">
        <v>528</v>
      </c>
      <c r="D133" s="13" t="str" cm="1">
        <f t="array" ref="D133">_xlfn.IFS(C133="County", LEFT(E133,(LEN(E133)-7)),C133="City",RIGHT(E133,(LEN(E133)-8)),TRUE,E133)</f>
        <v>Local Government</v>
      </c>
      <c r="E133" s="13" t="s">
        <v>0</v>
      </c>
      <c r="F133" s="13">
        <v>251475826</v>
      </c>
      <c r="G133" s="51"/>
      <c r="H133" s="75">
        <v>61743</v>
      </c>
      <c r="I133" s="75">
        <v>296964595.88000005</v>
      </c>
    </row>
    <row r="134" spans="1:9" s="43" customFormat="1" x14ac:dyDescent="0.3">
      <c r="A134" s="12" t="s">
        <v>9</v>
      </c>
      <c r="B134" s="83" t="s">
        <v>546</v>
      </c>
      <c r="C134" s="66" t="s">
        <v>598</v>
      </c>
      <c r="D134" s="13" t="str" cm="1">
        <f t="array" ref="D134">_xlfn.IFS(C134="County", LEFT(E134,(LEN(E134)-7)),C134="City",RIGHT(E134,(LEN(E134)-8)),TRUE,E134)</f>
        <v>Allegheny</v>
      </c>
      <c r="E134" s="14" t="s">
        <v>8</v>
      </c>
      <c r="F134" s="14">
        <v>25817310</v>
      </c>
      <c r="G134" s="44" t="s">
        <v>498</v>
      </c>
      <c r="H134" s="78">
        <v>9561</v>
      </c>
      <c r="I134" s="76">
        <v>27286805.399999999</v>
      </c>
    </row>
    <row r="135" spans="1:9" s="43" customFormat="1" x14ac:dyDescent="0.3">
      <c r="A135" s="12" t="s">
        <v>9</v>
      </c>
      <c r="B135" s="83" t="s">
        <v>546</v>
      </c>
      <c r="C135" s="66" t="s">
        <v>598</v>
      </c>
      <c r="D135" s="13" t="str" cm="1">
        <f t="array" ref="D135">_xlfn.IFS(C135="County", LEFT(E135,(LEN(E135)-7)),C135="City",RIGHT(E135,(LEN(E135)-8)),TRUE,E135)</f>
        <v>Berks</v>
      </c>
      <c r="E135" s="14" t="s">
        <v>250</v>
      </c>
      <c r="F135" s="14">
        <v>8932601</v>
      </c>
      <c r="G135" s="54">
        <v>0.79088380989358897</v>
      </c>
      <c r="H135" s="76">
        <v>3774</v>
      </c>
      <c r="I135" s="76">
        <v>12549393.6</v>
      </c>
    </row>
    <row r="136" spans="1:9" s="43" customFormat="1" x14ac:dyDescent="0.3">
      <c r="A136" s="12" t="s">
        <v>9</v>
      </c>
      <c r="B136" s="83" t="s">
        <v>546</v>
      </c>
      <c r="C136" s="66" t="s">
        <v>598</v>
      </c>
      <c r="D136" s="13" t="str" cm="1">
        <f t="array" ref="D136">_xlfn.IFS(C136="County", LEFT(E136,(LEN(E136)-7)),C136="City",RIGHT(E136,(LEN(E136)-8)),TRUE,E136)</f>
        <v>Bucks</v>
      </c>
      <c r="E136" s="14" t="s">
        <v>12</v>
      </c>
      <c r="F136" s="14">
        <v>13626435</v>
      </c>
      <c r="G136" s="54">
        <v>0.80876420134896365</v>
      </c>
      <c r="H136" s="76">
        <v>2063</v>
      </c>
      <c r="I136" s="76">
        <v>18720516.199999999</v>
      </c>
    </row>
    <row r="137" spans="1:9" s="43" customFormat="1" x14ac:dyDescent="0.3">
      <c r="A137" s="12" t="s">
        <v>9</v>
      </c>
      <c r="B137" s="83" t="s">
        <v>546</v>
      </c>
      <c r="C137" s="66" t="s">
        <v>598</v>
      </c>
      <c r="D137" s="13" t="str" cm="1">
        <f t="array" ref="D137">_xlfn.IFS(C137="County", LEFT(E137,(LEN(E137)-7)),C137="City",RIGHT(E137,(LEN(E137)-8)),TRUE,E137)</f>
        <v>Chester</v>
      </c>
      <c r="E137" s="14" t="s">
        <v>235</v>
      </c>
      <c r="F137" s="14">
        <v>16425136</v>
      </c>
      <c r="G137" s="44" t="s">
        <v>498</v>
      </c>
      <c r="H137" s="78">
        <v>2275</v>
      </c>
      <c r="I137" s="76">
        <v>15643059.699999999</v>
      </c>
    </row>
    <row r="138" spans="1:9" s="43" customFormat="1" x14ac:dyDescent="0.3">
      <c r="A138" s="12" t="s">
        <v>9</v>
      </c>
      <c r="B138" s="83" t="s">
        <v>546</v>
      </c>
      <c r="C138" s="66" t="s">
        <v>599</v>
      </c>
      <c r="D138" s="13" t="str" cm="1">
        <f t="array" ref="D138">_xlfn.IFS(C138="County", LEFT(E138,(LEN(E138)-7)),C138="City",RIGHT(E138,(LEN(E138)-8)),TRUE,E138)</f>
        <v>Philadelphia</v>
      </c>
      <c r="E138" s="14" t="s">
        <v>79</v>
      </c>
      <c r="F138" s="14">
        <v>47856781</v>
      </c>
      <c r="G138" s="54">
        <v>0.8140528357038348</v>
      </c>
      <c r="H138" s="76">
        <v>6710</v>
      </c>
      <c r="I138" s="76">
        <v>65320331.530000001</v>
      </c>
    </row>
    <row r="139" spans="1:9" s="43" customFormat="1" x14ac:dyDescent="0.3">
      <c r="A139" s="12" t="s">
        <v>9</v>
      </c>
      <c r="B139" s="83" t="s">
        <v>546</v>
      </c>
      <c r="C139" s="66" t="s">
        <v>599</v>
      </c>
      <c r="D139" s="13" t="str" cm="1">
        <f t="array" ref="D139">_xlfn.IFS(C139="County", LEFT(E139,(LEN(E139)-7)),C139="City",RIGHT(E139,(LEN(E139)-8)),TRUE,E139)</f>
        <v>Pittsburgh</v>
      </c>
      <c r="E139" s="14" t="s">
        <v>146</v>
      </c>
      <c r="F139" s="14">
        <v>9598048</v>
      </c>
      <c r="G139" s="44" t="s">
        <v>498</v>
      </c>
      <c r="H139" s="78">
        <v>3180</v>
      </c>
      <c r="I139" s="76">
        <v>8947600.5</v>
      </c>
    </row>
    <row r="140" spans="1:9" s="43" customFormat="1" x14ac:dyDescent="0.3">
      <c r="A140" s="12" t="s">
        <v>9</v>
      </c>
      <c r="B140" s="83" t="s">
        <v>546</v>
      </c>
      <c r="C140" s="66" t="s">
        <v>598</v>
      </c>
      <c r="D140" s="13" t="str" cm="1">
        <f t="array" ref="D140">_xlfn.IFS(C140="County", LEFT(E140,(LEN(E140)-7)),C140="City",RIGHT(E140,(LEN(E140)-8)),TRUE,E140)</f>
        <v>Cumberland</v>
      </c>
      <c r="E140" s="14" t="s">
        <v>56</v>
      </c>
      <c r="F140" s="14">
        <v>5474306</v>
      </c>
      <c r="G140" s="54">
        <v>0.87435036482364348</v>
      </c>
      <c r="H140" s="76">
        <v>1489</v>
      </c>
      <c r="I140" s="76">
        <v>6956664.5899999999</v>
      </c>
    </row>
    <row r="141" spans="1:9" s="43" customFormat="1" x14ac:dyDescent="0.3">
      <c r="A141" s="12" t="s">
        <v>9</v>
      </c>
      <c r="B141" s="83" t="s">
        <v>546</v>
      </c>
      <c r="C141" s="66" t="s">
        <v>598</v>
      </c>
      <c r="D141" s="13" t="str" cm="1">
        <f t="array" ref="D141">_xlfn.IFS(C141="County", LEFT(E141,(LEN(E141)-7)),C141="City",RIGHT(E141,(LEN(E141)-8)),TRUE,E141)</f>
        <v>Dauphin</v>
      </c>
      <c r="E141" s="14" t="s">
        <v>297</v>
      </c>
      <c r="F141" s="14">
        <v>6860968</v>
      </c>
      <c r="G141" s="54">
        <v>0.91930524917598921</v>
      </c>
      <c r="H141" s="76">
        <v>1259</v>
      </c>
      <c r="I141" s="76">
        <v>8292455.4000000004</v>
      </c>
    </row>
    <row r="142" spans="1:9" s="43" customFormat="1" x14ac:dyDescent="0.3">
      <c r="A142" s="12" t="s">
        <v>9</v>
      </c>
      <c r="B142" s="83" t="s">
        <v>546</v>
      </c>
      <c r="C142" s="66" t="s">
        <v>598</v>
      </c>
      <c r="D142" s="13" t="str" cm="1">
        <f t="array" ref="D142">_xlfn.IFS(C142="County", LEFT(E142,(LEN(E142)-7)),C142="City",RIGHT(E142,(LEN(E142)-8)),TRUE,E142)</f>
        <v>Delaware</v>
      </c>
      <c r="E142" s="14" t="s">
        <v>144</v>
      </c>
      <c r="F142" s="14">
        <v>16411616</v>
      </c>
      <c r="G142" s="54">
        <v>0.91775514629882904</v>
      </c>
      <c r="H142" s="76">
        <v>2728</v>
      </c>
      <c r="I142" s="76">
        <v>19869274.460000001</v>
      </c>
    </row>
    <row r="143" spans="1:9" s="43" customFormat="1" x14ac:dyDescent="0.3">
      <c r="A143" s="12" t="s">
        <v>9</v>
      </c>
      <c r="B143" s="83" t="s">
        <v>546</v>
      </c>
      <c r="C143" s="66" t="s">
        <v>598</v>
      </c>
      <c r="D143" s="13" t="str" cm="1">
        <f t="array" ref="D143">_xlfn.IFS(C143="County", LEFT(E143,(LEN(E143)-7)),C143="City",RIGHT(E143,(LEN(E143)-8)),TRUE,E143)</f>
        <v>Erie</v>
      </c>
      <c r="E143" s="14" t="s">
        <v>4</v>
      </c>
      <c r="F143" s="14">
        <v>8303463</v>
      </c>
      <c r="G143" s="44" t="s">
        <v>498</v>
      </c>
      <c r="H143" s="78">
        <v>1872</v>
      </c>
      <c r="I143" s="76">
        <v>8421831.1899999995</v>
      </c>
    </row>
    <row r="144" spans="1:9" s="43" customFormat="1" x14ac:dyDescent="0.3">
      <c r="A144" s="12" t="s">
        <v>9</v>
      </c>
      <c r="B144" s="83" t="s">
        <v>546</v>
      </c>
      <c r="C144" s="66" t="s">
        <v>598</v>
      </c>
      <c r="D144" s="13" t="str" cm="1">
        <f t="array" ref="D144">_xlfn.IFS(C144="County", LEFT(E144,(LEN(E144)-7)),C144="City",RIGHT(E144,(LEN(E144)-8)),TRUE,E144)</f>
        <v>Lackawanna</v>
      </c>
      <c r="E144" s="14" t="s">
        <v>319</v>
      </c>
      <c r="F144" s="14">
        <v>4337974</v>
      </c>
      <c r="G144" s="44" t="s">
        <v>498</v>
      </c>
      <c r="H144" s="78">
        <v>972</v>
      </c>
      <c r="I144" s="76">
        <v>4184735.83</v>
      </c>
    </row>
    <row r="145" spans="1:9" s="43" customFormat="1" x14ac:dyDescent="0.3">
      <c r="A145" s="12" t="s">
        <v>9</v>
      </c>
      <c r="B145" s="83" t="s">
        <v>546</v>
      </c>
      <c r="C145" s="66" t="s">
        <v>598</v>
      </c>
      <c r="D145" s="13" t="str" cm="1">
        <f t="array" ref="D145">_xlfn.IFS(C145="County", LEFT(E145,(LEN(E145)-7)),C145="City",RIGHT(E145,(LEN(E145)-8)),TRUE,E145)</f>
        <v>Lancaster</v>
      </c>
      <c r="E145" s="14" t="s">
        <v>160</v>
      </c>
      <c r="F145" s="14">
        <v>14475065</v>
      </c>
      <c r="G145" s="54">
        <v>0.98908464750660807</v>
      </c>
      <c r="H145" s="76">
        <v>6698</v>
      </c>
      <c r="I145" s="76">
        <v>16260899</v>
      </c>
    </row>
    <row r="146" spans="1:9" s="43" customFormat="1" x14ac:dyDescent="0.3">
      <c r="A146" s="12" t="s">
        <v>9</v>
      </c>
      <c r="B146" s="83" t="s">
        <v>546</v>
      </c>
      <c r="C146" s="66" t="s">
        <v>598</v>
      </c>
      <c r="D146" s="13" t="str" cm="1">
        <f t="array" ref="D146">_xlfn.IFS(C146="County", LEFT(E146,(LEN(E146)-7)),C146="City",RIGHT(E146,(LEN(E146)-8)),TRUE,E146)</f>
        <v>Lehigh</v>
      </c>
      <c r="E146" s="14" t="s">
        <v>181</v>
      </c>
      <c r="F146" s="14">
        <v>7086011</v>
      </c>
      <c r="G146" s="54">
        <v>0.71546326558211648</v>
      </c>
      <c r="H146" s="76">
        <v>1178</v>
      </c>
      <c r="I146" s="76">
        <v>11004542</v>
      </c>
    </row>
    <row r="147" spans="1:9" s="43" customFormat="1" x14ac:dyDescent="0.3">
      <c r="A147" s="12" t="s">
        <v>9</v>
      </c>
      <c r="B147" s="83" t="s">
        <v>546</v>
      </c>
      <c r="C147" s="66" t="s">
        <v>598</v>
      </c>
      <c r="D147" s="13" t="str" cm="1">
        <f t="array" ref="D147">_xlfn.IFS(C147="County", LEFT(E147,(LEN(E147)-7)),C147="City",RIGHT(E147,(LEN(E147)-8)),TRUE,E147)</f>
        <v>Luzerne</v>
      </c>
      <c r="E147" s="14" t="s">
        <v>206</v>
      </c>
      <c r="F147" s="14">
        <v>8517024</v>
      </c>
      <c r="G147" s="44" t="s">
        <v>498</v>
      </c>
      <c r="H147" s="78">
        <v>2359</v>
      </c>
      <c r="I147" s="76">
        <v>9458051.5999999996</v>
      </c>
    </row>
    <row r="148" spans="1:9" s="43" customFormat="1" x14ac:dyDescent="0.3">
      <c r="A148" s="12" t="s">
        <v>9</v>
      </c>
      <c r="B148" s="83" t="s">
        <v>546</v>
      </c>
      <c r="C148" s="66" t="s">
        <v>598</v>
      </c>
      <c r="D148" s="13" t="str" cm="1">
        <f t="array" ref="D148">_xlfn.IFS(C148="County", LEFT(E148,(LEN(E148)-7)),C148="City",RIGHT(E148,(LEN(E148)-8)),TRUE,E148)</f>
        <v>Montgomery</v>
      </c>
      <c r="E148" s="14" t="s">
        <v>21</v>
      </c>
      <c r="F148" s="14">
        <v>22046957</v>
      </c>
      <c r="G148" s="54">
        <v>0.98941399368956295</v>
      </c>
      <c r="H148" s="76">
        <v>4167</v>
      </c>
      <c r="I148" s="76">
        <v>24758714.800000001</v>
      </c>
    </row>
    <row r="149" spans="1:9" s="43" customFormat="1" x14ac:dyDescent="0.3">
      <c r="A149" s="12" t="s">
        <v>9</v>
      </c>
      <c r="B149" s="83" t="s">
        <v>546</v>
      </c>
      <c r="C149" s="66" t="s">
        <v>598</v>
      </c>
      <c r="D149" s="13" t="str" cm="1">
        <f t="array" ref="D149">_xlfn.IFS(C149="County", LEFT(E149,(LEN(E149)-7)),C149="City",RIGHT(E149,(LEN(E149)-8)),TRUE,E149)</f>
        <v>Northampton</v>
      </c>
      <c r="E149" s="14" t="s">
        <v>283</v>
      </c>
      <c r="F149" s="14">
        <v>9148762</v>
      </c>
      <c r="G149" s="44" t="s">
        <v>498</v>
      </c>
      <c r="H149" s="78">
        <v>2078</v>
      </c>
      <c r="I149" s="76">
        <v>8611378.3900000006</v>
      </c>
    </row>
    <row r="150" spans="1:9" s="43" customFormat="1" x14ac:dyDescent="0.3">
      <c r="A150" s="12" t="s">
        <v>9</v>
      </c>
      <c r="B150" s="83" t="s">
        <v>546</v>
      </c>
      <c r="C150" s="66" t="s">
        <v>598</v>
      </c>
      <c r="D150" s="13" t="str" cm="1">
        <f t="array" ref="D150">_xlfn.IFS(C150="County", LEFT(E150,(LEN(E150)-7)),C150="City",RIGHT(E150,(LEN(E150)-8)),TRUE,E150)</f>
        <v>Washington</v>
      </c>
      <c r="E150" s="14" t="s">
        <v>162</v>
      </c>
      <c r="F150" s="14">
        <v>4704875</v>
      </c>
      <c r="G150" s="54">
        <v>0.84810000290867282</v>
      </c>
      <c r="H150" s="76">
        <v>2537</v>
      </c>
      <c r="I150" s="76">
        <v>6163941.5999999996</v>
      </c>
    </row>
    <row r="151" spans="1:9" s="43" customFormat="1" x14ac:dyDescent="0.3">
      <c r="A151" s="12" t="s">
        <v>9</v>
      </c>
      <c r="B151" s="83" t="s">
        <v>546</v>
      </c>
      <c r="C151" s="66" t="s">
        <v>598</v>
      </c>
      <c r="D151" s="13" t="str" cm="1">
        <f t="array" ref="D151">_xlfn.IFS(C151="County", LEFT(E151,(LEN(E151)-7)),C151="City",RIGHT(E151,(LEN(E151)-8)),TRUE,E151)</f>
        <v>Westmoreland</v>
      </c>
      <c r="E151" s="14" t="s">
        <v>277</v>
      </c>
      <c r="F151" s="14">
        <v>7120316</v>
      </c>
      <c r="G151" s="54">
        <v>0.76100154324156866</v>
      </c>
      <c r="H151" s="76">
        <v>1861</v>
      </c>
      <c r="I151" s="76">
        <v>10396118.5</v>
      </c>
    </row>
    <row r="152" spans="1:9" s="43" customFormat="1" x14ac:dyDescent="0.3">
      <c r="A152" s="12" t="s">
        <v>9</v>
      </c>
      <c r="B152" s="83" t="s">
        <v>546</v>
      </c>
      <c r="C152" s="66" t="s">
        <v>598</v>
      </c>
      <c r="D152" s="13" t="str" cm="1">
        <f t="array" ref="D152">_xlfn.IFS(C152="County", LEFT(E152,(LEN(E152)-7)),C152="City",RIGHT(E152,(LEN(E152)-8)),TRUE,E152)</f>
        <v>York</v>
      </c>
      <c r="E152" s="14" t="s">
        <v>214</v>
      </c>
      <c r="F152" s="14">
        <v>14732178</v>
      </c>
      <c r="G152" s="44" t="s">
        <v>498</v>
      </c>
      <c r="H152" s="78">
        <v>4982</v>
      </c>
      <c r="I152" s="76">
        <v>14118281.59</v>
      </c>
    </row>
    <row r="153" spans="1:9" s="43" customFormat="1" x14ac:dyDescent="0.3">
      <c r="A153" s="12" t="s">
        <v>104</v>
      </c>
      <c r="B153" s="83" t="s">
        <v>547</v>
      </c>
      <c r="C153" s="66" t="s">
        <v>526</v>
      </c>
      <c r="D153" s="13" t="str" cm="1">
        <f t="array" ref="D153">_xlfn.IFS(C153="County", LEFT(E153,(LEN(E153)-7)),C153="City",RIGHT(E153,(LEN(E153)-8)),TRUE,E153)</f>
        <v>Illinois</v>
      </c>
      <c r="E153" s="12" t="s">
        <v>104</v>
      </c>
      <c r="F153" s="12">
        <v>775900597</v>
      </c>
      <c r="G153" s="53"/>
      <c r="H153" s="74">
        <v>100062</v>
      </c>
      <c r="I153" s="74">
        <v>857651698.7299999</v>
      </c>
    </row>
    <row r="154" spans="1:9" s="43" customFormat="1" x14ac:dyDescent="0.3">
      <c r="A154" s="12" t="s">
        <v>104</v>
      </c>
      <c r="B154" s="83" t="s">
        <v>547</v>
      </c>
      <c r="C154" s="66" t="s">
        <v>527</v>
      </c>
      <c r="D154" s="13" t="str" cm="1">
        <f t="array" ref="D154">_xlfn.IFS(C154="County", LEFT(E154,(LEN(E154)-7)),C154="City",RIGHT(E154,(LEN(E154)-8)),TRUE,E154)</f>
        <v>State/DC</v>
      </c>
      <c r="E154" s="13" t="s">
        <v>58</v>
      </c>
      <c r="F154" s="13">
        <v>517279213</v>
      </c>
      <c r="G154" s="51"/>
      <c r="H154" s="75">
        <v>64080</v>
      </c>
      <c r="I154" s="75">
        <v>581092881.39999998</v>
      </c>
    </row>
    <row r="155" spans="1:9" s="43" customFormat="1" x14ac:dyDescent="0.3">
      <c r="A155" s="12" t="s">
        <v>104</v>
      </c>
      <c r="B155" s="83" t="s">
        <v>547</v>
      </c>
      <c r="C155" s="66" t="s">
        <v>58</v>
      </c>
      <c r="D155" s="13" t="str" cm="1">
        <f t="array" ref="D155">_xlfn.IFS(C155="County", LEFT(E155,(LEN(E155)-7)),C155="City",RIGHT(E155,(LEN(E155)-8)),TRUE,E155)</f>
        <v>State of Illinois</v>
      </c>
      <c r="E155" s="14" t="s">
        <v>351</v>
      </c>
      <c r="F155" s="14">
        <v>517279213</v>
      </c>
      <c r="G155" s="54">
        <v>0.9890926210047204</v>
      </c>
      <c r="H155" s="76">
        <v>64080</v>
      </c>
      <c r="I155" s="76">
        <v>581092881.39999998</v>
      </c>
    </row>
    <row r="156" spans="1:9" s="43" customFormat="1" x14ac:dyDescent="0.3">
      <c r="A156" s="12" t="s">
        <v>104</v>
      </c>
      <c r="B156" s="83" t="s">
        <v>547</v>
      </c>
      <c r="C156" s="66" t="s">
        <v>528</v>
      </c>
      <c r="D156" s="13" t="str" cm="1">
        <f t="array" ref="D156">_xlfn.IFS(C156="County", LEFT(E156,(LEN(E156)-7)),C156="City",RIGHT(E156,(LEN(E156)-8)),TRUE,E156)</f>
        <v>Local Government</v>
      </c>
      <c r="E156" s="13" t="s">
        <v>0</v>
      </c>
      <c r="F156" s="13">
        <v>258621384</v>
      </c>
      <c r="G156" s="51"/>
      <c r="H156" s="75">
        <v>35982</v>
      </c>
      <c r="I156" s="75">
        <v>276558817.33000004</v>
      </c>
    </row>
    <row r="157" spans="1:9" s="43" customFormat="1" x14ac:dyDescent="0.3">
      <c r="A157" s="12" t="s">
        <v>104</v>
      </c>
      <c r="B157" s="83" t="s">
        <v>547</v>
      </c>
      <c r="C157" s="66" t="s">
        <v>598</v>
      </c>
      <c r="D157" s="13" t="str" cm="1">
        <f t="array" ref="D157">_xlfn.IFS(C157="County", LEFT(E157,(LEN(E157)-7)),C157="City",RIGHT(E157,(LEN(E157)-8)),TRUE,E157)</f>
        <v>Champaign</v>
      </c>
      <c r="E157" s="14" t="s">
        <v>107</v>
      </c>
      <c r="F157" s="14">
        <v>6379616</v>
      </c>
      <c r="G157" s="44" t="s">
        <v>498</v>
      </c>
      <c r="H157" s="78">
        <v>2566</v>
      </c>
      <c r="I157" s="76">
        <v>6215623</v>
      </c>
    </row>
    <row r="158" spans="1:9" s="43" customFormat="1" x14ac:dyDescent="0.3">
      <c r="A158" s="12" t="s">
        <v>104</v>
      </c>
      <c r="B158" s="83" t="s">
        <v>547</v>
      </c>
      <c r="C158" s="66" t="s">
        <v>599</v>
      </c>
      <c r="D158" s="13" t="str" cm="1">
        <f t="array" ref="D158">_xlfn.IFS(C158="County", LEFT(E158,(LEN(E158)-7)),C158="City",RIGHT(E158,(LEN(E158)-8)),TRUE,E158)</f>
        <v>Chicago</v>
      </c>
      <c r="E158" s="14" t="s">
        <v>186</v>
      </c>
      <c r="F158" s="14">
        <v>68444517</v>
      </c>
      <c r="G158" s="54">
        <v>0.93499428069716117</v>
      </c>
      <c r="H158" s="76">
        <v>10027</v>
      </c>
      <c r="I158" s="76">
        <v>81336821.950000003</v>
      </c>
    </row>
    <row r="159" spans="1:9" s="43" customFormat="1" x14ac:dyDescent="0.3">
      <c r="A159" s="12" t="s">
        <v>104</v>
      </c>
      <c r="B159" s="83" t="s">
        <v>547</v>
      </c>
      <c r="C159" s="66" t="s">
        <v>598</v>
      </c>
      <c r="D159" s="13" t="str" cm="1">
        <f t="array" ref="D159">_xlfn.IFS(C159="County", LEFT(E159,(LEN(E159)-7)),C159="City",RIGHT(E159,(LEN(E159)-8)),TRUE,E159)</f>
        <v>Cook</v>
      </c>
      <c r="E159" s="14" t="s">
        <v>188</v>
      </c>
      <c r="F159" s="14">
        <v>71742410</v>
      </c>
      <c r="G159" s="44" t="s">
        <v>498</v>
      </c>
      <c r="H159" s="78">
        <v>10182</v>
      </c>
      <c r="I159" s="76">
        <v>79451707.079999998</v>
      </c>
    </row>
    <row r="160" spans="1:9" s="43" customFormat="1" x14ac:dyDescent="0.3">
      <c r="A160" s="12" t="s">
        <v>104</v>
      </c>
      <c r="B160" s="83" t="s">
        <v>547</v>
      </c>
      <c r="C160" s="66" t="s">
        <v>598</v>
      </c>
      <c r="D160" s="13" t="str" cm="1">
        <f t="array" ref="D160">_xlfn.IFS(C160="County", LEFT(E160,(LEN(E160)-7)),C160="City",RIGHT(E160,(LEN(E160)-8)),TRUE,E160)</f>
        <v>DuPage</v>
      </c>
      <c r="E160" s="14" t="s">
        <v>221</v>
      </c>
      <c r="F160" s="14">
        <v>24359714</v>
      </c>
      <c r="G160" s="54">
        <v>0.98936405637546732</v>
      </c>
      <c r="H160" s="76">
        <v>2519</v>
      </c>
      <c r="I160" s="76">
        <v>27357319.800000001</v>
      </c>
    </row>
    <row r="161" spans="1:9" s="43" customFormat="1" x14ac:dyDescent="0.3">
      <c r="A161" s="12" t="s">
        <v>104</v>
      </c>
      <c r="B161" s="83" t="s">
        <v>547</v>
      </c>
      <c r="C161" s="66" t="s">
        <v>598</v>
      </c>
      <c r="D161" s="13" t="str" cm="1">
        <f t="array" ref="D161">_xlfn.IFS(C161="County", LEFT(E161,(LEN(E161)-7)),C161="City",RIGHT(E161,(LEN(E161)-8)),TRUE,E161)</f>
        <v>Kane</v>
      </c>
      <c r="E161" s="14" t="s">
        <v>407</v>
      </c>
      <c r="F161" s="14">
        <v>14140935</v>
      </c>
      <c r="G161" s="54">
        <v>0.99560278788423806</v>
      </c>
      <c r="H161" s="76">
        <v>1515</v>
      </c>
      <c r="I161" s="76">
        <v>15781544.800000001</v>
      </c>
    </row>
    <row r="162" spans="1:9" s="43" customFormat="1" x14ac:dyDescent="0.3">
      <c r="A162" s="12" t="s">
        <v>104</v>
      </c>
      <c r="B162" s="83" t="s">
        <v>547</v>
      </c>
      <c r="C162" s="66" t="s">
        <v>598</v>
      </c>
      <c r="D162" s="13" t="str" cm="1">
        <f t="array" ref="D162">_xlfn.IFS(C162="County", LEFT(E162,(LEN(E162)-7)),C162="City",RIGHT(E162,(LEN(E162)-8)),TRUE,E162)</f>
        <v>Lake</v>
      </c>
      <c r="E162" s="14" t="s">
        <v>141</v>
      </c>
      <c r="F162" s="14">
        <v>18005511</v>
      </c>
      <c r="G162" s="54">
        <v>0.96897144689552817</v>
      </c>
      <c r="H162" s="76">
        <v>3087</v>
      </c>
      <c r="I162" s="76">
        <v>20646762.5</v>
      </c>
    </row>
    <row r="163" spans="1:9" s="43" customFormat="1" x14ac:dyDescent="0.3">
      <c r="A163" s="12" t="s">
        <v>104</v>
      </c>
      <c r="B163" s="83" t="s">
        <v>547</v>
      </c>
      <c r="C163" s="66" t="s">
        <v>598</v>
      </c>
      <c r="D163" s="13" t="str" cm="1">
        <f t="array" ref="D163">_xlfn.IFS(C163="County", LEFT(E163,(LEN(E163)-7)),C163="City",RIGHT(E163,(LEN(E163)-8)),TRUE,E163)</f>
        <v>Madison</v>
      </c>
      <c r="E163" s="14" t="s">
        <v>230</v>
      </c>
      <c r="F163" s="14">
        <v>6828398</v>
      </c>
      <c r="G163" s="54">
        <v>0.97334700466911062</v>
      </c>
      <c r="H163" s="76">
        <v>2198</v>
      </c>
      <c r="I163" s="76">
        <v>7794865.4000000004</v>
      </c>
    </row>
    <row r="164" spans="1:9" s="43" customFormat="1" x14ac:dyDescent="0.3">
      <c r="A164" s="12" t="s">
        <v>104</v>
      </c>
      <c r="B164" s="83" t="s">
        <v>547</v>
      </c>
      <c r="C164" s="66" t="s">
        <v>598</v>
      </c>
      <c r="D164" s="13" t="str" cm="1">
        <f t="array" ref="D164">_xlfn.IFS(C164="County", LEFT(E164,(LEN(E164)-7)),C164="City",RIGHT(E164,(LEN(E164)-8)),TRUE,E164)</f>
        <v>McHenry</v>
      </c>
      <c r="E164" s="14" t="s">
        <v>103</v>
      </c>
      <c r="F164" s="14">
        <v>5397505</v>
      </c>
      <c r="G164" s="54">
        <v>0.65736956601464813</v>
      </c>
      <c r="H164" s="76">
        <v>862</v>
      </c>
      <c r="I164" s="76">
        <v>9123068.8000000007</v>
      </c>
    </row>
    <row r="165" spans="1:9" s="43" customFormat="1" x14ac:dyDescent="0.3">
      <c r="A165" s="12" t="s">
        <v>104</v>
      </c>
      <c r="B165" s="83" t="s">
        <v>547</v>
      </c>
      <c r="C165" s="66" t="s">
        <v>598</v>
      </c>
      <c r="D165" s="13" t="str" cm="1">
        <f t="array" ref="D165">_xlfn.IFS(C165="County", LEFT(E165,(LEN(E165)-7)),C165="City",RIGHT(E165,(LEN(E165)-8)),TRUE,E165)</f>
        <v>Will</v>
      </c>
      <c r="E165" s="14" t="s">
        <v>121</v>
      </c>
      <c r="F165" s="14">
        <v>35687736</v>
      </c>
      <c r="G165" s="44" t="s">
        <v>498</v>
      </c>
      <c r="H165" s="78">
        <v>1556</v>
      </c>
      <c r="I165" s="76">
        <v>20475075.5</v>
      </c>
    </row>
    <row r="166" spans="1:9" s="43" customFormat="1" x14ac:dyDescent="0.3">
      <c r="A166" s="12" t="s">
        <v>104</v>
      </c>
      <c r="B166" s="83" t="s">
        <v>547</v>
      </c>
      <c r="C166" s="66" t="s">
        <v>598</v>
      </c>
      <c r="D166" s="13" t="str" cm="1">
        <f t="array" ref="D166">_xlfn.IFS(C166="County", LEFT(E166,(LEN(E166)-7)),C166="City",RIGHT(E166,(LEN(E166)-8)),TRUE,E166)</f>
        <v>Winnebago</v>
      </c>
      <c r="E166" s="14" t="s">
        <v>255</v>
      </c>
      <c r="F166" s="14">
        <v>7635042</v>
      </c>
      <c r="G166" s="44" t="s">
        <v>498</v>
      </c>
      <c r="H166" s="78">
        <v>1470</v>
      </c>
      <c r="I166" s="76">
        <v>8376028.5</v>
      </c>
    </row>
    <row r="167" spans="1:9" s="43" customFormat="1" x14ac:dyDescent="0.3">
      <c r="A167" s="12" t="s">
        <v>18</v>
      </c>
      <c r="B167" s="83" t="s">
        <v>548</v>
      </c>
      <c r="C167" s="66" t="s">
        <v>526</v>
      </c>
      <c r="D167" s="13" t="str" cm="1">
        <f t="array" ref="D167">_xlfn.IFS(C167="County", LEFT(E167,(LEN(E167)-7)),C167="City",RIGHT(E167,(LEN(E167)-8)),TRUE,E167)</f>
        <v>Ohio</v>
      </c>
      <c r="E167" s="12" t="s">
        <v>18</v>
      </c>
      <c r="F167" s="12">
        <v>441887088</v>
      </c>
      <c r="G167" s="53"/>
      <c r="H167" s="74">
        <v>145491</v>
      </c>
      <c r="I167" s="74">
        <v>768230680.48999989</v>
      </c>
    </row>
    <row r="168" spans="1:9" s="43" customFormat="1" x14ac:dyDescent="0.3">
      <c r="A168" s="12" t="s">
        <v>18</v>
      </c>
      <c r="B168" s="83" t="s">
        <v>548</v>
      </c>
      <c r="C168" s="66" t="s">
        <v>527</v>
      </c>
      <c r="D168" s="13" t="str" cm="1">
        <f t="array" ref="D168">_xlfn.IFS(C168="County", LEFT(E168,(LEN(E168)-7)),C168="City",RIGHT(E168,(LEN(E168)-8)),TRUE,E168)</f>
        <v>State/DC</v>
      </c>
      <c r="E168" s="13" t="s">
        <v>58</v>
      </c>
      <c r="F168" s="13">
        <v>271700244</v>
      </c>
      <c r="G168" s="51"/>
      <c r="H168" s="75">
        <v>96028</v>
      </c>
      <c r="I168" s="75">
        <v>460513825.89999998</v>
      </c>
    </row>
    <row r="169" spans="1:9" s="43" customFormat="1" x14ac:dyDescent="0.3">
      <c r="A169" s="12" t="s">
        <v>18</v>
      </c>
      <c r="B169" s="83" t="s">
        <v>548</v>
      </c>
      <c r="C169" s="66" t="s">
        <v>58</v>
      </c>
      <c r="D169" s="13" t="str" cm="1">
        <f t="array" ref="D169">_xlfn.IFS(C169="County", LEFT(E169,(LEN(E169)-7)),C169="City",RIGHT(E169,(LEN(E169)-8)),TRUE,E169)</f>
        <v>State of Ohio</v>
      </c>
      <c r="E169" s="14" t="s">
        <v>199</v>
      </c>
      <c r="F169" s="14">
        <v>271700244</v>
      </c>
      <c r="G169" s="54">
        <v>0.65554852649647666</v>
      </c>
      <c r="H169" s="76">
        <v>96028</v>
      </c>
      <c r="I169" s="76">
        <v>460513825.89999998</v>
      </c>
    </row>
    <row r="170" spans="1:9" s="43" customFormat="1" x14ac:dyDescent="0.3">
      <c r="A170" s="12" t="s">
        <v>18</v>
      </c>
      <c r="B170" s="83" t="s">
        <v>548</v>
      </c>
      <c r="C170" s="66" t="s">
        <v>528</v>
      </c>
      <c r="D170" s="13" t="str" cm="1">
        <f t="array" ref="D170">_xlfn.IFS(C170="County", LEFT(E170,(LEN(E170)-7)),C170="City",RIGHT(E170,(LEN(E170)-8)),TRUE,E170)</f>
        <v>Local Government</v>
      </c>
      <c r="E170" s="13" t="s">
        <v>0</v>
      </c>
      <c r="F170" s="13">
        <v>170186844</v>
      </c>
      <c r="G170" s="51"/>
      <c r="H170" s="75">
        <v>49463</v>
      </c>
      <c r="I170" s="75">
        <v>307716854.58999997</v>
      </c>
    </row>
    <row r="171" spans="1:9" s="43" customFormat="1" x14ac:dyDescent="0.3">
      <c r="A171" s="12" t="s">
        <v>18</v>
      </c>
      <c r="B171" s="83" t="s">
        <v>548</v>
      </c>
      <c r="C171" s="66" t="s">
        <v>598</v>
      </c>
      <c r="D171" s="13" t="str" cm="1">
        <f t="array" ref="D171">_xlfn.IFS(C171="County", LEFT(E171,(LEN(E171)-7)),C171="City",RIGHT(E171,(LEN(E171)-8)),TRUE,E171)</f>
        <v>Butler</v>
      </c>
      <c r="E171" s="14" t="s">
        <v>310</v>
      </c>
      <c r="F171" s="14">
        <v>10323414</v>
      </c>
      <c r="G171" s="44" t="s">
        <v>498</v>
      </c>
      <c r="H171" s="78">
        <v>2668</v>
      </c>
      <c r="I171" s="76">
        <v>11436974.699999999</v>
      </c>
    </row>
    <row r="172" spans="1:9" s="43" customFormat="1" x14ac:dyDescent="0.3">
      <c r="A172" s="12" t="s">
        <v>18</v>
      </c>
      <c r="B172" s="83" t="s">
        <v>548</v>
      </c>
      <c r="C172" s="66" t="s">
        <v>599</v>
      </c>
      <c r="D172" s="13" t="str" cm="1">
        <f t="array" ref="D172">_xlfn.IFS(C172="County", LEFT(E172,(LEN(E172)-7)),C172="City",RIGHT(E172,(LEN(E172)-8)),TRUE,E172)</f>
        <v>Cincinnati</v>
      </c>
      <c r="E172" s="14" t="s">
        <v>295</v>
      </c>
      <c r="F172" s="14">
        <v>9117263</v>
      </c>
      <c r="G172" s="44" t="s">
        <v>498</v>
      </c>
      <c r="H172" s="78">
        <v>2257</v>
      </c>
      <c r="I172" s="76">
        <v>9072946</v>
      </c>
    </row>
    <row r="173" spans="1:9" s="43" customFormat="1" x14ac:dyDescent="0.3">
      <c r="A173" s="12" t="s">
        <v>18</v>
      </c>
      <c r="B173" s="83" t="s">
        <v>548</v>
      </c>
      <c r="C173" s="66" t="s">
        <v>599</v>
      </c>
      <c r="D173" s="13" t="str" cm="1">
        <f t="array" ref="D173">_xlfn.IFS(C173="County", LEFT(E173,(LEN(E173)-7)),C173="City",RIGHT(E173,(LEN(E173)-8)),TRUE,E173)</f>
        <v>Cleveland</v>
      </c>
      <c r="E173" s="14" t="s">
        <v>17</v>
      </c>
      <c r="F173" s="14">
        <v>10036186</v>
      </c>
      <c r="G173" s="54">
        <v>0.57897864429607149</v>
      </c>
      <c r="H173" s="76">
        <v>1803</v>
      </c>
      <c r="I173" s="76">
        <v>19260326.59</v>
      </c>
    </row>
    <row r="174" spans="1:9" s="43" customFormat="1" x14ac:dyDescent="0.3">
      <c r="A174" s="12" t="s">
        <v>18</v>
      </c>
      <c r="B174" s="83" t="s">
        <v>548</v>
      </c>
      <c r="C174" s="66" t="s">
        <v>599</v>
      </c>
      <c r="D174" s="13" t="str" cm="1">
        <f t="array" ref="D174">_xlfn.IFS(C174="County", LEFT(E174,(LEN(E174)-7)),C174="City",RIGHT(E174,(LEN(E174)-8)),TRUE,E174)</f>
        <v>Columbus</v>
      </c>
      <c r="E174" s="14" t="s">
        <v>270</v>
      </c>
      <c r="F174" s="14">
        <v>15452758</v>
      </c>
      <c r="G174" s="54">
        <v>0.58527489547174738</v>
      </c>
      <c r="H174" s="76">
        <v>4405</v>
      </c>
      <c r="I174" s="76">
        <v>29336182.440000001</v>
      </c>
    </row>
    <row r="175" spans="1:9" s="43" customFormat="1" x14ac:dyDescent="0.3">
      <c r="A175" s="12" t="s">
        <v>18</v>
      </c>
      <c r="B175" s="83" t="s">
        <v>548</v>
      </c>
      <c r="C175" s="66" t="s">
        <v>599</v>
      </c>
      <c r="D175" s="13" t="str" cm="1">
        <f t="array" ref="D175">_xlfn.IFS(C175="County", LEFT(E175,(LEN(E175)-7)),C175="City",RIGHT(E175,(LEN(E175)-8)),TRUE,E175)</f>
        <v>Toledo</v>
      </c>
      <c r="E175" s="14" t="s">
        <v>114</v>
      </c>
      <c r="F175" s="14">
        <v>11486586</v>
      </c>
      <c r="G175" s="54">
        <v>0.46321871633467793</v>
      </c>
      <c r="H175" s="76">
        <v>3052</v>
      </c>
      <c r="I175" s="76">
        <v>27552585.600000001</v>
      </c>
    </row>
    <row r="176" spans="1:9" s="43" customFormat="1" x14ac:dyDescent="0.3">
      <c r="A176" s="12" t="s">
        <v>18</v>
      </c>
      <c r="B176" s="83" t="s">
        <v>548</v>
      </c>
      <c r="C176" s="66" t="s">
        <v>598</v>
      </c>
      <c r="D176" s="13" t="str" cm="1">
        <f t="array" ref="D176">_xlfn.IFS(C176="County", LEFT(E176,(LEN(E176)-7)),C176="City",RIGHT(E176,(LEN(E176)-8)),TRUE,E176)</f>
        <v>Clermont</v>
      </c>
      <c r="E176" s="14" t="s">
        <v>323</v>
      </c>
      <c r="F176" s="14">
        <v>1710296</v>
      </c>
      <c r="G176" s="54">
        <v>0.38129776228665885</v>
      </c>
      <c r="H176" s="76">
        <v>1089</v>
      </c>
      <c r="I176" s="76">
        <v>4983844.8499999996</v>
      </c>
    </row>
    <row r="177" spans="1:9" s="43" customFormat="1" x14ac:dyDescent="0.3">
      <c r="A177" s="12" t="s">
        <v>18</v>
      </c>
      <c r="B177" s="83" t="s">
        <v>548</v>
      </c>
      <c r="C177" s="66" t="s">
        <v>598</v>
      </c>
      <c r="D177" s="13" t="str" cm="1">
        <f t="array" ref="D177">_xlfn.IFS(C177="County", LEFT(E177,(LEN(E177)-7)),C177="City",RIGHT(E177,(LEN(E177)-8)),TRUE,E177)</f>
        <v>Cuyahoga</v>
      </c>
      <c r="E177" s="14" t="s">
        <v>118</v>
      </c>
      <c r="F177" s="14">
        <v>21725194</v>
      </c>
      <c r="G177" s="54">
        <v>0.3146049568831028</v>
      </c>
      <c r="H177" s="76">
        <v>3759</v>
      </c>
      <c r="I177" s="76">
        <v>76728302.959999993</v>
      </c>
    </row>
    <row r="178" spans="1:9" s="43" customFormat="1" x14ac:dyDescent="0.3">
      <c r="A178" s="12" t="s">
        <v>18</v>
      </c>
      <c r="B178" s="83" t="s">
        <v>548</v>
      </c>
      <c r="C178" s="66" t="s">
        <v>598</v>
      </c>
      <c r="D178" s="13" t="str" cm="1">
        <f t="array" ref="D178">_xlfn.IFS(C178="County", LEFT(E178,(LEN(E178)-7)),C178="City",RIGHT(E178,(LEN(E178)-8)),TRUE,E178)</f>
        <v>Delaware</v>
      </c>
      <c r="E178" s="14" t="s">
        <v>144</v>
      </c>
      <c r="F178" s="14">
        <v>5822798</v>
      </c>
      <c r="G178" s="44" t="s">
        <v>498</v>
      </c>
      <c r="H178" s="78">
        <v>1973</v>
      </c>
      <c r="I178" s="76">
        <v>5988759.2999999998</v>
      </c>
    </row>
    <row r="179" spans="1:9" s="43" customFormat="1" x14ac:dyDescent="0.3">
      <c r="A179" s="12" t="s">
        <v>18</v>
      </c>
      <c r="B179" s="83" t="s">
        <v>548</v>
      </c>
      <c r="C179" s="66" t="s">
        <v>598</v>
      </c>
      <c r="D179" s="13" t="str" cm="1">
        <f t="array" ref="D179">_xlfn.IFS(C179="County", LEFT(E179,(LEN(E179)-7)),C179="City",RIGHT(E179,(LEN(E179)-8)),TRUE,E179)</f>
        <v>Franklin</v>
      </c>
      <c r="E179" s="14" t="s">
        <v>210</v>
      </c>
      <c r="F179" s="14">
        <v>11092650</v>
      </c>
      <c r="G179" s="54">
        <v>0.94379377582100932</v>
      </c>
      <c r="H179" s="76">
        <v>3540</v>
      </c>
      <c r="I179" s="76">
        <v>13059173.5</v>
      </c>
    </row>
    <row r="180" spans="1:9" s="43" customFormat="1" x14ac:dyDescent="0.3">
      <c r="A180" s="12" t="s">
        <v>18</v>
      </c>
      <c r="B180" s="83" t="s">
        <v>548</v>
      </c>
      <c r="C180" s="66" t="s">
        <v>598</v>
      </c>
      <c r="D180" s="13" t="str" cm="1">
        <f t="array" ref="D180">_xlfn.IFS(C180="County", LEFT(E180,(LEN(E180)-7)),C180="City",RIGHT(E180,(LEN(E180)-8)),TRUE,E180)</f>
        <v>Hamilton</v>
      </c>
      <c r="E180" s="14" t="s">
        <v>218</v>
      </c>
      <c r="F180" s="14">
        <v>17513775</v>
      </c>
      <c r="G180" s="54">
        <v>0.95721595995232422</v>
      </c>
      <c r="H180" s="76">
        <v>6146</v>
      </c>
      <c r="I180" s="76">
        <v>20329529.399999999</v>
      </c>
    </row>
    <row r="181" spans="1:9" s="43" customFormat="1" x14ac:dyDescent="0.3">
      <c r="A181" s="12" t="s">
        <v>18</v>
      </c>
      <c r="B181" s="83" t="s">
        <v>548</v>
      </c>
      <c r="C181" s="66" t="s">
        <v>598</v>
      </c>
      <c r="D181" s="13" t="str" cm="1">
        <f t="array" ref="D181">_xlfn.IFS(C181="County", LEFT(E181,(LEN(E181)-7)),C181="City",RIGHT(E181,(LEN(E181)-8)),TRUE,E181)</f>
        <v>Lake</v>
      </c>
      <c r="E181" s="14" t="s">
        <v>141</v>
      </c>
      <c r="F181" s="14">
        <v>2176119</v>
      </c>
      <c r="G181" s="54">
        <v>0.50294217982289102</v>
      </c>
      <c r="H181" s="76">
        <v>862</v>
      </c>
      <c r="I181" s="76">
        <v>4807530.76</v>
      </c>
    </row>
    <row r="182" spans="1:9" s="43" customFormat="1" x14ac:dyDescent="0.3">
      <c r="A182" s="12" t="s">
        <v>18</v>
      </c>
      <c r="B182" s="83" t="s">
        <v>548</v>
      </c>
      <c r="C182" s="66" t="s">
        <v>598</v>
      </c>
      <c r="D182" s="13" t="str" cm="1">
        <f t="array" ref="D182">_xlfn.IFS(C182="County", LEFT(E182,(LEN(E182)-7)),C182="City",RIGHT(E182,(LEN(E182)-8)),TRUE,E182)</f>
        <v>Lorain</v>
      </c>
      <c r="E182" s="14" t="s">
        <v>349</v>
      </c>
      <c r="F182" s="14">
        <v>9429283</v>
      </c>
      <c r="G182" s="54">
        <v>0.73528564488945625</v>
      </c>
      <c r="H182" s="76">
        <v>2414</v>
      </c>
      <c r="I182" s="76">
        <v>14248858.5</v>
      </c>
    </row>
    <row r="183" spans="1:9" s="43" customFormat="1" x14ac:dyDescent="0.3">
      <c r="A183" s="12" t="s">
        <v>18</v>
      </c>
      <c r="B183" s="83" t="s">
        <v>548</v>
      </c>
      <c r="C183" s="66" t="s">
        <v>598</v>
      </c>
      <c r="D183" s="13" t="str" cm="1">
        <f t="array" ref="D183">_xlfn.IFS(C183="County", LEFT(E183,(LEN(E183)-7)),C183="City",RIGHT(E183,(LEN(E183)-8)),TRUE,E183)</f>
        <v>Lucas</v>
      </c>
      <c r="E183" s="14" t="s">
        <v>293</v>
      </c>
      <c r="F183" s="14">
        <v>4328847</v>
      </c>
      <c r="G183" s="44" t="s">
        <v>498</v>
      </c>
      <c r="H183" s="78">
        <v>1145</v>
      </c>
      <c r="I183" s="76">
        <v>4643907.0999999996</v>
      </c>
    </row>
    <row r="184" spans="1:9" s="43" customFormat="1" x14ac:dyDescent="0.3">
      <c r="A184" s="12" t="s">
        <v>18</v>
      </c>
      <c r="B184" s="83" t="s">
        <v>548</v>
      </c>
      <c r="C184" s="66" t="s">
        <v>598</v>
      </c>
      <c r="D184" s="13" t="str" cm="1">
        <f t="array" ref="D184">_xlfn.IFS(C184="County", LEFT(E184,(LEN(E184)-7)),C184="City",RIGHT(E184,(LEN(E184)-8)),TRUE,E184)</f>
        <v>Mahoning</v>
      </c>
      <c r="E184" s="14" t="s">
        <v>334</v>
      </c>
      <c r="F184" s="14">
        <v>5183819</v>
      </c>
      <c r="G184" s="54">
        <v>0.8437484194932684</v>
      </c>
      <c r="H184" s="76">
        <v>2539</v>
      </c>
      <c r="I184" s="76">
        <v>6826441.0999999996</v>
      </c>
    </row>
    <row r="185" spans="1:9" s="43" customFormat="1" x14ac:dyDescent="0.3">
      <c r="A185" s="12" t="s">
        <v>18</v>
      </c>
      <c r="B185" s="83" t="s">
        <v>548</v>
      </c>
      <c r="C185" s="66" t="s">
        <v>598</v>
      </c>
      <c r="D185" s="13" t="str" cm="1">
        <f t="array" ref="D185">_xlfn.IFS(C185="County", LEFT(E185,(LEN(E185)-7)),C185="City",RIGHT(E185,(LEN(E185)-8)),TRUE,E185)</f>
        <v>Montgomery</v>
      </c>
      <c r="E185" s="14" t="s">
        <v>21</v>
      </c>
      <c r="F185" s="14">
        <v>13354846</v>
      </c>
      <c r="G185" s="54">
        <v>0.93493166305106123</v>
      </c>
      <c r="H185" s="76">
        <v>3290</v>
      </c>
      <c r="I185" s="76">
        <v>15871446.4</v>
      </c>
    </row>
    <row r="186" spans="1:9" s="43" customFormat="1" x14ac:dyDescent="0.3">
      <c r="A186" s="12" t="s">
        <v>18</v>
      </c>
      <c r="B186" s="83" t="s">
        <v>548</v>
      </c>
      <c r="C186" s="66" t="s">
        <v>598</v>
      </c>
      <c r="D186" s="13" t="str" cm="1">
        <f t="array" ref="D186">_xlfn.IFS(C186="County", LEFT(E186,(LEN(E186)-7)),C186="City",RIGHT(E186,(LEN(E186)-8)),TRUE,E186)</f>
        <v>Stark</v>
      </c>
      <c r="E186" s="14" t="s">
        <v>421</v>
      </c>
      <c r="F186" s="14">
        <v>2376075</v>
      </c>
      <c r="G186" s="54">
        <v>0.6542679144457243</v>
      </c>
      <c r="H186" s="76">
        <v>1373</v>
      </c>
      <c r="I186" s="76">
        <v>4035171.64</v>
      </c>
    </row>
    <row r="187" spans="1:9" s="43" customFormat="1" x14ac:dyDescent="0.3">
      <c r="A187" s="12" t="s">
        <v>18</v>
      </c>
      <c r="B187" s="83" t="s">
        <v>548</v>
      </c>
      <c r="C187" s="66" t="s">
        <v>598</v>
      </c>
      <c r="D187" s="13" t="str" cm="1">
        <f t="array" ref="D187">_xlfn.IFS(C187="County", LEFT(E187,(LEN(E187)-7)),C187="City",RIGHT(E187,(LEN(E187)-8)),TRUE,E187)</f>
        <v>Summit</v>
      </c>
      <c r="E187" s="14" t="s">
        <v>215</v>
      </c>
      <c r="F187" s="14">
        <v>16367463</v>
      </c>
      <c r="G187" s="54">
        <v>0.54154911851192777</v>
      </c>
      <c r="H187" s="76">
        <v>6691</v>
      </c>
      <c r="I187" s="76">
        <v>33581570.68</v>
      </c>
    </row>
    <row r="188" spans="1:9" s="43" customFormat="1" x14ac:dyDescent="0.3">
      <c r="A188" s="12" t="s">
        <v>18</v>
      </c>
      <c r="B188" s="83" t="s">
        <v>548</v>
      </c>
      <c r="C188" s="66" t="s">
        <v>598</v>
      </c>
      <c r="D188" s="13" t="str" cm="1">
        <f t="array" ref="D188">_xlfn.IFS(C188="County", LEFT(E188,(LEN(E188)-7)),C188="City",RIGHT(E188,(LEN(E188)-8)),TRUE,E188)</f>
        <v>Warren</v>
      </c>
      <c r="E188" s="14" t="s">
        <v>400</v>
      </c>
      <c r="F188" s="14">
        <v>2689472</v>
      </c>
      <c r="G188" s="54">
        <v>0.50195701228128842</v>
      </c>
      <c r="H188" s="76">
        <v>457</v>
      </c>
      <c r="I188" s="76">
        <v>5953303.0700000003</v>
      </c>
    </row>
    <row r="189" spans="1:9" s="43" customFormat="1" x14ac:dyDescent="0.3">
      <c r="A189" s="12" t="s">
        <v>7</v>
      </c>
      <c r="B189" s="83" t="s">
        <v>549</v>
      </c>
      <c r="C189" s="66" t="s">
        <v>526</v>
      </c>
      <c r="D189" s="13" t="str" cm="1">
        <f t="array" ref="D189">_xlfn.IFS(C189="County", LEFT(E189,(LEN(E189)-7)),C189="City",RIGHT(E189,(LEN(E189)-8)),TRUE,E189)</f>
        <v>North Carolina</v>
      </c>
      <c r="E189" s="12" t="s">
        <v>7</v>
      </c>
      <c r="F189" s="12">
        <v>664245138</v>
      </c>
      <c r="G189" s="53"/>
      <c r="H189" s="74">
        <v>206193</v>
      </c>
      <c r="I189" s="74">
        <v>715173533.75000012</v>
      </c>
    </row>
    <row r="190" spans="1:9" s="43" customFormat="1" x14ac:dyDescent="0.3">
      <c r="A190" s="12" t="s">
        <v>7</v>
      </c>
      <c r="B190" s="83" t="s">
        <v>549</v>
      </c>
      <c r="C190" s="66" t="s">
        <v>527</v>
      </c>
      <c r="D190" s="13" t="str" cm="1">
        <f t="array" ref="D190">_xlfn.IFS(C190="County", LEFT(E190,(LEN(E190)-7)),C190="City",RIGHT(E190,(LEN(E190)-8)),TRUE,E190)</f>
        <v>State/DC</v>
      </c>
      <c r="E190" s="13" t="s">
        <v>58</v>
      </c>
      <c r="F190" s="13">
        <v>518775345</v>
      </c>
      <c r="G190" s="51"/>
      <c r="H190" s="75">
        <v>166377</v>
      </c>
      <c r="I190" s="75">
        <v>554019228.79999995</v>
      </c>
    </row>
    <row r="191" spans="1:9" s="43" customFormat="1" x14ac:dyDescent="0.3">
      <c r="A191" s="12" t="s">
        <v>7</v>
      </c>
      <c r="B191" s="83" t="s">
        <v>549</v>
      </c>
      <c r="C191" s="66" t="s">
        <v>58</v>
      </c>
      <c r="D191" s="13" t="str" cm="1">
        <f t="array" ref="D191">_xlfn.IFS(C191="County", LEFT(E191,(LEN(E191)-7)),C191="City",RIGHT(E191,(LEN(E191)-8)),TRUE,E191)</f>
        <v>State of North Carolina</v>
      </c>
      <c r="E191" s="14" t="s">
        <v>82</v>
      </c>
      <c r="F191" s="14">
        <v>518775345</v>
      </c>
      <c r="G191" s="44" t="s">
        <v>498</v>
      </c>
      <c r="H191" s="78">
        <v>166377</v>
      </c>
      <c r="I191" s="76">
        <v>554019228.79999995</v>
      </c>
    </row>
    <row r="192" spans="1:9" s="43" customFormat="1" x14ac:dyDescent="0.3">
      <c r="A192" s="12" t="s">
        <v>7</v>
      </c>
      <c r="B192" s="83" t="s">
        <v>549</v>
      </c>
      <c r="C192" s="66" t="s">
        <v>528</v>
      </c>
      <c r="D192" s="13" t="str" cm="1">
        <f t="array" ref="D192">_xlfn.IFS(C192="County", LEFT(E192,(LEN(E192)-7)),C192="City",RIGHT(E192,(LEN(E192)-8)),TRUE,E192)</f>
        <v>Local Government</v>
      </c>
      <c r="E192" s="13" t="s">
        <v>0</v>
      </c>
      <c r="F192" s="13">
        <v>145469793</v>
      </c>
      <c r="G192" s="51"/>
      <c r="H192" s="75">
        <v>39816</v>
      </c>
      <c r="I192" s="75">
        <v>161154304.94999996</v>
      </c>
    </row>
    <row r="193" spans="1:9" s="43" customFormat="1" x14ac:dyDescent="0.3">
      <c r="A193" s="12" t="s">
        <v>7</v>
      </c>
      <c r="B193" s="83" t="s">
        <v>549</v>
      </c>
      <c r="C193" s="66" t="s">
        <v>598</v>
      </c>
      <c r="D193" s="13" t="str" cm="1">
        <f t="array" ref="D193">_xlfn.IFS(C193="County", LEFT(E193,(LEN(E193)-7)),C193="City",RIGHT(E193,(LEN(E193)-8)),TRUE,E193)</f>
        <v>Buncombe</v>
      </c>
      <c r="E193" s="14" t="s">
        <v>6</v>
      </c>
      <c r="F193" s="14">
        <v>7180169</v>
      </c>
      <c r="G193" s="44" t="s">
        <v>498</v>
      </c>
      <c r="H193" s="78">
        <v>1806</v>
      </c>
      <c r="I193" s="76">
        <v>7877876.4000000004</v>
      </c>
    </row>
    <row r="194" spans="1:9" s="43" customFormat="1" x14ac:dyDescent="0.3">
      <c r="A194" s="12" t="s">
        <v>7</v>
      </c>
      <c r="B194" s="83" t="s">
        <v>549</v>
      </c>
      <c r="C194" s="66" t="s">
        <v>598</v>
      </c>
      <c r="D194" s="13" t="str" cm="1">
        <f t="array" ref="D194">_xlfn.IFS(C194="County", LEFT(E194,(LEN(E194)-7)),C194="City",RIGHT(E194,(LEN(E194)-8)),TRUE,E194)</f>
        <v>Cabarrus</v>
      </c>
      <c r="E194" s="14" t="s">
        <v>269</v>
      </c>
      <c r="F194" s="14">
        <v>5347220</v>
      </c>
      <c r="G194" s="54">
        <v>0.91006199287384226</v>
      </c>
      <c r="H194" s="76">
        <v>895</v>
      </c>
      <c r="I194" s="76">
        <v>6528517.4000000004</v>
      </c>
    </row>
    <row r="195" spans="1:9" s="43" customFormat="1" x14ac:dyDescent="0.3">
      <c r="A195" s="12" t="s">
        <v>7</v>
      </c>
      <c r="B195" s="83" t="s">
        <v>549</v>
      </c>
      <c r="C195" s="66" t="s">
        <v>599</v>
      </c>
      <c r="D195" s="13" t="str" cm="1">
        <f t="array" ref="D195">_xlfn.IFS(C195="County", LEFT(E195,(LEN(E195)-7)),C195="City",RIGHT(E195,(LEN(E195)-8)),TRUE,E195)</f>
        <v>Charlotte</v>
      </c>
      <c r="E195" s="14" t="s">
        <v>158</v>
      </c>
      <c r="F195" s="14">
        <v>25742566</v>
      </c>
      <c r="G195" s="54">
        <v>0.98724585244844931</v>
      </c>
      <c r="H195" s="76">
        <v>6955</v>
      </c>
      <c r="I195" s="76">
        <v>28972368.98</v>
      </c>
    </row>
    <row r="196" spans="1:9" s="43" customFormat="1" x14ac:dyDescent="0.3">
      <c r="A196" s="12" t="s">
        <v>7</v>
      </c>
      <c r="B196" s="83" t="s">
        <v>549</v>
      </c>
      <c r="C196" s="66" t="s">
        <v>599</v>
      </c>
      <c r="D196" s="13" t="str" cm="1">
        <f t="array" ref="D196">_xlfn.IFS(C196="County", LEFT(E196,(LEN(E196)-7)),C196="City",RIGHT(E196,(LEN(E196)-8)),TRUE,E196)</f>
        <v>Durham</v>
      </c>
      <c r="E196" s="14" t="s">
        <v>204</v>
      </c>
      <c r="F196" s="14">
        <v>7038733</v>
      </c>
      <c r="G196" s="54">
        <v>0.92941080949602584</v>
      </c>
      <c r="H196" s="76">
        <v>1227</v>
      </c>
      <c r="I196" s="76">
        <v>8414809</v>
      </c>
    </row>
    <row r="197" spans="1:9" s="43" customFormat="1" x14ac:dyDescent="0.3">
      <c r="A197" s="12" t="s">
        <v>7</v>
      </c>
      <c r="B197" s="83" t="s">
        <v>549</v>
      </c>
      <c r="C197" s="66" t="s">
        <v>599</v>
      </c>
      <c r="D197" s="13" t="str" cm="1">
        <f t="array" ref="D197">_xlfn.IFS(C197="County", LEFT(E197,(LEN(E197)-7)),C197="City",RIGHT(E197,(LEN(E197)-8)),TRUE,E197)</f>
        <v>Fayetteville</v>
      </c>
      <c r="E197" s="14" t="s">
        <v>249</v>
      </c>
      <c r="F197" s="14">
        <v>7251401</v>
      </c>
      <c r="G197" s="44" t="s">
        <v>498</v>
      </c>
      <c r="H197" s="78">
        <v>1414</v>
      </c>
      <c r="I197" s="76">
        <v>6657147.0800000001</v>
      </c>
    </row>
    <row r="198" spans="1:9" s="43" customFormat="1" x14ac:dyDescent="0.3">
      <c r="A198" s="12" t="s">
        <v>7</v>
      </c>
      <c r="B198" s="83" t="s">
        <v>549</v>
      </c>
      <c r="C198" s="66" t="s">
        <v>599</v>
      </c>
      <c r="D198" s="13" t="str" cm="1">
        <f t="array" ref="D198">_xlfn.IFS(C198="County", LEFT(E198,(LEN(E198)-7)),C198="City",RIGHT(E198,(LEN(E198)-8)),TRUE,E198)</f>
        <v>Greensboro</v>
      </c>
      <c r="E198" s="14" t="s">
        <v>45</v>
      </c>
      <c r="F198" s="14">
        <v>7552352</v>
      </c>
      <c r="G198" s="54">
        <v>0.89493786550077903</v>
      </c>
      <c r="H198" s="76">
        <v>2005</v>
      </c>
      <c r="I198" s="76">
        <v>9376631.0999999996</v>
      </c>
    </row>
    <row r="199" spans="1:9" s="43" customFormat="1" x14ac:dyDescent="0.3">
      <c r="A199" s="12" t="s">
        <v>7</v>
      </c>
      <c r="B199" s="83" t="s">
        <v>549</v>
      </c>
      <c r="C199" s="66" t="s">
        <v>599</v>
      </c>
      <c r="D199" s="13" t="str" cm="1">
        <f t="array" ref="D199">_xlfn.IFS(C199="County", LEFT(E199,(LEN(E199)-7)),C199="City",RIGHT(E199,(LEN(E199)-8)),TRUE,E199)</f>
        <v>Raleigh</v>
      </c>
      <c r="E199" s="14" t="s">
        <v>243</v>
      </c>
      <c r="F199" s="14">
        <v>11951759</v>
      </c>
      <c r="G199" s="54">
        <v>0.92874567885696446</v>
      </c>
      <c r="H199" s="76">
        <v>5875</v>
      </c>
      <c r="I199" s="76">
        <v>14298566.9</v>
      </c>
    </row>
    <row r="200" spans="1:9" s="43" customFormat="1" x14ac:dyDescent="0.3">
      <c r="A200" s="12" t="s">
        <v>7</v>
      </c>
      <c r="B200" s="83" t="s">
        <v>549</v>
      </c>
      <c r="C200" s="66" t="s">
        <v>599</v>
      </c>
      <c r="D200" s="13" t="str" cm="1">
        <f t="array" ref="D200">_xlfn.IFS(C200="County", LEFT(E200,(LEN(E200)-7)),C200="City",RIGHT(E200,(LEN(E200)-8)),TRUE,E200)</f>
        <v>Winston-Salem</v>
      </c>
      <c r="E200" s="14" t="s">
        <v>219</v>
      </c>
      <c r="F200" s="14">
        <v>6126790</v>
      </c>
      <c r="G200" s="54">
        <v>0.91029923067941032</v>
      </c>
      <c r="H200" s="76">
        <v>1476</v>
      </c>
      <c r="I200" s="76">
        <v>7478359</v>
      </c>
    </row>
    <row r="201" spans="1:9" s="43" customFormat="1" x14ac:dyDescent="0.3">
      <c r="A201" s="12" t="s">
        <v>7</v>
      </c>
      <c r="B201" s="83" t="s">
        <v>549</v>
      </c>
      <c r="C201" s="66" t="s">
        <v>598</v>
      </c>
      <c r="D201" s="13" t="str" cm="1">
        <f t="array" ref="D201">_xlfn.IFS(C201="County", LEFT(E201,(LEN(E201)-7)),C201="City",RIGHT(E201,(LEN(E201)-8)),TRUE,E201)</f>
        <v>Cumberland</v>
      </c>
      <c r="E201" s="14" t="s">
        <v>56</v>
      </c>
      <c r="F201" s="14">
        <v>4928231</v>
      </c>
      <c r="G201" s="44" t="s">
        <v>498</v>
      </c>
      <c r="H201" s="78">
        <v>907</v>
      </c>
      <c r="I201" s="76">
        <v>3735545.1</v>
      </c>
    </row>
    <row r="202" spans="1:9" s="43" customFormat="1" x14ac:dyDescent="0.3">
      <c r="A202" s="12" t="s">
        <v>7</v>
      </c>
      <c r="B202" s="83" t="s">
        <v>549</v>
      </c>
      <c r="C202" s="66" t="s">
        <v>598</v>
      </c>
      <c r="D202" s="13" t="str" cm="1">
        <f t="array" ref="D202">_xlfn.IFS(C202="County", LEFT(E202,(LEN(E202)-7)),C202="City",RIGHT(E202,(LEN(E202)-8)),TRUE,E202)</f>
        <v>Durham</v>
      </c>
      <c r="E202" s="14" t="s">
        <v>244</v>
      </c>
      <c r="F202" s="14">
        <v>1090597</v>
      </c>
      <c r="G202" s="54">
        <v>0.99030305043835054</v>
      </c>
      <c r="H202" s="76">
        <v>197</v>
      </c>
      <c r="I202" s="76">
        <v>1223640.02</v>
      </c>
    </row>
    <row r="203" spans="1:9" s="43" customFormat="1" x14ac:dyDescent="0.3">
      <c r="A203" s="12" t="s">
        <v>7</v>
      </c>
      <c r="B203" s="83" t="s">
        <v>549</v>
      </c>
      <c r="C203" s="66" t="s">
        <v>598</v>
      </c>
      <c r="D203" s="13" t="str" cm="1">
        <f t="array" ref="D203">_xlfn.IFS(C203="County", LEFT(E203,(LEN(E203)-7)),C203="City",RIGHT(E203,(LEN(E203)-8)),TRUE,E203)</f>
        <v>Forsyth</v>
      </c>
      <c r="E203" s="14" t="s">
        <v>101</v>
      </c>
      <c r="F203" s="14">
        <v>3715814</v>
      </c>
      <c r="G203" s="44" t="s">
        <v>498</v>
      </c>
      <c r="H203" s="78">
        <v>876</v>
      </c>
      <c r="I203" s="76">
        <v>4052179</v>
      </c>
    </row>
    <row r="204" spans="1:9" s="43" customFormat="1" x14ac:dyDescent="0.3">
      <c r="A204" s="12" t="s">
        <v>7</v>
      </c>
      <c r="B204" s="83" t="s">
        <v>549</v>
      </c>
      <c r="C204" s="66" t="s">
        <v>598</v>
      </c>
      <c r="D204" s="13" t="str" cm="1">
        <f t="array" ref="D204">_xlfn.IFS(C204="County", LEFT(E204,(LEN(E204)-7)),C204="City",RIGHT(E204,(LEN(E204)-8)),TRUE,E204)</f>
        <v>Gaston</v>
      </c>
      <c r="E204" s="14" t="s">
        <v>275</v>
      </c>
      <c r="F204" s="14">
        <v>6510513</v>
      </c>
      <c r="G204" s="44" t="s">
        <v>498</v>
      </c>
      <c r="H204" s="78">
        <v>1448</v>
      </c>
      <c r="I204" s="76">
        <v>6772100.5999999996</v>
      </c>
    </row>
    <row r="205" spans="1:9" s="43" customFormat="1" x14ac:dyDescent="0.3">
      <c r="A205" s="12" t="s">
        <v>7</v>
      </c>
      <c r="B205" s="83" t="s">
        <v>549</v>
      </c>
      <c r="C205" s="66" t="s">
        <v>598</v>
      </c>
      <c r="D205" s="13" t="str" cm="1">
        <f t="array" ref="D205">_xlfn.IFS(C205="County", LEFT(E205,(LEN(E205)-7)),C205="City",RIGHT(E205,(LEN(E205)-8)),TRUE,E205)</f>
        <v>Guilford</v>
      </c>
      <c r="E205" s="14" t="s">
        <v>100</v>
      </c>
      <c r="F205" s="14">
        <v>6574073</v>
      </c>
      <c r="G205" s="54">
        <v>0.9486532396568893</v>
      </c>
      <c r="H205" s="76">
        <v>2075</v>
      </c>
      <c r="I205" s="76">
        <v>7699889.96</v>
      </c>
    </row>
    <row r="206" spans="1:9" s="43" customFormat="1" x14ac:dyDescent="0.3">
      <c r="A206" s="12" t="s">
        <v>7</v>
      </c>
      <c r="B206" s="83" t="s">
        <v>549</v>
      </c>
      <c r="C206" s="66" t="s">
        <v>598</v>
      </c>
      <c r="D206" s="13" t="str" cm="1">
        <f t="array" ref="D206">_xlfn.IFS(C206="County", LEFT(E206,(LEN(E206)-7)),C206="City",RIGHT(E206,(LEN(E206)-8)),TRUE,E206)</f>
        <v xml:space="preserve">Johnston </v>
      </c>
      <c r="E206" s="14" t="s">
        <v>278</v>
      </c>
      <c r="F206" s="14">
        <v>5682551</v>
      </c>
      <c r="G206" s="54">
        <v>0.99999937528096416</v>
      </c>
      <c r="H206" s="76">
        <v>1411</v>
      </c>
      <c r="I206" s="76">
        <v>6313949.5</v>
      </c>
    </row>
    <row r="207" spans="1:9" s="43" customFormat="1" x14ac:dyDescent="0.3">
      <c r="A207" s="12" t="s">
        <v>7</v>
      </c>
      <c r="B207" s="83" t="s">
        <v>549</v>
      </c>
      <c r="C207" s="66" t="s">
        <v>598</v>
      </c>
      <c r="D207" s="13" t="str" cm="1">
        <f t="array" ref="D207">_xlfn.IFS(C207="County", LEFT(E207,(LEN(E207)-7)),C207="City",RIGHT(E207,(LEN(E207)-8)),TRUE,E207)</f>
        <v>Mecklenburg</v>
      </c>
      <c r="E207" s="14" t="s">
        <v>208</v>
      </c>
      <c r="F207" s="14">
        <v>6624966</v>
      </c>
      <c r="G207" s="54">
        <v>0.90047530387326769</v>
      </c>
      <c r="H207" s="76">
        <v>1832</v>
      </c>
      <c r="I207" s="76">
        <v>8174653.21</v>
      </c>
    </row>
    <row r="208" spans="1:9" s="43" customFormat="1" x14ac:dyDescent="0.3">
      <c r="A208" s="12" t="s">
        <v>7</v>
      </c>
      <c r="B208" s="83" t="s">
        <v>549</v>
      </c>
      <c r="C208" s="66" t="s">
        <v>598</v>
      </c>
      <c r="D208" s="13" t="str" cm="1">
        <f t="array" ref="D208">_xlfn.IFS(C208="County", LEFT(E208,(LEN(E208)-7)),C208="City",RIGHT(E208,(LEN(E208)-8)),TRUE,E208)</f>
        <v>New Hanover</v>
      </c>
      <c r="E208" s="14" t="s">
        <v>427</v>
      </c>
      <c r="F208" s="14">
        <v>8699880</v>
      </c>
      <c r="G208" s="44" t="s">
        <v>498</v>
      </c>
      <c r="H208" s="78">
        <v>4254</v>
      </c>
      <c r="I208" s="76">
        <v>7072025.0999999996</v>
      </c>
    </row>
    <row r="209" spans="1:9" s="43" customFormat="1" x14ac:dyDescent="0.3">
      <c r="A209" s="12" t="s">
        <v>7</v>
      </c>
      <c r="B209" s="83" t="s">
        <v>549</v>
      </c>
      <c r="C209" s="66" t="s">
        <v>598</v>
      </c>
      <c r="D209" s="13" t="str" cm="1">
        <f t="array" ref="D209">_xlfn.IFS(C209="County", LEFT(E209,(LEN(E209)-7)),C209="City",RIGHT(E209,(LEN(E209)-8)),TRUE,E209)</f>
        <v>Union</v>
      </c>
      <c r="E209" s="14" t="s">
        <v>65</v>
      </c>
      <c r="F209" s="14">
        <v>5280828</v>
      </c>
      <c r="G209" s="54">
        <v>0.81105917368074465</v>
      </c>
      <c r="H209" s="76">
        <v>1120</v>
      </c>
      <c r="I209" s="76">
        <v>7234474.2000000002</v>
      </c>
    </row>
    <row r="210" spans="1:9" s="43" customFormat="1" x14ac:dyDescent="0.3">
      <c r="A210" s="12" t="s">
        <v>7</v>
      </c>
      <c r="B210" s="83" t="s">
        <v>549</v>
      </c>
      <c r="C210" s="66" t="s">
        <v>598</v>
      </c>
      <c r="D210" s="13" t="str" cm="1">
        <f t="array" ref="D210">_xlfn.IFS(C210="County", LEFT(E210,(LEN(E210)-7)),C210="City",RIGHT(E210,(LEN(E210)-8)),TRUE,E210)</f>
        <v>Wake</v>
      </c>
      <c r="E210" s="14" t="s">
        <v>175</v>
      </c>
      <c r="F210" s="14">
        <v>18171350</v>
      </c>
      <c r="G210" s="44" t="s">
        <v>498</v>
      </c>
      <c r="H210" s="78">
        <v>4043</v>
      </c>
      <c r="I210" s="76">
        <v>19271572.399999999</v>
      </c>
    </row>
    <row r="211" spans="1:9" s="43" customFormat="1" x14ac:dyDescent="0.3">
      <c r="A211" s="12" t="s">
        <v>39</v>
      </c>
      <c r="B211" s="83" t="s">
        <v>550</v>
      </c>
      <c r="C211" s="66" t="s">
        <v>526</v>
      </c>
      <c r="D211" s="13" t="str" cm="1">
        <f t="array" ref="D211">_xlfn.IFS(C211="County", LEFT(E211,(LEN(E211)-7)),C211="City",RIGHT(E211,(LEN(E211)-8)),TRUE,E211)</f>
        <v>Georgia</v>
      </c>
      <c r="E211" s="12" t="s">
        <v>39</v>
      </c>
      <c r="F211" s="12">
        <v>411438892</v>
      </c>
      <c r="G211" s="53"/>
      <c r="H211" s="74">
        <v>87607</v>
      </c>
      <c r="I211" s="74">
        <v>687552784</v>
      </c>
    </row>
    <row r="212" spans="1:9" s="43" customFormat="1" x14ac:dyDescent="0.3">
      <c r="A212" s="12" t="s">
        <v>39</v>
      </c>
      <c r="B212" s="83" t="s">
        <v>550</v>
      </c>
      <c r="C212" s="66" t="s">
        <v>527</v>
      </c>
      <c r="D212" s="13" t="str" cm="1">
        <f t="array" ref="D212">_xlfn.IFS(C212="County", LEFT(E212,(LEN(E212)-7)),C212="City",RIGHT(E212,(LEN(E212)-8)),TRUE,E212)</f>
        <v>State/DC</v>
      </c>
      <c r="E212" s="13" t="s">
        <v>58</v>
      </c>
      <c r="F212" s="13">
        <v>224420444</v>
      </c>
      <c r="G212" s="51"/>
      <c r="H212" s="75">
        <v>53588</v>
      </c>
      <c r="I212" s="75">
        <v>295767874.19999999</v>
      </c>
    </row>
    <row r="213" spans="1:9" s="43" customFormat="1" x14ac:dyDescent="0.3">
      <c r="A213" s="12" t="s">
        <v>39</v>
      </c>
      <c r="B213" s="83" t="s">
        <v>550</v>
      </c>
      <c r="C213" s="66" t="s">
        <v>58</v>
      </c>
      <c r="D213" s="13" t="str" cm="1">
        <f t="array" ref="D213">_xlfn.IFS(C213="County", LEFT(E213,(LEN(E213)-7)),C213="City",RIGHT(E213,(LEN(E213)-8)),TRUE,E213)</f>
        <v>State of Georgia</v>
      </c>
      <c r="E213" s="14" t="s">
        <v>361</v>
      </c>
      <c r="F213" s="14">
        <v>224420444</v>
      </c>
      <c r="G213" s="54">
        <v>0.84308023500981333</v>
      </c>
      <c r="H213" s="76">
        <v>53588</v>
      </c>
      <c r="I213" s="76">
        <v>295767874.19999999</v>
      </c>
    </row>
    <row r="214" spans="1:9" s="43" customFormat="1" x14ac:dyDescent="0.3">
      <c r="A214" s="12" t="s">
        <v>39</v>
      </c>
      <c r="B214" s="83" t="s">
        <v>550</v>
      </c>
      <c r="C214" s="66" t="s">
        <v>528</v>
      </c>
      <c r="D214" s="13" t="str" cm="1">
        <f t="array" ref="D214">_xlfn.IFS(C214="County", LEFT(E214,(LEN(E214)-7)),C214="City",RIGHT(E214,(LEN(E214)-8)),TRUE,E214)</f>
        <v>Local Government</v>
      </c>
      <c r="E214" s="13" t="s">
        <v>0</v>
      </c>
      <c r="F214" s="13">
        <v>187018448</v>
      </c>
      <c r="G214" s="51"/>
      <c r="H214" s="75">
        <v>34019</v>
      </c>
      <c r="I214" s="75">
        <v>391784909.79999995</v>
      </c>
    </row>
    <row r="215" spans="1:9" s="43" customFormat="1" x14ac:dyDescent="0.3">
      <c r="A215" s="12" t="s">
        <v>39</v>
      </c>
      <c r="B215" s="83" t="s">
        <v>550</v>
      </c>
      <c r="C215" s="66" t="s">
        <v>598</v>
      </c>
      <c r="D215" s="13" t="str" cm="1">
        <f t="array" ref="D215">_xlfn.IFS(C215="County", LEFT(E215,(LEN(E215)-7)),C215="City",RIGHT(E215,(LEN(E215)-8)),TRUE,E215)</f>
        <v>Chatham</v>
      </c>
      <c r="E215" s="14" t="s">
        <v>108</v>
      </c>
      <c r="F215" s="14">
        <v>5931840</v>
      </c>
      <c r="G215" s="54">
        <v>0.36795354757665349</v>
      </c>
      <c r="H215" s="76">
        <v>2293</v>
      </c>
      <c r="I215" s="76">
        <v>17912406</v>
      </c>
    </row>
    <row r="216" spans="1:9" s="43" customFormat="1" x14ac:dyDescent="0.3">
      <c r="A216" s="12" t="s">
        <v>39</v>
      </c>
      <c r="B216" s="83" t="s">
        <v>550</v>
      </c>
      <c r="C216" s="66" t="s">
        <v>598</v>
      </c>
      <c r="D216" s="13" t="str" cm="1">
        <f t="array" ref="D216">_xlfn.IFS(C216="County", LEFT(E216,(LEN(E216)-7)),C216="City",RIGHT(E216,(LEN(E216)-8)),TRUE,E216)</f>
        <v>Cherokee</v>
      </c>
      <c r="E216" s="14" t="s">
        <v>299</v>
      </c>
      <c r="F216" s="14">
        <v>4704733</v>
      </c>
      <c r="G216" s="54">
        <v>0.7951727552040444</v>
      </c>
      <c r="H216" s="76">
        <v>904</v>
      </c>
      <c r="I216" s="76">
        <v>6574019.3899999997</v>
      </c>
    </row>
    <row r="217" spans="1:9" s="43" customFormat="1" x14ac:dyDescent="0.3">
      <c r="A217" s="12" t="s">
        <v>39</v>
      </c>
      <c r="B217" s="83" t="s">
        <v>550</v>
      </c>
      <c r="C217" s="66" t="s">
        <v>599</v>
      </c>
      <c r="D217" s="13" t="str" cm="1">
        <f t="array" ref="D217">_xlfn.IFS(C217="County", LEFT(E217,(LEN(E217)-7)),C217="City",RIGHT(E217,(LEN(E217)-8)),TRUE,E217)</f>
        <v>Atlanta</v>
      </c>
      <c r="E217" s="14" t="s">
        <v>159</v>
      </c>
      <c r="F217" s="14">
        <v>16911077</v>
      </c>
      <c r="G217" s="54">
        <v>0.49750279438767558</v>
      </c>
      <c r="H217" s="76">
        <v>3404</v>
      </c>
      <c r="I217" s="76">
        <v>37768804.049999997</v>
      </c>
    </row>
    <row r="218" spans="1:9" s="43" customFormat="1" x14ac:dyDescent="0.3">
      <c r="A218" s="12" t="s">
        <v>39</v>
      </c>
      <c r="B218" s="83" t="s">
        <v>550</v>
      </c>
      <c r="C218" s="66" t="s">
        <v>599</v>
      </c>
      <c r="D218" s="13" t="str" cm="1">
        <f t="array" ref="D218">_xlfn.IFS(C218="County", LEFT(E218,(LEN(E218)-7)),C218="City",RIGHT(E218,(LEN(E218)-8)),TRUE,E218)</f>
        <v>Augusta</v>
      </c>
      <c r="E218" s="14" t="s">
        <v>190</v>
      </c>
      <c r="F218" s="14">
        <v>5107673</v>
      </c>
      <c r="G218" s="54">
        <v>0.31361650968065574</v>
      </c>
      <c r="H218" s="76">
        <v>1535</v>
      </c>
      <c r="I218" s="76">
        <v>18095961.300000001</v>
      </c>
    </row>
    <row r="219" spans="1:9" s="43" customFormat="1" x14ac:dyDescent="0.3">
      <c r="A219" s="12" t="s">
        <v>39</v>
      </c>
      <c r="B219" s="83" t="s">
        <v>550</v>
      </c>
      <c r="C219" s="66" t="s">
        <v>598</v>
      </c>
      <c r="D219" s="13" t="str" cm="1">
        <f t="array" ref="D219">_xlfn.IFS(C219="County", LEFT(E219,(LEN(E219)-7)),C219="City",RIGHT(E219,(LEN(E219)-8)),TRUE,E219)</f>
        <v>Clayton</v>
      </c>
      <c r="E219" s="14" t="s">
        <v>38</v>
      </c>
      <c r="F219" s="14">
        <v>7262502</v>
      </c>
      <c r="G219" s="54">
        <v>0.45341229219196377</v>
      </c>
      <c r="H219" s="76">
        <v>2470</v>
      </c>
      <c r="I219" s="76">
        <v>17797150.199999999</v>
      </c>
    </row>
    <row r="220" spans="1:9" s="43" customFormat="1" x14ac:dyDescent="0.3">
      <c r="A220" s="12" t="s">
        <v>39</v>
      </c>
      <c r="B220" s="83" t="s">
        <v>550</v>
      </c>
      <c r="C220" s="66" t="s">
        <v>598</v>
      </c>
      <c r="D220" s="13" t="str" cm="1">
        <f t="array" ref="D220">_xlfn.IFS(C220="County", LEFT(E220,(LEN(E220)-7)),C220="City",RIGHT(E220,(LEN(E220)-8)),TRUE,E220)</f>
        <v>Cobb</v>
      </c>
      <c r="E220" s="14" t="s">
        <v>405</v>
      </c>
      <c r="F220" s="14">
        <v>10905630</v>
      </c>
      <c r="G220" s="54">
        <v>0.19270351541082062</v>
      </c>
      <c r="H220" s="76">
        <v>1828</v>
      </c>
      <c r="I220" s="76">
        <v>62880880.200000003</v>
      </c>
    </row>
    <row r="221" spans="1:9" s="43" customFormat="1" x14ac:dyDescent="0.3">
      <c r="A221" s="12" t="s">
        <v>39</v>
      </c>
      <c r="B221" s="83" t="s">
        <v>550</v>
      </c>
      <c r="C221" s="66" t="s">
        <v>598</v>
      </c>
      <c r="D221" s="13" t="str" cm="1">
        <f t="array" ref="D221">_xlfn.IFS(C221="County", LEFT(E221,(LEN(E221)-7)),C221="City",RIGHT(E221,(LEN(E221)-8)),TRUE,E221)</f>
        <v>DeKalb</v>
      </c>
      <c r="E221" s="14" t="s">
        <v>127</v>
      </c>
      <c r="F221" s="14">
        <v>25932406</v>
      </c>
      <c r="G221" s="54">
        <v>0.40230318922793112</v>
      </c>
      <c r="H221" s="76">
        <v>3028</v>
      </c>
      <c r="I221" s="76">
        <v>71622063.200000003</v>
      </c>
    </row>
    <row r="222" spans="1:9" s="43" customFormat="1" x14ac:dyDescent="0.3">
      <c r="A222" s="12" t="s">
        <v>39</v>
      </c>
      <c r="B222" s="83" t="s">
        <v>550</v>
      </c>
      <c r="C222" s="66" t="s">
        <v>598</v>
      </c>
      <c r="D222" s="13" t="str" cm="1">
        <f t="array" ref="D222">_xlfn.IFS(C222="County", LEFT(E222,(LEN(E222)-7)),C222="City",RIGHT(E222,(LEN(E222)-8)),TRUE,E222)</f>
        <v>Forsyth</v>
      </c>
      <c r="E222" s="14" t="s">
        <v>101</v>
      </c>
      <c r="F222" s="14">
        <v>1265537</v>
      </c>
      <c r="G222" s="54">
        <v>0.57761455830643527</v>
      </c>
      <c r="H222" s="76">
        <v>455</v>
      </c>
      <c r="I222" s="76">
        <v>2434412.71</v>
      </c>
    </row>
    <row r="223" spans="1:9" s="43" customFormat="1" x14ac:dyDescent="0.3">
      <c r="A223" s="12" t="s">
        <v>39</v>
      </c>
      <c r="B223" s="83" t="s">
        <v>550</v>
      </c>
      <c r="C223" s="66" t="s">
        <v>598</v>
      </c>
      <c r="D223" s="13" t="str" cm="1">
        <f t="array" ref="D223">_xlfn.IFS(C223="County", LEFT(E223,(LEN(E223)-7)),C223="City",RIGHT(E223,(LEN(E223)-8)),TRUE,E223)</f>
        <v>Fulton</v>
      </c>
      <c r="E223" s="14" t="s">
        <v>226</v>
      </c>
      <c r="F223" s="14">
        <v>49172912</v>
      </c>
      <c r="G223" s="54">
        <v>0.80343912847968413</v>
      </c>
      <c r="H223" s="76">
        <v>7820</v>
      </c>
      <c r="I223" s="76">
        <v>68003370.700000003</v>
      </c>
    </row>
    <row r="224" spans="1:9" s="43" customFormat="1" x14ac:dyDescent="0.3">
      <c r="A224" s="12" t="s">
        <v>39</v>
      </c>
      <c r="B224" s="83" t="s">
        <v>550</v>
      </c>
      <c r="C224" s="66" t="s">
        <v>598</v>
      </c>
      <c r="D224" s="13" t="str" cm="1">
        <f t="array" ref="D224">_xlfn.IFS(C224="County", LEFT(E224,(LEN(E224)-7)),C224="City",RIGHT(E224,(LEN(E224)-8)),TRUE,E224)</f>
        <v>Gwinnett</v>
      </c>
      <c r="E224" s="14" t="s">
        <v>411</v>
      </c>
      <c r="F224" s="14">
        <v>40441551</v>
      </c>
      <c r="G224" s="54">
        <v>0.83396053591560959</v>
      </c>
      <c r="H224" s="76">
        <v>6670</v>
      </c>
      <c r="I224" s="76">
        <v>53881514.450000003</v>
      </c>
    </row>
    <row r="225" spans="1:9" s="43" customFormat="1" x14ac:dyDescent="0.3">
      <c r="A225" s="12" t="s">
        <v>39</v>
      </c>
      <c r="B225" s="83" t="s">
        <v>550</v>
      </c>
      <c r="C225" s="66" t="s">
        <v>598</v>
      </c>
      <c r="D225" s="13" t="str" cm="1">
        <f t="array" ref="D225">_xlfn.IFS(C225="County", LEFT(E225,(LEN(E225)-7)),C225="City",RIGHT(E225,(LEN(E225)-8)),TRUE,E225)</f>
        <v>Hall</v>
      </c>
      <c r="E225" s="14" t="s">
        <v>425</v>
      </c>
      <c r="F225" s="14">
        <v>11029048</v>
      </c>
      <c r="G225" s="54">
        <v>0.96084730413520925</v>
      </c>
      <c r="H225" s="76">
        <v>2450</v>
      </c>
      <c r="I225" s="76">
        <v>12753845.199999999</v>
      </c>
    </row>
    <row r="226" spans="1:9" s="43" customFormat="1" x14ac:dyDescent="0.3">
      <c r="A226" s="12" t="s">
        <v>39</v>
      </c>
      <c r="B226" s="83" t="s">
        <v>550</v>
      </c>
      <c r="C226" s="66" t="s">
        <v>598</v>
      </c>
      <c r="D226" s="13" t="str" cm="1">
        <f t="array" ref="D226">_xlfn.IFS(C226="County", LEFT(E226,(LEN(E226)-7)),C226="City",RIGHT(E226,(LEN(E226)-8)),TRUE,E226)</f>
        <v>Henry</v>
      </c>
      <c r="E226" s="14" t="s">
        <v>280</v>
      </c>
      <c r="F226" s="14">
        <v>8353539</v>
      </c>
      <c r="G226" s="54">
        <v>0.42073921284695026</v>
      </c>
      <c r="H226" s="76">
        <v>1162</v>
      </c>
      <c r="I226" s="76">
        <v>22060482.399999999</v>
      </c>
    </row>
    <row r="227" spans="1:9" s="43" customFormat="1" x14ac:dyDescent="0.3">
      <c r="A227" s="12" t="s">
        <v>25</v>
      </c>
      <c r="B227" s="83" t="s">
        <v>551</v>
      </c>
      <c r="C227" s="66" t="s">
        <v>526</v>
      </c>
      <c r="D227" s="13" t="str" cm="1">
        <f t="array" ref="D227">_xlfn.IFS(C227="County", LEFT(E227,(LEN(E227)-7)),C227="City",RIGHT(E227,(LEN(E227)-8)),TRUE,E227)</f>
        <v>New Jersey</v>
      </c>
      <c r="E227" s="12" t="s">
        <v>25</v>
      </c>
      <c r="F227" s="12">
        <v>532334315</v>
      </c>
      <c r="G227" s="53"/>
      <c r="H227" s="74">
        <v>60898</v>
      </c>
      <c r="I227" s="74">
        <v>662239821.74999988</v>
      </c>
    </row>
    <row r="228" spans="1:9" s="43" customFormat="1" x14ac:dyDescent="0.3">
      <c r="A228" s="12" t="s">
        <v>25</v>
      </c>
      <c r="B228" s="83" t="s">
        <v>551</v>
      </c>
      <c r="C228" s="66" t="s">
        <v>527</v>
      </c>
      <c r="D228" s="13" t="str" cm="1">
        <f t="array" ref="D228">_xlfn.IFS(C228="County", LEFT(E228,(LEN(E228)-7)),C228="City",RIGHT(E228,(LEN(E228)-8)),TRUE,E228)</f>
        <v>State/DC</v>
      </c>
      <c r="E228" s="13" t="s">
        <v>58</v>
      </c>
      <c r="F228" s="13">
        <v>356929195</v>
      </c>
      <c r="G228" s="51"/>
      <c r="H228" s="75">
        <v>37028</v>
      </c>
      <c r="I228" s="75">
        <v>449038625</v>
      </c>
    </row>
    <row r="229" spans="1:9" s="43" customFormat="1" x14ac:dyDescent="0.3">
      <c r="A229" s="12" t="s">
        <v>25</v>
      </c>
      <c r="B229" s="83" t="s">
        <v>551</v>
      </c>
      <c r="C229" s="66" t="s">
        <v>58</v>
      </c>
      <c r="D229" s="13" t="str" cm="1">
        <f t="array" ref="D229">_xlfn.IFS(C229="County", LEFT(E229,(LEN(E229)-7)),C229="City",RIGHT(E229,(LEN(E229)-8)),TRUE,E229)</f>
        <v>State of New Jersey</v>
      </c>
      <c r="E229" s="14" t="s">
        <v>305</v>
      </c>
      <c r="F229" s="14">
        <v>356929195</v>
      </c>
      <c r="G229" s="54">
        <v>0.88319349909920208</v>
      </c>
      <c r="H229" s="76">
        <v>37028</v>
      </c>
      <c r="I229" s="76">
        <v>449038625</v>
      </c>
    </row>
    <row r="230" spans="1:9" s="43" customFormat="1" x14ac:dyDescent="0.3">
      <c r="A230" s="12" t="s">
        <v>25</v>
      </c>
      <c r="B230" s="83" t="s">
        <v>551</v>
      </c>
      <c r="C230" s="66" t="s">
        <v>528</v>
      </c>
      <c r="D230" s="13" t="str" cm="1">
        <f t="array" ref="D230">_xlfn.IFS(C230="County", LEFT(E230,(LEN(E230)-7)),C230="City",RIGHT(E230,(LEN(E230)-8)),TRUE,E230)</f>
        <v>Local Government</v>
      </c>
      <c r="E230" s="13" t="s">
        <v>0</v>
      </c>
      <c r="F230" s="13">
        <v>175405120</v>
      </c>
      <c r="G230" s="51"/>
      <c r="H230" s="75">
        <v>23870</v>
      </c>
      <c r="I230" s="75">
        <v>213201196.75000003</v>
      </c>
    </row>
    <row r="231" spans="1:9" s="43" customFormat="1" x14ac:dyDescent="0.3">
      <c r="A231" s="12" t="s">
        <v>25</v>
      </c>
      <c r="B231" s="83" t="s">
        <v>551</v>
      </c>
      <c r="C231" s="66" t="s">
        <v>598</v>
      </c>
      <c r="D231" s="13" t="str" cm="1">
        <f t="array" ref="D231">_xlfn.IFS(C231="County", LEFT(E231,(LEN(E231)-7)),C231="City",RIGHT(E231,(LEN(E231)-8)),TRUE,E231)</f>
        <v>Atlantic</v>
      </c>
      <c r="E231" s="14" t="s">
        <v>239</v>
      </c>
      <c r="F231" s="14">
        <v>6520328</v>
      </c>
      <c r="G231" s="54">
        <v>0.92076719417180408</v>
      </c>
      <c r="H231" s="76">
        <v>1117</v>
      </c>
      <c r="I231" s="76">
        <v>7868230.9000000004</v>
      </c>
    </row>
    <row r="232" spans="1:9" s="43" customFormat="1" x14ac:dyDescent="0.3">
      <c r="A232" s="12" t="s">
        <v>25</v>
      </c>
      <c r="B232" s="83" t="s">
        <v>551</v>
      </c>
      <c r="C232" s="66" t="s">
        <v>598</v>
      </c>
      <c r="D232" s="13" t="str" cm="1">
        <f t="array" ref="D232">_xlfn.IFS(C232="County", LEFT(E232,(LEN(E232)-7)),C232="City",RIGHT(E232,(LEN(E232)-8)),TRUE,E232)</f>
        <v>Bergen</v>
      </c>
      <c r="E232" s="14" t="s">
        <v>177</v>
      </c>
      <c r="F232" s="14">
        <v>27095932</v>
      </c>
      <c r="G232" s="44" t="s">
        <v>498</v>
      </c>
      <c r="H232" s="78">
        <v>2573</v>
      </c>
      <c r="I232" s="76">
        <v>27818032.5</v>
      </c>
    </row>
    <row r="233" spans="1:9" s="43" customFormat="1" x14ac:dyDescent="0.3">
      <c r="A233" s="12" t="s">
        <v>25</v>
      </c>
      <c r="B233" s="83" t="s">
        <v>551</v>
      </c>
      <c r="C233" s="66" t="s">
        <v>598</v>
      </c>
      <c r="D233" s="13" t="str" cm="1">
        <f t="array" ref="D233">_xlfn.IFS(C233="County", LEFT(E233,(LEN(E233)-7)),C233="City",RIGHT(E233,(LEN(E233)-8)),TRUE,E233)</f>
        <v>Burlington</v>
      </c>
      <c r="E233" s="14" t="s">
        <v>289</v>
      </c>
      <c r="F233" s="14">
        <v>17953005</v>
      </c>
      <c r="G233" s="44" t="s">
        <v>498</v>
      </c>
      <c r="H233" s="78">
        <v>1895</v>
      </c>
      <c r="I233" s="76">
        <v>16520261.26</v>
      </c>
    </row>
    <row r="234" spans="1:9" s="43" customFormat="1" x14ac:dyDescent="0.3">
      <c r="A234" s="12" t="s">
        <v>25</v>
      </c>
      <c r="B234" s="83" t="s">
        <v>551</v>
      </c>
      <c r="C234" s="66" t="s">
        <v>598</v>
      </c>
      <c r="D234" s="13" t="str" cm="1">
        <f t="array" ref="D234">_xlfn.IFS(C234="County", LEFT(E234,(LEN(E234)-7)),C234="City",RIGHT(E234,(LEN(E234)-8)),TRUE,E234)</f>
        <v>Camden</v>
      </c>
      <c r="E234" s="14" t="s">
        <v>352</v>
      </c>
      <c r="F234" s="14">
        <v>13560627</v>
      </c>
      <c r="G234" s="54">
        <v>0.99693374561607073</v>
      </c>
      <c r="H234" s="76">
        <v>2798</v>
      </c>
      <c r="I234" s="76">
        <v>15113705.800000001</v>
      </c>
    </row>
    <row r="235" spans="1:9" s="43" customFormat="1" x14ac:dyDescent="0.3">
      <c r="A235" s="12" t="s">
        <v>25</v>
      </c>
      <c r="B235" s="83" t="s">
        <v>551</v>
      </c>
      <c r="C235" s="66" t="s">
        <v>599</v>
      </c>
      <c r="D235" s="13" t="str" cm="1">
        <f t="array" ref="D235">_xlfn.IFS(C235="County", LEFT(E235,(LEN(E235)-7)),C235="City",RIGHT(E235,(LEN(E235)-8)),TRUE,E235)</f>
        <v>Jersey City</v>
      </c>
      <c r="E235" s="14" t="s">
        <v>110</v>
      </c>
      <c r="F235" s="14">
        <v>7241352</v>
      </c>
      <c r="G235" s="44" t="s">
        <v>498</v>
      </c>
      <c r="H235" s="78">
        <v>1131</v>
      </c>
      <c r="I235" s="76">
        <v>7820634.2000000002</v>
      </c>
    </row>
    <row r="236" spans="1:9" s="43" customFormat="1" x14ac:dyDescent="0.3">
      <c r="A236" s="12" t="s">
        <v>25</v>
      </c>
      <c r="B236" s="83" t="s">
        <v>551</v>
      </c>
      <c r="C236" s="66" t="s">
        <v>599</v>
      </c>
      <c r="D236" s="13" t="str" cm="1">
        <f t="array" ref="D236">_xlfn.IFS(C236="County", LEFT(E236,(LEN(E236)-7)),C236="City",RIGHT(E236,(LEN(E236)-8)),TRUE,E236)</f>
        <v>Newark</v>
      </c>
      <c r="E236" s="14" t="s">
        <v>273</v>
      </c>
      <c r="F236" s="14">
        <v>7852077</v>
      </c>
      <c r="G236" s="54">
        <v>0.89947532463532287</v>
      </c>
      <c r="H236" s="76">
        <v>1071</v>
      </c>
      <c r="I236" s="76">
        <v>9699576.8100000005</v>
      </c>
    </row>
    <row r="237" spans="1:9" s="43" customFormat="1" x14ac:dyDescent="0.3">
      <c r="A237" s="12" t="s">
        <v>25</v>
      </c>
      <c r="B237" s="83" t="s">
        <v>551</v>
      </c>
      <c r="C237" s="66" t="s">
        <v>598</v>
      </c>
      <c r="D237" s="13" t="str" cm="1">
        <f t="array" ref="D237">_xlfn.IFS(C237="County", LEFT(E237,(LEN(E237)-7)),C237="City",RIGHT(E237,(LEN(E237)-8)),TRUE,E237)</f>
        <v>Essex</v>
      </c>
      <c r="E237" s="14" t="s">
        <v>248</v>
      </c>
      <c r="F237" s="14">
        <v>9269631</v>
      </c>
      <c r="G237" s="44" t="s">
        <v>498</v>
      </c>
      <c r="H237" s="78">
        <v>1874</v>
      </c>
      <c r="I237" s="76">
        <v>9269595.9100000001</v>
      </c>
    </row>
    <row r="238" spans="1:9" s="43" customFormat="1" x14ac:dyDescent="0.3">
      <c r="A238" s="12" t="s">
        <v>25</v>
      </c>
      <c r="B238" s="83" t="s">
        <v>551</v>
      </c>
      <c r="C238" s="66" t="s">
        <v>598</v>
      </c>
      <c r="D238" s="13" t="str" cm="1">
        <f t="array" ref="D238">_xlfn.IFS(C238="County", LEFT(E238,(LEN(E238)-7)),C238="City",RIGHT(E238,(LEN(E238)-8)),TRUE,E238)</f>
        <v>Gloucester</v>
      </c>
      <c r="E238" s="14" t="s">
        <v>24</v>
      </c>
      <c r="F238" s="14">
        <v>5793237</v>
      </c>
      <c r="G238" s="54">
        <v>0.73964150793780015</v>
      </c>
      <c r="H238" s="76">
        <v>850</v>
      </c>
      <c r="I238" s="76">
        <v>8702770.0999999996</v>
      </c>
    </row>
    <row r="239" spans="1:9" s="43" customFormat="1" x14ac:dyDescent="0.3">
      <c r="A239" s="12" t="s">
        <v>25</v>
      </c>
      <c r="B239" s="83" t="s">
        <v>551</v>
      </c>
      <c r="C239" s="66" t="s">
        <v>598</v>
      </c>
      <c r="D239" s="13" t="str" cm="1">
        <f t="array" ref="D239">_xlfn.IFS(C239="County", LEFT(E239,(LEN(E239)-7)),C239="City",RIGHT(E239,(LEN(E239)-8)),TRUE,E239)</f>
        <v>Hudson</v>
      </c>
      <c r="E239" s="14" t="s">
        <v>315</v>
      </c>
      <c r="F239" s="14">
        <v>9604854</v>
      </c>
      <c r="G239" s="54">
        <v>0.87159238551706131</v>
      </c>
      <c r="H239" s="76">
        <v>1266</v>
      </c>
      <c r="I239" s="76">
        <v>12244324.5</v>
      </c>
    </row>
    <row r="240" spans="1:9" s="43" customFormat="1" x14ac:dyDescent="0.3">
      <c r="A240" s="12" t="s">
        <v>25</v>
      </c>
      <c r="B240" s="83" t="s">
        <v>551</v>
      </c>
      <c r="C240" s="66" t="s">
        <v>598</v>
      </c>
      <c r="D240" s="13" t="str" cm="1">
        <f t="array" ref="D240">_xlfn.IFS(C240="County", LEFT(E240,(LEN(E240)-7)),C240="City",RIGHT(E240,(LEN(E240)-8)),TRUE,E240)</f>
        <v>Mercer</v>
      </c>
      <c r="E240" s="14" t="s">
        <v>306</v>
      </c>
      <c r="F240" s="14">
        <v>6175792</v>
      </c>
      <c r="G240" s="54">
        <v>0.64594623144427954</v>
      </c>
      <c r="H240" s="76">
        <v>1334</v>
      </c>
      <c r="I240" s="76">
        <v>10623161.460000001</v>
      </c>
    </row>
    <row r="241" spans="1:9" s="43" customFormat="1" x14ac:dyDescent="0.3">
      <c r="A241" s="12" t="s">
        <v>25</v>
      </c>
      <c r="B241" s="83" t="s">
        <v>551</v>
      </c>
      <c r="C241" s="66" t="s">
        <v>598</v>
      </c>
      <c r="D241" s="13" t="str" cm="1">
        <f t="array" ref="D241">_xlfn.IFS(C241="County", LEFT(E241,(LEN(E241)-7)),C241="City",RIGHT(E241,(LEN(E241)-8)),TRUE,E241)</f>
        <v>Middlesex</v>
      </c>
      <c r="E241" s="14" t="s">
        <v>390</v>
      </c>
      <c r="F241" s="14">
        <v>11785537</v>
      </c>
      <c r="G241" s="54">
        <v>0.93580912202480226</v>
      </c>
      <c r="H241" s="76">
        <v>1026</v>
      </c>
      <c r="I241" s="76">
        <v>13993282.18</v>
      </c>
    </row>
    <row r="242" spans="1:9" s="43" customFormat="1" x14ac:dyDescent="0.3">
      <c r="A242" s="12" t="s">
        <v>25</v>
      </c>
      <c r="B242" s="83" t="s">
        <v>551</v>
      </c>
      <c r="C242" s="66" t="s">
        <v>598</v>
      </c>
      <c r="D242" s="13" t="str" cm="1">
        <f t="array" ref="D242">_xlfn.IFS(C242="County", LEFT(E242,(LEN(E242)-7)),C242="City",RIGHT(E242,(LEN(E242)-8)),TRUE,E242)</f>
        <v>Monmouth</v>
      </c>
      <c r="E242" s="14" t="s">
        <v>337</v>
      </c>
      <c r="F242" s="14">
        <v>15504028</v>
      </c>
      <c r="G242" s="54">
        <v>0.93290809216075055</v>
      </c>
      <c r="H242" s="76">
        <v>2873</v>
      </c>
      <c r="I242" s="76">
        <v>18465589.399999999</v>
      </c>
    </row>
    <row r="243" spans="1:9" s="43" customFormat="1" x14ac:dyDescent="0.3">
      <c r="A243" s="12" t="s">
        <v>25</v>
      </c>
      <c r="B243" s="83" t="s">
        <v>551</v>
      </c>
      <c r="C243" s="66" t="s">
        <v>598</v>
      </c>
      <c r="D243" s="13" t="str" cm="1">
        <f t="array" ref="D243">_xlfn.IFS(C243="County", LEFT(E243,(LEN(E243)-7)),C243="City",RIGHT(E243,(LEN(E243)-8)),TRUE,E243)</f>
        <v>Morris</v>
      </c>
      <c r="E243" s="14" t="s">
        <v>415</v>
      </c>
      <c r="F243" s="14">
        <v>13946258</v>
      </c>
      <c r="G243" s="44" t="s">
        <v>498</v>
      </c>
      <c r="H243" s="78">
        <v>1640</v>
      </c>
      <c r="I243" s="76">
        <v>14677248.300000001</v>
      </c>
    </row>
    <row r="244" spans="1:9" s="43" customFormat="1" x14ac:dyDescent="0.3">
      <c r="A244" s="12" t="s">
        <v>25</v>
      </c>
      <c r="B244" s="83" t="s">
        <v>551</v>
      </c>
      <c r="C244" s="66" t="s">
        <v>598</v>
      </c>
      <c r="D244" s="13" t="str" cm="1">
        <f t="array" ref="D244">_xlfn.IFS(C244="County", LEFT(E244,(LEN(E244)-7)),C244="City",RIGHT(E244,(LEN(E244)-8)),TRUE,E244)</f>
        <v>Ocean</v>
      </c>
      <c r="E244" s="14" t="s">
        <v>410</v>
      </c>
      <c r="F244" s="14">
        <v>7311401</v>
      </c>
      <c r="G244" s="54">
        <v>0.65263889596478109</v>
      </c>
      <c r="H244" s="76">
        <v>562</v>
      </c>
      <c r="I244" s="76">
        <v>12447586.16</v>
      </c>
    </row>
    <row r="245" spans="1:9" s="43" customFormat="1" x14ac:dyDescent="0.3">
      <c r="A245" s="12" t="s">
        <v>25</v>
      </c>
      <c r="B245" s="83" t="s">
        <v>551</v>
      </c>
      <c r="C245" s="66" t="s">
        <v>598</v>
      </c>
      <c r="D245" s="13" t="str" cm="1">
        <f t="array" ref="D245">_xlfn.IFS(C245="County", LEFT(E245,(LEN(E245)-7)),C245="City",RIGHT(E245,(LEN(E245)-8)),TRUE,E245)</f>
        <v>Passaic</v>
      </c>
      <c r="E245" s="14" t="s">
        <v>126</v>
      </c>
      <c r="F245" s="14">
        <v>7331080</v>
      </c>
      <c r="G245" s="54">
        <v>0.543946152913106</v>
      </c>
      <c r="H245" s="76">
        <v>1050</v>
      </c>
      <c r="I245" s="76">
        <v>14975093.4</v>
      </c>
    </row>
    <row r="246" spans="1:9" s="43" customFormat="1" x14ac:dyDescent="0.3">
      <c r="A246" s="12" t="s">
        <v>25</v>
      </c>
      <c r="B246" s="83" t="s">
        <v>551</v>
      </c>
      <c r="C246" s="66" t="s">
        <v>598</v>
      </c>
      <c r="D246" s="13" t="str" cm="1">
        <f t="array" ref="D246">_xlfn.IFS(C246="County", LEFT(E246,(LEN(E246)-7)),C246="City",RIGHT(E246,(LEN(E246)-8)),TRUE,E246)</f>
        <v>Union</v>
      </c>
      <c r="E246" s="14" t="s">
        <v>65</v>
      </c>
      <c r="F246" s="14">
        <v>8459981</v>
      </c>
      <c r="G246" s="54">
        <v>0.72518928895829704</v>
      </c>
      <c r="H246" s="76">
        <v>810</v>
      </c>
      <c r="I246" s="76">
        <v>12962103.869999999</v>
      </c>
    </row>
    <row r="247" spans="1:9" s="43" customFormat="1" x14ac:dyDescent="0.3">
      <c r="A247" s="12" t="s">
        <v>111</v>
      </c>
      <c r="B247" s="83" t="s">
        <v>552</v>
      </c>
      <c r="C247" s="66" t="s">
        <v>526</v>
      </c>
      <c r="D247" s="13" t="str" cm="1">
        <f t="array" ref="D247">_xlfn.IFS(C247="County", LEFT(E247,(LEN(E247)-7)),C247="City",RIGHT(E247,(LEN(E247)-8)),TRUE,E247)</f>
        <v>Michigan</v>
      </c>
      <c r="E247" s="12" t="s">
        <v>111</v>
      </c>
      <c r="F247" s="12">
        <v>569796429</v>
      </c>
      <c r="G247" s="53"/>
      <c r="H247" s="74">
        <v>99906</v>
      </c>
      <c r="I247" s="74">
        <v>660906592.10000002</v>
      </c>
    </row>
    <row r="248" spans="1:9" s="43" customFormat="1" x14ac:dyDescent="0.3">
      <c r="A248" s="12" t="s">
        <v>111</v>
      </c>
      <c r="B248" s="83" t="s">
        <v>552</v>
      </c>
      <c r="C248" s="66" t="s">
        <v>527</v>
      </c>
      <c r="D248" s="13" t="str" cm="1">
        <f t="array" ref="D248">_xlfn.IFS(C248="County", LEFT(E248,(LEN(E248)-7)),C248="City",RIGHT(E248,(LEN(E248)-8)),TRUE,E248)</f>
        <v>State/DC</v>
      </c>
      <c r="E248" s="13" t="s">
        <v>58</v>
      </c>
      <c r="F248" s="13">
        <v>534085863</v>
      </c>
      <c r="G248" s="51"/>
      <c r="H248" s="75">
        <v>93991</v>
      </c>
      <c r="I248" s="75">
        <v>622794676.20000005</v>
      </c>
    </row>
    <row r="249" spans="1:9" s="43" customFormat="1" x14ac:dyDescent="0.3">
      <c r="A249" s="12" t="s">
        <v>111</v>
      </c>
      <c r="B249" s="83" t="s">
        <v>552</v>
      </c>
      <c r="C249" s="66" t="s">
        <v>58</v>
      </c>
      <c r="D249" s="13" t="str" cm="1">
        <f t="array" ref="D249">_xlfn.IFS(C249="County", LEFT(E249,(LEN(E249)-7)),C249="City",RIGHT(E249,(LEN(E249)-8)),TRUE,E249)</f>
        <v>State of Michigan</v>
      </c>
      <c r="E249" s="14" t="s">
        <v>375</v>
      </c>
      <c r="F249" s="14">
        <v>534085863</v>
      </c>
      <c r="G249" s="54">
        <v>0.95284812048730005</v>
      </c>
      <c r="H249" s="76">
        <v>93991</v>
      </c>
      <c r="I249" s="76">
        <v>622794676.20000005</v>
      </c>
    </row>
    <row r="250" spans="1:9" s="43" customFormat="1" x14ac:dyDescent="0.3">
      <c r="A250" s="12" t="s">
        <v>111</v>
      </c>
      <c r="B250" s="83" t="s">
        <v>552</v>
      </c>
      <c r="C250" s="66" t="s">
        <v>528</v>
      </c>
      <c r="D250" s="13" t="str" cm="1">
        <f t="array" ref="D250">_xlfn.IFS(C250="County", LEFT(E250,(LEN(E250)-7)),C250="City",RIGHT(E250,(LEN(E250)-8)),TRUE,E250)</f>
        <v>Local Government</v>
      </c>
      <c r="E250" s="13" t="s">
        <v>0</v>
      </c>
      <c r="F250" s="13">
        <v>35710566</v>
      </c>
      <c r="G250" s="51"/>
      <c r="H250" s="75">
        <v>5915</v>
      </c>
      <c r="I250" s="75">
        <v>38111915.900000006</v>
      </c>
    </row>
    <row r="251" spans="1:9" s="43" customFormat="1" x14ac:dyDescent="0.3">
      <c r="A251" s="12" t="s">
        <v>111</v>
      </c>
      <c r="B251" s="83" t="s">
        <v>552</v>
      </c>
      <c r="C251" s="66" t="s">
        <v>598</v>
      </c>
      <c r="D251" s="13" t="str" cm="1">
        <f t="array" ref="D251">_xlfn.IFS(C251="County", LEFT(E251,(LEN(E251)-7)),C251="City",RIGHT(E251,(LEN(E251)-8)),TRUE,E251)</f>
        <v>Genesee</v>
      </c>
      <c r="E251" s="14" t="s">
        <v>212</v>
      </c>
      <c r="F251" s="14">
        <v>10884222</v>
      </c>
      <c r="G251" s="44" t="s">
        <v>498</v>
      </c>
      <c r="H251" s="78">
        <v>2212</v>
      </c>
      <c r="I251" s="76">
        <v>12085085.300000001</v>
      </c>
    </row>
    <row r="252" spans="1:9" s="43" customFormat="1" x14ac:dyDescent="0.3">
      <c r="A252" s="12" t="s">
        <v>111</v>
      </c>
      <c r="B252" s="83" t="s">
        <v>552</v>
      </c>
      <c r="C252" s="66" t="s">
        <v>598</v>
      </c>
      <c r="D252" s="13" t="str" cm="1">
        <f t="array" ref="D252">_xlfn.IFS(C252="County", LEFT(E252,(LEN(E252)-7)),C252="City",RIGHT(E252,(LEN(E252)-8)),TRUE,E252)</f>
        <v>Macomb</v>
      </c>
      <c r="E252" s="14" t="s">
        <v>217</v>
      </c>
      <c r="F252" s="14">
        <v>24826344</v>
      </c>
      <c r="G252" s="44" t="s">
        <v>498</v>
      </c>
      <c r="H252" s="78">
        <v>3703</v>
      </c>
      <c r="I252" s="76">
        <v>26026830.600000001</v>
      </c>
    </row>
    <row r="253" spans="1:9" s="43" customFormat="1" x14ac:dyDescent="0.3">
      <c r="A253" s="12" t="s">
        <v>154</v>
      </c>
      <c r="B253" s="83" t="s">
        <v>554</v>
      </c>
      <c r="C253" s="66" t="s">
        <v>526</v>
      </c>
      <c r="D253" s="13" t="str" cm="1">
        <f t="array" ref="D253">_xlfn.IFS(C253="County", LEFT(E253,(LEN(E253)-7)),C253="City",RIGHT(E253,(LEN(E253)-8)),TRUE,E253)</f>
        <v>Virginia</v>
      </c>
      <c r="E253" s="12" t="s">
        <v>154</v>
      </c>
      <c r="F253" s="12">
        <v>565397029</v>
      </c>
      <c r="G253" s="53"/>
      <c r="H253" s="74">
        <v>95792</v>
      </c>
      <c r="I253" s="74">
        <v>570399069.15999997</v>
      </c>
    </row>
    <row r="254" spans="1:9" s="43" customFormat="1" x14ac:dyDescent="0.3">
      <c r="A254" s="12" t="s">
        <v>154</v>
      </c>
      <c r="B254" s="83" t="s">
        <v>554</v>
      </c>
      <c r="C254" s="66" t="s">
        <v>527</v>
      </c>
      <c r="D254" s="13" t="str" cm="1">
        <f t="array" ref="D254">_xlfn.IFS(C254="County", LEFT(E254,(LEN(E254)-7)),C254="City",RIGHT(E254,(LEN(E254)-8)),TRUE,E254)</f>
        <v>State/DC</v>
      </c>
      <c r="E254" s="13" t="s">
        <v>58</v>
      </c>
      <c r="F254" s="13">
        <v>522288954</v>
      </c>
      <c r="G254" s="51"/>
      <c r="H254" s="75">
        <v>89685</v>
      </c>
      <c r="I254" s="75">
        <v>524601619.89999998</v>
      </c>
    </row>
    <row r="255" spans="1:9" s="43" customFormat="1" x14ac:dyDescent="0.3">
      <c r="A255" s="12" t="s">
        <v>154</v>
      </c>
      <c r="B255" s="83" t="s">
        <v>554</v>
      </c>
      <c r="C255" s="66" t="s">
        <v>58</v>
      </c>
      <c r="D255" s="13" t="str" cm="1">
        <f t="array" ref="D255">_xlfn.IFS(C255="County", LEFT(E255,(LEN(E255)-7)),C255="City",RIGHT(E255,(LEN(E255)-8)),TRUE,E255)</f>
        <v>State of Virginia</v>
      </c>
      <c r="E255" s="14" t="s">
        <v>387</v>
      </c>
      <c r="F255" s="14">
        <v>522288954</v>
      </c>
      <c r="G255" s="44" t="s">
        <v>498</v>
      </c>
      <c r="H255" s="78">
        <v>89685</v>
      </c>
      <c r="I255" s="76">
        <v>524601619.89999998</v>
      </c>
    </row>
    <row r="256" spans="1:9" s="43" customFormat="1" x14ac:dyDescent="0.3">
      <c r="A256" s="12" t="s">
        <v>154</v>
      </c>
      <c r="B256" s="83" t="s">
        <v>554</v>
      </c>
      <c r="C256" s="66" t="s">
        <v>528</v>
      </c>
      <c r="D256" s="13" t="str" cm="1">
        <f t="array" ref="D256">_xlfn.IFS(C256="County", LEFT(E256,(LEN(E256)-7)),C256="City",RIGHT(E256,(LEN(E256)-8)),TRUE,E256)</f>
        <v>Local Government</v>
      </c>
      <c r="E256" s="13" t="s">
        <v>0</v>
      </c>
      <c r="F256" s="13">
        <v>43108075</v>
      </c>
      <c r="G256" s="51"/>
      <c r="H256" s="75">
        <v>6107</v>
      </c>
      <c r="I256" s="75">
        <v>45797449.259999998</v>
      </c>
    </row>
    <row r="257" spans="1:9" s="43" customFormat="1" x14ac:dyDescent="0.3">
      <c r="A257" s="12" t="s">
        <v>154</v>
      </c>
      <c r="B257" s="83" t="s">
        <v>554</v>
      </c>
      <c r="C257" s="66" t="s">
        <v>598</v>
      </c>
      <c r="D257" s="13" t="str" cm="1">
        <f t="array" ref="D257">_xlfn.IFS(C257="County", LEFT(E257,(LEN(E257)-7)),C257="City",RIGHT(E257,(LEN(E257)-8)),TRUE,E257)</f>
        <v>Chesterfield</v>
      </c>
      <c r="E257" s="14" t="s">
        <v>331</v>
      </c>
      <c r="F257" s="14">
        <v>10600108</v>
      </c>
      <c r="G257" s="44" t="s">
        <v>498</v>
      </c>
      <c r="H257" s="78">
        <v>2210</v>
      </c>
      <c r="I257" s="76">
        <v>11333580.460000001</v>
      </c>
    </row>
    <row r="258" spans="1:9" s="43" customFormat="1" x14ac:dyDescent="0.3">
      <c r="A258" s="12" t="s">
        <v>154</v>
      </c>
      <c r="B258" s="83" t="s">
        <v>554</v>
      </c>
      <c r="C258" s="66" t="s">
        <v>598</v>
      </c>
      <c r="D258" s="13" t="str" cm="1">
        <f t="array" ref="D258">_xlfn.IFS(C258="County", LEFT(E258,(LEN(E258)-7)),C258="City",RIGHT(E258,(LEN(E258)-8)),TRUE,E258)</f>
        <v>Fairfax</v>
      </c>
      <c r="E258" s="14" t="s">
        <v>195</v>
      </c>
      <c r="F258" s="14">
        <v>32507967</v>
      </c>
      <c r="G258" s="44" t="s">
        <v>498</v>
      </c>
      <c r="H258" s="78">
        <v>3897</v>
      </c>
      <c r="I258" s="76">
        <v>34463868.799999997</v>
      </c>
    </row>
    <row r="259" spans="1:9" s="43" customFormat="1" x14ac:dyDescent="0.3">
      <c r="A259" s="12" t="s">
        <v>55</v>
      </c>
      <c r="B259" s="83" t="s">
        <v>555</v>
      </c>
      <c r="C259" s="66" t="s">
        <v>526</v>
      </c>
      <c r="D259" s="13" t="str" cm="1">
        <f t="array" ref="D259">_xlfn.IFS(C259="County", LEFT(E259,(LEN(E259)-7)),C259="City",RIGHT(E259,(LEN(E259)-8)),TRUE,E259)</f>
        <v>Washington</v>
      </c>
      <c r="E259" s="12" t="s">
        <v>55</v>
      </c>
      <c r="F259" s="12">
        <v>466134705</v>
      </c>
      <c r="G259" s="53"/>
      <c r="H259" s="74">
        <v>87886</v>
      </c>
      <c r="I259" s="74">
        <v>518715360.5399999</v>
      </c>
    </row>
    <row r="260" spans="1:9" s="43" customFormat="1" x14ac:dyDescent="0.3">
      <c r="A260" s="12" t="s">
        <v>55</v>
      </c>
      <c r="B260" s="83" t="s">
        <v>555</v>
      </c>
      <c r="C260" s="66" t="s">
        <v>527</v>
      </c>
      <c r="D260" s="13" t="str" cm="1">
        <f t="array" ref="D260">_xlfn.IFS(C260="County", LEFT(E260,(LEN(E260)-7)),C260="City",RIGHT(E260,(LEN(E260)-8)),TRUE,E260)</f>
        <v>State/DC</v>
      </c>
      <c r="E260" s="13" t="s">
        <v>58</v>
      </c>
      <c r="F260" s="13">
        <v>265581897</v>
      </c>
      <c r="G260" s="51"/>
      <c r="H260" s="75">
        <v>42159</v>
      </c>
      <c r="I260" s="75">
        <v>322130256.69999999</v>
      </c>
    </row>
    <row r="261" spans="1:9" s="43" customFormat="1" x14ac:dyDescent="0.3">
      <c r="A261" s="12" t="s">
        <v>55</v>
      </c>
      <c r="B261" s="83" t="s">
        <v>555</v>
      </c>
      <c r="C261" s="66" t="s">
        <v>58</v>
      </c>
      <c r="D261" s="13" t="str" cm="1">
        <f t="array" ref="D261">_xlfn.IFS(C261="County", LEFT(E261,(LEN(E261)-7)),C261="City",RIGHT(E261,(LEN(E261)-8)),TRUE,E261)</f>
        <v>State of Washington</v>
      </c>
      <c r="E261" s="14" t="s">
        <v>371</v>
      </c>
      <c r="F261" s="14">
        <v>265581897</v>
      </c>
      <c r="G261" s="54">
        <v>0.916061098046698</v>
      </c>
      <c r="H261" s="76">
        <v>42159</v>
      </c>
      <c r="I261" s="76">
        <v>322130256.69999999</v>
      </c>
    </row>
    <row r="262" spans="1:9" s="43" customFormat="1" x14ac:dyDescent="0.3">
      <c r="A262" s="12" t="s">
        <v>55</v>
      </c>
      <c r="B262" s="83" t="s">
        <v>555</v>
      </c>
      <c r="C262" s="66" t="s">
        <v>528</v>
      </c>
      <c r="D262" s="13" t="str" cm="1">
        <f t="array" ref="D262">_xlfn.IFS(C262="County", LEFT(E262,(LEN(E262)-7)),C262="City",RIGHT(E262,(LEN(E262)-8)),TRUE,E262)</f>
        <v>Local Government</v>
      </c>
      <c r="E262" s="13" t="s">
        <v>0</v>
      </c>
      <c r="F262" s="13">
        <v>200552808</v>
      </c>
      <c r="G262" s="51"/>
      <c r="H262" s="75">
        <v>45727</v>
      </c>
      <c r="I262" s="75">
        <v>196585103.83999997</v>
      </c>
    </row>
    <row r="263" spans="1:9" s="43" customFormat="1" x14ac:dyDescent="0.3">
      <c r="A263" s="12" t="s">
        <v>55</v>
      </c>
      <c r="B263" s="83" t="s">
        <v>555</v>
      </c>
      <c r="C263" s="66" t="s">
        <v>598</v>
      </c>
      <c r="D263" s="13" t="str" cm="1">
        <f t="array" ref="D263">_xlfn.IFS(C263="County", LEFT(E263,(LEN(E263)-7)),C263="City",RIGHT(E263,(LEN(E263)-8)),TRUE,E263)</f>
        <v>Benton</v>
      </c>
      <c r="E263" s="14" t="s">
        <v>98</v>
      </c>
      <c r="F263" s="14">
        <v>5784749</v>
      </c>
      <c r="G263" s="44" t="s">
        <v>498</v>
      </c>
      <c r="H263" s="78">
        <v>1110</v>
      </c>
      <c r="I263" s="76">
        <v>6339974.4000000004</v>
      </c>
    </row>
    <row r="264" spans="1:9" s="43" customFormat="1" x14ac:dyDescent="0.3">
      <c r="A264" s="12" t="s">
        <v>55</v>
      </c>
      <c r="B264" s="83" t="s">
        <v>555</v>
      </c>
      <c r="C264" s="66" t="s">
        <v>599</v>
      </c>
      <c r="D264" s="13" t="str" cm="1">
        <f t="array" ref="D264">_xlfn.IFS(C264="County", LEFT(E264,(LEN(E264)-7)),C264="City",RIGHT(E264,(LEN(E264)-8)),TRUE,E264)</f>
        <v>Seattle</v>
      </c>
      <c r="E264" s="14" t="s">
        <v>260</v>
      </c>
      <c r="F264" s="14">
        <v>20049489</v>
      </c>
      <c r="G264" s="54">
        <v>0.98039860289256975</v>
      </c>
      <c r="H264" s="76">
        <v>5925</v>
      </c>
      <c r="I264" s="76">
        <v>22722604.800000001</v>
      </c>
    </row>
    <row r="265" spans="1:9" s="43" customFormat="1" x14ac:dyDescent="0.3">
      <c r="A265" s="12" t="s">
        <v>55</v>
      </c>
      <c r="B265" s="83" t="s">
        <v>555</v>
      </c>
      <c r="C265" s="66" t="s">
        <v>599</v>
      </c>
      <c r="D265" s="13" t="str" cm="1">
        <f t="array" ref="D265">_xlfn.IFS(C265="County", LEFT(E265,(LEN(E265)-7)),C265="City",RIGHT(E265,(LEN(E265)-8)),TRUE,E265)</f>
        <v>Spokane</v>
      </c>
      <c r="E265" s="14" t="s">
        <v>61</v>
      </c>
      <c r="F265" s="14">
        <v>6446609</v>
      </c>
      <c r="G265" s="44" t="s">
        <v>498</v>
      </c>
      <c r="H265" s="78">
        <v>1078</v>
      </c>
      <c r="I265" s="76">
        <v>6930166.1600000001</v>
      </c>
    </row>
    <row r="266" spans="1:9" s="43" customFormat="1" x14ac:dyDescent="0.3">
      <c r="A266" s="12" t="s">
        <v>55</v>
      </c>
      <c r="B266" s="83" t="s">
        <v>555</v>
      </c>
      <c r="C266" s="66" t="s">
        <v>599</v>
      </c>
      <c r="D266" s="13" t="str" cm="1">
        <f t="array" ref="D266">_xlfn.IFS(C266="County", LEFT(E266,(LEN(E266)-7)),C266="City",RIGHT(E266,(LEN(E266)-8)),TRUE,E266)</f>
        <v>Tacoma</v>
      </c>
      <c r="E266" s="14" t="s">
        <v>163</v>
      </c>
      <c r="F266" s="14">
        <v>6560400</v>
      </c>
      <c r="G266" s="44" t="s">
        <v>498</v>
      </c>
      <c r="H266" s="78">
        <v>1709</v>
      </c>
      <c r="I266" s="76">
        <v>6956872.2699999996</v>
      </c>
    </row>
    <row r="267" spans="1:9" s="43" customFormat="1" x14ac:dyDescent="0.3">
      <c r="A267" s="12" t="s">
        <v>55</v>
      </c>
      <c r="B267" s="83" t="s">
        <v>555</v>
      </c>
      <c r="C267" s="66" t="s">
        <v>598</v>
      </c>
      <c r="D267" s="13" t="str" cm="1">
        <f t="array" ref="D267">_xlfn.IFS(C267="County", LEFT(E267,(LEN(E267)-7)),C267="City",RIGHT(E267,(LEN(E267)-8)),TRUE,E267)</f>
        <v>Clark</v>
      </c>
      <c r="E267" s="14" t="s">
        <v>54</v>
      </c>
      <c r="F267" s="14">
        <v>13223215</v>
      </c>
      <c r="G267" s="54">
        <v>0.96715790967658788</v>
      </c>
      <c r="H267" s="76">
        <v>1767</v>
      </c>
      <c r="I267" s="76">
        <v>15191377.710000001</v>
      </c>
    </row>
    <row r="268" spans="1:9" s="43" customFormat="1" x14ac:dyDescent="0.3">
      <c r="A268" s="12" t="s">
        <v>55</v>
      </c>
      <c r="B268" s="83" t="s">
        <v>555</v>
      </c>
      <c r="C268" s="66" t="s">
        <v>598</v>
      </c>
      <c r="D268" s="13" t="str" cm="1">
        <f t="array" ref="D268">_xlfn.IFS(C268="County", LEFT(E268,(LEN(E268)-7)),C268="City",RIGHT(E268,(LEN(E268)-8)),TRUE,E268)</f>
        <v>King</v>
      </c>
      <c r="E268" s="14" t="s">
        <v>397</v>
      </c>
      <c r="F268" s="14">
        <v>50456068</v>
      </c>
      <c r="G268" s="44" t="s">
        <v>498</v>
      </c>
      <c r="H268" s="78">
        <v>11530</v>
      </c>
      <c r="I268" s="76">
        <v>50818219.950000003</v>
      </c>
    </row>
    <row r="269" spans="1:9" s="43" customFormat="1" x14ac:dyDescent="0.3">
      <c r="A269" s="12" t="s">
        <v>55</v>
      </c>
      <c r="B269" s="83" t="s">
        <v>555</v>
      </c>
      <c r="C269" s="66" t="s">
        <v>598</v>
      </c>
      <c r="D269" s="13" t="str" cm="1">
        <f t="array" ref="D269">_xlfn.IFS(C269="County", LEFT(E269,(LEN(E269)-7)),C269="City",RIGHT(E269,(LEN(E269)-8)),TRUE,E269)</f>
        <v>Kitsap</v>
      </c>
      <c r="E269" s="14" t="s">
        <v>86</v>
      </c>
      <c r="F269" s="14">
        <v>7133865</v>
      </c>
      <c r="G269" s="44" t="s">
        <v>498</v>
      </c>
      <c r="H269" s="78">
        <v>961</v>
      </c>
      <c r="I269" s="76">
        <v>7886575.46</v>
      </c>
    </row>
    <row r="270" spans="1:9" s="43" customFormat="1" x14ac:dyDescent="0.3">
      <c r="A270" s="12" t="s">
        <v>55</v>
      </c>
      <c r="B270" s="83" t="s">
        <v>555</v>
      </c>
      <c r="C270" s="66" t="s">
        <v>598</v>
      </c>
      <c r="D270" s="13" t="str" cm="1">
        <f t="array" ref="D270">_xlfn.IFS(C270="County", LEFT(E270,(LEN(E270)-7)),C270="City",RIGHT(E270,(LEN(E270)-8)),TRUE,E270)</f>
        <v>Pierce</v>
      </c>
      <c r="E270" s="14" t="s">
        <v>376</v>
      </c>
      <c r="F270" s="14">
        <v>43248053</v>
      </c>
      <c r="G270" s="44" t="s">
        <v>498</v>
      </c>
      <c r="H270" s="78">
        <v>10513</v>
      </c>
      <c r="I270" s="76">
        <v>22461957.390000001</v>
      </c>
    </row>
    <row r="271" spans="1:9" s="43" customFormat="1" x14ac:dyDescent="0.3">
      <c r="A271" s="12" t="s">
        <v>55</v>
      </c>
      <c r="B271" s="83" t="s">
        <v>555</v>
      </c>
      <c r="C271" s="66" t="s">
        <v>598</v>
      </c>
      <c r="D271" s="13" t="str" cm="1">
        <f t="array" ref="D271">_xlfn.IFS(C271="County", LEFT(E271,(LEN(E271)-7)),C271="City",RIGHT(E271,(LEN(E271)-8)),TRUE,E271)</f>
        <v>Snohomish</v>
      </c>
      <c r="E271" s="14" t="s">
        <v>128</v>
      </c>
      <c r="F271" s="14">
        <v>21117794</v>
      </c>
      <c r="G271" s="54">
        <v>0.89857368303683915</v>
      </c>
      <c r="H271" s="76">
        <v>6659</v>
      </c>
      <c r="I271" s="76">
        <v>26112733.989999998</v>
      </c>
    </row>
    <row r="272" spans="1:9" s="43" customFormat="1" x14ac:dyDescent="0.3">
      <c r="A272" s="12" t="s">
        <v>55</v>
      </c>
      <c r="B272" s="83" t="s">
        <v>555</v>
      </c>
      <c r="C272" s="66" t="s">
        <v>598</v>
      </c>
      <c r="D272" s="13" t="str" cm="1">
        <f t="array" ref="D272">_xlfn.IFS(C272="County", LEFT(E272,(LEN(E272)-7)),C272="City",RIGHT(E272,(LEN(E272)-8)),TRUE,E272)</f>
        <v>Spokane</v>
      </c>
      <c r="E272" s="14" t="s">
        <v>238</v>
      </c>
      <c r="F272" s="14">
        <v>8653476</v>
      </c>
      <c r="G272" s="44" t="s">
        <v>498</v>
      </c>
      <c r="H272" s="78">
        <v>1281</v>
      </c>
      <c r="I272" s="76">
        <v>9066339.6999999993</v>
      </c>
    </row>
    <row r="273" spans="1:9" s="43" customFormat="1" x14ac:dyDescent="0.3">
      <c r="A273" s="12" t="s">
        <v>55</v>
      </c>
      <c r="B273" s="83" t="s">
        <v>555</v>
      </c>
      <c r="C273" s="66" t="s">
        <v>598</v>
      </c>
      <c r="D273" s="13" t="str" cm="1">
        <f t="array" ref="D273">_xlfn.IFS(C273="County", LEFT(E273,(LEN(E273)-7)),C273="City",RIGHT(E273,(LEN(E273)-8)),TRUE,E273)</f>
        <v>Thurston</v>
      </c>
      <c r="E273" s="14" t="s">
        <v>193</v>
      </c>
      <c r="F273" s="14">
        <v>6767974</v>
      </c>
      <c r="G273" s="54">
        <v>0.85850378621729551</v>
      </c>
      <c r="H273" s="76">
        <v>1041</v>
      </c>
      <c r="I273" s="76">
        <v>8759391.9000000004</v>
      </c>
    </row>
    <row r="274" spans="1:9" s="43" customFormat="1" x14ac:dyDescent="0.3">
      <c r="A274" s="12" t="s">
        <v>55</v>
      </c>
      <c r="B274" s="83" t="s">
        <v>555</v>
      </c>
      <c r="C274" s="66" t="s">
        <v>598</v>
      </c>
      <c r="D274" s="13" t="str" cm="1">
        <f t="array" ref="D274">_xlfn.IFS(C274="County", LEFT(E274,(LEN(E274)-7)),C274="City",RIGHT(E274,(LEN(E274)-8)),TRUE,E274)</f>
        <v>Whatcom</v>
      </c>
      <c r="E274" s="14" t="s">
        <v>211</v>
      </c>
      <c r="F274" s="14">
        <v>5887844</v>
      </c>
      <c r="G274" s="54">
        <v>0.946533783434933</v>
      </c>
      <c r="H274" s="76">
        <v>1196</v>
      </c>
      <c r="I274" s="76">
        <v>6911585.2000000002</v>
      </c>
    </row>
    <row r="275" spans="1:9" s="43" customFormat="1" x14ac:dyDescent="0.3">
      <c r="A275" s="12" t="s">
        <v>55</v>
      </c>
      <c r="B275" s="83" t="s">
        <v>555</v>
      </c>
      <c r="C275" s="66" t="s">
        <v>598</v>
      </c>
      <c r="D275" s="13" t="str" cm="1">
        <f t="array" ref="D275">_xlfn.IFS(C275="County", LEFT(E275,(LEN(E275)-7)),C275="City",RIGHT(E275,(LEN(E275)-8)),TRUE,E275)</f>
        <v>Yakima</v>
      </c>
      <c r="E275" s="14" t="s">
        <v>189</v>
      </c>
      <c r="F275" s="14">
        <v>5223272</v>
      </c>
      <c r="G275" s="54">
        <v>0.90296564996098105</v>
      </c>
      <c r="H275" s="76">
        <v>957</v>
      </c>
      <c r="I275" s="76">
        <v>6427304.9100000001</v>
      </c>
    </row>
    <row r="276" spans="1:9" s="43" customFormat="1" x14ac:dyDescent="0.3">
      <c r="A276" s="12" t="s">
        <v>51</v>
      </c>
      <c r="B276" s="83" t="s">
        <v>556</v>
      </c>
      <c r="C276" s="66" t="s">
        <v>526</v>
      </c>
      <c r="D276" s="13" t="str" cm="1">
        <f t="array" ref="D276">_xlfn.IFS(C276="County", LEFT(E276,(LEN(E276)-7)),C276="City",RIGHT(E276,(LEN(E276)-8)),TRUE,E276)</f>
        <v>Arizona</v>
      </c>
      <c r="E276" s="12" t="s">
        <v>51</v>
      </c>
      <c r="F276" s="12">
        <v>281220966</v>
      </c>
      <c r="G276" s="53"/>
      <c r="H276" s="74">
        <v>125831</v>
      </c>
      <c r="I276" s="74">
        <v>493623054.04999995</v>
      </c>
    </row>
    <row r="277" spans="1:9" s="43" customFormat="1" x14ac:dyDescent="0.3">
      <c r="A277" s="12" t="s">
        <v>51</v>
      </c>
      <c r="B277" s="83" t="s">
        <v>556</v>
      </c>
      <c r="C277" s="66" t="s">
        <v>527</v>
      </c>
      <c r="D277" s="13" t="str" cm="1">
        <f t="array" ref="D277">_xlfn.IFS(C277="County", LEFT(E277,(LEN(E277)-7)),C277="City",RIGHT(E277,(LEN(E277)-8)),TRUE,E277)</f>
        <v>State/DC</v>
      </c>
      <c r="E277" s="13" t="s">
        <v>58</v>
      </c>
      <c r="F277" s="13">
        <v>53293129</v>
      </c>
      <c r="G277" s="51"/>
      <c r="H277" s="75">
        <v>67195</v>
      </c>
      <c r="I277" s="75">
        <v>110601979.8</v>
      </c>
    </row>
    <row r="278" spans="1:9" s="43" customFormat="1" x14ac:dyDescent="0.3">
      <c r="A278" s="12" t="s">
        <v>51</v>
      </c>
      <c r="B278" s="83" t="s">
        <v>556</v>
      </c>
      <c r="C278" s="66" t="s">
        <v>58</v>
      </c>
      <c r="D278" s="13" t="str" cm="1">
        <f t="array" ref="D278">_xlfn.IFS(C278="County", LEFT(E278,(LEN(E278)-7)),C278="City",RIGHT(E278,(LEN(E278)-8)),TRUE,E278)</f>
        <v>State of Arizona</v>
      </c>
      <c r="E278" s="14" t="s">
        <v>171</v>
      </c>
      <c r="F278" s="14">
        <v>53293129</v>
      </c>
      <c r="G278" s="54">
        <v>0.53538451919987951</v>
      </c>
      <c r="H278" s="76">
        <v>67195</v>
      </c>
      <c r="I278" s="76">
        <v>110601979.8</v>
      </c>
    </row>
    <row r="279" spans="1:9" s="43" customFormat="1" x14ac:dyDescent="0.3">
      <c r="A279" s="12" t="s">
        <v>51</v>
      </c>
      <c r="B279" s="83" t="s">
        <v>556</v>
      </c>
      <c r="C279" s="66" t="s">
        <v>528</v>
      </c>
      <c r="D279" s="13" t="str" cm="1">
        <f t="array" ref="D279">_xlfn.IFS(C279="County", LEFT(E279,(LEN(E279)-7)),C279="City",RIGHT(E279,(LEN(E279)-8)),TRUE,E279)</f>
        <v>Local Government</v>
      </c>
      <c r="E279" s="13" t="s">
        <v>0</v>
      </c>
      <c r="F279" s="13">
        <v>227927837</v>
      </c>
      <c r="G279" s="51"/>
      <c r="H279" s="75">
        <v>58636</v>
      </c>
      <c r="I279" s="75">
        <v>383021074.25</v>
      </c>
    </row>
    <row r="280" spans="1:9" s="43" customFormat="1" x14ac:dyDescent="0.3">
      <c r="A280" s="12" t="s">
        <v>51</v>
      </c>
      <c r="B280" s="83" t="s">
        <v>556</v>
      </c>
      <c r="C280" s="66" t="s">
        <v>599</v>
      </c>
      <c r="D280" s="13" t="str" cm="1">
        <f t="array" ref="D280">_xlfn.IFS(C280="County", LEFT(E280,(LEN(E280)-7)),C280="City",RIGHT(E280,(LEN(E280)-8)),TRUE,E280)</f>
        <v>Chandler</v>
      </c>
      <c r="E280" s="14" t="s">
        <v>91</v>
      </c>
      <c r="F280" s="14">
        <v>11284571</v>
      </c>
      <c r="G280" s="54">
        <v>0.80530305535070124</v>
      </c>
      <c r="H280" s="76">
        <v>2737</v>
      </c>
      <c r="I280" s="76">
        <v>15569805.85</v>
      </c>
    </row>
    <row r="281" spans="1:9" s="43" customFormat="1" x14ac:dyDescent="0.3">
      <c r="A281" s="12" t="s">
        <v>51</v>
      </c>
      <c r="B281" s="83" t="s">
        <v>556</v>
      </c>
      <c r="C281" s="66" t="s">
        <v>599</v>
      </c>
      <c r="D281" s="13" t="str" cm="1">
        <f t="array" ref="D281">_xlfn.IFS(C281="County", LEFT(E281,(LEN(E281)-7)),C281="City",RIGHT(E281,(LEN(E281)-8)),TRUE,E281)</f>
        <v>Glendale</v>
      </c>
      <c r="E281" s="14" t="s">
        <v>258</v>
      </c>
      <c r="F281" s="14">
        <v>12524878</v>
      </c>
      <c r="G281" s="54">
        <v>0.6268248140648196</v>
      </c>
      <c r="H281" s="76">
        <v>1913</v>
      </c>
      <c r="I281" s="76">
        <v>22201627.629999999</v>
      </c>
    </row>
    <row r="282" spans="1:9" s="43" customFormat="1" x14ac:dyDescent="0.3">
      <c r="A282" s="12" t="s">
        <v>51</v>
      </c>
      <c r="B282" s="83" t="s">
        <v>556</v>
      </c>
      <c r="C282" s="66" t="s">
        <v>599</v>
      </c>
      <c r="D282" s="13" t="str" cm="1">
        <f t="array" ref="D282">_xlfn.IFS(C282="County", LEFT(E282,(LEN(E282)-7)),C282="City",RIGHT(E282,(LEN(E282)-8)),TRUE,E282)</f>
        <v>Mesa</v>
      </c>
      <c r="E282" s="14" t="s">
        <v>105</v>
      </c>
      <c r="F282" s="14">
        <v>17219974</v>
      </c>
      <c r="G282" s="54">
        <v>0.66525620471211089</v>
      </c>
      <c r="H282" s="76">
        <v>3537</v>
      </c>
      <c r="I282" s="76">
        <v>28760805.699999999</v>
      </c>
    </row>
    <row r="283" spans="1:9" s="43" customFormat="1" x14ac:dyDescent="0.3">
      <c r="A283" s="12" t="s">
        <v>51</v>
      </c>
      <c r="B283" s="83" t="s">
        <v>556</v>
      </c>
      <c r="C283" s="66" t="s">
        <v>599</v>
      </c>
      <c r="D283" s="13" t="str" cm="1">
        <f t="array" ref="D283">_xlfn.IFS(C283="County", LEFT(E283,(LEN(E283)-7)),C283="City",RIGHT(E283,(LEN(E283)-8)),TRUE,E283)</f>
        <v>Phoenix</v>
      </c>
      <c r="E283" s="14" t="s">
        <v>89</v>
      </c>
      <c r="F283" s="14">
        <v>36054947</v>
      </c>
      <c r="G283" s="54">
        <v>0.46504143337465464</v>
      </c>
      <c r="H283" s="76">
        <v>6151</v>
      </c>
      <c r="I283" s="76">
        <v>86145124.599999994</v>
      </c>
    </row>
    <row r="284" spans="1:9" s="43" customFormat="1" x14ac:dyDescent="0.3">
      <c r="A284" s="12" t="s">
        <v>51</v>
      </c>
      <c r="B284" s="83" t="s">
        <v>556</v>
      </c>
      <c r="C284" s="66" t="s">
        <v>599</v>
      </c>
      <c r="D284" s="13" t="str" cm="1">
        <f t="array" ref="D284">_xlfn.IFS(C284="County", LEFT(E284,(LEN(E284)-7)),C284="City",RIGHT(E284,(LEN(E284)-8)),TRUE,E284)</f>
        <v>Tucson</v>
      </c>
      <c r="E284" s="14" t="s">
        <v>88</v>
      </c>
      <c r="F284" s="14">
        <v>24575691</v>
      </c>
      <c r="G284" s="54">
        <v>0.6655096118281123</v>
      </c>
      <c r="H284" s="76">
        <v>4703</v>
      </c>
      <c r="I284" s="76">
        <v>41030697.149999999</v>
      </c>
    </row>
    <row r="285" spans="1:9" s="43" customFormat="1" x14ac:dyDescent="0.3">
      <c r="A285" s="12" t="s">
        <v>51</v>
      </c>
      <c r="B285" s="83" t="s">
        <v>556</v>
      </c>
      <c r="C285" s="66" t="s">
        <v>598</v>
      </c>
      <c r="D285" s="13" t="str" cm="1">
        <f t="array" ref="D285">_xlfn.IFS(C285="County", LEFT(E285,(LEN(E285)-7)),C285="City",RIGHT(E285,(LEN(E285)-8)),TRUE,E285)</f>
        <v>Maricopa</v>
      </c>
      <c r="E285" s="14" t="s">
        <v>64</v>
      </c>
      <c r="F285" s="14">
        <v>65686249</v>
      </c>
      <c r="G285" s="54">
        <v>0.63349942016298322</v>
      </c>
      <c r="H285" s="76">
        <v>13891</v>
      </c>
      <c r="I285" s="76">
        <v>115208820.7</v>
      </c>
    </row>
    <row r="286" spans="1:9" s="43" customFormat="1" x14ac:dyDescent="0.3">
      <c r="A286" s="12" t="s">
        <v>51</v>
      </c>
      <c r="B286" s="83" t="s">
        <v>556</v>
      </c>
      <c r="C286" s="66" t="s">
        <v>598</v>
      </c>
      <c r="D286" s="13" t="str" cm="1">
        <f t="array" ref="D286">_xlfn.IFS(C286="County", LEFT(E286,(LEN(E286)-7)),C286="City",RIGHT(E286,(LEN(E286)-8)),TRUE,E286)</f>
        <v>Mohave</v>
      </c>
      <c r="E286" s="14" t="s">
        <v>431</v>
      </c>
      <c r="F286" s="14">
        <v>6929739</v>
      </c>
      <c r="G286" s="44" t="s">
        <v>498</v>
      </c>
      <c r="H286" s="78">
        <v>3901</v>
      </c>
      <c r="I286" s="76">
        <v>6455725.9000000004</v>
      </c>
    </row>
    <row r="287" spans="1:9" s="43" customFormat="1" x14ac:dyDescent="0.3">
      <c r="A287" s="12" t="s">
        <v>51</v>
      </c>
      <c r="B287" s="83" t="s">
        <v>556</v>
      </c>
      <c r="C287" s="66" t="s">
        <v>598</v>
      </c>
      <c r="D287" s="13" t="str" cm="1">
        <f t="array" ref="D287">_xlfn.IFS(C287="County", LEFT(E287,(LEN(E287)-7)),C287="City",RIGHT(E287,(LEN(E287)-8)),TRUE,E287)</f>
        <v>Pima</v>
      </c>
      <c r="E287" s="14" t="s">
        <v>75</v>
      </c>
      <c r="F287" s="14">
        <v>21372294</v>
      </c>
      <c r="G287" s="54">
        <v>0.73774493641530747</v>
      </c>
      <c r="H287" s="76">
        <v>3897</v>
      </c>
      <c r="I287" s="76">
        <v>32188622.600000001</v>
      </c>
    </row>
    <row r="288" spans="1:9" s="43" customFormat="1" x14ac:dyDescent="0.3">
      <c r="A288" s="12" t="s">
        <v>51</v>
      </c>
      <c r="B288" s="83" t="s">
        <v>556</v>
      </c>
      <c r="C288" s="66" t="s">
        <v>598</v>
      </c>
      <c r="D288" s="13" t="str" cm="1">
        <f t="array" ref="D288">_xlfn.IFS(C288="County", LEFT(E288,(LEN(E288)-7)),C288="City",RIGHT(E288,(LEN(E288)-8)),TRUE,E288)</f>
        <v>Pinal</v>
      </c>
      <c r="E288" s="14" t="s">
        <v>228</v>
      </c>
      <c r="F288" s="14">
        <v>12672548</v>
      </c>
      <c r="G288" s="54">
        <v>0.9999995730931388</v>
      </c>
      <c r="H288" s="76">
        <v>11749</v>
      </c>
      <c r="I288" s="76">
        <v>14080614.9</v>
      </c>
    </row>
    <row r="289" spans="1:9" s="43" customFormat="1" x14ac:dyDescent="0.3">
      <c r="A289" s="12" t="s">
        <v>51</v>
      </c>
      <c r="B289" s="83" t="s">
        <v>556</v>
      </c>
      <c r="C289" s="66" t="s">
        <v>0</v>
      </c>
      <c r="D289" s="13" t="str" cm="1">
        <f t="array" ref="D289">_xlfn.IFS(C289="County", LEFT(E289,(LEN(E289)-7)),C289="City",RIGHT(E289,(LEN(E289)-8)),TRUE,E289)</f>
        <v>Town of Gilbert</v>
      </c>
      <c r="E289" s="14" t="s">
        <v>336</v>
      </c>
      <c r="F289" s="14">
        <v>7577056</v>
      </c>
      <c r="G289" s="44" t="s">
        <v>498</v>
      </c>
      <c r="H289" s="78">
        <v>1313</v>
      </c>
      <c r="I289" s="76">
        <v>7731561</v>
      </c>
    </row>
    <row r="290" spans="1:9" s="43" customFormat="1" x14ac:dyDescent="0.3">
      <c r="A290" s="12" t="s">
        <v>51</v>
      </c>
      <c r="B290" s="83" t="s">
        <v>556</v>
      </c>
      <c r="C290" s="66" t="s">
        <v>598</v>
      </c>
      <c r="D290" s="13" t="str" cm="1">
        <f t="array" ref="D290">_xlfn.IFS(C290="County", LEFT(E290,(LEN(E290)-7)),C290="City",RIGHT(E290,(LEN(E290)-8)),TRUE,E290)</f>
        <v>Yavapai</v>
      </c>
      <c r="E290" s="14" t="s">
        <v>330</v>
      </c>
      <c r="F290" s="14">
        <v>6540078</v>
      </c>
      <c r="G290" s="44" t="s">
        <v>498</v>
      </c>
      <c r="H290" s="78">
        <v>3831</v>
      </c>
      <c r="I290" s="76">
        <v>7153019</v>
      </c>
    </row>
    <row r="291" spans="1:9" s="43" customFormat="1" x14ac:dyDescent="0.3">
      <c r="A291" s="12" t="s">
        <v>51</v>
      </c>
      <c r="B291" s="83" t="s">
        <v>556</v>
      </c>
      <c r="C291" s="66" t="s">
        <v>598</v>
      </c>
      <c r="D291" s="13" t="str" cm="1">
        <f t="array" ref="D291">_xlfn.IFS(C291="County", LEFT(E291,(LEN(E291)-7)),C291="City",RIGHT(E291,(LEN(E291)-8)),TRUE,E291)</f>
        <v>Yuma</v>
      </c>
      <c r="E291" s="14" t="s">
        <v>50</v>
      </c>
      <c r="F291" s="14">
        <v>5489812</v>
      </c>
      <c r="G291" s="54">
        <v>0.93920255035900335</v>
      </c>
      <c r="H291" s="76">
        <v>1013</v>
      </c>
      <c r="I291" s="76">
        <v>6494649.2199999997</v>
      </c>
    </row>
    <row r="292" spans="1:9" s="43" customFormat="1" x14ac:dyDescent="0.3">
      <c r="A292" s="12" t="s">
        <v>11</v>
      </c>
      <c r="B292" s="83" t="s">
        <v>557</v>
      </c>
      <c r="C292" s="66" t="s">
        <v>526</v>
      </c>
      <c r="D292" s="13" t="str" cm="1">
        <f t="array" ref="D292">_xlfn.IFS(C292="County", LEFT(E292,(LEN(E292)-7)),C292="City",RIGHT(E292,(LEN(E292)-8)),TRUE,E292)</f>
        <v>Massachusetts</v>
      </c>
      <c r="E292" s="12" t="s">
        <v>11</v>
      </c>
      <c r="F292" s="12">
        <v>412729935</v>
      </c>
      <c r="G292" s="53"/>
      <c r="H292" s="74">
        <v>150409</v>
      </c>
      <c r="I292" s="74">
        <v>457129720.30000001</v>
      </c>
    </row>
    <row r="293" spans="1:9" s="43" customFormat="1" x14ac:dyDescent="0.3">
      <c r="A293" s="12" t="s">
        <v>11</v>
      </c>
      <c r="B293" s="83" t="s">
        <v>557</v>
      </c>
      <c r="C293" s="66" t="s">
        <v>527</v>
      </c>
      <c r="D293" s="13" t="str" cm="1">
        <f t="array" ref="D293">_xlfn.IFS(C293="County", LEFT(E293,(LEN(E293)-7)),C293="City",RIGHT(E293,(LEN(E293)-8)),TRUE,E293)</f>
        <v>State/DC</v>
      </c>
      <c r="E293" s="13" t="s">
        <v>58</v>
      </c>
      <c r="F293" s="13">
        <v>395433178</v>
      </c>
      <c r="G293" s="51"/>
      <c r="H293" s="75">
        <v>145899</v>
      </c>
      <c r="I293" s="75">
        <v>436458910.30000001</v>
      </c>
    </row>
    <row r="294" spans="1:9" s="43" customFormat="1" x14ac:dyDescent="0.3">
      <c r="A294" s="12" t="s">
        <v>11</v>
      </c>
      <c r="B294" s="83" t="s">
        <v>557</v>
      </c>
      <c r="C294" s="66" t="s">
        <v>58</v>
      </c>
      <c r="D294" s="13" t="str" cm="1">
        <f t="array" ref="D294">_xlfn.IFS(C294="County", LEFT(E294,(LEN(E294)-7)),C294="City",RIGHT(E294,(LEN(E294)-8)),TRUE,E294)</f>
        <v>State of Massachusetts</v>
      </c>
      <c r="E294" s="14" t="s">
        <v>223</v>
      </c>
      <c r="F294" s="14">
        <v>395433178</v>
      </c>
      <c r="G294" s="44" t="s">
        <v>498</v>
      </c>
      <c r="H294" s="78">
        <v>145899</v>
      </c>
      <c r="I294" s="76">
        <v>436458910.30000001</v>
      </c>
    </row>
    <row r="295" spans="1:9" s="43" customFormat="1" x14ac:dyDescent="0.3">
      <c r="A295" s="12" t="s">
        <v>11</v>
      </c>
      <c r="B295" s="83" t="s">
        <v>557</v>
      </c>
      <c r="C295" s="66" t="s">
        <v>528</v>
      </c>
      <c r="D295" s="13" t="str" cm="1">
        <f t="array" ref="D295">_xlfn.IFS(C295="County", LEFT(E295,(LEN(E295)-7)),C295="City",RIGHT(E295,(LEN(E295)-8)),TRUE,E295)</f>
        <v>Local Government</v>
      </c>
      <c r="E295" s="13" t="s">
        <v>0</v>
      </c>
      <c r="F295" s="13">
        <v>17296757</v>
      </c>
      <c r="G295" s="51"/>
      <c r="H295" s="75">
        <v>4510</v>
      </c>
      <c r="I295" s="75">
        <v>20670810</v>
      </c>
    </row>
    <row r="296" spans="1:9" s="43" customFormat="1" x14ac:dyDescent="0.3">
      <c r="A296" s="12" t="s">
        <v>11</v>
      </c>
      <c r="B296" s="83" t="s">
        <v>557</v>
      </c>
      <c r="C296" s="66" t="s">
        <v>0</v>
      </c>
      <c r="D296" s="13" t="str" cm="1">
        <f t="array" ref="D296">_xlfn.IFS(C296="County", LEFT(E296,(LEN(E296)-7)),C296="City",RIGHT(E296,(LEN(E296)-8)),TRUE,E296)</f>
        <v>City of Boston</v>
      </c>
      <c r="E296" s="14" t="s">
        <v>10</v>
      </c>
      <c r="F296" s="14">
        <v>17296757</v>
      </c>
      <c r="G296" s="54">
        <v>0.92974677281097784</v>
      </c>
      <c r="H296" s="76">
        <v>4510</v>
      </c>
      <c r="I296" s="76">
        <v>20670810</v>
      </c>
    </row>
    <row r="297" spans="1:9" s="43" customFormat="1" x14ac:dyDescent="0.3">
      <c r="A297" s="12" t="s">
        <v>44</v>
      </c>
      <c r="B297" s="83" t="s">
        <v>558</v>
      </c>
      <c r="C297" s="66" t="s">
        <v>526</v>
      </c>
      <c r="D297" s="13" t="str" cm="1">
        <f t="array" ref="D297">_xlfn.IFS(C297="County", LEFT(E297,(LEN(E297)-7)),C297="City",RIGHT(E297,(LEN(E297)-8)),TRUE,E297)</f>
        <v>Indiana</v>
      </c>
      <c r="E297" s="12" t="s">
        <v>44</v>
      </c>
      <c r="F297" s="12">
        <v>301728478</v>
      </c>
      <c r="G297" s="53"/>
      <c r="H297" s="74">
        <v>86771</v>
      </c>
      <c r="I297" s="74">
        <v>447937423.40000004</v>
      </c>
    </row>
    <row r="298" spans="1:9" s="43" customFormat="1" x14ac:dyDescent="0.3">
      <c r="A298" s="12" t="s">
        <v>44</v>
      </c>
      <c r="B298" s="83" t="s">
        <v>558</v>
      </c>
      <c r="C298" s="66" t="s">
        <v>527</v>
      </c>
      <c r="D298" s="13" t="str" cm="1">
        <f t="array" ref="D298">_xlfn.IFS(C298="County", LEFT(E298,(LEN(E298)-7)),C298="City",RIGHT(E298,(LEN(E298)-8)),TRUE,E298)</f>
        <v>State/DC</v>
      </c>
      <c r="E298" s="13" t="s">
        <v>58</v>
      </c>
      <c r="F298" s="13">
        <v>151643027</v>
      </c>
      <c r="G298" s="51"/>
      <c r="H298" s="75">
        <v>50404</v>
      </c>
      <c r="I298" s="75">
        <v>239331796.90000001</v>
      </c>
    </row>
    <row r="299" spans="1:9" s="43" customFormat="1" x14ac:dyDescent="0.3">
      <c r="A299" s="12" t="s">
        <v>44</v>
      </c>
      <c r="B299" s="83" t="s">
        <v>558</v>
      </c>
      <c r="C299" s="66" t="s">
        <v>58</v>
      </c>
      <c r="D299" s="13" t="str" cm="1">
        <f t="array" ref="D299">_xlfn.IFS(C299="County", LEFT(E299,(LEN(E299)-7)),C299="City",RIGHT(E299,(LEN(E299)-8)),TRUE,E299)</f>
        <v>State of Indiana</v>
      </c>
      <c r="E299" s="14" t="s">
        <v>355</v>
      </c>
      <c r="F299" s="14">
        <v>151643027</v>
      </c>
      <c r="G299" s="54">
        <v>0.70401114438054935</v>
      </c>
      <c r="H299" s="76">
        <v>50404</v>
      </c>
      <c r="I299" s="76">
        <v>239331796.90000001</v>
      </c>
    </row>
    <row r="300" spans="1:9" s="43" customFormat="1" x14ac:dyDescent="0.3">
      <c r="A300" s="12" t="s">
        <v>44</v>
      </c>
      <c r="B300" s="83" t="s">
        <v>558</v>
      </c>
      <c r="C300" s="66" t="s">
        <v>528</v>
      </c>
      <c r="D300" s="13" t="str" cm="1">
        <f t="array" ref="D300">_xlfn.IFS(C300="County", LEFT(E300,(LEN(E300)-7)),C300="City",RIGHT(E300,(LEN(E300)-8)),TRUE,E300)</f>
        <v>Local Government</v>
      </c>
      <c r="E300" s="13" t="s">
        <v>0</v>
      </c>
      <c r="F300" s="13">
        <v>150085451</v>
      </c>
      <c r="G300" s="51"/>
      <c r="H300" s="75">
        <v>36367</v>
      </c>
      <c r="I300" s="75">
        <v>208605626.5</v>
      </c>
    </row>
    <row r="301" spans="1:9" s="43" customFormat="1" x14ac:dyDescent="0.3">
      <c r="A301" s="12" t="s">
        <v>44</v>
      </c>
      <c r="B301" s="83" t="s">
        <v>558</v>
      </c>
      <c r="C301" s="66" t="s">
        <v>599</v>
      </c>
      <c r="D301" s="13" t="str" cm="1">
        <f t="array" ref="D301">_xlfn.IFS(C301="County", LEFT(E301,(LEN(E301)-7)),C301="City",RIGHT(E301,(LEN(E301)-8)),TRUE,E301)</f>
        <v>Fort Wayne</v>
      </c>
      <c r="E301" s="14" t="s">
        <v>229</v>
      </c>
      <c r="F301" s="14">
        <v>20538037</v>
      </c>
      <c r="G301" s="44" t="s">
        <v>498</v>
      </c>
      <c r="H301" s="78">
        <v>6516</v>
      </c>
      <c r="I301" s="76">
        <v>20996205.5</v>
      </c>
    </row>
    <row r="302" spans="1:9" s="43" customFormat="1" x14ac:dyDescent="0.3">
      <c r="A302" s="12" t="s">
        <v>44</v>
      </c>
      <c r="B302" s="83" t="s">
        <v>558</v>
      </c>
      <c r="C302" s="66" t="s">
        <v>599</v>
      </c>
      <c r="D302" s="13" t="str" cm="1">
        <f t="array" ref="D302">_xlfn.IFS(C302="County", LEFT(E302,(LEN(E302)-7)),C302="City",RIGHT(E302,(LEN(E302)-8)),TRUE,E302)</f>
        <v>Indianapolis</v>
      </c>
      <c r="E302" s="14" t="s">
        <v>43</v>
      </c>
      <c r="F302" s="14">
        <v>75383951</v>
      </c>
      <c r="G302" s="54">
        <v>0.69605285004713424</v>
      </c>
      <c r="H302" s="76">
        <v>19180</v>
      </c>
      <c r="I302" s="76">
        <v>120335611.8</v>
      </c>
    </row>
    <row r="303" spans="1:9" s="43" customFormat="1" x14ac:dyDescent="0.3">
      <c r="A303" s="12" t="s">
        <v>44</v>
      </c>
      <c r="B303" s="83" t="s">
        <v>558</v>
      </c>
      <c r="C303" s="66" t="s">
        <v>598</v>
      </c>
      <c r="D303" s="13" t="str" cm="1">
        <f t="array" ref="D303">_xlfn.IFS(C303="County", LEFT(E303,(LEN(E303)-7)),C303="City",RIGHT(E303,(LEN(E303)-8)),TRUE,E303)</f>
        <v>Elkhart</v>
      </c>
      <c r="E303" s="14" t="s">
        <v>304</v>
      </c>
      <c r="F303" s="14">
        <v>2698082</v>
      </c>
      <c r="G303" s="54">
        <v>0.48523875549832723</v>
      </c>
      <c r="H303" s="76">
        <v>622</v>
      </c>
      <c r="I303" s="76">
        <v>6178131.5999999996</v>
      </c>
    </row>
    <row r="304" spans="1:9" s="43" customFormat="1" x14ac:dyDescent="0.3">
      <c r="A304" s="12" t="s">
        <v>44</v>
      </c>
      <c r="B304" s="83" t="s">
        <v>558</v>
      </c>
      <c r="C304" s="66" t="s">
        <v>598</v>
      </c>
      <c r="D304" s="13" t="str" cm="1">
        <f t="array" ref="D304">_xlfn.IFS(C304="County", LEFT(E304,(LEN(E304)-7)),C304="City",RIGHT(E304,(LEN(E304)-8)),TRUE,E304)</f>
        <v>Hamilton</v>
      </c>
      <c r="E304" s="14" t="s">
        <v>218</v>
      </c>
      <c r="F304" s="14">
        <v>7903471</v>
      </c>
      <c r="G304" s="54">
        <v>0.86770659083931712</v>
      </c>
      <c r="H304" s="76">
        <v>2568</v>
      </c>
      <c r="I304" s="76">
        <v>10120511.4</v>
      </c>
    </row>
    <row r="305" spans="1:9" s="43" customFormat="1" x14ac:dyDescent="0.3">
      <c r="A305" s="12" t="s">
        <v>44</v>
      </c>
      <c r="B305" s="83" t="s">
        <v>558</v>
      </c>
      <c r="C305" s="66" t="s">
        <v>598</v>
      </c>
      <c r="D305" s="13" t="str" cm="1">
        <f t="array" ref="D305">_xlfn.IFS(C305="County", LEFT(E305,(LEN(E305)-7)),C305="City",RIGHT(E305,(LEN(E305)-8)),TRUE,E305)</f>
        <v>Lake</v>
      </c>
      <c r="E305" s="14" t="s">
        <v>141</v>
      </c>
      <c r="F305" s="14">
        <v>36591670</v>
      </c>
      <c r="G305" s="44" t="s">
        <v>498</v>
      </c>
      <c r="H305" s="78">
        <v>5303</v>
      </c>
      <c r="I305" s="76">
        <v>39536324.100000001</v>
      </c>
    </row>
    <row r="306" spans="1:9" s="43" customFormat="1" x14ac:dyDescent="0.3">
      <c r="A306" s="12" t="s">
        <v>44</v>
      </c>
      <c r="B306" s="83" t="s">
        <v>558</v>
      </c>
      <c r="C306" s="66" t="s">
        <v>598</v>
      </c>
      <c r="D306" s="13" t="str" cm="1">
        <f t="array" ref="D306">_xlfn.IFS(C306="County", LEFT(E306,(LEN(E306)-7)),C306="City",RIGHT(E306,(LEN(E306)-8)),TRUE,E306)</f>
        <v>St. Joseph</v>
      </c>
      <c r="E306" s="14" t="s">
        <v>116</v>
      </c>
      <c r="F306" s="14">
        <v>6970240</v>
      </c>
      <c r="G306" s="54">
        <v>0.67705376500573522</v>
      </c>
      <c r="H306" s="76">
        <v>2178</v>
      </c>
      <c r="I306" s="76">
        <v>11438842.1</v>
      </c>
    </row>
    <row r="307" spans="1:9" s="43" customFormat="1" x14ac:dyDescent="0.3">
      <c r="A307" s="12" t="s">
        <v>27</v>
      </c>
      <c r="B307" s="83" t="s">
        <v>559</v>
      </c>
      <c r="C307" s="66" t="s">
        <v>526</v>
      </c>
      <c r="D307" s="13" t="str" cm="1">
        <f t="array" ref="D307">_xlfn.IFS(C307="County", LEFT(E307,(LEN(E307)-7)),C307="City",RIGHT(E307,(LEN(E307)-8)),TRUE,E307)</f>
        <v>Missouri</v>
      </c>
      <c r="E307" s="12" t="s">
        <v>27</v>
      </c>
      <c r="F307" s="12">
        <v>329305205</v>
      </c>
      <c r="G307" s="53"/>
      <c r="H307" s="74">
        <v>84161</v>
      </c>
      <c r="I307" s="74">
        <v>409300534.36000001</v>
      </c>
    </row>
    <row r="308" spans="1:9" s="43" customFormat="1" x14ac:dyDescent="0.3">
      <c r="A308" s="12" t="s">
        <v>27</v>
      </c>
      <c r="B308" s="83" t="s">
        <v>559</v>
      </c>
      <c r="C308" s="66" t="s">
        <v>527</v>
      </c>
      <c r="D308" s="13" t="str" cm="1">
        <f t="array" ref="D308">_xlfn.IFS(C308="County", LEFT(E308,(LEN(E308)-7)),C308="City",RIGHT(E308,(LEN(E308)-8)),TRUE,E308)</f>
        <v>State/DC</v>
      </c>
      <c r="E308" s="13" t="s">
        <v>58</v>
      </c>
      <c r="F308" s="13">
        <v>246628729</v>
      </c>
      <c r="G308" s="51"/>
      <c r="H308" s="75">
        <v>65525</v>
      </c>
      <c r="I308" s="75">
        <v>323694749.30000001</v>
      </c>
    </row>
    <row r="309" spans="1:9" s="43" customFormat="1" x14ac:dyDescent="0.3">
      <c r="A309" s="12" t="s">
        <v>27</v>
      </c>
      <c r="B309" s="83" t="s">
        <v>559</v>
      </c>
      <c r="C309" s="66" t="s">
        <v>58</v>
      </c>
      <c r="D309" s="13" t="str" cm="1">
        <f t="array" ref="D309">_xlfn.IFS(C309="County", LEFT(E309,(LEN(E309)-7)),C309="City",RIGHT(E309,(LEN(E309)-8)),TRUE,E309)</f>
        <v>State of Missouri</v>
      </c>
      <c r="E309" s="14" t="s">
        <v>373</v>
      </c>
      <c r="F309" s="14">
        <v>246628729</v>
      </c>
      <c r="G309" s="54">
        <v>0.84657511962648047</v>
      </c>
      <c r="H309" s="76">
        <v>65525</v>
      </c>
      <c r="I309" s="76">
        <v>323694749.30000001</v>
      </c>
    </row>
    <row r="310" spans="1:9" s="43" customFormat="1" x14ac:dyDescent="0.3">
      <c r="A310" s="12" t="s">
        <v>27</v>
      </c>
      <c r="B310" s="83" t="s">
        <v>559</v>
      </c>
      <c r="C310" s="66" t="s">
        <v>528</v>
      </c>
      <c r="D310" s="13" t="str" cm="1">
        <f t="array" ref="D310">_xlfn.IFS(C310="County", LEFT(E310,(LEN(E310)-7)),C310="City",RIGHT(E310,(LEN(E310)-8)),TRUE,E310)</f>
        <v>Local Government</v>
      </c>
      <c r="E310" s="13" t="s">
        <v>0</v>
      </c>
      <c r="F310" s="13">
        <v>82676476</v>
      </c>
      <c r="G310" s="51"/>
      <c r="H310" s="75">
        <v>18636</v>
      </c>
      <c r="I310" s="75">
        <v>85605785.060000002</v>
      </c>
    </row>
    <row r="311" spans="1:9" s="43" customFormat="1" x14ac:dyDescent="0.3">
      <c r="A311" s="12" t="s">
        <v>27</v>
      </c>
      <c r="B311" s="83" t="s">
        <v>559</v>
      </c>
      <c r="C311" s="66" t="s">
        <v>599</v>
      </c>
      <c r="D311" s="13" t="str" cm="1">
        <f t="array" ref="D311">_xlfn.IFS(C311="County", LEFT(E311,(LEN(E311)-7)),C311="City",RIGHT(E311,(LEN(E311)-8)),TRUE,E311)</f>
        <v>Kansas City</v>
      </c>
      <c r="E311" s="14" t="s">
        <v>187</v>
      </c>
      <c r="F311" s="14">
        <v>12406699</v>
      </c>
      <c r="G311" s="54">
        <v>0.91414241772168581</v>
      </c>
      <c r="H311" s="76">
        <v>3478</v>
      </c>
      <c r="I311" s="76">
        <v>15079949.08</v>
      </c>
    </row>
    <row r="312" spans="1:9" s="43" customFormat="1" x14ac:dyDescent="0.3">
      <c r="A312" s="12" t="s">
        <v>27</v>
      </c>
      <c r="B312" s="83" t="s">
        <v>559</v>
      </c>
      <c r="C312" s="66" t="s">
        <v>599</v>
      </c>
      <c r="D312" s="13" t="str" cm="1">
        <f t="array" ref="D312">_xlfn.IFS(C312="County", LEFT(E312,(LEN(E312)-7)),C312="City",RIGHT(E312,(LEN(E312)-8)),TRUE,E312)</f>
        <v>St. Louis</v>
      </c>
      <c r="E312" s="14" t="s">
        <v>26</v>
      </c>
      <c r="F312" s="14">
        <v>7920634</v>
      </c>
      <c r="G312" s="54">
        <v>0.97894343799934713</v>
      </c>
      <c r="H312" s="76">
        <v>1872</v>
      </c>
      <c r="I312" s="76">
        <v>8990003</v>
      </c>
    </row>
    <row r="313" spans="1:9" s="43" customFormat="1" x14ac:dyDescent="0.3">
      <c r="A313" s="12" t="s">
        <v>27</v>
      </c>
      <c r="B313" s="83" t="s">
        <v>559</v>
      </c>
      <c r="C313" s="66" t="s">
        <v>598</v>
      </c>
      <c r="D313" s="13" t="str" cm="1">
        <f t="array" ref="D313">_xlfn.IFS(C313="County", LEFT(E313,(LEN(E313)-7)),C313="City",RIGHT(E313,(LEN(E313)-8)),TRUE,E313)</f>
        <v>Clay</v>
      </c>
      <c r="E313" s="14" t="s">
        <v>383</v>
      </c>
      <c r="F313" s="14">
        <v>3278608</v>
      </c>
      <c r="G313" s="44" t="s">
        <v>498</v>
      </c>
      <c r="H313" s="78">
        <v>812</v>
      </c>
      <c r="I313" s="76">
        <v>3640434.4</v>
      </c>
    </row>
    <row r="314" spans="1:9" s="43" customFormat="1" x14ac:dyDescent="0.3">
      <c r="A314" s="12" t="s">
        <v>27</v>
      </c>
      <c r="B314" s="83" t="s">
        <v>559</v>
      </c>
      <c r="C314" s="66" t="s">
        <v>598</v>
      </c>
      <c r="D314" s="13" t="str" cm="1">
        <f t="array" ref="D314">_xlfn.IFS(C314="County", LEFT(E314,(LEN(E314)-7)),C314="City",RIGHT(E314,(LEN(E314)-8)),TRUE,E314)</f>
        <v>Greene</v>
      </c>
      <c r="E314" s="14" t="s">
        <v>197</v>
      </c>
      <c r="F314" s="14">
        <v>8073701</v>
      </c>
      <c r="G314" s="44" t="s">
        <v>498</v>
      </c>
      <c r="H314" s="78">
        <v>3053</v>
      </c>
      <c r="I314" s="76">
        <v>8765982.6999999993</v>
      </c>
    </row>
    <row r="315" spans="1:9" s="43" customFormat="1" x14ac:dyDescent="0.3">
      <c r="A315" s="12" t="s">
        <v>27</v>
      </c>
      <c r="B315" s="83" t="s">
        <v>559</v>
      </c>
      <c r="C315" s="66" t="s">
        <v>598</v>
      </c>
      <c r="D315" s="13" t="str" cm="1">
        <f t="array" ref="D315">_xlfn.IFS(C315="County", LEFT(E315,(LEN(E315)-7)),C315="City",RIGHT(E315,(LEN(E315)-8)),TRUE,E315)</f>
        <v>Jackson</v>
      </c>
      <c r="E315" s="14" t="s">
        <v>109</v>
      </c>
      <c r="F315" s="14">
        <v>19470435</v>
      </c>
      <c r="G315" s="44" t="s">
        <v>498</v>
      </c>
      <c r="H315" s="78">
        <v>3010</v>
      </c>
      <c r="I315" s="76">
        <v>12661484.98</v>
      </c>
    </row>
    <row r="316" spans="1:9" s="43" customFormat="1" x14ac:dyDescent="0.3">
      <c r="A316" s="12" t="s">
        <v>27</v>
      </c>
      <c r="B316" s="83" t="s">
        <v>559</v>
      </c>
      <c r="C316" s="66" t="s">
        <v>598</v>
      </c>
      <c r="D316" s="13" t="str" cm="1">
        <f t="array" ref="D316">_xlfn.IFS(C316="County", LEFT(E316,(LEN(E316)-7)),C316="City",RIGHT(E316,(LEN(E316)-8)),TRUE,E316)</f>
        <v>Jefferson</v>
      </c>
      <c r="E316" s="14" t="s">
        <v>172</v>
      </c>
      <c r="F316" s="14">
        <v>4588404</v>
      </c>
      <c r="G316" s="54">
        <v>0.75731187785026266</v>
      </c>
      <c r="H316" s="76">
        <v>1209</v>
      </c>
      <c r="I316" s="76">
        <v>6732004.0999999996</v>
      </c>
    </row>
    <row r="317" spans="1:9" s="43" customFormat="1" x14ac:dyDescent="0.3">
      <c r="A317" s="12" t="s">
        <v>27</v>
      </c>
      <c r="B317" s="83" t="s">
        <v>559</v>
      </c>
      <c r="C317" s="66" t="s">
        <v>598</v>
      </c>
      <c r="D317" s="13" t="str" cm="1">
        <f t="array" ref="D317">_xlfn.IFS(C317="County", LEFT(E317,(LEN(E317)-7)),C317="City",RIGHT(E317,(LEN(E317)-8)),TRUE,E317)</f>
        <v>St. Louis</v>
      </c>
      <c r="E317" s="14" t="s">
        <v>77</v>
      </c>
      <c r="F317" s="14">
        <v>26937995</v>
      </c>
      <c r="G317" s="44" t="s">
        <v>498</v>
      </c>
      <c r="H317" s="78">
        <v>5202</v>
      </c>
      <c r="I317" s="76">
        <v>29735926.800000001</v>
      </c>
    </row>
    <row r="318" spans="1:9" s="43" customFormat="1" x14ac:dyDescent="0.3">
      <c r="A318" s="12" t="s">
        <v>37</v>
      </c>
      <c r="B318" s="83" t="s">
        <v>560</v>
      </c>
      <c r="C318" s="66" t="s">
        <v>526</v>
      </c>
      <c r="D318" s="13" t="str" cm="1">
        <f t="array" ref="D318">_xlfn.IFS(C318="County", LEFT(E318,(LEN(E318)-7)),C318="City",RIGHT(E318,(LEN(E318)-8)),TRUE,E318)</f>
        <v>Maryland</v>
      </c>
      <c r="E318" s="12" t="s">
        <v>37</v>
      </c>
      <c r="F318" s="12">
        <v>313599402</v>
      </c>
      <c r="G318" s="53"/>
      <c r="H318" s="74">
        <v>51684</v>
      </c>
      <c r="I318" s="74">
        <v>402424553.56999993</v>
      </c>
    </row>
    <row r="319" spans="1:9" s="43" customFormat="1" x14ac:dyDescent="0.3">
      <c r="A319" s="12" t="s">
        <v>37</v>
      </c>
      <c r="B319" s="83" t="s">
        <v>560</v>
      </c>
      <c r="C319" s="66" t="s">
        <v>527</v>
      </c>
      <c r="D319" s="13" t="str" cm="1">
        <f t="array" ref="D319">_xlfn.IFS(C319="County", LEFT(E319,(LEN(E319)-7)),C319="City",RIGHT(E319,(LEN(E319)-8)),TRUE,E319)</f>
        <v>State/DC</v>
      </c>
      <c r="E319" s="13" t="s">
        <v>58</v>
      </c>
      <c r="F319" s="13">
        <v>192166605</v>
      </c>
      <c r="G319" s="51"/>
      <c r="H319" s="75">
        <v>34737</v>
      </c>
      <c r="I319" s="75">
        <v>258076805.59999999</v>
      </c>
    </row>
    <row r="320" spans="1:9" s="43" customFormat="1" x14ac:dyDescent="0.3">
      <c r="A320" s="12" t="s">
        <v>37</v>
      </c>
      <c r="B320" s="83" t="s">
        <v>560</v>
      </c>
      <c r="C320" s="66" t="s">
        <v>58</v>
      </c>
      <c r="D320" s="13" t="str" cm="1">
        <f t="array" ref="D320">_xlfn.IFS(C320="County", LEFT(E320,(LEN(E320)-7)),C320="City",RIGHT(E320,(LEN(E320)-8)),TRUE,E320)</f>
        <v>State of Maryland</v>
      </c>
      <c r="E320" s="14" t="s">
        <v>286</v>
      </c>
      <c r="F320" s="14">
        <v>192166605</v>
      </c>
      <c r="G320" s="54">
        <v>0.82734459419393869</v>
      </c>
      <c r="H320" s="76">
        <v>34737</v>
      </c>
      <c r="I320" s="76">
        <v>258076805.59999999</v>
      </c>
    </row>
    <row r="321" spans="1:9" s="43" customFormat="1" x14ac:dyDescent="0.3">
      <c r="A321" s="12" t="s">
        <v>37</v>
      </c>
      <c r="B321" s="83" t="s">
        <v>560</v>
      </c>
      <c r="C321" s="66" t="s">
        <v>528</v>
      </c>
      <c r="D321" s="13" t="str" cm="1">
        <f t="array" ref="D321">_xlfn.IFS(C321="County", LEFT(E321,(LEN(E321)-7)),C321="City",RIGHT(E321,(LEN(E321)-8)),TRUE,E321)</f>
        <v>Local Government</v>
      </c>
      <c r="E321" s="13" t="s">
        <v>0</v>
      </c>
      <c r="F321" s="13">
        <v>121432797</v>
      </c>
      <c r="G321" s="51"/>
      <c r="H321" s="75">
        <v>16947</v>
      </c>
      <c r="I321" s="75">
        <v>144347747.96999997</v>
      </c>
    </row>
    <row r="322" spans="1:9" s="43" customFormat="1" x14ac:dyDescent="0.3">
      <c r="A322" s="12" t="s">
        <v>37</v>
      </c>
      <c r="B322" s="83" t="s">
        <v>560</v>
      </c>
      <c r="C322" s="66" t="s">
        <v>598</v>
      </c>
      <c r="D322" s="13" t="str" cm="1">
        <f t="array" ref="D322">_xlfn.IFS(C322="County", LEFT(E322,(LEN(E322)-7)),C322="City",RIGHT(E322,(LEN(E322)-8)),TRUE,E322)</f>
        <v>Anne Arundel</v>
      </c>
      <c r="E322" s="14" t="s">
        <v>317</v>
      </c>
      <c r="F322" s="14">
        <v>14612321</v>
      </c>
      <c r="G322" s="54">
        <v>0.91237681286868344</v>
      </c>
      <c r="H322" s="76">
        <v>1702</v>
      </c>
      <c r="I322" s="76">
        <v>17795182.859999999</v>
      </c>
    </row>
    <row r="323" spans="1:9" s="43" customFormat="1" x14ac:dyDescent="0.3">
      <c r="A323" s="12" t="s">
        <v>37</v>
      </c>
      <c r="B323" s="83" t="s">
        <v>560</v>
      </c>
      <c r="C323" s="66" t="s">
        <v>598</v>
      </c>
      <c r="D323" s="13" t="str" cm="1">
        <f t="array" ref="D323">_xlfn.IFS(C323="County", LEFT(E323,(LEN(E323)-7)),C323="City",RIGHT(E323,(LEN(E323)-8)),TRUE,E323)</f>
        <v>Baltimore</v>
      </c>
      <c r="E323" s="14" t="s">
        <v>36</v>
      </c>
      <c r="F323" s="14">
        <v>23934959</v>
      </c>
      <c r="G323" s="44" t="s">
        <v>498</v>
      </c>
      <c r="H323" s="78">
        <v>2274</v>
      </c>
      <c r="I323" s="76">
        <v>24730552</v>
      </c>
    </row>
    <row r="324" spans="1:9" s="43" customFormat="1" x14ac:dyDescent="0.3">
      <c r="A324" s="12" t="s">
        <v>37</v>
      </c>
      <c r="B324" s="83" t="s">
        <v>560</v>
      </c>
      <c r="C324" s="66" t="s">
        <v>599</v>
      </c>
      <c r="D324" s="13" t="str" cm="1">
        <f t="array" ref="D324">_xlfn.IFS(C324="County", LEFT(E324,(LEN(E324)-7)),C324="City",RIGHT(E324,(LEN(E324)-8)),TRUE,E324)</f>
        <v>Baltimore</v>
      </c>
      <c r="E324" s="14" t="s">
        <v>257</v>
      </c>
      <c r="F324" s="14">
        <v>16301433</v>
      </c>
      <c r="G324" s="44" t="s">
        <v>498</v>
      </c>
      <c r="H324" s="78">
        <v>3421</v>
      </c>
      <c r="I324" s="76">
        <v>17739748</v>
      </c>
    </row>
    <row r="325" spans="1:9" s="43" customFormat="1" x14ac:dyDescent="0.3">
      <c r="A325" s="12" t="s">
        <v>37</v>
      </c>
      <c r="B325" s="83" t="s">
        <v>560</v>
      </c>
      <c r="C325" s="66" t="s">
        <v>598</v>
      </c>
      <c r="D325" s="13" t="str" cm="1">
        <f t="array" ref="D325">_xlfn.IFS(C325="County", LEFT(E325,(LEN(E325)-7)),C325="City",RIGHT(E325,(LEN(E325)-8)),TRUE,E325)</f>
        <v>Frederick</v>
      </c>
      <c r="E325" s="14" t="s">
        <v>170</v>
      </c>
      <c r="F325" s="14">
        <v>5260279</v>
      </c>
      <c r="G325" s="54">
        <v>0.75338369135421346</v>
      </c>
      <c r="H325" s="76">
        <v>1843</v>
      </c>
      <c r="I325" s="76">
        <v>7758005</v>
      </c>
    </row>
    <row r="326" spans="1:9" s="43" customFormat="1" x14ac:dyDescent="0.3">
      <c r="A326" s="12" t="s">
        <v>37</v>
      </c>
      <c r="B326" s="83" t="s">
        <v>560</v>
      </c>
      <c r="C326" s="66" t="s">
        <v>598</v>
      </c>
      <c r="D326" s="13" t="str" cm="1">
        <f t="array" ref="D326">_xlfn.IFS(C326="County", LEFT(E326,(LEN(E326)-7)),C326="City",RIGHT(E326,(LEN(E326)-8)),TRUE,E326)</f>
        <v>Harford</v>
      </c>
      <c r="E326" s="14" t="s">
        <v>417</v>
      </c>
      <c r="F326" s="14">
        <v>4456566</v>
      </c>
      <c r="G326" s="54">
        <v>0.71847863887196772</v>
      </c>
      <c r="H326" s="76">
        <v>854</v>
      </c>
      <c r="I326" s="76">
        <v>6891979.4299999997</v>
      </c>
    </row>
    <row r="327" spans="1:9" s="43" customFormat="1" x14ac:dyDescent="0.3">
      <c r="A327" s="12" t="s">
        <v>37</v>
      </c>
      <c r="B327" s="83" t="s">
        <v>560</v>
      </c>
      <c r="C327" s="66" t="s">
        <v>598</v>
      </c>
      <c r="D327" s="13" t="str" cm="1">
        <f t="array" ref="D327">_xlfn.IFS(C327="County", LEFT(E327,(LEN(E327)-7)),C327="City",RIGHT(E327,(LEN(E327)-8)),TRUE,E327)</f>
        <v>Howard</v>
      </c>
      <c r="E327" s="14" t="s">
        <v>240</v>
      </c>
      <c r="F327" s="14">
        <v>5784199</v>
      </c>
      <c r="G327" s="54">
        <v>0.66017983314547046</v>
      </c>
      <c r="H327" s="76">
        <v>680</v>
      </c>
      <c r="I327" s="76">
        <v>9735056.1999999993</v>
      </c>
    </row>
    <row r="328" spans="1:9" s="43" customFormat="1" x14ac:dyDescent="0.3">
      <c r="A328" s="12" t="s">
        <v>37</v>
      </c>
      <c r="B328" s="83" t="s">
        <v>560</v>
      </c>
      <c r="C328" s="66" t="s">
        <v>598</v>
      </c>
      <c r="D328" s="13" t="str" cm="1">
        <f t="array" ref="D328">_xlfn.IFS(C328="County", LEFT(E328,(LEN(E328)-7)),C328="City",RIGHT(E328,(LEN(E328)-8)),TRUE,E328)</f>
        <v>Montgomery</v>
      </c>
      <c r="E328" s="14" t="s">
        <v>21</v>
      </c>
      <c r="F328" s="14">
        <v>26667875</v>
      </c>
      <c r="G328" s="54">
        <v>0.94349171023646927</v>
      </c>
      <c r="H328" s="76">
        <v>2729</v>
      </c>
      <c r="I328" s="76">
        <v>31405651.899999999</v>
      </c>
    </row>
    <row r="329" spans="1:9" s="43" customFormat="1" x14ac:dyDescent="0.3">
      <c r="A329" s="12" t="s">
        <v>37</v>
      </c>
      <c r="B329" s="83" t="s">
        <v>560</v>
      </c>
      <c r="C329" s="66" t="s">
        <v>598</v>
      </c>
      <c r="D329" s="13" t="str" cm="1">
        <f t="array" ref="D329">_xlfn.IFS(C329="County", LEFT(E329,(LEN(E329)-7)),C329="City",RIGHT(E329,(LEN(E329)-8)),TRUE,E329)</f>
        <v>Prince George's</v>
      </c>
      <c r="E329" s="14" t="s">
        <v>318</v>
      </c>
      <c r="F329" s="14">
        <v>24415165</v>
      </c>
      <c r="G329" s="54">
        <v>0.95887073913623755</v>
      </c>
      <c r="H329" s="76">
        <v>3444</v>
      </c>
      <c r="I329" s="76">
        <v>28291572.579999998</v>
      </c>
    </row>
    <row r="330" spans="1:9" s="43" customFormat="1" x14ac:dyDescent="0.3">
      <c r="A330" s="12" t="s">
        <v>120</v>
      </c>
      <c r="B330" s="83" t="s">
        <v>561</v>
      </c>
      <c r="C330" s="66" t="s">
        <v>526</v>
      </c>
      <c r="D330" s="13" t="str" cm="1">
        <f t="array" ref="D330">_xlfn.IFS(C330="County", LEFT(E330,(LEN(E330)-7)),C330="City",RIGHT(E330,(LEN(E330)-8)),TRUE,E330)</f>
        <v>Minnesota</v>
      </c>
      <c r="E330" s="12" t="s">
        <v>120</v>
      </c>
      <c r="F330" s="12">
        <v>353899229</v>
      </c>
      <c r="G330" s="53"/>
      <c r="H330" s="74">
        <v>58713</v>
      </c>
      <c r="I330" s="74">
        <v>391742168.94000006</v>
      </c>
    </row>
    <row r="331" spans="1:9" s="43" customFormat="1" x14ac:dyDescent="0.3">
      <c r="A331" s="12" t="s">
        <v>120</v>
      </c>
      <c r="B331" s="83" t="s">
        <v>561</v>
      </c>
      <c r="C331" s="66" t="s">
        <v>527</v>
      </c>
      <c r="D331" s="13" t="str" cm="1">
        <f t="array" ref="D331">_xlfn.IFS(C331="County", LEFT(E331,(LEN(E331)-7)),C331="City",RIGHT(E331,(LEN(E331)-8)),TRUE,E331)</f>
        <v>State/DC</v>
      </c>
      <c r="E331" s="13" t="s">
        <v>58</v>
      </c>
      <c r="F331" s="13">
        <v>284697730</v>
      </c>
      <c r="G331" s="51"/>
      <c r="H331" s="75">
        <v>46792</v>
      </c>
      <c r="I331" s="75">
        <v>315813504</v>
      </c>
    </row>
    <row r="332" spans="1:9" s="43" customFormat="1" x14ac:dyDescent="0.3">
      <c r="A332" s="12" t="s">
        <v>120</v>
      </c>
      <c r="B332" s="83" t="s">
        <v>561</v>
      </c>
      <c r="C332" s="66" t="s">
        <v>58</v>
      </c>
      <c r="D332" s="13" t="str" cm="1">
        <f t="array" ref="D332">_xlfn.IFS(C332="County", LEFT(E332,(LEN(E332)-7)),C332="City",RIGHT(E332,(LEN(E332)-8)),TRUE,E332)</f>
        <v>State of Minnesota</v>
      </c>
      <c r="E332" s="14" t="s">
        <v>393</v>
      </c>
      <c r="F332" s="14">
        <v>284697730</v>
      </c>
      <c r="G332" s="44" t="s">
        <v>498</v>
      </c>
      <c r="H332" s="78">
        <v>46792</v>
      </c>
      <c r="I332" s="76">
        <v>315813504</v>
      </c>
    </row>
    <row r="333" spans="1:9" s="43" customFormat="1" x14ac:dyDescent="0.3">
      <c r="A333" s="12" t="s">
        <v>120</v>
      </c>
      <c r="B333" s="83" t="s">
        <v>561</v>
      </c>
      <c r="C333" s="66" t="s">
        <v>528</v>
      </c>
      <c r="D333" s="13" t="str" cm="1">
        <f t="array" ref="D333">_xlfn.IFS(C333="County", LEFT(E333,(LEN(E333)-7)),C333="City",RIGHT(E333,(LEN(E333)-8)),TRUE,E333)</f>
        <v>Local Government</v>
      </c>
      <c r="E333" s="13" t="s">
        <v>0</v>
      </c>
      <c r="F333" s="13">
        <v>69201499</v>
      </c>
      <c r="G333" s="51"/>
      <c r="H333" s="75">
        <v>11921</v>
      </c>
      <c r="I333" s="75">
        <v>75928664.939999998</v>
      </c>
    </row>
    <row r="334" spans="1:9" s="43" customFormat="1" x14ac:dyDescent="0.3">
      <c r="A334" s="12" t="s">
        <v>120</v>
      </c>
      <c r="B334" s="83" t="s">
        <v>561</v>
      </c>
      <c r="C334" s="66" t="s">
        <v>599</v>
      </c>
      <c r="D334" s="13" t="str" cm="1">
        <f t="array" ref="D334">_xlfn.IFS(C334="County", LEFT(E334,(LEN(E334)-7)),C334="City",RIGHT(E334,(LEN(E334)-8)),TRUE,E334)</f>
        <v>Minneapolis</v>
      </c>
      <c r="E334" s="14" t="s">
        <v>357</v>
      </c>
      <c r="F334" s="14">
        <v>11407936</v>
      </c>
      <c r="G334" s="54">
        <v>0.98565522832240482</v>
      </c>
      <c r="H334" s="76">
        <v>2032</v>
      </c>
      <c r="I334" s="76">
        <v>12859957.6</v>
      </c>
    </row>
    <row r="335" spans="1:9" s="43" customFormat="1" x14ac:dyDescent="0.3">
      <c r="A335" s="12" t="s">
        <v>120</v>
      </c>
      <c r="B335" s="83" t="s">
        <v>561</v>
      </c>
      <c r="C335" s="66" t="s">
        <v>599</v>
      </c>
      <c r="D335" s="13" t="str" cm="1">
        <f t="array" ref="D335">_xlfn.IFS(C335="County", LEFT(E335,(LEN(E335)-7)),C335="City",RIGHT(E335,(LEN(E335)-8)),TRUE,E335)</f>
        <v>Saint Paul</v>
      </c>
      <c r="E335" s="14" t="s">
        <v>196</v>
      </c>
      <c r="F335" s="14">
        <v>8768411</v>
      </c>
      <c r="G335" s="44" t="s">
        <v>498</v>
      </c>
      <c r="H335" s="78">
        <v>1483</v>
      </c>
      <c r="I335" s="76">
        <v>9222640</v>
      </c>
    </row>
    <row r="336" spans="1:9" s="43" customFormat="1" x14ac:dyDescent="0.3">
      <c r="A336" s="12" t="s">
        <v>120</v>
      </c>
      <c r="B336" s="83" t="s">
        <v>561</v>
      </c>
      <c r="C336" s="66" t="s">
        <v>598</v>
      </c>
      <c r="D336" s="13" t="str" cm="1">
        <f t="array" ref="D336">_xlfn.IFS(C336="County", LEFT(E336,(LEN(E336)-7)),C336="City",RIGHT(E336,(LEN(E336)-8)),TRUE,E336)</f>
        <v>Dakota</v>
      </c>
      <c r="E336" s="14" t="s">
        <v>256</v>
      </c>
      <c r="F336" s="14">
        <v>11047115</v>
      </c>
      <c r="G336" s="54">
        <v>0.95578149382307875</v>
      </c>
      <c r="H336" s="76">
        <v>1553</v>
      </c>
      <c r="I336" s="76">
        <v>12842446</v>
      </c>
    </row>
    <row r="337" spans="1:9" s="43" customFormat="1" x14ac:dyDescent="0.3">
      <c r="A337" s="12" t="s">
        <v>120</v>
      </c>
      <c r="B337" s="83" t="s">
        <v>561</v>
      </c>
      <c r="C337" s="66" t="s">
        <v>598</v>
      </c>
      <c r="D337" s="13" t="str" cm="1">
        <f t="array" ref="D337">_xlfn.IFS(C337="County", LEFT(E337,(LEN(E337)-7)),C337="City",RIGHT(E337,(LEN(E337)-8)),TRUE,E337)</f>
        <v>Hennepin</v>
      </c>
      <c r="E337" s="14" t="s">
        <v>309</v>
      </c>
      <c r="F337" s="14">
        <v>26300260</v>
      </c>
      <c r="G337" s="44" t="s">
        <v>498</v>
      </c>
      <c r="H337" s="78">
        <v>4393</v>
      </c>
      <c r="I337" s="76">
        <v>25931554.170000002</v>
      </c>
    </row>
    <row r="338" spans="1:9" s="43" customFormat="1" x14ac:dyDescent="0.3">
      <c r="A338" s="12" t="s">
        <v>120</v>
      </c>
      <c r="B338" s="83" t="s">
        <v>561</v>
      </c>
      <c r="C338" s="66" t="s">
        <v>598</v>
      </c>
      <c r="D338" s="13" t="str" cm="1">
        <f t="array" ref="D338">_xlfn.IFS(C338="County", LEFT(E338,(LEN(E338)-7)),C338="City",RIGHT(E338,(LEN(E338)-8)),TRUE,E338)</f>
        <v>Ramsey</v>
      </c>
      <c r="E338" s="14" t="s">
        <v>237</v>
      </c>
      <c r="F338" s="14">
        <v>5444914</v>
      </c>
      <c r="G338" s="54">
        <v>0.83838885912392047</v>
      </c>
      <c r="H338" s="76">
        <v>1150</v>
      </c>
      <c r="I338" s="76">
        <v>7216107.8700000001</v>
      </c>
    </row>
    <row r="339" spans="1:9" s="43" customFormat="1" x14ac:dyDescent="0.3">
      <c r="A339" s="12" t="s">
        <v>120</v>
      </c>
      <c r="B339" s="83" t="s">
        <v>561</v>
      </c>
      <c r="C339" s="66" t="s">
        <v>598</v>
      </c>
      <c r="D339" s="13" t="str" cm="1">
        <f t="array" ref="D339">_xlfn.IFS(C339="County", LEFT(E339,(LEN(E339)-7)),C339="City",RIGHT(E339,(LEN(E339)-8)),TRUE,E339)</f>
        <v>Washington</v>
      </c>
      <c r="E339" s="14" t="s">
        <v>162</v>
      </c>
      <c r="F339" s="14">
        <v>6232863</v>
      </c>
      <c r="G339" s="54">
        <v>0.88154776124328105</v>
      </c>
      <c r="H339" s="76">
        <v>1310</v>
      </c>
      <c r="I339" s="76">
        <v>7855959.2999999998</v>
      </c>
    </row>
    <row r="340" spans="1:9" s="43" customFormat="1" x14ac:dyDescent="0.3">
      <c r="A340" s="12" t="s">
        <v>49</v>
      </c>
      <c r="B340" s="83" t="s">
        <v>562</v>
      </c>
      <c r="C340" s="66" t="s">
        <v>526</v>
      </c>
      <c r="D340" s="13" t="str" cm="1">
        <f t="array" ref="D340">_xlfn.IFS(C340="County", LEFT(E340,(LEN(E340)-7)),C340="City",RIGHT(E340,(LEN(E340)-8)),TRUE,E340)</f>
        <v>Colorado</v>
      </c>
      <c r="E340" s="12" t="s">
        <v>49</v>
      </c>
      <c r="F340" s="12">
        <v>295052233</v>
      </c>
      <c r="G340" s="53"/>
      <c r="H340" s="74">
        <v>55764</v>
      </c>
      <c r="I340" s="74">
        <v>385341491.13999999</v>
      </c>
    </row>
    <row r="341" spans="1:9" s="43" customFormat="1" x14ac:dyDescent="0.3">
      <c r="A341" s="12" t="s">
        <v>49</v>
      </c>
      <c r="B341" s="83" t="s">
        <v>562</v>
      </c>
      <c r="C341" s="66" t="s">
        <v>527</v>
      </c>
      <c r="D341" s="13" t="str" cm="1">
        <f t="array" ref="D341">_xlfn.IFS(C341="County", LEFT(E341,(LEN(E341)-7)),C341="City",RIGHT(E341,(LEN(E341)-8)),TRUE,E341)</f>
        <v>State/DC</v>
      </c>
      <c r="E341" s="13" t="s">
        <v>58</v>
      </c>
      <c r="F341" s="13">
        <v>183403821</v>
      </c>
      <c r="G341" s="51"/>
      <c r="H341" s="75">
        <v>34099</v>
      </c>
      <c r="I341" s="75">
        <v>255084086.30000001</v>
      </c>
    </row>
    <row r="342" spans="1:9" s="43" customFormat="1" x14ac:dyDescent="0.3">
      <c r="A342" s="12" t="s">
        <v>49</v>
      </c>
      <c r="B342" s="83" t="s">
        <v>562</v>
      </c>
      <c r="C342" s="66" t="s">
        <v>58</v>
      </c>
      <c r="D342" s="13" t="str" cm="1">
        <f t="array" ref="D342">_xlfn.IFS(C342="County", LEFT(E342,(LEN(E342)-7)),C342="City",RIGHT(E342,(LEN(E342)-8)),TRUE,E342)</f>
        <v>State of Colorado</v>
      </c>
      <c r="E342" s="14" t="s">
        <v>87</v>
      </c>
      <c r="F342" s="14">
        <v>183403821</v>
      </c>
      <c r="G342" s="54">
        <v>0.79888175812609807</v>
      </c>
      <c r="H342" s="76">
        <v>34099</v>
      </c>
      <c r="I342" s="76">
        <v>255084086.30000001</v>
      </c>
    </row>
    <row r="343" spans="1:9" s="43" customFormat="1" x14ac:dyDescent="0.3">
      <c r="A343" s="12" t="s">
        <v>49</v>
      </c>
      <c r="B343" s="83" t="s">
        <v>562</v>
      </c>
      <c r="C343" s="66" t="s">
        <v>528</v>
      </c>
      <c r="D343" s="13" t="str" cm="1">
        <f t="array" ref="D343">_xlfn.IFS(C343="County", LEFT(E343,(LEN(E343)-7)),C343="City",RIGHT(E343,(LEN(E343)-8)),TRUE,E343)</f>
        <v>Local Government</v>
      </c>
      <c r="E343" s="13" t="s">
        <v>0</v>
      </c>
      <c r="F343" s="13">
        <v>111648412</v>
      </c>
      <c r="G343" s="51"/>
      <c r="H343" s="75">
        <v>21665</v>
      </c>
      <c r="I343" s="75">
        <v>130257404.84</v>
      </c>
    </row>
    <row r="344" spans="1:9" s="43" customFormat="1" x14ac:dyDescent="0.3">
      <c r="A344" s="12" t="s">
        <v>49</v>
      </c>
      <c r="B344" s="83" t="s">
        <v>562</v>
      </c>
      <c r="C344" s="66" t="s">
        <v>598</v>
      </c>
      <c r="D344" s="13" t="str" cm="1">
        <f t="array" ref="D344">_xlfn.IFS(C344="County", LEFT(E344,(LEN(E344)-7)),C344="City",RIGHT(E344,(LEN(E344)-8)),TRUE,E344)</f>
        <v>Adams</v>
      </c>
      <c r="E344" s="14" t="s">
        <v>263</v>
      </c>
      <c r="F344" s="14">
        <v>12015567</v>
      </c>
      <c r="G344" s="54">
        <v>0.94520380414755112</v>
      </c>
      <c r="H344" s="76">
        <v>1427</v>
      </c>
      <c r="I344" s="76">
        <v>14124604.6</v>
      </c>
    </row>
    <row r="345" spans="1:9" s="43" customFormat="1" x14ac:dyDescent="0.3">
      <c r="A345" s="12" t="s">
        <v>49</v>
      </c>
      <c r="B345" s="83" t="s">
        <v>562</v>
      </c>
      <c r="C345" s="66" t="s">
        <v>598</v>
      </c>
      <c r="D345" s="13" t="str" cm="1">
        <f t="array" ref="D345">_xlfn.IFS(C345="County", LEFT(E345,(LEN(E345)-7)),C345="City",RIGHT(E345,(LEN(E345)-8)),TRUE,E345)</f>
        <v>Arapahoe</v>
      </c>
      <c r="E345" s="14" t="s">
        <v>333</v>
      </c>
      <c r="F345" s="14">
        <v>9024578</v>
      </c>
      <c r="G345" s="44" t="s">
        <v>498</v>
      </c>
      <c r="H345" s="78">
        <v>2812</v>
      </c>
      <c r="I345" s="76">
        <v>9837173.1999999993</v>
      </c>
    </row>
    <row r="346" spans="1:9" s="43" customFormat="1" x14ac:dyDescent="0.3">
      <c r="A346" s="12" t="s">
        <v>49</v>
      </c>
      <c r="B346" s="83" t="s">
        <v>562</v>
      </c>
      <c r="C346" s="66" t="s">
        <v>598</v>
      </c>
      <c r="D346" s="13" t="str" cm="1">
        <f t="array" ref="D346">_xlfn.IFS(C346="County", LEFT(E346,(LEN(E346)-7)),C346="City",RIGHT(E346,(LEN(E346)-8)),TRUE,E346)</f>
        <v>Boulder</v>
      </c>
      <c r="E346" s="14" t="s">
        <v>366</v>
      </c>
      <c r="F346" s="14">
        <v>5790648</v>
      </c>
      <c r="G346" s="54">
        <v>0.65542057541816234</v>
      </c>
      <c r="H346" s="76">
        <v>1205</v>
      </c>
      <c r="I346" s="76">
        <v>9816678.9000000004</v>
      </c>
    </row>
    <row r="347" spans="1:9" s="43" customFormat="1" x14ac:dyDescent="0.3">
      <c r="A347" s="12" t="s">
        <v>49</v>
      </c>
      <c r="B347" s="83" t="s">
        <v>562</v>
      </c>
      <c r="C347" s="66" t="s">
        <v>599</v>
      </c>
      <c r="D347" s="13" t="str" cm="1">
        <f t="array" ref="D347">_xlfn.IFS(C347="County", LEFT(E347,(LEN(E347)-7)),C347="City",RIGHT(E347,(LEN(E347)-8)),TRUE,E347)</f>
        <v xml:space="preserve"> County of Denver</v>
      </c>
      <c r="E347" s="14" t="s">
        <v>164</v>
      </c>
      <c r="F347" s="14">
        <v>18127540</v>
      </c>
      <c r="G347" s="54">
        <v>0.92034354040781718</v>
      </c>
      <c r="H347" s="76">
        <v>2875</v>
      </c>
      <c r="I347" s="76">
        <v>21884992.100000001</v>
      </c>
    </row>
    <row r="348" spans="1:9" s="43" customFormat="1" x14ac:dyDescent="0.3">
      <c r="A348" s="12" t="s">
        <v>49</v>
      </c>
      <c r="B348" s="83" t="s">
        <v>562</v>
      </c>
      <c r="C348" s="66" t="s">
        <v>599</v>
      </c>
      <c r="D348" s="13" t="str" cm="1">
        <f t="array" ref="D348">_xlfn.IFS(C348="County", LEFT(E348,(LEN(E348)-7)),C348="City",RIGHT(E348,(LEN(E348)-8)),TRUE,E348)</f>
        <v>Aurora</v>
      </c>
      <c r="E348" s="14" t="s">
        <v>48</v>
      </c>
      <c r="F348" s="14">
        <v>9698504</v>
      </c>
      <c r="G348" s="54">
        <v>0.94407399739760023</v>
      </c>
      <c r="H348" s="76">
        <v>1213</v>
      </c>
      <c r="I348" s="76">
        <v>11414481.9</v>
      </c>
    </row>
    <row r="349" spans="1:9" s="43" customFormat="1" x14ac:dyDescent="0.3">
      <c r="A349" s="12" t="s">
        <v>49</v>
      </c>
      <c r="B349" s="83" t="s">
        <v>562</v>
      </c>
      <c r="C349" s="66" t="s">
        <v>599</v>
      </c>
      <c r="D349" s="13" t="str" cm="1">
        <f t="array" ref="D349">_xlfn.IFS(C349="County", LEFT(E349,(LEN(E349)-7)),C349="City",RIGHT(E349,(LEN(E349)-8)),TRUE,E349)</f>
        <v>Colorado Springs</v>
      </c>
      <c r="E349" s="14" t="s">
        <v>414</v>
      </c>
      <c r="F349" s="14">
        <v>13046151</v>
      </c>
      <c r="G349" s="44" t="s">
        <v>498</v>
      </c>
      <c r="H349" s="78">
        <v>1990</v>
      </c>
      <c r="I349" s="76">
        <v>14391782.9</v>
      </c>
    </row>
    <row r="350" spans="1:9" s="43" customFormat="1" x14ac:dyDescent="0.3">
      <c r="A350" s="12" t="s">
        <v>49</v>
      </c>
      <c r="B350" s="83" t="s">
        <v>562</v>
      </c>
      <c r="C350" s="66" t="s">
        <v>598</v>
      </c>
      <c r="D350" s="13" t="str" cm="1">
        <f t="array" ref="D350">_xlfn.IFS(C350="County", LEFT(E350,(LEN(E350)-7)),C350="City",RIGHT(E350,(LEN(E350)-8)),TRUE,E350)</f>
        <v>Douglas</v>
      </c>
      <c r="E350" s="14" t="s">
        <v>178</v>
      </c>
      <c r="F350" s="14">
        <v>7186500</v>
      </c>
      <c r="G350" s="54">
        <v>0.7588360927344272</v>
      </c>
      <c r="H350" s="76">
        <v>2987</v>
      </c>
      <c r="I350" s="76">
        <v>10522694</v>
      </c>
    </row>
    <row r="351" spans="1:9" s="43" customFormat="1" x14ac:dyDescent="0.3">
      <c r="A351" s="12" t="s">
        <v>49</v>
      </c>
      <c r="B351" s="83" t="s">
        <v>562</v>
      </c>
      <c r="C351" s="66" t="s">
        <v>598</v>
      </c>
      <c r="D351" s="13" t="str" cm="1">
        <f t="array" ref="D351">_xlfn.IFS(C351="County", LEFT(E351,(LEN(E351)-7)),C351="City",RIGHT(E351,(LEN(E351)-8)),TRUE,E351)</f>
        <v>Jefferson</v>
      </c>
      <c r="E351" s="14" t="s">
        <v>172</v>
      </c>
      <c r="F351" s="14">
        <v>18174326</v>
      </c>
      <c r="G351" s="44" t="s">
        <v>498</v>
      </c>
      <c r="H351" s="78">
        <v>2739</v>
      </c>
      <c r="I351" s="76">
        <v>17541464.699999999</v>
      </c>
    </row>
    <row r="352" spans="1:9" s="43" customFormat="1" x14ac:dyDescent="0.3">
      <c r="A352" s="12" t="s">
        <v>49</v>
      </c>
      <c r="B352" s="83" t="s">
        <v>562</v>
      </c>
      <c r="C352" s="66" t="s">
        <v>598</v>
      </c>
      <c r="D352" s="13" t="str" cm="1">
        <f t="array" ref="D352">_xlfn.IFS(C352="County", LEFT(E352,(LEN(E352)-7)),C352="City",RIGHT(E352,(LEN(E352)-8)),TRUE,E352)</f>
        <v>Larimer</v>
      </c>
      <c r="E352" s="14" t="s">
        <v>368</v>
      </c>
      <c r="F352" s="14">
        <v>9680702</v>
      </c>
      <c r="G352" s="54">
        <v>0.98158454947711893</v>
      </c>
      <c r="H352" s="76">
        <v>2597</v>
      </c>
      <c r="I352" s="76">
        <v>10958134.539999999</v>
      </c>
    </row>
    <row r="353" spans="1:9" s="43" customFormat="1" x14ac:dyDescent="0.3">
      <c r="A353" s="12" t="s">
        <v>49</v>
      </c>
      <c r="B353" s="83" t="s">
        <v>562</v>
      </c>
      <c r="C353" s="66" t="s">
        <v>598</v>
      </c>
      <c r="D353" s="13" t="str" cm="1">
        <f t="array" ref="D353">_xlfn.IFS(C353="County", LEFT(E353,(LEN(E353)-7)),C353="City",RIGHT(E353,(LEN(E353)-8)),TRUE,E353)</f>
        <v>Weld</v>
      </c>
      <c r="E353" s="14" t="s">
        <v>119</v>
      </c>
      <c r="F353" s="14">
        <v>8903896</v>
      </c>
      <c r="G353" s="44" t="s">
        <v>498</v>
      </c>
      <c r="H353" s="78">
        <v>1820</v>
      </c>
      <c r="I353" s="76">
        <v>9765398</v>
      </c>
    </row>
    <row r="354" spans="1:9" s="43" customFormat="1" x14ac:dyDescent="0.3">
      <c r="A354" s="12" t="s">
        <v>15</v>
      </c>
      <c r="B354" s="83" t="s">
        <v>563</v>
      </c>
      <c r="C354" s="66" t="s">
        <v>526</v>
      </c>
      <c r="D354" s="13" t="str" cm="1">
        <f t="array" ref="D354">_xlfn.IFS(C354="County", LEFT(E354,(LEN(E354)-7)),C354="City",RIGHT(E354,(LEN(E354)-8)),TRUE,E354)</f>
        <v>Wisconsin</v>
      </c>
      <c r="E354" s="12" t="s">
        <v>15</v>
      </c>
      <c r="F354" s="12">
        <v>238839384</v>
      </c>
      <c r="G354" s="53"/>
      <c r="H354" s="74">
        <v>68328</v>
      </c>
      <c r="I354" s="74">
        <v>385149665.14000005</v>
      </c>
    </row>
    <row r="355" spans="1:9" s="43" customFormat="1" x14ac:dyDescent="0.3">
      <c r="A355" s="12" t="s">
        <v>15</v>
      </c>
      <c r="B355" s="83" t="s">
        <v>563</v>
      </c>
      <c r="C355" s="66" t="s">
        <v>527</v>
      </c>
      <c r="D355" s="13" t="str" cm="1">
        <f t="array" ref="D355">_xlfn.IFS(C355="County", LEFT(E355,(LEN(E355)-7)),C355="City",RIGHT(E355,(LEN(E355)-8)),TRUE,E355)</f>
        <v>State/DC</v>
      </c>
      <c r="E355" s="13" t="s">
        <v>58</v>
      </c>
      <c r="F355" s="13">
        <v>134911299</v>
      </c>
      <c r="G355" s="51"/>
      <c r="H355" s="75">
        <v>41301</v>
      </c>
      <c r="I355" s="75">
        <v>158949861.19999999</v>
      </c>
    </row>
    <row r="356" spans="1:9" s="43" customFormat="1" x14ac:dyDescent="0.3">
      <c r="A356" s="12" t="s">
        <v>15</v>
      </c>
      <c r="B356" s="83" t="s">
        <v>563</v>
      </c>
      <c r="C356" s="66" t="s">
        <v>58</v>
      </c>
      <c r="D356" s="13" t="str" cm="1">
        <f t="array" ref="D356">_xlfn.IFS(C356="County", LEFT(E356,(LEN(E356)-7)),C356="City",RIGHT(E356,(LEN(E356)-8)),TRUE,E356)</f>
        <v>State of Wisconsin</v>
      </c>
      <c r="E356" s="14" t="s">
        <v>62</v>
      </c>
      <c r="F356" s="14">
        <v>134911299</v>
      </c>
      <c r="G356" s="54">
        <v>0.94307376050312242</v>
      </c>
      <c r="H356" s="76">
        <v>41301</v>
      </c>
      <c r="I356" s="76">
        <v>158949861.19999999</v>
      </c>
    </row>
    <row r="357" spans="1:9" s="43" customFormat="1" x14ac:dyDescent="0.3">
      <c r="A357" s="12" t="s">
        <v>15</v>
      </c>
      <c r="B357" s="83" t="s">
        <v>563</v>
      </c>
      <c r="C357" s="66" t="s">
        <v>528</v>
      </c>
      <c r="D357" s="13" t="str" cm="1">
        <f t="array" ref="D357">_xlfn.IFS(C357="County", LEFT(E357,(LEN(E357)-7)),C357="City",RIGHT(E357,(LEN(E357)-8)),TRUE,E357)</f>
        <v>Local Government</v>
      </c>
      <c r="E357" s="13" t="s">
        <v>0</v>
      </c>
      <c r="F357" s="13">
        <v>103928085</v>
      </c>
      <c r="G357" s="51"/>
      <c r="H357" s="75">
        <v>27027</v>
      </c>
      <c r="I357" s="75">
        <v>226199803.94000006</v>
      </c>
    </row>
    <row r="358" spans="1:9" s="43" customFormat="1" x14ac:dyDescent="0.3">
      <c r="A358" s="12" t="s">
        <v>15</v>
      </c>
      <c r="B358" s="83" t="s">
        <v>563</v>
      </c>
      <c r="C358" s="66" t="s">
        <v>598</v>
      </c>
      <c r="D358" s="13" t="str" cm="1">
        <f t="array" ref="D358">_xlfn.IFS(C358="County", LEFT(E358,(LEN(E358)-7)),C358="City",RIGHT(E358,(LEN(E358)-8)),TRUE,E358)</f>
        <v>Brown</v>
      </c>
      <c r="E358" s="14" t="s">
        <v>279</v>
      </c>
      <c r="F358" s="14">
        <v>11887136</v>
      </c>
      <c r="G358" s="54">
        <v>0.88596550894420389</v>
      </c>
      <c r="H358" s="76">
        <v>3547</v>
      </c>
      <c r="I358" s="76">
        <v>14907949.300000001</v>
      </c>
    </row>
    <row r="359" spans="1:9" s="43" customFormat="1" x14ac:dyDescent="0.3">
      <c r="A359" s="12" t="s">
        <v>15</v>
      </c>
      <c r="B359" s="83" t="s">
        <v>563</v>
      </c>
      <c r="C359" s="66" t="s">
        <v>599</v>
      </c>
      <c r="D359" s="13" t="str" cm="1">
        <f t="array" ref="D359">_xlfn.IFS(C359="County", LEFT(E359,(LEN(E359)-7)),C359="City",RIGHT(E359,(LEN(E359)-8)),TRUE,E359)</f>
        <v>Madison</v>
      </c>
      <c r="E359" s="14" t="s">
        <v>287</v>
      </c>
      <c r="F359" s="14">
        <v>17905865</v>
      </c>
      <c r="G359" s="54">
        <v>0.46525237214605247</v>
      </c>
      <c r="H359" s="76">
        <v>5796</v>
      </c>
      <c r="I359" s="76">
        <v>42762609.600000001</v>
      </c>
    </row>
    <row r="360" spans="1:9" s="43" customFormat="1" x14ac:dyDescent="0.3">
      <c r="A360" s="12" t="s">
        <v>15</v>
      </c>
      <c r="B360" s="83" t="s">
        <v>563</v>
      </c>
      <c r="C360" s="66" t="s">
        <v>599</v>
      </c>
      <c r="D360" s="13" t="str" cm="1">
        <f t="array" ref="D360">_xlfn.IFS(C360="County", LEFT(E360,(LEN(E360)-7)),C360="City",RIGHT(E360,(LEN(E360)-8)),TRUE,E360)</f>
        <v>Milwaukee</v>
      </c>
      <c r="E360" s="14" t="s">
        <v>252</v>
      </c>
      <c r="F360" s="14">
        <v>36919655</v>
      </c>
      <c r="G360" s="54">
        <v>0.52163058180422839</v>
      </c>
      <c r="H360" s="76">
        <v>8036</v>
      </c>
      <c r="I360" s="76">
        <v>78641552.700000003</v>
      </c>
    </row>
    <row r="361" spans="1:9" s="43" customFormat="1" x14ac:dyDescent="0.3">
      <c r="A361" s="12" t="s">
        <v>15</v>
      </c>
      <c r="B361" s="83" t="s">
        <v>563</v>
      </c>
      <c r="C361" s="66" t="s">
        <v>598</v>
      </c>
      <c r="D361" s="13" t="str" cm="1">
        <f t="array" ref="D361">_xlfn.IFS(C361="County", LEFT(E361,(LEN(E361)-7)),C361="City",RIGHT(E361,(LEN(E361)-8)),TRUE,E361)</f>
        <v>Dane</v>
      </c>
      <c r="E361" s="14" t="s">
        <v>14</v>
      </c>
      <c r="F361" s="14">
        <v>13275107</v>
      </c>
      <c r="G361" s="54">
        <v>0.78441734525650608</v>
      </c>
      <c r="H361" s="76">
        <v>4119</v>
      </c>
      <c r="I361" s="76">
        <v>18803917.300000001</v>
      </c>
    </row>
    <row r="362" spans="1:9" s="43" customFormat="1" x14ac:dyDescent="0.3">
      <c r="A362" s="12" t="s">
        <v>15</v>
      </c>
      <c r="B362" s="83" t="s">
        <v>563</v>
      </c>
      <c r="C362" s="66" t="s">
        <v>598</v>
      </c>
      <c r="D362" s="13" t="str" cm="1">
        <f t="array" ref="D362">_xlfn.IFS(C362="County", LEFT(E362,(LEN(E362)-7)),C362="City",RIGHT(E362,(LEN(E362)-8)),TRUE,E362)</f>
        <v>Milwaukee</v>
      </c>
      <c r="E362" s="14" t="s">
        <v>233</v>
      </c>
      <c r="F362" s="14">
        <v>18970010</v>
      </c>
      <c r="G362" s="54">
        <v>0.34765182834429637</v>
      </c>
      <c r="H362" s="76">
        <v>4670</v>
      </c>
      <c r="I362" s="76">
        <v>60629017.799999997</v>
      </c>
    </row>
    <row r="363" spans="1:9" s="43" customFormat="1" x14ac:dyDescent="0.3">
      <c r="A363" s="12" t="s">
        <v>15</v>
      </c>
      <c r="B363" s="83" t="s">
        <v>563</v>
      </c>
      <c r="C363" s="66" t="s">
        <v>598</v>
      </c>
      <c r="D363" s="13" t="str" cm="1">
        <f t="array" ref="D363">_xlfn.IFS(C363="County", LEFT(E363,(LEN(E363)-7)),C363="City",RIGHT(E363,(LEN(E363)-8)),TRUE,E363)</f>
        <v>Waukesha</v>
      </c>
      <c r="E363" s="14" t="s">
        <v>140</v>
      </c>
      <c r="F363" s="14">
        <v>4970312</v>
      </c>
      <c r="G363" s="54">
        <v>0.52823501895954961</v>
      </c>
      <c r="H363" s="76">
        <v>859</v>
      </c>
      <c r="I363" s="76">
        <v>10454757.24</v>
      </c>
    </row>
    <row r="364" spans="1:9" s="43" customFormat="1" x14ac:dyDescent="0.3">
      <c r="A364" s="12" t="s">
        <v>138</v>
      </c>
      <c r="B364" s="83" t="s">
        <v>564</v>
      </c>
      <c r="C364" s="66" t="s">
        <v>526</v>
      </c>
      <c r="D364" s="13" t="str" cm="1">
        <f t="array" ref="D364">_xlfn.IFS(C364="County", LEFT(E364,(LEN(E364)-7)),C364="City",RIGHT(E364,(LEN(E364)-8)),TRUE,E364)</f>
        <v>Tennessee</v>
      </c>
      <c r="E364" s="12" t="s">
        <v>138</v>
      </c>
      <c r="F364" s="12">
        <v>201593128</v>
      </c>
      <c r="G364" s="53"/>
      <c r="H364" s="74">
        <v>59068</v>
      </c>
      <c r="I364" s="74">
        <v>384971993.41999996</v>
      </c>
    </row>
    <row r="365" spans="1:9" s="43" customFormat="1" x14ac:dyDescent="0.3">
      <c r="A365" s="12" t="s">
        <v>138</v>
      </c>
      <c r="B365" s="83" t="s">
        <v>564</v>
      </c>
      <c r="C365" s="66" t="s">
        <v>527</v>
      </c>
      <c r="D365" s="13" t="str" cm="1">
        <f t="array" ref="D365">_xlfn.IFS(C365="County", LEFT(E365,(LEN(E365)-7)),C365="City",RIGHT(E365,(LEN(E365)-8)),TRUE,E365)</f>
        <v>State/DC</v>
      </c>
      <c r="E365" s="13" t="s">
        <v>58</v>
      </c>
      <c r="F365" s="13">
        <v>83515051</v>
      </c>
      <c r="G365" s="51"/>
      <c r="H365" s="75">
        <v>27865</v>
      </c>
      <c r="I365" s="75">
        <v>160038870.40000001</v>
      </c>
    </row>
    <row r="366" spans="1:9" s="43" customFormat="1" x14ac:dyDescent="0.3">
      <c r="A366" s="12" t="s">
        <v>138</v>
      </c>
      <c r="B366" s="83" t="s">
        <v>564</v>
      </c>
      <c r="C366" s="66" t="s">
        <v>58</v>
      </c>
      <c r="D366" s="13" t="str" cm="1">
        <f t="array" ref="D366">_xlfn.IFS(C366="County", LEFT(E366,(LEN(E366)-7)),C366="City",RIGHT(E366,(LEN(E366)-8)),TRUE,E366)</f>
        <v>State of Tennessee</v>
      </c>
      <c r="E366" s="14" t="s">
        <v>335</v>
      </c>
      <c r="F366" s="14">
        <v>83515051</v>
      </c>
      <c r="G366" s="54">
        <v>0.57982476931498705</v>
      </c>
      <c r="H366" s="76">
        <v>27865</v>
      </c>
      <c r="I366" s="76">
        <v>160038870.40000001</v>
      </c>
    </row>
    <row r="367" spans="1:9" s="43" customFormat="1" x14ac:dyDescent="0.3">
      <c r="A367" s="12" t="s">
        <v>138</v>
      </c>
      <c r="B367" s="83" t="s">
        <v>564</v>
      </c>
      <c r="C367" s="66" t="s">
        <v>528</v>
      </c>
      <c r="D367" s="13" t="str" cm="1">
        <f t="array" ref="D367">_xlfn.IFS(C367="County", LEFT(E367,(LEN(E367)-7)),C367="City",RIGHT(E367,(LEN(E367)-8)),TRUE,E367)</f>
        <v>Local Government</v>
      </c>
      <c r="E367" s="13" t="s">
        <v>0</v>
      </c>
      <c r="F367" s="13">
        <v>118078077</v>
      </c>
      <c r="G367" s="51"/>
      <c r="H367" s="75">
        <v>31203</v>
      </c>
      <c r="I367" s="75">
        <v>224933123.02000001</v>
      </c>
    </row>
    <row r="368" spans="1:9" s="43" customFormat="1" x14ac:dyDescent="0.3">
      <c r="A368" s="12" t="s">
        <v>138</v>
      </c>
      <c r="B368" s="83" t="s">
        <v>564</v>
      </c>
      <c r="C368" s="66" t="s">
        <v>599</v>
      </c>
      <c r="D368" s="13" t="str" cm="1">
        <f t="array" ref="D368">_xlfn.IFS(C368="County", LEFT(E368,(LEN(E368)-7)),C368="City",RIGHT(E368,(LEN(E368)-8)),TRUE,E368)</f>
        <v>Memphis</v>
      </c>
      <c r="E368" s="14" t="s">
        <v>137</v>
      </c>
      <c r="F368" s="14">
        <v>29620242</v>
      </c>
      <c r="G368" s="54">
        <v>0.51505300643018881</v>
      </c>
      <c r="H368" s="76">
        <v>11496</v>
      </c>
      <c r="I368" s="76">
        <v>63899015.420000002</v>
      </c>
    </row>
    <row r="369" spans="1:9" s="43" customFormat="1" x14ac:dyDescent="0.3">
      <c r="A369" s="12" t="s">
        <v>138</v>
      </c>
      <c r="B369" s="83" t="s">
        <v>564</v>
      </c>
      <c r="C369" s="66" t="s">
        <v>598</v>
      </c>
      <c r="D369" s="13" t="str" cm="1">
        <f t="array" ref="D369">_xlfn.IFS(C369="County", LEFT(E369,(LEN(E369)-7)),C369="City",RIGHT(E369,(LEN(E369)-8)),TRUE,E369)</f>
        <v>Knox</v>
      </c>
      <c r="E369" s="14" t="s">
        <v>316</v>
      </c>
      <c r="F369" s="14">
        <v>26219682</v>
      </c>
      <c r="G369" s="54">
        <v>0.57710197112943595</v>
      </c>
      <c r="H369" s="76">
        <v>8350</v>
      </c>
      <c r="I369" s="76">
        <v>50481511.859999999</v>
      </c>
    </row>
    <row r="370" spans="1:9" s="43" customFormat="1" x14ac:dyDescent="0.3">
      <c r="A370" s="12" t="s">
        <v>138</v>
      </c>
      <c r="B370" s="83" t="s">
        <v>564</v>
      </c>
      <c r="C370" s="66" t="s">
        <v>598</v>
      </c>
      <c r="D370" s="13" t="str" cm="1">
        <f t="array" ref="D370">_xlfn.IFS(C370="County", LEFT(E370,(LEN(E370)-7)),C370="City",RIGHT(E370,(LEN(E370)-8)),TRUE,E370)</f>
        <v>Nashville and Davidson</v>
      </c>
      <c r="E370" s="14" t="s">
        <v>358</v>
      </c>
      <c r="F370" s="14">
        <v>32161710</v>
      </c>
      <c r="G370" s="54">
        <v>0.69354975110629613</v>
      </c>
      <c r="H370" s="76">
        <v>4332</v>
      </c>
      <c r="I370" s="76">
        <v>51525118.82</v>
      </c>
    </row>
    <row r="371" spans="1:9" s="43" customFormat="1" x14ac:dyDescent="0.3">
      <c r="A371" s="12" t="s">
        <v>138</v>
      </c>
      <c r="B371" s="83" t="s">
        <v>564</v>
      </c>
      <c r="C371" s="66" t="s">
        <v>598</v>
      </c>
      <c r="D371" s="13" t="str" cm="1">
        <f t="array" ref="D371">_xlfn.IFS(C371="County", LEFT(E371,(LEN(E371)-7)),C371="City",RIGHT(E371,(LEN(E371)-8)),TRUE,E371)</f>
        <v>Rutherford</v>
      </c>
      <c r="E371" s="14" t="s">
        <v>296</v>
      </c>
      <c r="F371" s="14">
        <v>16997171</v>
      </c>
      <c r="G371" s="54">
        <v>0.84993197732338488</v>
      </c>
      <c r="H371" s="76">
        <v>3295</v>
      </c>
      <c r="I371" s="76">
        <v>22220302.399999999</v>
      </c>
    </row>
    <row r="372" spans="1:9" s="43" customFormat="1" x14ac:dyDescent="0.3">
      <c r="A372" s="12" t="s">
        <v>138</v>
      </c>
      <c r="B372" s="83" t="s">
        <v>564</v>
      </c>
      <c r="C372" s="66" t="s">
        <v>598</v>
      </c>
      <c r="D372" s="13" t="str" cm="1">
        <f t="array" ref="D372">_xlfn.IFS(C372="County", LEFT(E372,(LEN(E372)-7)),C372="City",RIGHT(E372,(LEN(E372)-8)),TRUE,E372)</f>
        <v>Shelby</v>
      </c>
      <c r="E372" s="14" t="s">
        <v>272</v>
      </c>
      <c r="F372" s="14">
        <v>13079272</v>
      </c>
      <c r="G372" s="54">
        <v>0.39482857986145803</v>
      </c>
      <c r="H372" s="76">
        <v>3730</v>
      </c>
      <c r="I372" s="76">
        <v>36807174.520000003</v>
      </c>
    </row>
    <row r="373" spans="1:9" s="43" customFormat="1" x14ac:dyDescent="0.3">
      <c r="A373" s="12" t="s">
        <v>113</v>
      </c>
      <c r="B373" s="83" t="s">
        <v>565</v>
      </c>
      <c r="C373" s="66" t="s">
        <v>526</v>
      </c>
      <c r="D373" s="13" t="str" cm="1">
        <f t="array" ref="D373">_xlfn.IFS(C373="County", LEFT(E373,(LEN(E373)-7)),C373="City",RIGHT(E373,(LEN(E373)-8)),TRUE,E373)</f>
        <v>South Carolina</v>
      </c>
      <c r="E373" s="12" t="s">
        <v>113</v>
      </c>
      <c r="F373" s="12">
        <v>241640045</v>
      </c>
      <c r="G373" s="53"/>
      <c r="H373" s="74">
        <v>44290</v>
      </c>
      <c r="I373" s="74">
        <v>346446043.07999998</v>
      </c>
    </row>
    <row r="374" spans="1:9" s="43" customFormat="1" x14ac:dyDescent="0.3">
      <c r="A374" s="12" t="s">
        <v>113</v>
      </c>
      <c r="B374" s="83" t="s">
        <v>565</v>
      </c>
      <c r="C374" s="66" t="s">
        <v>527</v>
      </c>
      <c r="D374" s="13" t="str" cm="1">
        <f t="array" ref="D374">_xlfn.IFS(C374="County", LEFT(E374,(LEN(E374)-7)),C374="City",RIGHT(E374,(LEN(E374)-8)),TRUE,E374)</f>
        <v>State/DC</v>
      </c>
      <c r="E374" s="13" t="s">
        <v>58</v>
      </c>
      <c r="F374" s="13">
        <v>162550290</v>
      </c>
      <c r="G374" s="51"/>
      <c r="H374" s="75">
        <v>24270</v>
      </c>
      <c r="I374" s="75">
        <v>218524744.30000001</v>
      </c>
    </row>
    <row r="375" spans="1:9" s="43" customFormat="1" x14ac:dyDescent="0.3">
      <c r="A375" s="12" t="s">
        <v>113</v>
      </c>
      <c r="B375" s="83" t="s">
        <v>565</v>
      </c>
      <c r="C375" s="66" t="s">
        <v>58</v>
      </c>
      <c r="D375" s="13" t="str" cm="1">
        <f t="array" ref="D375">_xlfn.IFS(C375="County", LEFT(E375,(LEN(E375)-7)),C375="City",RIGHT(E375,(LEN(E375)-8)),TRUE,E375)</f>
        <v>State of South Carolina</v>
      </c>
      <c r="E375" s="14" t="s">
        <v>354</v>
      </c>
      <c r="F375" s="14">
        <v>162550290</v>
      </c>
      <c r="G375" s="54">
        <v>0.82650335051019364</v>
      </c>
      <c r="H375" s="76">
        <v>24270</v>
      </c>
      <c r="I375" s="76">
        <v>218524744.30000001</v>
      </c>
    </row>
    <row r="376" spans="1:9" s="43" customFormat="1" x14ac:dyDescent="0.3">
      <c r="A376" s="12" t="s">
        <v>113</v>
      </c>
      <c r="B376" s="83" t="s">
        <v>565</v>
      </c>
      <c r="C376" s="66" t="s">
        <v>528</v>
      </c>
      <c r="D376" s="13" t="str" cm="1">
        <f t="array" ref="D376">_xlfn.IFS(C376="County", LEFT(E376,(LEN(E376)-7)),C376="City",RIGHT(E376,(LEN(E376)-8)),TRUE,E376)</f>
        <v>Local Government</v>
      </c>
      <c r="E376" s="13" t="s">
        <v>0</v>
      </c>
      <c r="F376" s="13">
        <v>79089755</v>
      </c>
      <c r="G376" s="51"/>
      <c r="H376" s="75">
        <v>20020</v>
      </c>
      <c r="I376" s="75">
        <v>127921298.78</v>
      </c>
    </row>
    <row r="377" spans="1:9" s="43" customFormat="1" x14ac:dyDescent="0.3">
      <c r="A377" s="12" t="s">
        <v>113</v>
      </c>
      <c r="B377" s="83" t="s">
        <v>565</v>
      </c>
      <c r="C377" s="66" t="s">
        <v>598</v>
      </c>
      <c r="D377" s="13" t="str" cm="1">
        <f t="array" ref="D377">_xlfn.IFS(C377="County", LEFT(E377,(LEN(E377)-7)),C377="City",RIGHT(E377,(LEN(E377)-8)),TRUE,E377)</f>
        <v>Anderson</v>
      </c>
      <c r="E377" s="14" t="s">
        <v>147</v>
      </c>
      <c r="F377" s="14">
        <v>4154541</v>
      </c>
      <c r="G377" s="54">
        <v>0.62584836678733635</v>
      </c>
      <c r="H377" s="76">
        <v>853</v>
      </c>
      <c r="I377" s="76">
        <v>7375838.7999999998</v>
      </c>
    </row>
    <row r="378" spans="1:9" s="43" customFormat="1" x14ac:dyDescent="0.3">
      <c r="A378" s="12" t="s">
        <v>113</v>
      </c>
      <c r="B378" s="83" t="s">
        <v>565</v>
      </c>
      <c r="C378" s="66" t="s">
        <v>598</v>
      </c>
      <c r="D378" s="13" t="str" cm="1">
        <f t="array" ref="D378">_xlfn.IFS(C378="County", LEFT(E378,(LEN(E378)-7)),C378="City",RIGHT(E378,(LEN(E378)-8)),TRUE,E378)</f>
        <v>Berkeley</v>
      </c>
      <c r="E378" s="14" t="s">
        <v>166</v>
      </c>
      <c r="F378" s="14">
        <v>6310818</v>
      </c>
      <c r="G378" s="44" t="s">
        <v>498</v>
      </c>
      <c r="H378" s="78">
        <v>2289</v>
      </c>
      <c r="I378" s="76">
        <v>6892453.2999999998</v>
      </c>
    </row>
    <row r="379" spans="1:9" s="43" customFormat="1" x14ac:dyDescent="0.3">
      <c r="A379" s="12" t="s">
        <v>113</v>
      </c>
      <c r="B379" s="83" t="s">
        <v>565</v>
      </c>
      <c r="C379" s="66" t="s">
        <v>598</v>
      </c>
      <c r="D379" s="13" t="str" cm="1">
        <f t="array" ref="D379">_xlfn.IFS(C379="County", LEFT(E379,(LEN(E379)-7)),C379="City",RIGHT(E379,(LEN(E379)-8)),TRUE,E379)</f>
        <v>Charleston</v>
      </c>
      <c r="E379" s="14" t="s">
        <v>115</v>
      </c>
      <c r="F379" s="14">
        <v>23319134</v>
      </c>
      <c r="G379" s="54">
        <v>0.79163950699998631</v>
      </c>
      <c r="H379" s="76">
        <v>3950</v>
      </c>
      <c r="I379" s="76">
        <v>32729731.98</v>
      </c>
    </row>
    <row r="380" spans="1:9" s="43" customFormat="1" x14ac:dyDescent="0.3">
      <c r="A380" s="12" t="s">
        <v>113</v>
      </c>
      <c r="B380" s="83" t="s">
        <v>565</v>
      </c>
      <c r="C380" s="66" t="s">
        <v>598</v>
      </c>
      <c r="D380" s="13" t="str" cm="1">
        <f t="array" ref="D380">_xlfn.IFS(C380="County", LEFT(E380,(LEN(E380)-7)),C380="City",RIGHT(E380,(LEN(E380)-8)),TRUE,E380)</f>
        <v>Greenville</v>
      </c>
      <c r="E380" s="14" t="s">
        <v>340</v>
      </c>
      <c r="F380" s="14">
        <v>11997024</v>
      </c>
      <c r="G380" s="54">
        <v>0.84190545691372487</v>
      </c>
      <c r="H380" s="76">
        <v>2972</v>
      </c>
      <c r="I380" s="76">
        <v>15833163.4</v>
      </c>
    </row>
    <row r="381" spans="1:9" s="43" customFormat="1" x14ac:dyDescent="0.3">
      <c r="A381" s="12" t="s">
        <v>113</v>
      </c>
      <c r="B381" s="83" t="s">
        <v>565</v>
      </c>
      <c r="C381" s="66" t="s">
        <v>598</v>
      </c>
      <c r="D381" s="13" t="str" cm="1">
        <f t="array" ref="D381">_xlfn.IFS(C381="County", LEFT(E381,(LEN(E381)-7)),C381="City",RIGHT(E381,(LEN(E381)-8)),TRUE,E381)</f>
        <v>Horry</v>
      </c>
      <c r="E381" s="14" t="s">
        <v>276</v>
      </c>
      <c r="F381" s="14">
        <v>8751471</v>
      </c>
      <c r="G381" s="54">
        <v>0.47780014196684656</v>
      </c>
      <c r="H381" s="76">
        <v>1671</v>
      </c>
      <c r="I381" s="76">
        <v>20351305.52</v>
      </c>
    </row>
    <row r="382" spans="1:9" s="43" customFormat="1" x14ac:dyDescent="0.3">
      <c r="A382" s="12" t="s">
        <v>113</v>
      </c>
      <c r="B382" s="83" t="s">
        <v>565</v>
      </c>
      <c r="C382" s="66" t="s">
        <v>598</v>
      </c>
      <c r="D382" s="13" t="str" cm="1">
        <f t="array" ref="D382">_xlfn.IFS(C382="County", LEFT(E382,(LEN(E382)-7)),C382="City",RIGHT(E382,(LEN(E382)-8)),TRUE,E382)</f>
        <v>Richland</v>
      </c>
      <c r="E382" s="14" t="s">
        <v>112</v>
      </c>
      <c r="F382" s="14">
        <v>16549186</v>
      </c>
      <c r="G382" s="54">
        <v>0.52435610217980888</v>
      </c>
      <c r="H382" s="76">
        <v>4706</v>
      </c>
      <c r="I382" s="76">
        <v>35067741.880000003</v>
      </c>
    </row>
    <row r="383" spans="1:9" s="43" customFormat="1" x14ac:dyDescent="0.3">
      <c r="A383" s="12" t="s">
        <v>113</v>
      </c>
      <c r="B383" s="83" t="s">
        <v>565</v>
      </c>
      <c r="C383" s="66" t="s">
        <v>598</v>
      </c>
      <c r="D383" s="13" t="str" cm="1">
        <f t="array" ref="D383">_xlfn.IFS(C383="County", LEFT(E383,(LEN(E383)-7)),C383="City",RIGHT(E383,(LEN(E383)-8)),TRUE,E383)</f>
        <v>Spartanburg</v>
      </c>
      <c r="E383" s="14" t="s">
        <v>341</v>
      </c>
      <c r="F383" s="14">
        <v>8007581</v>
      </c>
      <c r="G383" s="54">
        <v>0.91999311701603192</v>
      </c>
      <c r="H383" s="76">
        <v>3579</v>
      </c>
      <c r="I383" s="76">
        <v>9671063.9000000004</v>
      </c>
    </row>
    <row r="384" spans="1:9" s="43" customFormat="1" x14ac:dyDescent="0.3">
      <c r="A384" s="12" t="s">
        <v>381</v>
      </c>
      <c r="B384" s="83" t="s">
        <v>566</v>
      </c>
      <c r="C384" s="66" t="s">
        <v>526</v>
      </c>
      <c r="D384" s="13" t="str" cm="1">
        <f t="array" ref="D384">_xlfn.IFS(C384="County", LEFT(E384,(LEN(E384)-7)),C384="City",RIGHT(E384,(LEN(E384)-8)),TRUE,E384)</f>
        <v>Puerto Rico</v>
      </c>
      <c r="E384" s="12" t="s">
        <v>381</v>
      </c>
      <c r="F384" s="12">
        <v>179280853</v>
      </c>
      <c r="G384" s="53"/>
      <c r="H384" s="74">
        <v>105150</v>
      </c>
      <c r="I384" s="74">
        <v>325000000</v>
      </c>
    </row>
    <row r="385" spans="1:9" s="43" customFormat="1" x14ac:dyDescent="0.3">
      <c r="A385" s="12" t="s">
        <v>381</v>
      </c>
      <c r="B385" s="83" t="s">
        <v>566</v>
      </c>
      <c r="C385" s="66" t="s">
        <v>529</v>
      </c>
      <c r="D385" s="13" t="str" cm="1">
        <f t="array" ref="D385">_xlfn.IFS(C385="County", LEFT(E385,(LEN(E385)-7)),C385="City",RIGHT(E385,(LEN(E385)-8)),TRUE,E385)</f>
        <v>Territorial Government</v>
      </c>
      <c r="E385" s="13" t="s">
        <v>96</v>
      </c>
      <c r="F385" s="13">
        <v>179280853</v>
      </c>
      <c r="G385" s="51"/>
      <c r="H385" s="75">
        <v>105150</v>
      </c>
      <c r="I385" s="75">
        <v>325000000</v>
      </c>
    </row>
    <row r="386" spans="1:9" s="43" customFormat="1" x14ac:dyDescent="0.3">
      <c r="A386" s="12" t="s">
        <v>381</v>
      </c>
      <c r="B386" s="83" t="s">
        <v>566</v>
      </c>
      <c r="C386" s="66" t="s">
        <v>530</v>
      </c>
      <c r="D386" s="13" t="str" cm="1">
        <f t="array" ref="D386">_xlfn.IFS(C386="County", LEFT(E386,(LEN(E386)-7)),C386="City",RIGHT(E386,(LEN(E386)-8)),TRUE,E386)</f>
        <v>Government of Puerto Rico</v>
      </c>
      <c r="E386" s="14" t="s">
        <v>380</v>
      </c>
      <c r="F386" s="14">
        <v>179280853</v>
      </c>
      <c r="G386" s="54">
        <v>0.61292599316239316</v>
      </c>
      <c r="H386" s="76">
        <v>105150</v>
      </c>
      <c r="I386" s="76">
        <v>325000000</v>
      </c>
    </row>
    <row r="387" spans="1:9" s="43" customFormat="1" x14ac:dyDescent="0.3">
      <c r="A387" s="12" t="s">
        <v>133</v>
      </c>
      <c r="B387" s="83" t="s">
        <v>567</v>
      </c>
      <c r="C387" s="66" t="s">
        <v>526</v>
      </c>
      <c r="D387" s="13" t="str" cm="1">
        <f t="array" ref="D387">_xlfn.IFS(C387="County", LEFT(E387,(LEN(E387)-7)),C387="City",RIGHT(E387,(LEN(E387)-8)),TRUE,E387)</f>
        <v>Louisiana</v>
      </c>
      <c r="E387" s="12" t="s">
        <v>133</v>
      </c>
      <c r="F387" s="12">
        <v>217424496</v>
      </c>
      <c r="G387" s="53"/>
      <c r="H387" s="74">
        <v>45219</v>
      </c>
      <c r="I387" s="74">
        <v>312764998.45999998</v>
      </c>
    </row>
    <row r="388" spans="1:9" s="43" customFormat="1" x14ac:dyDescent="0.3">
      <c r="A388" s="12" t="s">
        <v>133</v>
      </c>
      <c r="B388" s="83" t="s">
        <v>567</v>
      </c>
      <c r="C388" s="66" t="s">
        <v>527</v>
      </c>
      <c r="D388" s="13" t="str" cm="1">
        <f t="array" ref="D388">_xlfn.IFS(C388="County", LEFT(E388,(LEN(E388)-7)),C388="City",RIGHT(E388,(LEN(E388)-8)),TRUE,E388)</f>
        <v>State/DC</v>
      </c>
      <c r="E388" s="13" t="s">
        <v>58</v>
      </c>
      <c r="F388" s="13">
        <v>94924728</v>
      </c>
      <c r="G388" s="51"/>
      <c r="H388" s="75">
        <v>18872</v>
      </c>
      <c r="I388" s="75">
        <v>142560569.40000001</v>
      </c>
    </row>
    <row r="389" spans="1:9" s="43" customFormat="1" x14ac:dyDescent="0.3">
      <c r="A389" s="12" t="s">
        <v>133</v>
      </c>
      <c r="B389" s="83" t="s">
        <v>567</v>
      </c>
      <c r="C389" s="66" t="s">
        <v>58</v>
      </c>
      <c r="D389" s="13" t="str" cm="1">
        <f t="array" ref="D389">_xlfn.IFS(C389="County", LEFT(E389,(LEN(E389)-7)),C389="City",RIGHT(E389,(LEN(E389)-8)),TRUE,E389)</f>
        <v>State of Louisiana</v>
      </c>
      <c r="E389" s="14" t="s">
        <v>314</v>
      </c>
      <c r="F389" s="14">
        <v>94924728</v>
      </c>
      <c r="G389" s="54">
        <v>0.73983935701087344</v>
      </c>
      <c r="H389" s="76">
        <v>18872</v>
      </c>
      <c r="I389" s="76">
        <v>142560569.40000001</v>
      </c>
    </row>
    <row r="390" spans="1:9" s="43" customFormat="1" x14ac:dyDescent="0.3">
      <c r="A390" s="12" t="s">
        <v>133</v>
      </c>
      <c r="B390" s="83" t="s">
        <v>567</v>
      </c>
      <c r="C390" s="66" t="s">
        <v>528</v>
      </c>
      <c r="D390" s="13" t="str" cm="1">
        <f t="array" ref="D390">_xlfn.IFS(C390="County", LEFT(E390,(LEN(E390)-7)),C390="City",RIGHT(E390,(LEN(E390)-8)),TRUE,E390)</f>
        <v>Local Government</v>
      </c>
      <c r="E390" s="13" t="s">
        <v>0</v>
      </c>
      <c r="F390" s="13">
        <v>122499768</v>
      </c>
      <c r="G390" s="51"/>
      <c r="H390" s="75">
        <v>26347</v>
      </c>
      <c r="I390" s="75">
        <v>170204429.05999997</v>
      </c>
    </row>
    <row r="391" spans="1:9" s="43" customFormat="1" x14ac:dyDescent="0.3">
      <c r="A391" s="12" t="s">
        <v>133</v>
      </c>
      <c r="B391" s="83" t="s">
        <v>567</v>
      </c>
      <c r="C391" s="66" t="s">
        <v>0</v>
      </c>
      <c r="D391" s="13" t="str" cm="1">
        <f t="array" ref="D391">_xlfn.IFS(C391="County", LEFT(E391,(LEN(E391)-7)),C391="City",RIGHT(E391,(LEN(E391)-8)),TRUE,E391)</f>
        <v>Caddo Parish</v>
      </c>
      <c r="E391" s="14" t="s">
        <v>143</v>
      </c>
      <c r="F391" s="14">
        <v>10415449</v>
      </c>
      <c r="G391" s="54">
        <v>0.84488547644954237</v>
      </c>
      <c r="H391" s="76">
        <v>4688</v>
      </c>
      <c r="I391" s="76">
        <v>13697384.359999999</v>
      </c>
    </row>
    <row r="392" spans="1:9" s="43" customFormat="1" x14ac:dyDescent="0.3">
      <c r="A392" s="12" t="s">
        <v>133</v>
      </c>
      <c r="B392" s="83" t="s">
        <v>567</v>
      </c>
      <c r="C392" s="66" t="s">
        <v>0</v>
      </c>
      <c r="D392" s="13" t="str" cm="1">
        <f t="array" ref="D392">_xlfn.IFS(C392="County", LEFT(E392,(LEN(E392)-7)),C392="City",RIGHT(E392,(LEN(E392)-8)),TRUE,E392)</f>
        <v>Calcasieu Parish</v>
      </c>
      <c r="E392" s="14" t="s">
        <v>203</v>
      </c>
      <c r="F392" s="14">
        <v>4899842</v>
      </c>
      <c r="G392" s="54">
        <v>0.89748889748454552</v>
      </c>
      <c r="H392" s="76">
        <v>806</v>
      </c>
      <c r="I392" s="76">
        <v>6066112.7999999998</v>
      </c>
    </row>
    <row r="393" spans="1:9" s="43" customFormat="1" x14ac:dyDescent="0.3">
      <c r="A393" s="12" t="s">
        <v>133</v>
      </c>
      <c r="B393" s="83" t="s">
        <v>567</v>
      </c>
      <c r="C393" s="66" t="s">
        <v>599</v>
      </c>
      <c r="D393" s="13" t="str" cm="1">
        <f t="array" ref="D393">_xlfn.IFS(C393="County", LEFT(E393,(LEN(E393)-7)),C393="City",RIGHT(E393,(LEN(E393)-8)),TRUE,E393)</f>
        <v>Baton Rouge</v>
      </c>
      <c r="E393" s="14" t="s">
        <v>191</v>
      </c>
      <c r="F393" s="14">
        <v>41705890</v>
      </c>
      <c r="G393" s="44" t="s">
        <v>498</v>
      </c>
      <c r="H393" s="78">
        <v>10299</v>
      </c>
      <c r="I393" s="76">
        <v>40394103.899999999</v>
      </c>
    </row>
    <row r="394" spans="1:9" s="43" customFormat="1" x14ac:dyDescent="0.3">
      <c r="A394" s="12" t="s">
        <v>133</v>
      </c>
      <c r="B394" s="83" t="s">
        <v>567</v>
      </c>
      <c r="C394" s="66" t="s">
        <v>599</v>
      </c>
      <c r="D394" s="13" t="str" cm="1">
        <f t="array" ref="D394">_xlfn.IFS(C394="County", LEFT(E394,(LEN(E394)-7)),C394="City",RIGHT(E394,(LEN(E394)-8)),TRUE,E394)</f>
        <v>New Orleans</v>
      </c>
      <c r="E394" s="14" t="s">
        <v>132</v>
      </c>
      <c r="F394" s="14">
        <v>30337156</v>
      </c>
      <c r="G394" s="54">
        <v>0.66152406097136363</v>
      </c>
      <c r="H394" s="76">
        <v>3156</v>
      </c>
      <c r="I394" s="76">
        <v>50954988.789999999</v>
      </c>
    </row>
    <row r="395" spans="1:9" s="43" customFormat="1" x14ac:dyDescent="0.3">
      <c r="A395" s="12" t="s">
        <v>133</v>
      </c>
      <c r="B395" s="83" t="s">
        <v>567</v>
      </c>
      <c r="C395" s="66" t="s">
        <v>0</v>
      </c>
      <c r="D395" s="13" t="str" cm="1">
        <f t="array" ref="D395">_xlfn.IFS(C395="County", LEFT(E395,(LEN(E395)-7)),C395="City",RIGHT(E395,(LEN(E395)-8)),TRUE,E395)</f>
        <v>Jefferson Parish</v>
      </c>
      <c r="E395" s="14" t="s">
        <v>209</v>
      </c>
      <c r="F395" s="14">
        <v>14145533</v>
      </c>
      <c r="G395" s="54">
        <v>0.44623821903415828</v>
      </c>
      <c r="H395" s="76">
        <v>2078</v>
      </c>
      <c r="I395" s="76">
        <v>35221678.060000002</v>
      </c>
    </row>
    <row r="396" spans="1:9" s="43" customFormat="1" x14ac:dyDescent="0.3">
      <c r="A396" s="12" t="s">
        <v>133</v>
      </c>
      <c r="B396" s="83" t="s">
        <v>567</v>
      </c>
      <c r="C396" s="66" t="s">
        <v>0</v>
      </c>
      <c r="D396" s="13" t="str" cm="1">
        <f t="array" ref="D396">_xlfn.IFS(C396="County", LEFT(E396,(LEN(E396)-7)),C396="City",RIGHT(E396,(LEN(E396)-8)),TRUE,E396)</f>
        <v>Lafayette City Parish</v>
      </c>
      <c r="E396" s="14" t="s">
        <v>281</v>
      </c>
      <c r="F396" s="14">
        <v>13927033</v>
      </c>
      <c r="G396" s="54">
        <v>0.96085468820314934</v>
      </c>
      <c r="H396" s="76">
        <v>3632</v>
      </c>
      <c r="I396" s="76">
        <v>16104912.949999999</v>
      </c>
    </row>
    <row r="397" spans="1:9" s="43" customFormat="1" x14ac:dyDescent="0.3">
      <c r="A397" s="12" t="s">
        <v>133</v>
      </c>
      <c r="B397" s="83" t="s">
        <v>567</v>
      </c>
      <c r="C397" s="66" t="s">
        <v>0</v>
      </c>
      <c r="D397" s="13" t="str" cm="1">
        <f t="array" ref="D397">_xlfn.IFS(C397="County", LEFT(E397,(LEN(E397)-7)),C397="City",RIGHT(E397,(LEN(E397)-8)),TRUE,E397)</f>
        <v>St. Tammany Parish</v>
      </c>
      <c r="E397" s="14" t="s">
        <v>325</v>
      </c>
      <c r="F397" s="14">
        <v>7068865</v>
      </c>
      <c r="G397" s="44" t="s">
        <v>498</v>
      </c>
      <c r="H397" s="78">
        <v>1688</v>
      </c>
      <c r="I397" s="76">
        <v>7765248.2000000002</v>
      </c>
    </row>
    <row r="398" spans="1:9" s="43" customFormat="1" x14ac:dyDescent="0.3">
      <c r="A398" s="12" t="s">
        <v>232</v>
      </c>
      <c r="B398" s="83" t="s">
        <v>568</v>
      </c>
      <c r="C398" s="66" t="s">
        <v>526</v>
      </c>
      <c r="D398" s="13" t="str" cm="1">
        <f t="array" ref="D398">_xlfn.IFS(C398="County", LEFT(E398,(LEN(E398)-7)),C398="City",RIGHT(E398,(LEN(E398)-8)),TRUE,E398)</f>
        <v>Kentucky</v>
      </c>
      <c r="E398" s="12" t="s">
        <v>232</v>
      </c>
      <c r="F398" s="12">
        <v>234899230</v>
      </c>
      <c r="G398" s="53"/>
      <c r="H398" s="74">
        <v>56067</v>
      </c>
      <c r="I398" s="74">
        <v>299317001.13999999</v>
      </c>
    </row>
    <row r="399" spans="1:9" s="43" customFormat="1" x14ac:dyDescent="0.3">
      <c r="A399" s="12" t="s">
        <v>232</v>
      </c>
      <c r="B399" s="83" t="s">
        <v>568</v>
      </c>
      <c r="C399" s="66" t="s">
        <v>527</v>
      </c>
      <c r="D399" s="13" t="str" cm="1">
        <f t="array" ref="D399">_xlfn.IFS(C399="County", LEFT(E399,(LEN(E399)-7)),C399="City",RIGHT(E399,(LEN(E399)-8)),TRUE,E399)</f>
        <v>State/DC</v>
      </c>
      <c r="E399" s="13" t="s">
        <v>58</v>
      </c>
      <c r="F399" s="13">
        <v>177671995</v>
      </c>
      <c r="G399" s="51"/>
      <c r="H399" s="75">
        <v>45603</v>
      </c>
      <c r="I399" s="75">
        <v>225604181.19999999</v>
      </c>
    </row>
    <row r="400" spans="1:9" s="43" customFormat="1" x14ac:dyDescent="0.3">
      <c r="A400" s="12" t="s">
        <v>232</v>
      </c>
      <c r="B400" s="83" t="s">
        <v>568</v>
      </c>
      <c r="C400" s="66" t="s">
        <v>58</v>
      </c>
      <c r="D400" s="13" t="str" cm="1">
        <f t="array" ref="D400">_xlfn.IFS(C400="County", LEFT(E400,(LEN(E400)-7)),C400="City",RIGHT(E400,(LEN(E400)-8)),TRUE,E400)</f>
        <v>Commonwealth of Kentucky</v>
      </c>
      <c r="E400" s="14" t="s">
        <v>327</v>
      </c>
      <c r="F400" s="14">
        <v>177671995</v>
      </c>
      <c r="G400" s="54">
        <v>0.8750428592578664</v>
      </c>
      <c r="H400" s="76">
        <v>45603</v>
      </c>
      <c r="I400" s="76">
        <v>225604181.19999999</v>
      </c>
    </row>
    <row r="401" spans="1:9" s="43" customFormat="1" x14ac:dyDescent="0.3">
      <c r="A401" s="12" t="s">
        <v>232</v>
      </c>
      <c r="B401" s="83" t="s">
        <v>568</v>
      </c>
      <c r="C401" s="66" t="s">
        <v>528</v>
      </c>
      <c r="D401" s="13" t="str" cm="1">
        <f t="array" ref="D401">_xlfn.IFS(C401="County", LEFT(E401,(LEN(E401)-7)),C401="City",RIGHT(E401,(LEN(E401)-8)),TRUE,E401)</f>
        <v>Local Government</v>
      </c>
      <c r="E401" s="13" t="s">
        <v>0</v>
      </c>
      <c r="F401" s="13">
        <v>57227235</v>
      </c>
      <c r="G401" s="51"/>
      <c r="H401" s="75">
        <v>10464</v>
      </c>
      <c r="I401" s="75">
        <v>73712819.939999998</v>
      </c>
    </row>
    <row r="402" spans="1:9" s="43" customFormat="1" x14ac:dyDescent="0.3">
      <c r="A402" s="12" t="s">
        <v>232</v>
      </c>
      <c r="B402" s="83" t="s">
        <v>568</v>
      </c>
      <c r="C402" s="66" t="s">
        <v>598</v>
      </c>
      <c r="D402" s="13" t="str" cm="1">
        <f t="array" ref="D402">_xlfn.IFS(C402="County", LEFT(E402,(LEN(E402)-7)),C402="City",RIGHT(E402,(LEN(E402)-8)),TRUE,E402)</f>
        <v>Lexington-Fayette Urban</v>
      </c>
      <c r="E402" s="14" t="s">
        <v>231</v>
      </c>
      <c r="F402" s="14">
        <v>15143584</v>
      </c>
      <c r="G402" s="54">
        <v>0.78760640155130845</v>
      </c>
      <c r="H402" s="76">
        <v>3138</v>
      </c>
      <c r="I402" s="76">
        <v>21363722.300000001</v>
      </c>
    </row>
    <row r="403" spans="1:9" s="43" customFormat="1" x14ac:dyDescent="0.3">
      <c r="A403" s="12" t="s">
        <v>232</v>
      </c>
      <c r="B403" s="83" t="s">
        <v>568</v>
      </c>
      <c r="C403" s="66" t="s">
        <v>598</v>
      </c>
      <c r="D403" s="13" t="str" cm="1">
        <f t="array" ref="D403">_xlfn.IFS(C403="County", LEFT(E403,(LEN(E403)-7)),C403="City",RIGHT(E403,(LEN(E403)-8)),TRUE,E403)</f>
        <v>Louisville/Jefferson</v>
      </c>
      <c r="E403" s="14" t="s">
        <v>254</v>
      </c>
      <c r="F403" s="14">
        <v>42083651</v>
      </c>
      <c r="G403" s="54">
        <v>0.89322670934624004</v>
      </c>
      <c r="H403" s="76">
        <v>7326</v>
      </c>
      <c r="I403" s="76">
        <v>52349097.640000001</v>
      </c>
    </row>
    <row r="404" spans="1:9" s="43" customFormat="1" x14ac:dyDescent="0.3">
      <c r="A404" s="12" t="s">
        <v>93</v>
      </c>
      <c r="B404" s="83" t="s">
        <v>569</v>
      </c>
      <c r="C404" s="66" t="s">
        <v>526</v>
      </c>
      <c r="D404" s="13" t="str" cm="1">
        <f t="array" ref="D404">_xlfn.IFS(C404="County", LEFT(E404,(LEN(E404)-7)),C404="City",RIGHT(E404,(LEN(E404)-8)),TRUE,E404)</f>
        <v>Oregon</v>
      </c>
      <c r="E404" s="12" t="s">
        <v>93</v>
      </c>
      <c r="F404" s="12">
        <v>233718998</v>
      </c>
      <c r="G404" s="53"/>
      <c r="H404" s="74">
        <v>52693</v>
      </c>
      <c r="I404" s="74">
        <v>293692708.91999996</v>
      </c>
    </row>
    <row r="405" spans="1:9" s="43" customFormat="1" x14ac:dyDescent="0.3">
      <c r="A405" s="12" t="s">
        <v>93</v>
      </c>
      <c r="B405" s="83" t="s">
        <v>569</v>
      </c>
      <c r="C405" s="66" t="s">
        <v>527</v>
      </c>
      <c r="D405" s="13" t="str" cm="1">
        <f t="array" ref="D405">_xlfn.IFS(C405="County", LEFT(E405,(LEN(E405)-7)),C405="City",RIGHT(E405,(LEN(E405)-8)),TRUE,E405)</f>
        <v>State/DC</v>
      </c>
      <c r="E405" s="13" t="s">
        <v>58</v>
      </c>
      <c r="F405" s="13">
        <v>176334781</v>
      </c>
      <c r="G405" s="51"/>
      <c r="H405" s="75">
        <v>30421</v>
      </c>
      <c r="I405" s="75">
        <v>221715763.30000001</v>
      </c>
    </row>
    <row r="406" spans="1:9" s="43" customFormat="1" x14ac:dyDescent="0.3">
      <c r="A406" s="12" t="s">
        <v>93</v>
      </c>
      <c r="B406" s="83" t="s">
        <v>569</v>
      </c>
      <c r="C406" s="66" t="s">
        <v>58</v>
      </c>
      <c r="D406" s="13" t="str" cm="1">
        <f t="array" ref="D406">_xlfn.IFS(C406="County", LEFT(E406,(LEN(E406)-7)),C406="City",RIGHT(E406,(LEN(E406)-8)),TRUE,E406)</f>
        <v>State of Oregon</v>
      </c>
      <c r="E406" s="14" t="s">
        <v>413</v>
      </c>
      <c r="F406" s="14">
        <v>176334781</v>
      </c>
      <c r="G406" s="54">
        <v>0.88368788726734804</v>
      </c>
      <c r="H406" s="76">
        <v>30421</v>
      </c>
      <c r="I406" s="76">
        <v>221715763.30000001</v>
      </c>
    </row>
    <row r="407" spans="1:9" s="43" customFormat="1" x14ac:dyDescent="0.3">
      <c r="A407" s="12" t="s">
        <v>93</v>
      </c>
      <c r="B407" s="83" t="s">
        <v>569</v>
      </c>
      <c r="C407" s="66" t="s">
        <v>528</v>
      </c>
      <c r="D407" s="13" t="str" cm="1">
        <f t="array" ref="D407">_xlfn.IFS(C407="County", LEFT(E407,(LEN(E407)-7)),C407="City",RIGHT(E407,(LEN(E407)-8)),TRUE,E407)</f>
        <v>Local Government</v>
      </c>
      <c r="E407" s="13" t="s">
        <v>0</v>
      </c>
      <c r="F407" s="13">
        <v>57384217</v>
      </c>
      <c r="G407" s="51"/>
      <c r="H407" s="75">
        <v>22272</v>
      </c>
      <c r="I407" s="75">
        <v>71976945.620000005</v>
      </c>
    </row>
    <row r="408" spans="1:9" s="43" customFormat="1" x14ac:dyDescent="0.3">
      <c r="A408" s="12" t="s">
        <v>93</v>
      </c>
      <c r="B408" s="83" t="s">
        <v>569</v>
      </c>
      <c r="C408" s="66" t="s">
        <v>599</v>
      </c>
      <c r="D408" s="13" t="str" cm="1">
        <f t="array" ref="D408">_xlfn.IFS(C408="County", LEFT(E408,(LEN(E408)-7)),C408="City",RIGHT(E408,(LEN(E408)-8)),TRUE,E408)</f>
        <v>Portland</v>
      </c>
      <c r="E408" s="14" t="s">
        <v>92</v>
      </c>
      <c r="F408" s="14">
        <v>17414461</v>
      </c>
      <c r="G408" s="54">
        <v>0.98181976376731561</v>
      </c>
      <c r="H408" s="76">
        <v>11967</v>
      </c>
      <c r="I408" s="76">
        <v>19707691.600000001</v>
      </c>
    </row>
    <row r="409" spans="1:9" s="43" customFormat="1" x14ac:dyDescent="0.3">
      <c r="A409" s="12" t="s">
        <v>93</v>
      </c>
      <c r="B409" s="83" t="s">
        <v>569</v>
      </c>
      <c r="C409" s="66" t="s">
        <v>598</v>
      </c>
      <c r="D409" s="13" t="str" cm="1">
        <f t="array" ref="D409">_xlfn.IFS(C409="County", LEFT(E409,(LEN(E409)-7)),C409="City",RIGHT(E409,(LEN(E409)-8)),TRUE,E409)</f>
        <v>Clackamas</v>
      </c>
      <c r="E409" s="14" t="s">
        <v>423</v>
      </c>
      <c r="F409" s="14">
        <v>6325842</v>
      </c>
      <c r="G409" s="54">
        <v>0.56128493522008038</v>
      </c>
      <c r="H409" s="76">
        <v>2159</v>
      </c>
      <c r="I409" s="76">
        <v>12522540.5</v>
      </c>
    </row>
    <row r="410" spans="1:9" s="43" customFormat="1" x14ac:dyDescent="0.3">
      <c r="A410" s="12" t="s">
        <v>93</v>
      </c>
      <c r="B410" s="83" t="s">
        <v>569</v>
      </c>
      <c r="C410" s="66" t="s">
        <v>598</v>
      </c>
      <c r="D410" s="13" t="str" cm="1">
        <f t="array" ref="D410">_xlfn.IFS(C410="County", LEFT(E410,(LEN(E410)-7)),C410="City",RIGHT(E410,(LEN(E410)-8)),TRUE,E410)</f>
        <v>Lane</v>
      </c>
      <c r="E410" s="14" t="s">
        <v>406</v>
      </c>
      <c r="F410" s="14">
        <v>9579601</v>
      </c>
      <c r="G410" s="54">
        <v>0.92459668963366215</v>
      </c>
      <c r="H410" s="76">
        <v>2212</v>
      </c>
      <c r="I410" s="76">
        <v>11512047.609999999</v>
      </c>
    </row>
    <row r="411" spans="1:9" s="43" customFormat="1" x14ac:dyDescent="0.3">
      <c r="A411" s="12" t="s">
        <v>93</v>
      </c>
      <c r="B411" s="83" t="s">
        <v>569</v>
      </c>
      <c r="C411" s="66" t="s">
        <v>598</v>
      </c>
      <c r="D411" s="13" t="str" cm="1">
        <f t="array" ref="D411">_xlfn.IFS(C411="County", LEFT(E411,(LEN(E411)-7)),C411="City",RIGHT(E411,(LEN(E411)-8)),TRUE,E411)</f>
        <v>Marion</v>
      </c>
      <c r="E411" s="14" t="s">
        <v>198</v>
      </c>
      <c r="F411" s="14">
        <v>3863154</v>
      </c>
      <c r="G411" s="54">
        <v>0.79969840445543916</v>
      </c>
      <c r="H411" s="76">
        <v>691</v>
      </c>
      <c r="I411" s="76">
        <v>5367515.1900000004</v>
      </c>
    </row>
    <row r="412" spans="1:9" s="43" customFormat="1" x14ac:dyDescent="0.3">
      <c r="A412" s="12" t="s">
        <v>93</v>
      </c>
      <c r="B412" s="83" t="s">
        <v>569</v>
      </c>
      <c r="C412" s="66" t="s">
        <v>598</v>
      </c>
      <c r="D412" s="13" t="str" cm="1">
        <f t="array" ref="D412">_xlfn.IFS(C412="County", LEFT(E412,(LEN(E412)-7)),C412="City",RIGHT(E412,(LEN(E412)-8)),TRUE,E412)</f>
        <v>Multnomah</v>
      </c>
      <c r="E412" s="14" t="s">
        <v>153</v>
      </c>
      <c r="F412" s="14">
        <v>4471331</v>
      </c>
      <c r="G412" s="44" t="s">
        <v>498</v>
      </c>
      <c r="H412" s="78">
        <v>2763</v>
      </c>
      <c r="I412" s="76">
        <v>4867889.32</v>
      </c>
    </row>
    <row r="413" spans="1:9" s="43" customFormat="1" x14ac:dyDescent="0.3">
      <c r="A413" s="12" t="s">
        <v>93</v>
      </c>
      <c r="B413" s="83" t="s">
        <v>569</v>
      </c>
      <c r="C413" s="66" t="s">
        <v>598</v>
      </c>
      <c r="D413" s="13" t="str" cm="1">
        <f t="array" ref="D413">_xlfn.IFS(C413="County", LEFT(E413,(LEN(E413)-7)),C413="City",RIGHT(E413,(LEN(E413)-8)),TRUE,E413)</f>
        <v>Washington</v>
      </c>
      <c r="E413" s="14" t="s">
        <v>162</v>
      </c>
      <c r="F413" s="14">
        <v>15729828</v>
      </c>
      <c r="G413" s="54">
        <v>0.97101688109639139</v>
      </c>
      <c r="H413" s="76">
        <v>2480</v>
      </c>
      <c r="I413" s="76">
        <v>17999261.399999999</v>
      </c>
    </row>
    <row r="414" spans="1:9" s="43" customFormat="1" x14ac:dyDescent="0.3">
      <c r="A414" s="12" t="s">
        <v>67</v>
      </c>
      <c r="B414" s="83" t="s">
        <v>570</v>
      </c>
      <c r="C414" s="66" t="s">
        <v>526</v>
      </c>
      <c r="D414" s="13" t="str" cm="1">
        <f t="array" ref="D414">_xlfn.IFS(C414="County", LEFT(E414,(LEN(E414)-7)),C414="City",RIGHT(E414,(LEN(E414)-8)),TRUE,E414)</f>
        <v>Alabama</v>
      </c>
      <c r="E414" s="12" t="s">
        <v>67</v>
      </c>
      <c r="F414" s="12">
        <v>151459386</v>
      </c>
      <c r="G414" s="53"/>
      <c r="H414" s="74">
        <v>34516</v>
      </c>
      <c r="I414" s="74">
        <v>291212507.06</v>
      </c>
    </row>
    <row r="415" spans="1:9" s="43" customFormat="1" x14ac:dyDescent="0.3">
      <c r="A415" s="12" t="s">
        <v>67</v>
      </c>
      <c r="B415" s="83" t="s">
        <v>570</v>
      </c>
      <c r="C415" s="66" t="s">
        <v>527</v>
      </c>
      <c r="D415" s="13" t="str" cm="1">
        <f t="array" ref="D415">_xlfn.IFS(C415="County", LEFT(E415,(LEN(E415)-7)),C415="City",RIGHT(E415,(LEN(E415)-8)),TRUE,E415)</f>
        <v>State/DC</v>
      </c>
      <c r="E415" s="13" t="s">
        <v>58</v>
      </c>
      <c r="F415" s="13">
        <v>93893026</v>
      </c>
      <c r="G415" s="51"/>
      <c r="H415" s="75">
        <v>20992</v>
      </c>
      <c r="I415" s="75">
        <v>204831558.90000001</v>
      </c>
    </row>
    <row r="416" spans="1:9" s="43" customFormat="1" x14ac:dyDescent="0.3">
      <c r="A416" s="12" t="s">
        <v>67</v>
      </c>
      <c r="B416" s="83" t="s">
        <v>570</v>
      </c>
      <c r="C416" s="66" t="s">
        <v>58</v>
      </c>
      <c r="D416" s="13" t="str" cm="1">
        <f t="array" ref="D416">_xlfn.IFS(C416="County", LEFT(E416,(LEN(E416)-7)),C416="City",RIGHT(E416,(LEN(E416)-8)),TRUE,E416)</f>
        <v>State of Alabama</v>
      </c>
      <c r="E416" s="14" t="s">
        <v>136</v>
      </c>
      <c r="F416" s="14">
        <v>93893026</v>
      </c>
      <c r="G416" s="54">
        <v>0.50932378293999514</v>
      </c>
      <c r="H416" s="76">
        <v>20992</v>
      </c>
      <c r="I416" s="76">
        <v>204831558.90000001</v>
      </c>
    </row>
    <row r="417" spans="1:9" s="43" customFormat="1" x14ac:dyDescent="0.3">
      <c r="A417" s="12" t="s">
        <v>67</v>
      </c>
      <c r="B417" s="83" t="s">
        <v>570</v>
      </c>
      <c r="C417" s="66" t="s">
        <v>528</v>
      </c>
      <c r="D417" s="13" t="str" cm="1">
        <f t="array" ref="D417">_xlfn.IFS(C417="County", LEFT(E417,(LEN(E417)-7)),C417="City",RIGHT(E417,(LEN(E417)-8)),TRUE,E417)</f>
        <v>Local Government</v>
      </c>
      <c r="E417" s="13" t="s">
        <v>0</v>
      </c>
      <c r="F417" s="13">
        <v>57566360</v>
      </c>
      <c r="G417" s="51"/>
      <c r="H417" s="75">
        <v>13524</v>
      </c>
      <c r="I417" s="75">
        <v>86380948.159999996</v>
      </c>
    </row>
    <row r="418" spans="1:9" s="43" customFormat="1" x14ac:dyDescent="0.3">
      <c r="A418" s="12" t="s">
        <v>67</v>
      </c>
      <c r="B418" s="83" t="s">
        <v>570</v>
      </c>
      <c r="C418" s="66" t="s">
        <v>598</v>
      </c>
      <c r="D418" s="13" t="str" cm="1">
        <f t="array" ref="D418">_xlfn.IFS(C418="County", LEFT(E418,(LEN(E418)-7)),C418="City",RIGHT(E418,(LEN(E418)-8)),TRUE,E418)</f>
        <v>Baldwin</v>
      </c>
      <c r="E418" s="14" t="s">
        <v>356</v>
      </c>
      <c r="F418" s="14">
        <v>6119217</v>
      </c>
      <c r="G418" s="44" t="s">
        <v>498</v>
      </c>
      <c r="H418" s="78">
        <v>1357</v>
      </c>
      <c r="I418" s="76">
        <v>6686362.2999999998</v>
      </c>
    </row>
    <row r="419" spans="1:9" s="43" customFormat="1" x14ac:dyDescent="0.3">
      <c r="A419" s="12" t="s">
        <v>67</v>
      </c>
      <c r="B419" s="83" t="s">
        <v>570</v>
      </c>
      <c r="C419" s="66" t="s">
        <v>599</v>
      </c>
      <c r="D419" s="13" t="str" cm="1">
        <f t="array" ref="D419">_xlfn.IFS(C419="County", LEFT(E419,(LEN(E419)-7)),C419="City",RIGHT(E419,(LEN(E419)-8)),TRUE,E419)</f>
        <v>Birmingham</v>
      </c>
      <c r="E419" s="14" t="s">
        <v>426</v>
      </c>
      <c r="F419" s="14">
        <v>5596287</v>
      </c>
      <c r="G419" s="54">
        <v>0.37616345518711597</v>
      </c>
      <c r="H419" s="76">
        <v>1250</v>
      </c>
      <c r="I419" s="76">
        <v>16530305.060000001</v>
      </c>
    </row>
    <row r="420" spans="1:9" s="43" customFormat="1" x14ac:dyDescent="0.3">
      <c r="A420" s="12" t="s">
        <v>67</v>
      </c>
      <c r="B420" s="83" t="s">
        <v>570</v>
      </c>
      <c r="C420" s="66" t="s">
        <v>599</v>
      </c>
      <c r="D420" s="13" t="str" cm="1">
        <f t="array" ref="D420">_xlfn.IFS(C420="County", LEFT(E420,(LEN(E420)-7)),C420="City",RIGHT(E420,(LEN(E420)-8)),TRUE,E420)</f>
        <v>Huntsville</v>
      </c>
      <c r="E420" s="14" t="s">
        <v>66</v>
      </c>
      <c r="F420" s="14">
        <v>4855226</v>
      </c>
      <c r="G420" s="54">
        <v>0.8979718947657962</v>
      </c>
      <c r="H420" s="76">
        <v>1199</v>
      </c>
      <c r="I420" s="76">
        <v>6007644.0999999996</v>
      </c>
    </row>
    <row r="421" spans="1:9" s="43" customFormat="1" x14ac:dyDescent="0.3">
      <c r="A421" s="12" t="s">
        <v>67</v>
      </c>
      <c r="B421" s="83" t="s">
        <v>570</v>
      </c>
      <c r="C421" s="66" t="s">
        <v>598</v>
      </c>
      <c r="D421" s="13" t="str" cm="1">
        <f t="array" ref="D421">_xlfn.IFS(C421="County", LEFT(E421,(LEN(E421)-7)),C421="City",RIGHT(E421,(LEN(E421)-8)),TRUE,E421)</f>
        <v>Jefferson</v>
      </c>
      <c r="E421" s="14" t="s">
        <v>172</v>
      </c>
      <c r="F421" s="14">
        <v>13341288</v>
      </c>
      <c r="G421" s="54">
        <v>0.80117384730205088</v>
      </c>
      <c r="H421" s="76">
        <v>2370</v>
      </c>
      <c r="I421" s="76">
        <v>18502417.899999999</v>
      </c>
    </row>
    <row r="422" spans="1:9" s="43" customFormat="1" x14ac:dyDescent="0.3">
      <c r="A422" s="12" t="s">
        <v>67</v>
      </c>
      <c r="B422" s="83" t="s">
        <v>570</v>
      </c>
      <c r="C422" s="66" t="s">
        <v>598</v>
      </c>
      <c r="D422" s="13" t="str" cm="1">
        <f t="array" ref="D422">_xlfn.IFS(C422="County", LEFT(E422,(LEN(E422)-7)),C422="City",RIGHT(E422,(LEN(E422)-8)),TRUE,E422)</f>
        <v>Madison</v>
      </c>
      <c r="E422" s="14" t="s">
        <v>230</v>
      </c>
      <c r="F422" s="14">
        <v>4802910</v>
      </c>
      <c r="G422" s="44" t="s">
        <v>498</v>
      </c>
      <c r="H422" s="78">
        <v>2215</v>
      </c>
      <c r="I422" s="76">
        <v>5223224.5</v>
      </c>
    </row>
    <row r="423" spans="1:9" s="43" customFormat="1" x14ac:dyDescent="0.3">
      <c r="A423" s="12" t="s">
        <v>67</v>
      </c>
      <c r="B423" s="83" t="s">
        <v>570</v>
      </c>
      <c r="C423" s="66" t="s">
        <v>598</v>
      </c>
      <c r="D423" s="13" t="str" cm="1">
        <f t="array" ref="D423">_xlfn.IFS(C423="County", LEFT(E423,(LEN(E423)-7)),C423="City",RIGHT(E423,(LEN(E423)-8)),TRUE,E423)</f>
        <v>Mobile</v>
      </c>
      <c r="E423" s="14" t="s">
        <v>167</v>
      </c>
      <c r="F423" s="14">
        <v>11164519</v>
      </c>
      <c r="G423" s="44" t="s">
        <v>498</v>
      </c>
      <c r="H423" s="78">
        <v>2590</v>
      </c>
      <c r="I423" s="76">
        <v>12376572.4</v>
      </c>
    </row>
    <row r="424" spans="1:9" s="43" customFormat="1" x14ac:dyDescent="0.3">
      <c r="A424" s="12" t="s">
        <v>67</v>
      </c>
      <c r="B424" s="83" t="s">
        <v>570</v>
      </c>
      <c r="C424" s="66" t="s">
        <v>598</v>
      </c>
      <c r="D424" s="13" t="str" cm="1">
        <f t="array" ref="D424">_xlfn.IFS(C424="County", LEFT(E424,(LEN(E424)-7)),C424="City",RIGHT(E424,(LEN(E424)-8)),TRUE,E424)</f>
        <v>Montgomery</v>
      </c>
      <c r="E424" s="14" t="s">
        <v>21</v>
      </c>
      <c r="F424" s="14">
        <v>6071962</v>
      </c>
      <c r="G424" s="54">
        <v>0.456353542669094</v>
      </c>
      <c r="H424" s="76">
        <v>1213</v>
      </c>
      <c r="I424" s="76">
        <v>14783767</v>
      </c>
    </row>
    <row r="425" spans="1:9" s="43" customFormat="1" x14ac:dyDescent="0.3">
      <c r="A425" s="12" t="s">
        <v>67</v>
      </c>
      <c r="B425" s="83" t="s">
        <v>570</v>
      </c>
      <c r="C425" s="66" t="s">
        <v>598</v>
      </c>
      <c r="D425" s="13" t="str" cm="1">
        <f t="array" ref="D425">_xlfn.IFS(C425="County", LEFT(E425,(LEN(E425)-7)),C425="City",RIGHT(E425,(LEN(E425)-8)),TRUE,E425)</f>
        <v>Tuscaloosa</v>
      </c>
      <c r="E425" s="14" t="s">
        <v>200</v>
      </c>
      <c r="F425" s="14">
        <v>5614951</v>
      </c>
      <c r="G425" s="54">
        <v>0.99492549724661838</v>
      </c>
      <c r="H425" s="76">
        <v>1330</v>
      </c>
      <c r="I425" s="76">
        <v>6270654.9000000004</v>
      </c>
    </row>
    <row r="426" spans="1:9" s="43" customFormat="1" x14ac:dyDescent="0.3">
      <c r="A426" s="12" t="s">
        <v>13</v>
      </c>
      <c r="B426" s="83" t="s">
        <v>571</v>
      </c>
      <c r="C426" s="66" t="s">
        <v>526</v>
      </c>
      <c r="D426" s="13" t="str" cm="1">
        <f t="array" ref="D426">_xlfn.IFS(C426="County", LEFT(E426,(LEN(E426)-7)),C426="City",RIGHT(E426,(LEN(E426)-8)),TRUE,E426)</f>
        <v>Oklahoma</v>
      </c>
      <c r="E426" s="12" t="s">
        <v>13</v>
      </c>
      <c r="F426" s="12">
        <v>199794631</v>
      </c>
      <c r="G426" s="53"/>
      <c r="H426" s="74">
        <v>64410</v>
      </c>
      <c r="I426" s="74">
        <v>263975438.50000003</v>
      </c>
    </row>
    <row r="427" spans="1:9" s="43" customFormat="1" x14ac:dyDescent="0.3">
      <c r="A427" s="12" t="s">
        <v>13</v>
      </c>
      <c r="B427" s="83" t="s">
        <v>571</v>
      </c>
      <c r="C427" s="66" t="s">
        <v>527</v>
      </c>
      <c r="D427" s="13" t="str" cm="1">
        <f t="array" ref="D427">_xlfn.IFS(C427="County", LEFT(E427,(LEN(E427)-7)),C427="City",RIGHT(E427,(LEN(E427)-8)),TRUE,E427)</f>
        <v>State/DC</v>
      </c>
      <c r="E427" s="13" t="s">
        <v>58</v>
      </c>
      <c r="F427" s="13">
        <v>156150794</v>
      </c>
      <c r="G427" s="51"/>
      <c r="H427" s="75">
        <v>51881</v>
      </c>
      <c r="I427" s="75">
        <v>210011148.5</v>
      </c>
    </row>
    <row r="428" spans="1:9" s="43" customFormat="1" x14ac:dyDescent="0.3">
      <c r="A428" s="12" t="s">
        <v>13</v>
      </c>
      <c r="B428" s="83" t="s">
        <v>571</v>
      </c>
      <c r="C428" s="66" t="s">
        <v>58</v>
      </c>
      <c r="D428" s="13" t="str" cm="1">
        <f t="array" ref="D428">_xlfn.IFS(C428="County", LEFT(E428,(LEN(E428)-7)),C428="City",RIGHT(E428,(LEN(E428)-8)),TRUE,E428)</f>
        <v>State of Oklahoma</v>
      </c>
      <c r="E428" s="14" t="s">
        <v>346</v>
      </c>
      <c r="F428" s="14">
        <v>156150794</v>
      </c>
      <c r="G428" s="54">
        <v>0.82615081847534499</v>
      </c>
      <c r="H428" s="76">
        <v>51881</v>
      </c>
      <c r="I428" s="76">
        <v>210011148.5</v>
      </c>
    </row>
    <row r="429" spans="1:9" s="43" customFormat="1" x14ac:dyDescent="0.3">
      <c r="A429" s="12" t="s">
        <v>13</v>
      </c>
      <c r="B429" s="83" t="s">
        <v>571</v>
      </c>
      <c r="C429" s="66" t="s">
        <v>528</v>
      </c>
      <c r="D429" s="13" t="str" cm="1">
        <f t="array" ref="D429">_xlfn.IFS(C429="County", LEFT(E429,(LEN(E429)-7)),C429="City",RIGHT(E429,(LEN(E429)-8)),TRUE,E429)</f>
        <v>Local Government</v>
      </c>
      <c r="E429" s="13" t="s">
        <v>0</v>
      </c>
      <c r="F429" s="13">
        <v>43643837</v>
      </c>
      <c r="G429" s="51"/>
      <c r="H429" s="75">
        <v>12529</v>
      </c>
      <c r="I429" s="75">
        <v>53964289.999999993</v>
      </c>
    </row>
    <row r="430" spans="1:9" s="43" customFormat="1" x14ac:dyDescent="0.3">
      <c r="A430" s="12" t="s">
        <v>13</v>
      </c>
      <c r="B430" s="83" t="s">
        <v>571</v>
      </c>
      <c r="C430" s="66" t="s">
        <v>599</v>
      </c>
      <c r="D430" s="13" t="str" cm="1">
        <f t="array" ref="D430">_xlfn.IFS(C430="County", LEFT(E430,(LEN(E430)-7)),C430="City",RIGHT(E430,(LEN(E430)-8)),TRUE,E430)</f>
        <v>Oklahoma City</v>
      </c>
      <c r="E430" s="14" t="s">
        <v>176</v>
      </c>
      <c r="F430" s="14">
        <v>16066803</v>
      </c>
      <c r="G430" s="54">
        <v>0.90780945189612761</v>
      </c>
      <c r="H430" s="76">
        <v>5130</v>
      </c>
      <c r="I430" s="76">
        <v>19664923.399999999</v>
      </c>
    </row>
    <row r="431" spans="1:9" s="43" customFormat="1" x14ac:dyDescent="0.3">
      <c r="A431" s="12" t="s">
        <v>13</v>
      </c>
      <c r="B431" s="83" t="s">
        <v>571</v>
      </c>
      <c r="C431" s="66" t="s">
        <v>599</v>
      </c>
      <c r="D431" s="13" t="str" cm="1">
        <f t="array" ref="D431">_xlfn.IFS(C431="County", LEFT(E431,(LEN(E431)-7)),C431="City",RIGHT(E431,(LEN(E431)-8)),TRUE,E431)</f>
        <v>Tulsa</v>
      </c>
      <c r="E431" s="14" t="s">
        <v>142</v>
      </c>
      <c r="F431" s="14">
        <v>10360116</v>
      </c>
      <c r="G431" s="54">
        <v>0.95578199308897094</v>
      </c>
      <c r="H431" s="76">
        <v>2342</v>
      </c>
      <c r="I431" s="76">
        <v>12043792.5</v>
      </c>
    </row>
    <row r="432" spans="1:9" s="43" customFormat="1" x14ac:dyDescent="0.3">
      <c r="A432" s="12" t="s">
        <v>13</v>
      </c>
      <c r="B432" s="83" t="s">
        <v>571</v>
      </c>
      <c r="C432" s="66" t="s">
        <v>598</v>
      </c>
      <c r="D432" s="13" t="str" cm="1">
        <f t="array" ref="D432">_xlfn.IFS(C432="County", LEFT(E432,(LEN(E432)-7)),C432="City",RIGHT(E432,(LEN(E432)-8)),TRUE,E432)</f>
        <v>Cleveland</v>
      </c>
      <c r="E432" s="14" t="s">
        <v>345</v>
      </c>
      <c r="F432" s="14">
        <v>5105453</v>
      </c>
      <c r="G432" s="54">
        <v>0.88337165052618205</v>
      </c>
      <c r="H432" s="76">
        <v>1761</v>
      </c>
      <c r="I432" s="76">
        <v>6421674.9000000004</v>
      </c>
    </row>
    <row r="433" spans="1:9" s="43" customFormat="1" x14ac:dyDescent="0.3">
      <c r="A433" s="12" t="s">
        <v>13</v>
      </c>
      <c r="B433" s="83" t="s">
        <v>571</v>
      </c>
      <c r="C433" s="66" t="s">
        <v>598</v>
      </c>
      <c r="D433" s="13" t="str" cm="1">
        <f t="array" ref="D433">_xlfn.IFS(C433="County", LEFT(E433,(LEN(E433)-7)),C433="City",RIGHT(E433,(LEN(E433)-8)),TRUE,E433)</f>
        <v>Oklahoma</v>
      </c>
      <c r="E433" s="14" t="s">
        <v>322</v>
      </c>
      <c r="F433" s="14">
        <v>6005054</v>
      </c>
      <c r="G433" s="54">
        <v>0.82007484639053974</v>
      </c>
      <c r="H433" s="76">
        <v>1968</v>
      </c>
      <c r="I433" s="76">
        <v>8136186.9000000004</v>
      </c>
    </row>
    <row r="434" spans="1:9" s="43" customFormat="1" x14ac:dyDescent="0.3">
      <c r="A434" s="12" t="s">
        <v>13</v>
      </c>
      <c r="B434" s="83" t="s">
        <v>571</v>
      </c>
      <c r="C434" s="66" t="s">
        <v>598</v>
      </c>
      <c r="D434" s="13" t="str" cm="1">
        <f t="array" ref="D434">_xlfn.IFS(C434="County", LEFT(E434,(LEN(E434)-7)),C434="City",RIGHT(E434,(LEN(E434)-8)),TRUE,E434)</f>
        <v>Tulsa</v>
      </c>
      <c r="E434" s="14" t="s">
        <v>320</v>
      </c>
      <c r="F434" s="14">
        <v>6106411</v>
      </c>
      <c r="G434" s="54">
        <v>0.88141786113662768</v>
      </c>
      <c r="H434" s="76">
        <v>1328</v>
      </c>
      <c r="I434" s="76">
        <v>7697712.2999999998</v>
      </c>
    </row>
    <row r="435" spans="1:9" s="43" customFormat="1" x14ac:dyDescent="0.3">
      <c r="A435" s="12" t="s">
        <v>184</v>
      </c>
      <c r="B435" s="83" t="s">
        <v>572</v>
      </c>
      <c r="C435" s="66" t="s">
        <v>526</v>
      </c>
      <c r="D435" s="13" t="str" cm="1">
        <f t="array" ref="D435">_xlfn.IFS(C435="County", LEFT(E435,(LEN(E435)-7)),C435="City",RIGHT(E435,(LEN(E435)-8)),TRUE,E435)</f>
        <v>Connecticut</v>
      </c>
      <c r="E435" s="12" t="s">
        <v>184</v>
      </c>
      <c r="F435" s="12">
        <v>221483201</v>
      </c>
      <c r="G435" s="53"/>
      <c r="H435" s="74">
        <v>36377</v>
      </c>
      <c r="I435" s="74">
        <v>235873751.09999999</v>
      </c>
    </row>
    <row r="436" spans="1:9" s="43" customFormat="1" x14ac:dyDescent="0.3">
      <c r="A436" s="12" t="s">
        <v>184</v>
      </c>
      <c r="B436" s="83" t="s">
        <v>572</v>
      </c>
      <c r="C436" s="66" t="s">
        <v>527</v>
      </c>
      <c r="D436" s="13" t="str" cm="1">
        <f t="array" ref="D436">_xlfn.IFS(C436="County", LEFT(E436,(LEN(E436)-7)),C436="City",RIGHT(E436,(LEN(E436)-8)),TRUE,E436)</f>
        <v>State/DC</v>
      </c>
      <c r="E436" s="13" t="s">
        <v>58</v>
      </c>
      <c r="F436" s="13">
        <v>221483201</v>
      </c>
      <c r="G436" s="51"/>
      <c r="H436" s="75">
        <v>36377</v>
      </c>
      <c r="I436" s="75">
        <v>235873751.09999999</v>
      </c>
    </row>
    <row r="437" spans="1:9" s="43" customFormat="1" x14ac:dyDescent="0.3">
      <c r="A437" s="12" t="s">
        <v>184</v>
      </c>
      <c r="B437" s="83" t="s">
        <v>572</v>
      </c>
      <c r="C437" s="66" t="s">
        <v>58</v>
      </c>
      <c r="D437" s="13" t="str" cm="1">
        <f t="array" ref="D437">_xlfn.IFS(C437="County", LEFT(E437,(LEN(E437)-7)),C437="City",RIGHT(E437,(LEN(E437)-8)),TRUE,E437)</f>
        <v>State of Connecticut</v>
      </c>
      <c r="E437" s="14" t="s">
        <v>205</v>
      </c>
      <c r="F437" s="14">
        <v>221483201</v>
      </c>
      <c r="G437" s="44" t="s">
        <v>498</v>
      </c>
      <c r="H437" s="78">
        <v>36377</v>
      </c>
      <c r="I437" s="76">
        <v>235873751.09999999</v>
      </c>
    </row>
    <row r="438" spans="1:9" s="43" customFormat="1" x14ac:dyDescent="0.3">
      <c r="A438" s="12" t="s">
        <v>202</v>
      </c>
      <c r="B438" s="83" t="s">
        <v>574</v>
      </c>
      <c r="C438" s="66" t="s">
        <v>526</v>
      </c>
      <c r="D438" s="13" t="str" cm="1">
        <f t="array" ref="D438">_xlfn.IFS(C438="County", LEFT(E438,(LEN(E438)-7)),C438="City",RIGHT(E438,(LEN(E438)-8)),TRUE,E438)</f>
        <v>District of Columbia</v>
      </c>
      <c r="E438" s="12" t="s">
        <v>202</v>
      </c>
      <c r="F438" s="12">
        <v>189371766</v>
      </c>
      <c r="G438" s="53"/>
      <c r="H438" s="74">
        <v>50997</v>
      </c>
      <c r="I438" s="74">
        <v>229786307.90000001</v>
      </c>
    </row>
    <row r="439" spans="1:9" s="43" customFormat="1" x14ac:dyDescent="0.3">
      <c r="A439" s="12" t="s">
        <v>202</v>
      </c>
      <c r="B439" s="83" t="s">
        <v>574</v>
      </c>
      <c r="C439" s="66" t="s">
        <v>527</v>
      </c>
      <c r="D439" s="13" t="str" cm="1">
        <f t="array" ref="D439">_xlfn.IFS(C439="County", LEFT(E439,(LEN(E439)-7)),C439="City",RIGHT(E439,(LEN(E439)-8)),TRUE,E439)</f>
        <v>State/DC</v>
      </c>
      <c r="E439" s="13" t="s">
        <v>58</v>
      </c>
      <c r="F439" s="13">
        <v>189371766</v>
      </c>
      <c r="G439" s="51"/>
      <c r="H439" s="75">
        <v>50997</v>
      </c>
      <c r="I439" s="75">
        <v>229786307.90000001</v>
      </c>
    </row>
    <row r="440" spans="1:9" s="43" customFormat="1" x14ac:dyDescent="0.3">
      <c r="A440" s="12" t="s">
        <v>202</v>
      </c>
      <c r="B440" s="83" t="s">
        <v>574</v>
      </c>
      <c r="C440" s="66" t="s">
        <v>58</v>
      </c>
      <c r="D440" s="13" t="str" cm="1">
        <f t="array" ref="D440">_xlfn.IFS(C440="County", LEFT(E440,(LEN(E440)-7)),C440="City",RIGHT(E440,(LEN(E440)-8)),TRUE,E440)</f>
        <v>District of Columbia</v>
      </c>
      <c r="E440" s="14" t="s">
        <v>202</v>
      </c>
      <c r="F440" s="14">
        <v>189371766</v>
      </c>
      <c r="G440" s="54">
        <v>0.91569021346956125</v>
      </c>
      <c r="H440" s="76">
        <v>50997</v>
      </c>
      <c r="I440" s="76">
        <v>229786307.90000001</v>
      </c>
    </row>
    <row r="441" spans="1:9" s="43" customFormat="1" x14ac:dyDescent="0.3">
      <c r="A441" s="12" t="s">
        <v>71</v>
      </c>
      <c r="B441" s="83" t="s">
        <v>575</v>
      </c>
      <c r="C441" s="66" t="s">
        <v>526</v>
      </c>
      <c r="D441" s="13" t="str" cm="1">
        <f t="array" ref="D441">_xlfn.IFS(C441="County", LEFT(E441,(LEN(E441)-7)),C441="City",RIGHT(E441,(LEN(E441)-8)),TRUE,E441)</f>
        <v>Nevada</v>
      </c>
      <c r="E441" s="12" t="s">
        <v>71</v>
      </c>
      <c r="F441" s="12">
        <v>179521739</v>
      </c>
      <c r="G441" s="53"/>
      <c r="H441" s="74">
        <v>29873</v>
      </c>
      <c r="I441" s="74">
        <v>211592537.98999998</v>
      </c>
    </row>
    <row r="442" spans="1:9" s="43" customFormat="1" x14ac:dyDescent="0.3">
      <c r="A442" s="12" t="s">
        <v>71</v>
      </c>
      <c r="B442" s="83" t="s">
        <v>575</v>
      </c>
      <c r="C442" s="66" t="s">
        <v>527</v>
      </c>
      <c r="D442" s="13" t="str" cm="1">
        <f t="array" ref="D442">_xlfn.IFS(C442="County", LEFT(E442,(LEN(E442)-7)),C442="City",RIGHT(E442,(LEN(E442)-8)),TRUE,E442)</f>
        <v>State/DC</v>
      </c>
      <c r="E442" s="13" t="s">
        <v>58</v>
      </c>
      <c r="F442" s="13">
        <v>98217769</v>
      </c>
      <c r="G442" s="51"/>
      <c r="H442" s="75">
        <v>16267</v>
      </c>
      <c r="I442" s="75">
        <v>124853714.5</v>
      </c>
    </row>
    <row r="443" spans="1:9" s="43" customFormat="1" x14ac:dyDescent="0.3">
      <c r="A443" s="12" t="s">
        <v>71</v>
      </c>
      <c r="B443" s="83" t="s">
        <v>575</v>
      </c>
      <c r="C443" s="66" t="s">
        <v>58</v>
      </c>
      <c r="D443" s="13" t="str" cm="1">
        <f t="array" ref="D443">_xlfn.IFS(C443="County", LEFT(E443,(LEN(E443)-7)),C443="City",RIGHT(E443,(LEN(E443)-8)),TRUE,E443)</f>
        <v>State of Nevada</v>
      </c>
      <c r="E443" s="14" t="s">
        <v>378</v>
      </c>
      <c r="F443" s="14">
        <v>98217769</v>
      </c>
      <c r="G443" s="54">
        <v>0.8740697453934736</v>
      </c>
      <c r="H443" s="76">
        <v>16267</v>
      </c>
      <c r="I443" s="76">
        <v>124853714.5</v>
      </c>
    </row>
    <row r="444" spans="1:9" s="43" customFormat="1" x14ac:dyDescent="0.3">
      <c r="A444" s="12" t="s">
        <v>71</v>
      </c>
      <c r="B444" s="83" t="s">
        <v>575</v>
      </c>
      <c r="C444" s="66" t="s">
        <v>528</v>
      </c>
      <c r="D444" s="13" t="str" cm="1">
        <f t="array" ref="D444">_xlfn.IFS(C444="County", LEFT(E444,(LEN(E444)-7)),C444="City",RIGHT(E444,(LEN(E444)-8)),TRUE,E444)</f>
        <v>Local Government</v>
      </c>
      <c r="E444" s="13" t="s">
        <v>0</v>
      </c>
      <c r="F444" s="13">
        <v>81303970</v>
      </c>
      <c r="G444" s="51"/>
      <c r="H444" s="75">
        <v>13606</v>
      </c>
      <c r="I444" s="75">
        <v>86738823.489999995</v>
      </c>
    </row>
    <row r="445" spans="1:9" s="43" customFormat="1" x14ac:dyDescent="0.3">
      <c r="A445" s="12" t="s">
        <v>71</v>
      </c>
      <c r="B445" s="83" t="s">
        <v>575</v>
      </c>
      <c r="C445" s="66" t="s">
        <v>599</v>
      </c>
      <c r="D445" s="13" t="str" cm="1">
        <f t="array" ref="D445">_xlfn.IFS(C445="County", LEFT(E445,(LEN(E445)-7)),C445="City",RIGHT(E445,(LEN(E445)-8)),TRUE,E445)</f>
        <v>Henderson</v>
      </c>
      <c r="E445" s="14" t="s">
        <v>70</v>
      </c>
      <c r="F445" s="14">
        <v>9232185</v>
      </c>
      <c r="G445" s="44" t="s">
        <v>498</v>
      </c>
      <c r="H445" s="78">
        <v>1343</v>
      </c>
      <c r="I445" s="76">
        <v>9734866.6999999993</v>
      </c>
    </row>
    <row r="446" spans="1:9" s="43" customFormat="1" x14ac:dyDescent="0.3">
      <c r="A446" s="12" t="s">
        <v>71</v>
      </c>
      <c r="B446" s="83" t="s">
        <v>575</v>
      </c>
      <c r="C446" s="66" t="s">
        <v>599</v>
      </c>
      <c r="D446" s="13" t="str" cm="1">
        <f t="array" ref="D446">_xlfn.IFS(C446="County", LEFT(E446,(LEN(E446)-7)),C446="City",RIGHT(E446,(LEN(E446)-8)),TRUE,E446)</f>
        <v>Las Vegas</v>
      </c>
      <c r="E446" s="14" t="s">
        <v>90</v>
      </c>
      <c r="F446" s="14">
        <v>20172588</v>
      </c>
      <c r="G446" s="44" t="s">
        <v>498</v>
      </c>
      <c r="H446" s="78">
        <v>3248</v>
      </c>
      <c r="I446" s="76">
        <v>20622228.73</v>
      </c>
    </row>
    <row r="447" spans="1:9" s="43" customFormat="1" x14ac:dyDescent="0.3">
      <c r="A447" s="12" t="s">
        <v>71</v>
      </c>
      <c r="B447" s="83" t="s">
        <v>575</v>
      </c>
      <c r="C447" s="66" t="s">
        <v>599</v>
      </c>
      <c r="D447" s="13" t="str" cm="1">
        <f t="array" ref="D447">_xlfn.IFS(C447="County", LEFT(E447,(LEN(E447)-7)),C447="City",RIGHT(E447,(LEN(E447)-8)),TRUE,E447)</f>
        <v>North Las Vegas</v>
      </c>
      <c r="E447" s="14" t="s">
        <v>123</v>
      </c>
      <c r="F447" s="14">
        <v>6694645</v>
      </c>
      <c r="G447" s="54">
        <v>0.97096978245332277</v>
      </c>
      <c r="H447" s="76">
        <v>1288</v>
      </c>
      <c r="I447" s="76">
        <v>7660891.7999999998</v>
      </c>
    </row>
    <row r="448" spans="1:9" s="43" customFormat="1" x14ac:dyDescent="0.3">
      <c r="A448" s="12" t="s">
        <v>71</v>
      </c>
      <c r="B448" s="83" t="s">
        <v>575</v>
      </c>
      <c r="C448" s="66" t="s">
        <v>599</v>
      </c>
      <c r="D448" s="13" t="str" cm="1">
        <f t="array" ref="D448">_xlfn.IFS(C448="County", LEFT(E448,(LEN(E448)-7)),C448="City",RIGHT(E448,(LEN(E448)-8)),TRUE,E448)</f>
        <v>Reno</v>
      </c>
      <c r="E448" s="14" t="s">
        <v>377</v>
      </c>
      <c r="F448" s="14">
        <v>7144495</v>
      </c>
      <c r="G448" s="44" t="s">
        <v>498</v>
      </c>
      <c r="H448" s="78">
        <v>1281</v>
      </c>
      <c r="I448" s="76">
        <v>7771165.2999999998</v>
      </c>
    </row>
    <row r="449" spans="1:9" s="43" customFormat="1" x14ac:dyDescent="0.3">
      <c r="A449" s="12" t="s">
        <v>71</v>
      </c>
      <c r="B449" s="83" t="s">
        <v>575</v>
      </c>
      <c r="C449" s="66" t="s">
        <v>598</v>
      </c>
      <c r="D449" s="13" t="str" cm="1">
        <f t="array" ref="D449">_xlfn.IFS(C449="County", LEFT(E449,(LEN(E449)-7)),C449="City",RIGHT(E449,(LEN(E449)-8)),TRUE,E449)</f>
        <v>Clark</v>
      </c>
      <c r="E449" s="14" t="s">
        <v>54</v>
      </c>
      <c r="F449" s="14">
        <v>31718012</v>
      </c>
      <c r="G449" s="44" t="s">
        <v>498</v>
      </c>
      <c r="H449" s="78">
        <v>5687</v>
      </c>
      <c r="I449" s="76">
        <v>34385007.759999998</v>
      </c>
    </row>
    <row r="450" spans="1:9" s="43" customFormat="1" x14ac:dyDescent="0.3">
      <c r="A450" s="12" t="s">
        <v>71</v>
      </c>
      <c r="B450" s="83" t="s">
        <v>575</v>
      </c>
      <c r="C450" s="66" t="s">
        <v>598</v>
      </c>
      <c r="D450" s="13" t="str" cm="1">
        <f t="array" ref="D450">_xlfn.IFS(C450="County", LEFT(E450,(LEN(E450)-7)),C450="City",RIGHT(E450,(LEN(E450)-8)),TRUE,E450)</f>
        <v>Washoe</v>
      </c>
      <c r="E450" s="14" t="s">
        <v>399</v>
      </c>
      <c r="F450" s="14">
        <v>6342045</v>
      </c>
      <c r="G450" s="44" t="s">
        <v>498</v>
      </c>
      <c r="H450" s="78">
        <v>759</v>
      </c>
      <c r="I450" s="76">
        <v>6564663.2000000002</v>
      </c>
    </row>
    <row r="451" spans="1:9" s="43" customFormat="1" x14ac:dyDescent="0.3">
      <c r="A451" s="12" t="s">
        <v>156</v>
      </c>
      <c r="B451" s="83" t="s">
        <v>576</v>
      </c>
      <c r="C451" s="66" t="s">
        <v>526</v>
      </c>
      <c r="D451" s="13" t="str" cm="1">
        <f t="array" ref="D451">_xlfn.IFS(C451="County", LEFT(E451,(LEN(E451)-7)),C451="City",RIGHT(E451,(LEN(E451)-8)),TRUE,E451)</f>
        <v>Iowa</v>
      </c>
      <c r="E451" s="12" t="s">
        <v>156</v>
      </c>
      <c r="F451" s="12">
        <v>91253876</v>
      </c>
      <c r="G451" s="53"/>
      <c r="H451" s="74">
        <v>32781</v>
      </c>
      <c r="I451" s="74">
        <v>209783452.69999999</v>
      </c>
    </row>
    <row r="452" spans="1:9" s="43" customFormat="1" x14ac:dyDescent="0.3">
      <c r="A452" s="12" t="s">
        <v>156</v>
      </c>
      <c r="B452" s="83" t="s">
        <v>576</v>
      </c>
      <c r="C452" s="66" t="s">
        <v>527</v>
      </c>
      <c r="D452" s="13" t="str" cm="1">
        <f t="array" ref="D452">_xlfn.IFS(C452="County", LEFT(E452,(LEN(E452)-7)),C452="City",RIGHT(E452,(LEN(E452)-8)),TRUE,E452)</f>
        <v>State/DC</v>
      </c>
      <c r="E452" s="13" t="s">
        <v>58</v>
      </c>
      <c r="F452" s="13">
        <v>50901479</v>
      </c>
      <c r="G452" s="51"/>
      <c r="H452" s="75">
        <v>20783</v>
      </c>
      <c r="I452" s="75">
        <v>130110509.59999999</v>
      </c>
    </row>
    <row r="453" spans="1:9" s="43" customFormat="1" x14ac:dyDescent="0.3">
      <c r="A453" s="12" t="s">
        <v>156</v>
      </c>
      <c r="B453" s="83" t="s">
        <v>576</v>
      </c>
      <c r="C453" s="66" t="s">
        <v>58</v>
      </c>
      <c r="D453" s="13" t="str" cm="1">
        <f t="array" ref="D453">_xlfn.IFS(C453="County", LEFT(E453,(LEN(E453)-7)),C453="City",RIGHT(E453,(LEN(E453)-8)),TRUE,E453)</f>
        <v>State of Iowa</v>
      </c>
      <c r="E453" s="14" t="s">
        <v>155</v>
      </c>
      <c r="F453" s="14">
        <v>50901479</v>
      </c>
      <c r="G453" s="54">
        <v>0.43468586098665846</v>
      </c>
      <c r="H453" s="76">
        <v>20783</v>
      </c>
      <c r="I453" s="76">
        <v>130110509.59999999</v>
      </c>
    </row>
    <row r="454" spans="1:9" s="43" customFormat="1" x14ac:dyDescent="0.3">
      <c r="A454" s="12" t="s">
        <v>156</v>
      </c>
      <c r="B454" s="83" t="s">
        <v>576</v>
      </c>
      <c r="C454" s="66" t="s">
        <v>528</v>
      </c>
      <c r="D454" s="13" t="str" cm="1">
        <f t="array" ref="D454">_xlfn.IFS(C454="County", LEFT(E454,(LEN(E454)-7)),C454="City",RIGHT(E454,(LEN(E454)-8)),TRUE,E454)</f>
        <v>Local Government</v>
      </c>
      <c r="E454" s="13" t="s">
        <v>0</v>
      </c>
      <c r="F454" s="13">
        <v>40352397</v>
      </c>
      <c r="G454" s="51"/>
      <c r="H454" s="75">
        <v>11998</v>
      </c>
      <c r="I454" s="75">
        <v>79672943.100000009</v>
      </c>
    </row>
    <row r="455" spans="1:9" s="43" customFormat="1" x14ac:dyDescent="0.3">
      <c r="A455" s="12" t="s">
        <v>156</v>
      </c>
      <c r="B455" s="83" t="s">
        <v>576</v>
      </c>
      <c r="C455" s="66" t="s">
        <v>599</v>
      </c>
      <c r="D455" s="13" t="str" cm="1">
        <f t="array" ref="D455">_xlfn.IFS(C455="County", LEFT(E455,(LEN(E455)-7)),C455="City",RIGHT(E455,(LEN(E455)-8)),TRUE,E455)</f>
        <v>Des Moines</v>
      </c>
      <c r="E455" s="14" t="s">
        <v>394</v>
      </c>
      <c r="F455" s="14">
        <v>6019417</v>
      </c>
      <c r="G455" s="44" t="s">
        <v>498</v>
      </c>
      <c r="H455" s="78">
        <v>1616</v>
      </c>
      <c r="I455" s="76">
        <v>6410165.2000000002</v>
      </c>
    </row>
    <row r="456" spans="1:9" s="43" customFormat="1" x14ac:dyDescent="0.3">
      <c r="A456" s="12" t="s">
        <v>156</v>
      </c>
      <c r="B456" s="83" t="s">
        <v>576</v>
      </c>
      <c r="C456" s="66" t="s">
        <v>598</v>
      </c>
      <c r="D456" s="13" t="str" cm="1">
        <f t="array" ref="D456">_xlfn.IFS(C456="County", LEFT(E456,(LEN(E456)-7)),C456="City",RIGHT(E456,(LEN(E456)-8)),TRUE,E456)</f>
        <v>Polk</v>
      </c>
      <c r="E456" s="14" t="s">
        <v>102</v>
      </c>
      <c r="F456" s="14">
        <v>34332980</v>
      </c>
      <c r="G456" s="54">
        <v>0.52069764004342445</v>
      </c>
      <c r="H456" s="76">
        <v>10382</v>
      </c>
      <c r="I456" s="76">
        <v>73262777.900000006</v>
      </c>
    </row>
    <row r="457" spans="1:9" s="43" customFormat="1" x14ac:dyDescent="0.3">
      <c r="A457" s="12" t="s">
        <v>149</v>
      </c>
      <c r="B457" s="83" t="s">
        <v>577</v>
      </c>
      <c r="C457" s="66" t="s">
        <v>526</v>
      </c>
      <c r="D457" s="13" t="str" cm="1">
        <f t="array" ref="D457">_xlfn.IFS(C457="County", LEFT(E457,(LEN(E457)-7)),C457="City",RIGHT(E457,(LEN(E457)-8)),TRUE,E457)</f>
        <v>Hawaii</v>
      </c>
      <c r="E457" s="12" t="s">
        <v>149</v>
      </c>
      <c r="F457" s="12">
        <v>181403220</v>
      </c>
      <c r="G457" s="53"/>
      <c r="H457" s="74">
        <v>32266</v>
      </c>
      <c r="I457" s="74">
        <v>204221860.65000001</v>
      </c>
    </row>
    <row r="458" spans="1:9" s="43" customFormat="1" x14ac:dyDescent="0.3">
      <c r="A458" s="12" t="s">
        <v>149</v>
      </c>
      <c r="B458" s="83" t="s">
        <v>577</v>
      </c>
      <c r="C458" s="66" t="s">
        <v>529</v>
      </c>
      <c r="D458" s="13" t="str" cm="1">
        <f t="array" ref="D458">_xlfn.IFS(C458="County", LEFT(E458,(LEN(E458)-7)),C458="City",RIGHT(E458,(LEN(E458)-8)),TRUE,E458)</f>
        <v>Department of Hawaiian Homelands</v>
      </c>
      <c r="E458" s="13" t="s">
        <v>151</v>
      </c>
      <c r="F458" s="13">
        <v>2058551</v>
      </c>
      <c r="G458" s="51"/>
      <c r="H458" s="75">
        <v>272</v>
      </c>
      <c r="I458" s="75">
        <v>2400000</v>
      </c>
    </row>
    <row r="459" spans="1:9" s="43" customFormat="1" x14ac:dyDescent="0.3">
      <c r="A459" s="12" t="s">
        <v>149</v>
      </c>
      <c r="B459" s="83" t="s">
        <v>577</v>
      </c>
      <c r="C459" s="66" t="s">
        <v>530</v>
      </c>
      <c r="D459" s="13" t="str" cm="1">
        <f t="array" ref="D459">_xlfn.IFS(C459="County", LEFT(E459,(LEN(E459)-7)),C459="City",RIGHT(E459,(LEN(E459)-8)),TRUE,E459)</f>
        <v>Department of Hawaiian Home Lands</v>
      </c>
      <c r="E459" s="14" t="s">
        <v>150</v>
      </c>
      <c r="F459" s="14">
        <v>2058551</v>
      </c>
      <c r="G459" s="54">
        <v>0.95303287037037032</v>
      </c>
      <c r="H459" s="76">
        <v>272</v>
      </c>
      <c r="I459" s="76">
        <v>2400000</v>
      </c>
    </row>
    <row r="460" spans="1:9" s="43" customFormat="1" x14ac:dyDescent="0.3">
      <c r="A460" s="12" t="s">
        <v>149</v>
      </c>
      <c r="B460" s="83" t="s">
        <v>577</v>
      </c>
      <c r="C460" s="66" t="s">
        <v>527</v>
      </c>
      <c r="D460" s="13" t="str" cm="1">
        <f t="array" ref="D460">_xlfn.IFS(C460="County", LEFT(E460,(LEN(E460)-7)),C460="City",RIGHT(E460,(LEN(E460)-8)),TRUE,E460)</f>
        <v>State/DC</v>
      </c>
      <c r="E460" s="13" t="s">
        <v>58</v>
      </c>
      <c r="F460" s="13">
        <v>110848689</v>
      </c>
      <c r="G460" s="51"/>
      <c r="H460" s="75">
        <v>21790</v>
      </c>
      <c r="I460" s="75">
        <v>125242649</v>
      </c>
    </row>
    <row r="461" spans="1:9" s="43" customFormat="1" x14ac:dyDescent="0.3">
      <c r="A461" s="12" t="s">
        <v>149</v>
      </c>
      <c r="B461" s="83" t="s">
        <v>577</v>
      </c>
      <c r="C461" s="66" t="s">
        <v>58</v>
      </c>
      <c r="D461" s="13" t="str" cm="1">
        <f t="array" ref="D461">_xlfn.IFS(C461="County", LEFT(E461,(LEN(E461)-7)),C461="City",RIGHT(E461,(LEN(E461)-8)),TRUE,E461)</f>
        <v>State of Hawaii</v>
      </c>
      <c r="E461" s="14" t="s">
        <v>339</v>
      </c>
      <c r="F461" s="14">
        <v>110848689</v>
      </c>
      <c r="G461" s="54">
        <v>0.98341268715898844</v>
      </c>
      <c r="H461" s="76">
        <v>21790</v>
      </c>
      <c r="I461" s="76">
        <v>125242649</v>
      </c>
    </row>
    <row r="462" spans="1:9" s="43" customFormat="1" x14ac:dyDescent="0.3">
      <c r="A462" s="12" t="s">
        <v>149</v>
      </c>
      <c r="B462" s="83" t="s">
        <v>577</v>
      </c>
      <c r="C462" s="66" t="s">
        <v>528</v>
      </c>
      <c r="D462" s="13" t="str" cm="1">
        <f t="array" ref="D462">_xlfn.IFS(C462="County", LEFT(E462,(LEN(E462)-7)),C462="City",RIGHT(E462,(LEN(E462)-8)),TRUE,E462)</f>
        <v>Local Government</v>
      </c>
      <c r="E462" s="13" t="s">
        <v>0</v>
      </c>
      <c r="F462" s="13">
        <v>68495980</v>
      </c>
      <c r="G462" s="51"/>
      <c r="H462" s="75">
        <v>10204</v>
      </c>
      <c r="I462" s="75">
        <v>76579211.649999991</v>
      </c>
    </row>
    <row r="463" spans="1:9" s="43" customFormat="1" x14ac:dyDescent="0.3">
      <c r="A463" s="12" t="s">
        <v>149</v>
      </c>
      <c r="B463" s="83" t="s">
        <v>577</v>
      </c>
      <c r="C463" s="66" t="s">
        <v>598</v>
      </c>
      <c r="D463" s="13" t="str" cm="1">
        <f t="array" ref="D463">_xlfn.IFS(C463="County", LEFT(E463,(LEN(E463)-7)),C463="City",RIGHT(E463,(LEN(E463)-8)),TRUE,E463)</f>
        <v>City and County of H</v>
      </c>
      <c r="E463" s="14" t="s">
        <v>148</v>
      </c>
      <c r="F463" s="14">
        <v>56047121</v>
      </c>
      <c r="G463" s="54">
        <v>0.97654940258547529</v>
      </c>
      <c r="H463" s="76">
        <v>7903</v>
      </c>
      <c r="I463" s="76">
        <v>63770024.049999997</v>
      </c>
    </row>
    <row r="464" spans="1:9" s="43" customFormat="1" x14ac:dyDescent="0.3">
      <c r="A464" s="12" t="s">
        <v>149</v>
      </c>
      <c r="B464" s="83" t="s">
        <v>577</v>
      </c>
      <c r="C464" s="66" t="s">
        <v>598</v>
      </c>
      <c r="D464" s="13" t="str" cm="1">
        <f t="array" ref="D464">_xlfn.IFS(C464="County", LEFT(E464,(LEN(E464)-7)),C464="City",RIGHT(E464,(LEN(E464)-8)),TRUE,E464)</f>
        <v>Hawaii</v>
      </c>
      <c r="E464" s="14" t="s">
        <v>363</v>
      </c>
      <c r="F464" s="14">
        <v>12448859</v>
      </c>
      <c r="G464" s="44" t="s">
        <v>498</v>
      </c>
      <c r="H464" s="78">
        <v>2301</v>
      </c>
      <c r="I464" s="76">
        <v>12809187.6</v>
      </c>
    </row>
    <row r="465" spans="1:9" s="43" customFormat="1" x14ac:dyDescent="0.3">
      <c r="A465" s="12" t="s">
        <v>41</v>
      </c>
      <c r="B465" s="83" t="s">
        <v>578</v>
      </c>
      <c r="C465" s="66" t="s">
        <v>526</v>
      </c>
      <c r="D465" s="13" t="str" cm="1">
        <f t="array" ref="D465">_xlfn.IFS(C465="County", LEFT(E465,(LEN(E465)-7)),C465="City",RIGHT(E465,(LEN(E465)-8)),TRUE,E465)</f>
        <v>Kansas</v>
      </c>
      <c r="E465" s="12" t="s">
        <v>41</v>
      </c>
      <c r="F465" s="12">
        <v>143885549</v>
      </c>
      <c r="G465" s="53"/>
      <c r="H465" s="74">
        <v>42431</v>
      </c>
      <c r="I465" s="74">
        <v>200943151.78999999</v>
      </c>
    </row>
    <row r="466" spans="1:9" s="43" customFormat="1" x14ac:dyDescent="0.3">
      <c r="A466" s="12" t="s">
        <v>41</v>
      </c>
      <c r="B466" s="83" t="s">
        <v>578</v>
      </c>
      <c r="C466" s="66" t="s">
        <v>527</v>
      </c>
      <c r="D466" s="13" t="str" cm="1">
        <f t="array" ref="D466">_xlfn.IFS(C466="County", LEFT(E466,(LEN(E466)-7)),C466="City",RIGHT(E466,(LEN(E466)-8)),TRUE,E466)</f>
        <v>State/DC</v>
      </c>
      <c r="E466" s="13" t="s">
        <v>58</v>
      </c>
      <c r="F466" s="13">
        <v>132500877</v>
      </c>
      <c r="G466" s="51"/>
      <c r="H466" s="75">
        <v>36370</v>
      </c>
      <c r="I466" s="75">
        <v>187953780.5</v>
      </c>
    </row>
    <row r="467" spans="1:9" s="43" customFormat="1" x14ac:dyDescent="0.3">
      <c r="A467" s="12" t="s">
        <v>41</v>
      </c>
      <c r="B467" s="83" t="s">
        <v>578</v>
      </c>
      <c r="C467" s="66" t="s">
        <v>58</v>
      </c>
      <c r="D467" s="13" t="str" cm="1">
        <f t="array" ref="D467">_xlfn.IFS(C467="County", LEFT(E467,(LEN(E467)-7)),C467="City",RIGHT(E467,(LEN(E467)-8)),TRUE,E467)</f>
        <v>State of Kansas</v>
      </c>
      <c r="E467" s="14" t="s">
        <v>353</v>
      </c>
      <c r="F467" s="14">
        <v>132500877</v>
      </c>
      <c r="G467" s="54">
        <v>0.78329468167662986</v>
      </c>
      <c r="H467" s="76">
        <v>36370</v>
      </c>
      <c r="I467" s="76">
        <v>187953780.5</v>
      </c>
    </row>
    <row r="468" spans="1:9" s="43" customFormat="1" x14ac:dyDescent="0.3">
      <c r="A468" s="12" t="s">
        <v>41</v>
      </c>
      <c r="B468" s="83" t="s">
        <v>578</v>
      </c>
      <c r="C468" s="66" t="s">
        <v>528</v>
      </c>
      <c r="D468" s="13" t="str" cm="1">
        <f t="array" ref="D468">_xlfn.IFS(C468="County", LEFT(E468,(LEN(E468)-7)),C468="City",RIGHT(E468,(LEN(E468)-8)),TRUE,E468)</f>
        <v>Local Government</v>
      </c>
      <c r="E468" s="13" t="s">
        <v>0</v>
      </c>
      <c r="F468" s="13">
        <v>11384672</v>
      </c>
      <c r="G468" s="51"/>
      <c r="H468" s="75">
        <v>6061</v>
      </c>
      <c r="I468" s="75">
        <v>12989371.289999999</v>
      </c>
    </row>
    <row r="469" spans="1:9" s="43" customFormat="1" x14ac:dyDescent="0.3">
      <c r="A469" s="12" t="s">
        <v>41</v>
      </c>
      <c r="B469" s="83" t="s">
        <v>578</v>
      </c>
      <c r="C469" s="66" t="s">
        <v>599</v>
      </c>
      <c r="D469" s="13" t="str" cm="1">
        <f t="array" ref="D469">_xlfn.IFS(C469="County", LEFT(E469,(LEN(E469)-7)),C469="City",RIGHT(E469,(LEN(E469)-8)),TRUE,E469)</f>
        <v>Wichita</v>
      </c>
      <c r="E469" s="14" t="s">
        <v>40</v>
      </c>
      <c r="F469" s="14">
        <v>11384672</v>
      </c>
      <c r="G469" s="54">
        <v>0.97384509789892648</v>
      </c>
      <c r="H469" s="76">
        <v>6061</v>
      </c>
      <c r="I469" s="76">
        <v>12989371.289999999</v>
      </c>
    </row>
    <row r="470" spans="1:9" s="43" customFormat="1" x14ac:dyDescent="0.3">
      <c r="A470" s="12" t="s">
        <v>130</v>
      </c>
      <c r="B470" s="83" t="s">
        <v>579</v>
      </c>
      <c r="C470" s="66" t="s">
        <v>526</v>
      </c>
      <c r="D470" s="13" t="str" cm="1">
        <f t="array" ref="D470">_xlfn.IFS(C470="County", LEFT(E470,(LEN(E470)-7)),C470="City",RIGHT(E470,(LEN(E470)-8)),TRUE,E470)</f>
        <v>Mississippi</v>
      </c>
      <c r="E470" s="12" t="s">
        <v>130</v>
      </c>
      <c r="F470" s="12">
        <v>139054472</v>
      </c>
      <c r="G470" s="53"/>
      <c r="H470" s="74">
        <v>63553</v>
      </c>
      <c r="I470" s="74">
        <v>200163970.15000004</v>
      </c>
    </row>
    <row r="471" spans="1:9" s="43" customFormat="1" x14ac:dyDescent="0.3">
      <c r="A471" s="12" t="s">
        <v>130</v>
      </c>
      <c r="B471" s="83" t="s">
        <v>579</v>
      </c>
      <c r="C471" s="66" t="s">
        <v>527</v>
      </c>
      <c r="D471" s="13" t="str" cm="1">
        <f t="array" ref="D471">_xlfn.IFS(C471="County", LEFT(E471,(LEN(E471)-7)),C471="City",RIGHT(E471,(LEN(E471)-8)),TRUE,E471)</f>
        <v>State/DC</v>
      </c>
      <c r="E471" s="13" t="s">
        <v>58</v>
      </c>
      <c r="F471" s="13">
        <v>127605851</v>
      </c>
      <c r="G471" s="51"/>
      <c r="H471" s="75">
        <v>60950</v>
      </c>
      <c r="I471" s="75">
        <v>186696633.80000001</v>
      </c>
    </row>
    <row r="472" spans="1:9" s="43" customFormat="1" x14ac:dyDescent="0.3">
      <c r="A472" s="12" t="s">
        <v>130</v>
      </c>
      <c r="B472" s="83" t="s">
        <v>579</v>
      </c>
      <c r="C472" s="66" t="s">
        <v>58</v>
      </c>
      <c r="D472" s="13" t="str" cm="1">
        <f t="array" ref="D472">_xlfn.IFS(C472="County", LEFT(E472,(LEN(E472)-7)),C472="City",RIGHT(E472,(LEN(E472)-8)),TRUE,E472)</f>
        <v>State of Mississippi</v>
      </c>
      <c r="E472" s="14" t="s">
        <v>129</v>
      </c>
      <c r="F472" s="14">
        <v>127605851</v>
      </c>
      <c r="G472" s="54">
        <v>0.75943671829014447</v>
      </c>
      <c r="H472" s="76">
        <v>60950</v>
      </c>
      <c r="I472" s="76">
        <v>186696633.80000001</v>
      </c>
    </row>
    <row r="473" spans="1:9" s="43" customFormat="1" x14ac:dyDescent="0.3">
      <c r="A473" s="12" t="s">
        <v>130</v>
      </c>
      <c r="B473" s="83" t="s">
        <v>579</v>
      </c>
      <c r="C473" s="66" t="s">
        <v>528</v>
      </c>
      <c r="D473" s="13" t="str" cm="1">
        <f t="array" ref="D473">_xlfn.IFS(C473="County", LEFT(E473,(LEN(E473)-7)),C473="City",RIGHT(E473,(LEN(E473)-8)),TRUE,E473)</f>
        <v>Local Government</v>
      </c>
      <c r="E473" s="13" t="s">
        <v>0</v>
      </c>
      <c r="F473" s="13">
        <v>11448621</v>
      </c>
      <c r="G473" s="51"/>
      <c r="H473" s="75">
        <v>2603</v>
      </c>
      <c r="I473" s="75">
        <v>13467336.35</v>
      </c>
    </row>
    <row r="474" spans="1:9" s="43" customFormat="1" x14ac:dyDescent="0.3">
      <c r="A474" s="12" t="s">
        <v>130</v>
      </c>
      <c r="B474" s="83" t="s">
        <v>579</v>
      </c>
      <c r="C474" s="66" t="s">
        <v>598</v>
      </c>
      <c r="D474" s="13" t="str" cm="1">
        <f t="array" ref="D474">_xlfn.IFS(C474="County", LEFT(E474,(LEN(E474)-7)),C474="City",RIGHT(E474,(LEN(E474)-8)),TRUE,E474)</f>
        <v>Harrison</v>
      </c>
      <c r="E474" s="14" t="s">
        <v>392</v>
      </c>
      <c r="F474" s="14">
        <v>5689412</v>
      </c>
      <c r="G474" s="54">
        <v>0.97911712057561406</v>
      </c>
      <c r="H474" s="76">
        <v>1477</v>
      </c>
      <c r="I474" s="76">
        <v>6456397.0499999998</v>
      </c>
    </row>
    <row r="475" spans="1:9" s="43" customFormat="1" x14ac:dyDescent="0.3">
      <c r="A475" s="12" t="s">
        <v>130</v>
      </c>
      <c r="B475" s="83" t="s">
        <v>579</v>
      </c>
      <c r="C475" s="66" t="s">
        <v>598</v>
      </c>
      <c r="D475" s="13" t="str" cm="1">
        <f t="array" ref="D475">_xlfn.IFS(C475="County", LEFT(E475,(LEN(E475)-7)),C475="City",RIGHT(E475,(LEN(E475)-8)),TRUE,E475)</f>
        <v>Hinds</v>
      </c>
      <c r="E475" s="14" t="s">
        <v>424</v>
      </c>
      <c r="F475" s="14">
        <v>5759209</v>
      </c>
      <c r="G475" s="54">
        <v>0.91273377749984386</v>
      </c>
      <c r="H475" s="76">
        <v>1126</v>
      </c>
      <c r="I475" s="76">
        <v>7010939.2999999998</v>
      </c>
    </row>
    <row r="476" spans="1:9" s="43" customFormat="1" x14ac:dyDescent="0.3">
      <c r="A476" s="12" t="s">
        <v>161</v>
      </c>
      <c r="B476" s="83" t="s">
        <v>573</v>
      </c>
      <c r="C476" s="66" t="s">
        <v>526</v>
      </c>
      <c r="D476" s="13" t="str" cm="1">
        <f t="array" ref="D476">_xlfn.IFS(C476="County", LEFT(E476,(LEN(E476)-7)),C476="City",RIGHT(E476,(LEN(E476)-8)),TRUE,E476)</f>
        <v>Nebraska</v>
      </c>
      <c r="E476" s="12" t="s">
        <v>161</v>
      </c>
      <c r="F476" s="12">
        <v>101351635</v>
      </c>
      <c r="G476" s="53"/>
      <c r="H476" s="74">
        <v>29065</v>
      </c>
      <c r="I476" s="74">
        <v>200161995</v>
      </c>
    </row>
    <row r="477" spans="1:9" s="43" customFormat="1" x14ac:dyDescent="0.3">
      <c r="A477" s="12" t="s">
        <v>161</v>
      </c>
      <c r="B477" s="83" t="s">
        <v>573</v>
      </c>
      <c r="C477" s="66" t="s">
        <v>527</v>
      </c>
      <c r="D477" s="13" t="str" cm="1">
        <f t="array" ref="D477">_xlfn.IFS(C477="County", LEFT(E477,(LEN(E477)-7)),C477="City",RIGHT(E477,(LEN(E477)-8)),TRUE,E477)</f>
        <v>State/DC</v>
      </c>
      <c r="E477" s="13" t="s">
        <v>58</v>
      </c>
      <c r="F477" s="13">
        <v>21841781</v>
      </c>
      <c r="G477" s="51"/>
      <c r="H477" s="75">
        <v>7907</v>
      </c>
      <c r="I477" s="75">
        <v>62156033.030000001</v>
      </c>
    </row>
    <row r="478" spans="1:9" s="43" customFormat="1" x14ac:dyDescent="0.3">
      <c r="A478" s="12" t="s">
        <v>161</v>
      </c>
      <c r="B478" s="83" t="s">
        <v>573</v>
      </c>
      <c r="C478" s="66" t="s">
        <v>58</v>
      </c>
      <c r="D478" s="13" t="str" cm="1">
        <f t="array" ref="D478">_xlfn.IFS(C478="County", LEFT(E478,(LEN(E478)-7)),C478="City",RIGHT(E478,(LEN(E478)-8)),TRUE,E478)</f>
        <v>State of Nebraska</v>
      </c>
      <c r="E478" s="14" t="s">
        <v>367</v>
      </c>
      <c r="F478" s="14">
        <v>21841781</v>
      </c>
      <c r="G478" s="54">
        <v>0.39044714362388827</v>
      </c>
      <c r="H478" s="76">
        <v>7907</v>
      </c>
      <c r="I478" s="76">
        <v>62156033.030000001</v>
      </c>
    </row>
    <row r="479" spans="1:9" s="43" customFormat="1" x14ac:dyDescent="0.3">
      <c r="A479" s="12" t="s">
        <v>161</v>
      </c>
      <c r="B479" s="83" t="s">
        <v>573</v>
      </c>
      <c r="C479" s="66" t="s">
        <v>528</v>
      </c>
      <c r="D479" s="13" t="str" cm="1">
        <f t="array" ref="D479">_xlfn.IFS(C479="County", LEFT(E479,(LEN(E479)-7)),C479="City",RIGHT(E479,(LEN(E479)-8)),TRUE,E479)</f>
        <v>Local Government</v>
      </c>
      <c r="E479" s="13" t="s">
        <v>0</v>
      </c>
      <c r="F479" s="13">
        <v>79509854</v>
      </c>
      <c r="G479" s="51"/>
      <c r="H479" s="75">
        <v>21158</v>
      </c>
      <c r="I479" s="75">
        <v>138005961.97</v>
      </c>
    </row>
    <row r="480" spans="1:9" s="43" customFormat="1" x14ac:dyDescent="0.3">
      <c r="A480" s="12" t="s">
        <v>161</v>
      </c>
      <c r="B480" s="83" t="s">
        <v>573</v>
      </c>
      <c r="C480" s="66" t="s">
        <v>599</v>
      </c>
      <c r="D480" s="13" t="str" cm="1">
        <f t="array" ref="D480">_xlfn.IFS(C480="County", LEFT(E480,(LEN(E480)-7)),C480="City",RIGHT(E480,(LEN(E480)-8)),TRUE,E480)</f>
        <v>Lincoln</v>
      </c>
      <c r="E480" s="14" t="s">
        <v>433</v>
      </c>
      <c r="F480" s="14">
        <v>25751190</v>
      </c>
      <c r="G480" s="54">
        <v>0.65850309189431044</v>
      </c>
      <c r="H480" s="76">
        <v>8848</v>
      </c>
      <c r="I480" s="76">
        <v>43450719.799999997</v>
      </c>
    </row>
    <row r="481" spans="1:9" s="43" customFormat="1" x14ac:dyDescent="0.3">
      <c r="A481" s="12" t="s">
        <v>161</v>
      </c>
      <c r="B481" s="83" t="s">
        <v>573</v>
      </c>
      <c r="C481" s="66" t="s">
        <v>599</v>
      </c>
      <c r="D481" s="13" t="str" cm="1">
        <f t="array" ref="D481">_xlfn.IFS(C481="County", LEFT(E481,(LEN(E481)-7)),C481="City",RIGHT(E481,(LEN(E481)-8)),TRUE,E481)</f>
        <v>Omaha</v>
      </c>
      <c r="E481" s="14" t="s">
        <v>347</v>
      </c>
      <c r="F481" s="14">
        <v>47003789</v>
      </c>
      <c r="G481" s="54">
        <v>0.62609492627129315</v>
      </c>
      <c r="H481" s="76">
        <v>10623</v>
      </c>
      <c r="I481" s="76">
        <v>83416156.290000007</v>
      </c>
    </row>
    <row r="482" spans="1:9" s="43" customFormat="1" x14ac:dyDescent="0.3">
      <c r="A482" s="12" t="s">
        <v>161</v>
      </c>
      <c r="B482" s="83" t="s">
        <v>573</v>
      </c>
      <c r="C482" s="66" t="s">
        <v>598</v>
      </c>
      <c r="D482" s="13" t="str" cm="1">
        <f t="array" ref="D482">_xlfn.IFS(C482="County", LEFT(E482,(LEN(E482)-7)),C482="City",RIGHT(E482,(LEN(E482)-8)),TRUE,E482)</f>
        <v>Douglas</v>
      </c>
      <c r="E482" s="14" t="s">
        <v>178</v>
      </c>
      <c r="F482" s="14">
        <v>5186980</v>
      </c>
      <c r="G482" s="54">
        <v>0.75503347620566508</v>
      </c>
      <c r="H482" s="76">
        <v>1159</v>
      </c>
      <c r="I482" s="76">
        <v>7633186.2000000002</v>
      </c>
    </row>
    <row r="483" spans="1:9" s="43" customFormat="1" x14ac:dyDescent="0.3">
      <c r="A483" s="12" t="s">
        <v>161</v>
      </c>
      <c r="B483" s="83" t="s">
        <v>573</v>
      </c>
      <c r="C483" s="66" t="s">
        <v>598</v>
      </c>
      <c r="D483" s="13" t="str" cm="1">
        <f t="array" ref="D483">_xlfn.IFS(C483="County", LEFT(E483,(LEN(E483)-7)),C483="City",RIGHT(E483,(LEN(E483)-8)),TRUE,E483)</f>
        <v>Lancaster</v>
      </c>
      <c r="E483" s="14" t="s">
        <v>160</v>
      </c>
      <c r="F483" s="14">
        <v>1567895</v>
      </c>
      <c r="G483" s="54">
        <v>0.4969068469054298</v>
      </c>
      <c r="H483" s="76">
        <v>528</v>
      </c>
      <c r="I483" s="76">
        <v>3505899.68</v>
      </c>
    </row>
    <row r="484" spans="1:9" s="43" customFormat="1" x14ac:dyDescent="0.3">
      <c r="A484" s="12" t="s">
        <v>47</v>
      </c>
      <c r="B484" s="83" t="s">
        <v>580</v>
      </c>
      <c r="C484" s="66" t="s">
        <v>526</v>
      </c>
      <c r="D484" s="13" t="str" cm="1">
        <f t="array" ref="D484">_xlfn.IFS(C484="County", LEFT(E484,(LEN(E484)-7)),C484="City",RIGHT(E484,(LEN(E484)-8)),TRUE,E484)</f>
        <v>Alaska</v>
      </c>
      <c r="E484" s="12" t="s">
        <v>47</v>
      </c>
      <c r="F484" s="12">
        <v>179631031</v>
      </c>
      <c r="G484" s="53"/>
      <c r="H484" s="74">
        <v>48367</v>
      </c>
      <c r="I484" s="74">
        <v>200000000</v>
      </c>
    </row>
    <row r="485" spans="1:9" s="43" customFormat="1" x14ac:dyDescent="0.3">
      <c r="A485" s="12" t="s">
        <v>47</v>
      </c>
      <c r="B485" s="83" t="s">
        <v>580</v>
      </c>
      <c r="C485" s="66" t="s">
        <v>527</v>
      </c>
      <c r="D485" s="13" t="str" cm="1">
        <f t="array" ref="D485">_xlfn.IFS(C485="County", LEFT(E485,(LEN(E485)-7)),C485="City",RIGHT(E485,(LEN(E485)-8)),TRUE,E485)</f>
        <v>State/DC</v>
      </c>
      <c r="E485" s="13" t="s">
        <v>58</v>
      </c>
      <c r="F485" s="13">
        <v>147263827</v>
      </c>
      <c r="G485" s="51"/>
      <c r="H485" s="75">
        <v>41325</v>
      </c>
      <c r="I485" s="75">
        <v>164568140</v>
      </c>
    </row>
    <row r="486" spans="1:9" s="43" customFormat="1" x14ac:dyDescent="0.3">
      <c r="A486" s="12" t="s">
        <v>47</v>
      </c>
      <c r="B486" s="83" t="s">
        <v>580</v>
      </c>
      <c r="C486" s="66" t="s">
        <v>58</v>
      </c>
      <c r="D486" s="13" t="str" cm="1">
        <f t="array" ref="D486">_xlfn.IFS(C486="County", LEFT(E486,(LEN(E486)-7)),C486="City",RIGHT(E486,(LEN(E486)-8)),TRUE,E486)</f>
        <v>State of Alaska</v>
      </c>
      <c r="E486" s="14" t="s">
        <v>369</v>
      </c>
      <c r="F486" s="14">
        <v>147263827</v>
      </c>
      <c r="G486" s="54">
        <v>0.99427795953970466</v>
      </c>
      <c r="H486" s="76">
        <v>41325</v>
      </c>
      <c r="I486" s="76">
        <v>164568140</v>
      </c>
    </row>
    <row r="487" spans="1:9" s="43" customFormat="1" x14ac:dyDescent="0.3">
      <c r="A487" s="12" t="s">
        <v>47</v>
      </c>
      <c r="B487" s="83" t="s">
        <v>580</v>
      </c>
      <c r="C487" s="66" t="s">
        <v>528</v>
      </c>
      <c r="D487" s="13" t="str" cm="1">
        <f t="array" ref="D487">_xlfn.IFS(C487="County", LEFT(E487,(LEN(E487)-7)),C487="City",RIGHT(E487,(LEN(E487)-8)),TRUE,E487)</f>
        <v>Local Government</v>
      </c>
      <c r="E487" s="13" t="s">
        <v>0</v>
      </c>
      <c r="F487" s="13">
        <v>32367204</v>
      </c>
      <c r="G487" s="51"/>
      <c r="H487" s="75">
        <v>7042</v>
      </c>
      <c r="I487" s="75">
        <v>35431860</v>
      </c>
    </row>
    <row r="488" spans="1:9" s="43" customFormat="1" x14ac:dyDescent="0.3">
      <c r="A488" s="12" t="s">
        <v>47</v>
      </c>
      <c r="B488" s="83" t="s">
        <v>580</v>
      </c>
      <c r="C488" s="66" t="s">
        <v>0</v>
      </c>
      <c r="D488" s="13" t="str" cm="1">
        <f t="array" ref="D488">_xlfn.IFS(C488="County", LEFT(E488,(LEN(E488)-7)),C488="City",RIGHT(E488,(LEN(E488)-8)),TRUE,E488)</f>
        <v>Municipality of Anchorage</v>
      </c>
      <c r="E488" s="14" t="s">
        <v>46</v>
      </c>
      <c r="F488" s="14">
        <v>32367204</v>
      </c>
      <c r="G488" s="44" t="s">
        <v>498</v>
      </c>
      <c r="H488" s="78">
        <v>7042</v>
      </c>
      <c r="I488" s="76">
        <v>35431860</v>
      </c>
    </row>
    <row r="489" spans="1:9" s="43" customFormat="1" x14ac:dyDescent="0.3">
      <c r="A489" s="12" t="s">
        <v>16</v>
      </c>
      <c r="B489" s="83" t="s">
        <v>581</v>
      </c>
      <c r="C489" s="66" t="s">
        <v>526</v>
      </c>
      <c r="D489" s="13" t="str" cm="1">
        <f t="array" ref="D489">_xlfn.IFS(C489="County", LEFT(E489,(LEN(E489)-7)),C489="City",RIGHT(E489,(LEN(E489)-8)),TRUE,E489)</f>
        <v>New Mexico</v>
      </c>
      <c r="E489" s="12" t="s">
        <v>16</v>
      </c>
      <c r="F489" s="12">
        <v>145352491</v>
      </c>
      <c r="G489" s="53"/>
      <c r="H489" s="74">
        <v>44476</v>
      </c>
      <c r="I489" s="74">
        <v>200000000</v>
      </c>
    </row>
    <row r="490" spans="1:9" s="43" customFormat="1" x14ac:dyDescent="0.3">
      <c r="A490" s="12" t="s">
        <v>16</v>
      </c>
      <c r="B490" s="83" t="s">
        <v>581</v>
      </c>
      <c r="C490" s="66" t="s">
        <v>527</v>
      </c>
      <c r="D490" s="13" t="str" cm="1">
        <f t="array" ref="D490">_xlfn.IFS(C490="County", LEFT(E490,(LEN(E490)-7)),C490="City",RIGHT(E490,(LEN(E490)-8)),TRUE,E490)</f>
        <v>State/DC</v>
      </c>
      <c r="E490" s="13" t="s">
        <v>58</v>
      </c>
      <c r="F490" s="13">
        <v>112246415</v>
      </c>
      <c r="G490" s="51"/>
      <c r="H490" s="75">
        <v>32656</v>
      </c>
      <c r="I490" s="75">
        <v>161485443</v>
      </c>
    </row>
    <row r="491" spans="1:9" s="43" customFormat="1" x14ac:dyDescent="0.3">
      <c r="A491" s="12" t="s">
        <v>16</v>
      </c>
      <c r="B491" s="83" t="s">
        <v>581</v>
      </c>
      <c r="C491" s="66" t="s">
        <v>58</v>
      </c>
      <c r="D491" s="13" t="str" cm="1">
        <f t="array" ref="D491">_xlfn.IFS(C491="County", LEFT(E491,(LEN(E491)-7)),C491="City",RIGHT(E491,(LEN(E491)-8)),TRUE,E491)</f>
        <v>State of New Mexico</v>
      </c>
      <c r="E491" s="14" t="s">
        <v>242</v>
      </c>
      <c r="F491" s="14">
        <v>112246415</v>
      </c>
      <c r="G491" s="54">
        <v>0.77231877110365221</v>
      </c>
      <c r="H491" s="76">
        <v>32656</v>
      </c>
      <c r="I491" s="76">
        <v>161485443</v>
      </c>
    </row>
    <row r="492" spans="1:9" s="43" customFormat="1" x14ac:dyDescent="0.3">
      <c r="A492" s="12" t="s">
        <v>16</v>
      </c>
      <c r="B492" s="83" t="s">
        <v>581</v>
      </c>
      <c r="C492" s="66" t="s">
        <v>528</v>
      </c>
      <c r="D492" s="13" t="str" cm="1">
        <f t="array" ref="D492">_xlfn.IFS(C492="County", LEFT(E492,(LEN(E492)-7)),C492="City",RIGHT(E492,(LEN(E492)-8)),TRUE,E492)</f>
        <v>Local Government</v>
      </c>
      <c r="E492" s="13" t="s">
        <v>0</v>
      </c>
      <c r="F492" s="13">
        <v>33106076</v>
      </c>
      <c r="G492" s="51"/>
      <c r="H492" s="75">
        <v>11820</v>
      </c>
      <c r="I492" s="75">
        <v>38514557</v>
      </c>
    </row>
    <row r="493" spans="1:9" s="43" customFormat="1" x14ac:dyDescent="0.3">
      <c r="A493" s="12" t="s">
        <v>16</v>
      </c>
      <c r="B493" s="83" t="s">
        <v>581</v>
      </c>
      <c r="C493" s="66" t="s">
        <v>598</v>
      </c>
      <c r="D493" s="13" t="str" cm="1">
        <f t="array" ref="D493">_xlfn.IFS(C493="County", LEFT(E493,(LEN(E493)-7)),C493="City",RIGHT(E493,(LEN(E493)-8)),TRUE,E493)</f>
        <v>Bernalillo</v>
      </c>
      <c r="E493" s="14" t="s">
        <v>179</v>
      </c>
      <c r="F493" s="14">
        <v>4116889</v>
      </c>
      <c r="G493" s="54">
        <v>0.89853122479537761</v>
      </c>
      <c r="H493" s="76">
        <v>619</v>
      </c>
      <c r="I493" s="76">
        <v>5090887.2</v>
      </c>
    </row>
    <row r="494" spans="1:9" s="43" customFormat="1" x14ac:dyDescent="0.3">
      <c r="A494" s="12" t="s">
        <v>16</v>
      </c>
      <c r="B494" s="83" t="s">
        <v>581</v>
      </c>
      <c r="C494" s="66" t="s">
        <v>599</v>
      </c>
      <c r="D494" s="13" t="str" cm="1">
        <f t="array" ref="D494">_xlfn.IFS(C494="County", LEFT(E494,(LEN(E494)-7)),C494="City",RIGHT(E494,(LEN(E494)-8)),TRUE,E494)</f>
        <v>Albuquerque</v>
      </c>
      <c r="E494" s="14" t="s">
        <v>350</v>
      </c>
      <c r="F494" s="14">
        <v>18946498</v>
      </c>
      <c r="G494" s="54">
        <v>0.87502659660397486</v>
      </c>
      <c r="H494" s="76">
        <v>9021</v>
      </c>
      <c r="I494" s="76">
        <v>24058313.800000001</v>
      </c>
    </row>
    <row r="495" spans="1:9" s="43" customFormat="1" x14ac:dyDescent="0.3">
      <c r="A495" s="12" t="s">
        <v>16</v>
      </c>
      <c r="B495" s="83" t="s">
        <v>581</v>
      </c>
      <c r="C495" s="66" t="s">
        <v>598</v>
      </c>
      <c r="D495" s="13" t="str" cm="1">
        <f t="array" ref="D495">_xlfn.IFS(C495="County", LEFT(E495,(LEN(E495)-7)),C495="City",RIGHT(E495,(LEN(E495)-8)),TRUE,E495)</f>
        <v>DoÃ±a Ana</v>
      </c>
      <c r="E495" s="14" t="s">
        <v>343</v>
      </c>
      <c r="F495" s="14">
        <v>10042689</v>
      </c>
      <c r="G495" s="44" t="s">
        <v>498</v>
      </c>
      <c r="H495" s="78">
        <v>2180</v>
      </c>
      <c r="I495" s="76">
        <v>9365356</v>
      </c>
    </row>
    <row r="496" spans="1:9" s="43" customFormat="1" x14ac:dyDescent="0.3">
      <c r="A496" s="12" t="s">
        <v>332</v>
      </c>
      <c r="B496" s="83" t="s">
        <v>583</v>
      </c>
      <c r="C496" s="66" t="s">
        <v>526</v>
      </c>
      <c r="D496" s="13" t="str" cm="1">
        <f t="array" ref="D496">_xlfn.IFS(C496="County", LEFT(E496,(LEN(E496)-7)),C496="City",RIGHT(E496,(LEN(E496)-8)),TRUE,E496)</f>
        <v>Maine</v>
      </c>
      <c r="E496" s="12" t="s">
        <v>332</v>
      </c>
      <c r="F496" s="12">
        <v>155635186</v>
      </c>
      <c r="G496" s="53"/>
      <c r="H496" s="74">
        <v>46861</v>
      </c>
      <c r="I496" s="74">
        <v>200000000</v>
      </c>
    </row>
    <row r="497" spans="1:9" s="43" customFormat="1" x14ac:dyDescent="0.3">
      <c r="A497" s="12" t="s">
        <v>332</v>
      </c>
      <c r="B497" s="83" t="s">
        <v>583</v>
      </c>
      <c r="C497" s="66" t="s">
        <v>527</v>
      </c>
      <c r="D497" s="13" t="str" cm="1">
        <f t="array" ref="D497">_xlfn.IFS(C497="County", LEFT(E497,(LEN(E497)-7)),C497="City",RIGHT(E497,(LEN(E497)-8)),TRUE,E497)</f>
        <v>State/DC</v>
      </c>
      <c r="E497" s="13" t="s">
        <v>58</v>
      </c>
      <c r="F497" s="13">
        <v>155635186</v>
      </c>
      <c r="G497" s="51"/>
      <c r="H497" s="75">
        <v>46861</v>
      </c>
      <c r="I497" s="75">
        <v>200000000</v>
      </c>
    </row>
    <row r="498" spans="1:9" s="43" customFormat="1" x14ac:dyDescent="0.3">
      <c r="A498" s="12" t="s">
        <v>332</v>
      </c>
      <c r="B498" s="83" t="s">
        <v>583</v>
      </c>
      <c r="C498" s="66" t="s">
        <v>58</v>
      </c>
      <c r="D498" s="13" t="str" cm="1">
        <f t="array" ref="D498">_xlfn.IFS(C498="County", LEFT(E498,(LEN(E498)-7)),C498="City",RIGHT(E498,(LEN(E498)-8)),TRUE,E498)</f>
        <v>State of Maine</v>
      </c>
      <c r="E498" s="14" t="s">
        <v>385</v>
      </c>
      <c r="F498" s="14">
        <v>155635186</v>
      </c>
      <c r="G498" s="54">
        <v>0.86463992222222219</v>
      </c>
      <c r="H498" s="76">
        <v>46861</v>
      </c>
      <c r="I498" s="76">
        <v>200000000</v>
      </c>
    </row>
    <row r="499" spans="1:9" s="43" customFormat="1" x14ac:dyDescent="0.3">
      <c r="A499" s="12" t="s">
        <v>174</v>
      </c>
      <c r="B499" s="83" t="s">
        <v>582</v>
      </c>
      <c r="C499" s="66" t="s">
        <v>526</v>
      </c>
      <c r="D499" s="13" t="str" cm="1">
        <f t="array" ref="D499">_xlfn.IFS(C499="County", LEFT(E499,(LEN(E499)-7)),C499="City",RIGHT(E499,(LEN(E499)-8)),TRUE,E499)</f>
        <v>Rhode Island</v>
      </c>
      <c r="E499" s="12" t="s">
        <v>174</v>
      </c>
      <c r="F499" s="12">
        <v>152924752</v>
      </c>
      <c r="G499" s="53"/>
      <c r="H499" s="74">
        <v>24684</v>
      </c>
      <c r="I499" s="74">
        <v>200000000</v>
      </c>
    </row>
    <row r="500" spans="1:9" s="43" customFormat="1" x14ac:dyDescent="0.3">
      <c r="A500" s="12" t="s">
        <v>174</v>
      </c>
      <c r="B500" s="83" t="s">
        <v>582</v>
      </c>
      <c r="C500" s="66" t="s">
        <v>527</v>
      </c>
      <c r="D500" s="13" t="str" cm="1">
        <f t="array" ref="D500">_xlfn.IFS(C500="County", LEFT(E500,(LEN(E500)-7)),C500="City",RIGHT(E500,(LEN(E500)-8)),TRUE,E500)</f>
        <v>State/DC</v>
      </c>
      <c r="E500" s="13" t="s">
        <v>58</v>
      </c>
      <c r="F500" s="13">
        <v>152924752</v>
      </c>
      <c r="G500" s="51"/>
      <c r="H500" s="75">
        <v>24684</v>
      </c>
      <c r="I500" s="75">
        <v>200000000</v>
      </c>
    </row>
    <row r="501" spans="1:9" s="43" customFormat="1" x14ac:dyDescent="0.3">
      <c r="A501" s="12" t="s">
        <v>174</v>
      </c>
      <c r="B501" s="83" t="s">
        <v>582</v>
      </c>
      <c r="C501" s="66" t="s">
        <v>58</v>
      </c>
      <c r="D501" s="13" t="str" cm="1">
        <f t="array" ref="D501">_xlfn.IFS(C501="County", LEFT(E501,(LEN(E501)-7)),C501="City",RIGHT(E501,(LEN(E501)-8)),TRUE,E501)</f>
        <v>State of Rhode Island</v>
      </c>
      <c r="E501" s="14" t="s">
        <v>173</v>
      </c>
      <c r="F501" s="14">
        <v>152924752</v>
      </c>
      <c r="G501" s="54">
        <v>0.8495819555555556</v>
      </c>
      <c r="H501" s="76">
        <v>24684</v>
      </c>
      <c r="I501" s="76">
        <v>200000000</v>
      </c>
    </row>
    <row r="502" spans="1:9" s="43" customFormat="1" x14ac:dyDescent="0.3">
      <c r="A502" s="12" t="s">
        <v>134</v>
      </c>
      <c r="B502" s="83" t="s">
        <v>584</v>
      </c>
      <c r="C502" s="66" t="s">
        <v>526</v>
      </c>
      <c r="D502" s="13" t="str" cm="1">
        <f t="array" ref="D502">_xlfn.IFS(C502="County", LEFT(E502,(LEN(E502)-7)),C502="City",RIGHT(E502,(LEN(E502)-8)),TRUE,E502)</f>
        <v>Utah</v>
      </c>
      <c r="E502" s="12" t="s">
        <v>134</v>
      </c>
      <c r="F502" s="12">
        <v>152168900</v>
      </c>
      <c r="G502" s="53"/>
      <c r="H502" s="74">
        <v>32571</v>
      </c>
      <c r="I502" s="74">
        <v>196085384.39999998</v>
      </c>
    </row>
    <row r="503" spans="1:9" s="43" customFormat="1" x14ac:dyDescent="0.3">
      <c r="A503" s="12" t="s">
        <v>134</v>
      </c>
      <c r="B503" s="83" t="s">
        <v>584</v>
      </c>
      <c r="C503" s="66" t="s">
        <v>527</v>
      </c>
      <c r="D503" s="13" t="str" cm="1">
        <f t="array" ref="D503">_xlfn.IFS(C503="County", LEFT(E503,(LEN(E503)-7)),C503="City",RIGHT(E503,(LEN(E503)-8)),TRUE,E503)</f>
        <v>State/DC</v>
      </c>
      <c r="E503" s="13" t="s">
        <v>58</v>
      </c>
      <c r="F503" s="13">
        <v>75062118</v>
      </c>
      <c r="G503" s="51"/>
      <c r="H503" s="75">
        <v>17100</v>
      </c>
      <c r="I503" s="75">
        <v>113984028.3</v>
      </c>
    </row>
    <row r="504" spans="1:9" s="43" customFormat="1" x14ac:dyDescent="0.3">
      <c r="A504" s="12" t="s">
        <v>134</v>
      </c>
      <c r="B504" s="83" t="s">
        <v>584</v>
      </c>
      <c r="C504" s="66" t="s">
        <v>58</v>
      </c>
      <c r="D504" s="13" t="str" cm="1">
        <f t="array" ref="D504">_xlfn.IFS(C504="County", LEFT(E504,(LEN(E504)-7)),C504="City",RIGHT(E504,(LEN(E504)-8)),TRUE,E504)</f>
        <v>State of Utah</v>
      </c>
      <c r="E504" s="14" t="s">
        <v>389</v>
      </c>
      <c r="F504" s="14">
        <v>75062118</v>
      </c>
      <c r="G504" s="54">
        <v>0.73170210403358182</v>
      </c>
      <c r="H504" s="76">
        <v>17100</v>
      </c>
      <c r="I504" s="76">
        <v>113984028.3</v>
      </c>
    </row>
    <row r="505" spans="1:9" s="43" customFormat="1" x14ac:dyDescent="0.3">
      <c r="A505" s="12" t="s">
        <v>134</v>
      </c>
      <c r="B505" s="83" t="s">
        <v>584</v>
      </c>
      <c r="C505" s="66" t="s">
        <v>528</v>
      </c>
      <c r="D505" s="13" t="str" cm="1">
        <f t="array" ref="D505">_xlfn.IFS(C505="County", LEFT(E505,(LEN(E505)-7)),C505="City",RIGHT(E505,(LEN(E505)-8)),TRUE,E505)</f>
        <v>Local Government</v>
      </c>
      <c r="E505" s="13" t="s">
        <v>0</v>
      </c>
      <c r="F505" s="13">
        <v>77106782</v>
      </c>
      <c r="G505" s="51"/>
      <c r="H505" s="75">
        <v>15471</v>
      </c>
      <c r="I505" s="75">
        <v>82101356.099999994</v>
      </c>
    </row>
    <row r="506" spans="1:9" s="43" customFormat="1" x14ac:dyDescent="0.3">
      <c r="A506" s="12" t="s">
        <v>134</v>
      </c>
      <c r="B506" s="83" t="s">
        <v>584</v>
      </c>
      <c r="C506" s="66" t="s">
        <v>599</v>
      </c>
      <c r="D506" s="13" t="str" cm="1">
        <f t="array" ref="D506">_xlfn.IFS(C506="County", LEFT(E506,(LEN(E506)-7)),C506="City",RIGHT(E506,(LEN(E506)-8)),TRUE,E506)</f>
        <v>Salt Lake City</v>
      </c>
      <c r="E506" s="14" t="s">
        <v>370</v>
      </c>
      <c r="F506" s="14">
        <v>8460240</v>
      </c>
      <c r="G506" s="44" t="s">
        <v>498</v>
      </c>
      <c r="H506" s="78">
        <v>1785</v>
      </c>
      <c r="I506" s="76">
        <v>9067033.1999999993</v>
      </c>
    </row>
    <row r="507" spans="1:9" s="43" customFormat="1" x14ac:dyDescent="0.3">
      <c r="A507" s="12" t="s">
        <v>134</v>
      </c>
      <c r="B507" s="83" t="s">
        <v>584</v>
      </c>
      <c r="C507" s="66" t="s">
        <v>598</v>
      </c>
      <c r="D507" s="13" t="str" cm="1">
        <f t="array" ref="D507">_xlfn.IFS(C507="County", LEFT(E507,(LEN(E507)-7)),C507="City",RIGHT(E507,(LEN(E507)-8)),TRUE,E507)</f>
        <v>Davis</v>
      </c>
      <c r="E507" s="14" t="s">
        <v>262</v>
      </c>
      <c r="F507" s="14">
        <v>12080530</v>
      </c>
      <c r="G507" s="54">
        <v>0.90983048433433689</v>
      </c>
      <c r="H507" s="76">
        <v>2965</v>
      </c>
      <c r="I507" s="76">
        <v>14753090.1</v>
      </c>
    </row>
    <row r="508" spans="1:9" s="43" customFormat="1" x14ac:dyDescent="0.3">
      <c r="A508" s="12" t="s">
        <v>134</v>
      </c>
      <c r="B508" s="83" t="s">
        <v>584</v>
      </c>
      <c r="C508" s="66" t="s">
        <v>598</v>
      </c>
      <c r="D508" s="13" t="str" cm="1">
        <f t="array" ref="D508">_xlfn.IFS(C508="County", LEFT(E508,(LEN(E508)-7)),C508="City",RIGHT(E508,(LEN(E508)-8)),TRUE,E508)</f>
        <v>Salt Lake</v>
      </c>
      <c r="E508" s="14" t="s">
        <v>365</v>
      </c>
      <c r="F508" s="14">
        <v>39588972</v>
      </c>
      <c r="G508" s="44" t="s">
        <v>498</v>
      </c>
      <c r="H508" s="78">
        <v>7366</v>
      </c>
      <c r="I508" s="76">
        <v>39035500.100000001</v>
      </c>
    </row>
    <row r="509" spans="1:9" s="43" customFormat="1" x14ac:dyDescent="0.3">
      <c r="A509" s="12" t="s">
        <v>134</v>
      </c>
      <c r="B509" s="83" t="s">
        <v>584</v>
      </c>
      <c r="C509" s="66" t="s">
        <v>598</v>
      </c>
      <c r="D509" s="13" t="str" cm="1">
        <f t="array" ref="D509">_xlfn.IFS(C509="County", LEFT(E509,(LEN(E509)-7)),C509="City",RIGHT(E509,(LEN(E509)-8)),TRUE,E509)</f>
        <v>Utah</v>
      </c>
      <c r="E509" s="14" t="s">
        <v>422</v>
      </c>
      <c r="F509" s="14">
        <v>16977040</v>
      </c>
      <c r="G509" s="54">
        <v>0.98013300256309688</v>
      </c>
      <c r="H509" s="76">
        <v>3355</v>
      </c>
      <c r="I509" s="76">
        <v>19245732.699999999</v>
      </c>
    </row>
    <row r="510" spans="1:9" s="43" customFormat="1" x14ac:dyDescent="0.3">
      <c r="A510" s="12" t="s">
        <v>99</v>
      </c>
      <c r="B510" s="83" t="s">
        <v>585</v>
      </c>
      <c r="C510" s="66" t="s">
        <v>526</v>
      </c>
      <c r="D510" s="13" t="str" cm="1">
        <f t="array" ref="D510">_xlfn.IFS(C510="County", LEFT(E510,(LEN(E510)-7)),C510="City",RIGHT(E510,(LEN(E510)-8)),TRUE,E510)</f>
        <v>Arkansas</v>
      </c>
      <c r="E510" s="12" t="s">
        <v>99</v>
      </c>
      <c r="F510" s="12">
        <v>125883206</v>
      </c>
      <c r="G510" s="53"/>
      <c r="H510" s="74">
        <v>31653</v>
      </c>
      <c r="I510" s="74">
        <v>184970940.29999998</v>
      </c>
    </row>
    <row r="511" spans="1:9" s="43" customFormat="1" x14ac:dyDescent="0.3">
      <c r="A511" s="12" t="s">
        <v>99</v>
      </c>
      <c r="B511" s="83" t="s">
        <v>585</v>
      </c>
      <c r="C511" s="66" t="s">
        <v>527</v>
      </c>
      <c r="D511" s="13" t="str" cm="1">
        <f t="array" ref="D511">_xlfn.IFS(C511="County", LEFT(E511,(LEN(E511)-7)),C511="City",RIGHT(E511,(LEN(E511)-8)),TRUE,E511)</f>
        <v>State/DC</v>
      </c>
      <c r="E511" s="13" t="s">
        <v>58</v>
      </c>
      <c r="F511" s="13">
        <v>103546186</v>
      </c>
      <c r="G511" s="51"/>
      <c r="H511" s="75">
        <v>21994</v>
      </c>
      <c r="I511" s="75">
        <v>141861956.90000001</v>
      </c>
    </row>
    <row r="512" spans="1:9" s="43" customFormat="1" x14ac:dyDescent="0.3">
      <c r="A512" s="12" t="s">
        <v>99</v>
      </c>
      <c r="B512" s="83" t="s">
        <v>585</v>
      </c>
      <c r="C512" s="66" t="s">
        <v>58</v>
      </c>
      <c r="D512" s="13" t="str" cm="1">
        <f t="array" ref="D512">_xlfn.IFS(C512="County", LEFT(E512,(LEN(E512)-7)),C512="City",RIGHT(E512,(LEN(E512)-8)),TRUE,E512)</f>
        <v>State of Arkansas</v>
      </c>
      <c r="E512" s="14" t="s">
        <v>434</v>
      </c>
      <c r="F512" s="14">
        <v>103546186</v>
      </c>
      <c r="G512" s="54">
        <v>0.81100895752395874</v>
      </c>
      <c r="H512" s="76">
        <v>21994</v>
      </c>
      <c r="I512" s="76">
        <v>141861956.90000001</v>
      </c>
    </row>
    <row r="513" spans="1:9" s="43" customFormat="1" x14ac:dyDescent="0.3">
      <c r="A513" s="12" t="s">
        <v>99</v>
      </c>
      <c r="B513" s="83" t="s">
        <v>585</v>
      </c>
      <c r="C513" s="66" t="s">
        <v>528</v>
      </c>
      <c r="D513" s="13" t="str" cm="1">
        <f t="array" ref="D513">_xlfn.IFS(C513="County", LEFT(E513,(LEN(E513)-7)),C513="City",RIGHT(E513,(LEN(E513)-8)),TRUE,E513)</f>
        <v>Local Government</v>
      </c>
      <c r="E513" s="13" t="s">
        <v>0</v>
      </c>
      <c r="F513" s="13">
        <v>22337020</v>
      </c>
      <c r="G513" s="51"/>
      <c r="H513" s="75">
        <v>9659</v>
      </c>
      <c r="I513" s="75">
        <v>43108983.399999999</v>
      </c>
    </row>
    <row r="514" spans="1:9" s="43" customFormat="1" x14ac:dyDescent="0.3">
      <c r="A514" s="12" t="s">
        <v>99</v>
      </c>
      <c r="B514" s="83" t="s">
        <v>585</v>
      </c>
      <c r="C514" s="66" t="s">
        <v>598</v>
      </c>
      <c r="D514" s="13" t="str" cm="1">
        <f t="array" ref="D514">_xlfn.IFS(C514="County", LEFT(E514,(LEN(E514)-7)),C514="City",RIGHT(E514,(LEN(E514)-8)),TRUE,E514)</f>
        <v>Benton</v>
      </c>
      <c r="E514" s="14" t="s">
        <v>98</v>
      </c>
      <c r="F514" s="14">
        <v>8360602</v>
      </c>
      <c r="G514" s="54">
        <v>0.3275025772587164</v>
      </c>
      <c r="H514" s="76">
        <v>2598</v>
      </c>
      <c r="I514" s="76">
        <v>28364838.699999999</v>
      </c>
    </row>
    <row r="515" spans="1:9" s="43" customFormat="1" x14ac:dyDescent="0.3">
      <c r="A515" s="12" t="s">
        <v>99</v>
      </c>
      <c r="B515" s="83" t="s">
        <v>585</v>
      </c>
      <c r="C515" s="66" t="s">
        <v>598</v>
      </c>
      <c r="D515" s="13" t="str" cm="1">
        <f t="array" ref="D515">_xlfn.IFS(C515="County", LEFT(E515,(LEN(E515)-7)),C515="City",RIGHT(E515,(LEN(E515)-8)),TRUE,E515)</f>
        <v>Pulaski</v>
      </c>
      <c r="E515" s="14" t="s">
        <v>282</v>
      </c>
      <c r="F515" s="14">
        <v>5071253</v>
      </c>
      <c r="G515" s="54">
        <v>0.4797902017977993</v>
      </c>
      <c r="H515" s="76">
        <v>1359</v>
      </c>
      <c r="I515" s="76">
        <v>11744144.699999999</v>
      </c>
    </row>
    <row r="516" spans="1:9" s="43" customFormat="1" x14ac:dyDescent="0.3">
      <c r="A516" s="12" t="s">
        <v>99</v>
      </c>
      <c r="B516" s="83" t="s">
        <v>585</v>
      </c>
      <c r="C516" s="66" t="s">
        <v>598</v>
      </c>
      <c r="D516" s="13" t="str" cm="1">
        <f t="array" ref="D516">_xlfn.IFS(C516="County", LEFT(E516,(LEN(E516)-7)),C516="City",RIGHT(E516,(LEN(E516)-8)),TRUE,E516)</f>
        <v>Washington</v>
      </c>
      <c r="E516" s="14" t="s">
        <v>162</v>
      </c>
      <c r="F516" s="14">
        <v>8905165</v>
      </c>
      <c r="G516" s="44" t="s">
        <v>498</v>
      </c>
      <c r="H516" s="78">
        <v>5702</v>
      </c>
      <c r="I516" s="76">
        <v>3000000</v>
      </c>
    </row>
    <row r="517" spans="1:9" s="43" customFormat="1" x14ac:dyDescent="0.3">
      <c r="A517" s="12" t="s">
        <v>302</v>
      </c>
      <c r="B517" s="83" t="s">
        <v>586</v>
      </c>
      <c r="C517" s="66" t="s">
        <v>526</v>
      </c>
      <c r="D517" s="13" t="str" cm="1">
        <f t="array" ref="D517">_xlfn.IFS(C517="County", LEFT(E517,(LEN(E517)-7)),C517="City",RIGHT(E517,(LEN(E517)-8)),TRUE,E517)</f>
        <v>New Hampshire</v>
      </c>
      <c r="E517" s="12" t="s">
        <v>302</v>
      </c>
      <c r="F517" s="12">
        <v>119545480</v>
      </c>
      <c r="G517" s="53"/>
      <c r="H517" s="74">
        <v>24526</v>
      </c>
      <c r="I517" s="74">
        <v>184028175.60000002</v>
      </c>
    </row>
    <row r="518" spans="1:9" s="43" customFormat="1" x14ac:dyDescent="0.3">
      <c r="A518" s="12" t="s">
        <v>302</v>
      </c>
      <c r="B518" s="83" t="s">
        <v>586</v>
      </c>
      <c r="C518" s="66" t="s">
        <v>527</v>
      </c>
      <c r="D518" s="13" t="str" cm="1">
        <f t="array" ref="D518">_xlfn.IFS(C518="County", LEFT(E518,(LEN(E518)-7)),C518="City",RIGHT(E518,(LEN(E518)-8)),TRUE,E518)</f>
        <v>State/DC</v>
      </c>
      <c r="E518" s="13" t="s">
        <v>58</v>
      </c>
      <c r="F518" s="13">
        <v>116940751</v>
      </c>
      <c r="G518" s="51"/>
      <c r="H518" s="75">
        <v>23934</v>
      </c>
      <c r="I518" s="75">
        <v>179496223.80000001</v>
      </c>
    </row>
    <row r="519" spans="1:9" s="43" customFormat="1" x14ac:dyDescent="0.3">
      <c r="A519" s="12" t="s">
        <v>302</v>
      </c>
      <c r="B519" s="83" t="s">
        <v>586</v>
      </c>
      <c r="C519" s="66" t="s">
        <v>58</v>
      </c>
      <c r="D519" s="13" t="str" cm="1">
        <f t="array" ref="D519">_xlfn.IFS(C519="County", LEFT(E519,(LEN(E519)-7)),C519="City",RIGHT(E519,(LEN(E519)-8)),TRUE,E519)</f>
        <v>State of New Hampshire</v>
      </c>
      <c r="E519" s="14" t="s">
        <v>301</v>
      </c>
      <c r="F519" s="14">
        <v>116940751</v>
      </c>
      <c r="G519" s="54">
        <v>0.72388245851096156</v>
      </c>
      <c r="H519" s="76">
        <v>23934</v>
      </c>
      <c r="I519" s="76">
        <v>179496223.80000001</v>
      </c>
    </row>
    <row r="520" spans="1:9" s="43" customFormat="1" x14ac:dyDescent="0.3">
      <c r="A520" s="12" t="s">
        <v>302</v>
      </c>
      <c r="B520" s="83" t="s">
        <v>586</v>
      </c>
      <c r="C520" s="66" t="s">
        <v>528</v>
      </c>
      <c r="D520" s="13" t="str" cm="1">
        <f t="array" ref="D520">_xlfn.IFS(C520="County", LEFT(E520,(LEN(E520)-7)),C520="City",RIGHT(E520,(LEN(E520)-8)),TRUE,E520)</f>
        <v>Local Government</v>
      </c>
      <c r="E520" s="13" t="s">
        <v>0</v>
      </c>
      <c r="F520" s="13">
        <v>2604729</v>
      </c>
      <c r="G520" s="51"/>
      <c r="H520" s="75">
        <v>592</v>
      </c>
      <c r="I520" s="75">
        <v>4531951.8</v>
      </c>
    </row>
    <row r="521" spans="1:9" s="43" customFormat="1" x14ac:dyDescent="0.3">
      <c r="A521" s="12" t="s">
        <v>302</v>
      </c>
      <c r="B521" s="83" t="s">
        <v>586</v>
      </c>
      <c r="C521" s="66" t="s">
        <v>598</v>
      </c>
      <c r="D521" s="13" t="str" cm="1">
        <f t="array" ref="D521">_xlfn.IFS(C521="County", LEFT(E521,(LEN(E521)-7)),C521="City",RIGHT(E521,(LEN(E521)-8)),TRUE,E521)</f>
        <v>Rockingham</v>
      </c>
      <c r="E521" s="14" t="s">
        <v>428</v>
      </c>
      <c r="F521" s="14">
        <v>2604729</v>
      </c>
      <c r="G521" s="54">
        <v>0.63860858655498787</v>
      </c>
      <c r="H521" s="76">
        <v>592</v>
      </c>
      <c r="I521" s="76">
        <v>4531951.8</v>
      </c>
    </row>
    <row r="522" spans="1:9" s="43" customFormat="1" x14ac:dyDescent="0.3">
      <c r="A522" s="12" t="s">
        <v>81</v>
      </c>
      <c r="B522" s="83" t="s">
        <v>587</v>
      </c>
      <c r="C522" s="66" t="s">
        <v>526</v>
      </c>
      <c r="D522" s="13" t="str" cm="1">
        <f t="array" ref="D522">_xlfn.IFS(C522="County", LEFT(E522,(LEN(E522)-7)),C522="City",RIGHT(E522,(LEN(E522)-8)),TRUE,E522)</f>
        <v>Vermont</v>
      </c>
      <c r="E522" s="12" t="s">
        <v>81</v>
      </c>
      <c r="F522" s="12">
        <v>71584118</v>
      </c>
      <c r="G522" s="53"/>
      <c r="H522" s="74">
        <v>59188</v>
      </c>
      <c r="I522" s="74">
        <v>168826860.80000001</v>
      </c>
    </row>
    <row r="523" spans="1:9" s="43" customFormat="1" x14ac:dyDescent="0.3">
      <c r="A523" s="12" t="s">
        <v>81</v>
      </c>
      <c r="B523" s="83" t="s">
        <v>587</v>
      </c>
      <c r="C523" s="66" t="s">
        <v>527</v>
      </c>
      <c r="D523" s="13" t="str" cm="1">
        <f t="array" ref="D523">_xlfn.IFS(C523="County", LEFT(E523,(LEN(E523)-7)),C523="City",RIGHT(E523,(LEN(E523)-8)),TRUE,E523)</f>
        <v>State/DC</v>
      </c>
      <c r="E523" s="13" t="s">
        <v>58</v>
      </c>
      <c r="F523" s="13">
        <v>71584118</v>
      </c>
      <c r="G523" s="51"/>
      <c r="H523" s="75">
        <v>59188</v>
      </c>
      <c r="I523" s="75">
        <v>168826860.80000001</v>
      </c>
    </row>
    <row r="524" spans="1:9" s="43" customFormat="1" x14ac:dyDescent="0.3">
      <c r="A524" s="12" t="s">
        <v>81</v>
      </c>
      <c r="B524" s="83" t="s">
        <v>587</v>
      </c>
      <c r="C524" s="66" t="s">
        <v>58</v>
      </c>
      <c r="D524" s="13" t="str" cm="1">
        <f t="array" ref="D524">_xlfn.IFS(C524="County", LEFT(E524,(LEN(E524)-7)),C524="City",RIGHT(E524,(LEN(E524)-8)),TRUE,E524)</f>
        <v>State of Vermont</v>
      </c>
      <c r="E524" s="14" t="s">
        <v>80</v>
      </c>
      <c r="F524" s="14">
        <v>71584118</v>
      </c>
      <c r="G524" s="54">
        <v>0.47112117415434923</v>
      </c>
      <c r="H524" s="76">
        <v>59188</v>
      </c>
      <c r="I524" s="76">
        <v>168826860.80000001</v>
      </c>
    </row>
    <row r="525" spans="1:9" s="43" customFormat="1" x14ac:dyDescent="0.3">
      <c r="A525" s="12" t="s">
        <v>409</v>
      </c>
      <c r="B525" s="83" t="s">
        <v>588</v>
      </c>
      <c r="C525" s="66" t="s">
        <v>526</v>
      </c>
      <c r="D525" s="13" t="str" cm="1">
        <f t="array" ref="D525">_xlfn.IFS(C525="County", LEFT(E525,(LEN(E525)-7)),C525="City",RIGHT(E525,(LEN(E525)-8)),TRUE,E525)</f>
        <v>Delaware</v>
      </c>
      <c r="E525" s="12" t="s">
        <v>409</v>
      </c>
      <c r="F525" s="12">
        <v>74016626</v>
      </c>
      <c r="G525" s="53"/>
      <c r="H525" s="74">
        <v>11844</v>
      </c>
      <c r="I525" s="74">
        <v>126016389</v>
      </c>
    </row>
    <row r="526" spans="1:9" s="43" customFormat="1" x14ac:dyDescent="0.3">
      <c r="A526" s="12" t="s">
        <v>409</v>
      </c>
      <c r="B526" s="83" t="s">
        <v>588</v>
      </c>
      <c r="C526" s="66" t="s">
        <v>527</v>
      </c>
      <c r="D526" s="13" t="str" cm="1">
        <f t="array" ref="D526">_xlfn.IFS(C526="County", LEFT(E526,(LEN(E526)-7)),C526="City",RIGHT(E526,(LEN(E526)-8)),TRUE,E526)</f>
        <v>State/DC</v>
      </c>
      <c r="E526" s="13" t="s">
        <v>58</v>
      </c>
      <c r="F526" s="13">
        <v>74016626</v>
      </c>
      <c r="G526" s="51"/>
      <c r="H526" s="75">
        <v>11844</v>
      </c>
      <c r="I526" s="75">
        <v>126016389</v>
      </c>
    </row>
    <row r="527" spans="1:9" s="43" customFormat="1" x14ac:dyDescent="0.3">
      <c r="A527" s="12" t="s">
        <v>409</v>
      </c>
      <c r="B527" s="83" t="s">
        <v>588</v>
      </c>
      <c r="C527" s="66" t="s">
        <v>58</v>
      </c>
      <c r="D527" s="13" t="str" cm="1">
        <f t="array" ref="D527">_xlfn.IFS(C527="County", LEFT(E527,(LEN(E527)-7)),C527="City",RIGHT(E527,(LEN(E527)-8)),TRUE,E527)</f>
        <v>State of Delaware</v>
      </c>
      <c r="E527" s="14" t="s">
        <v>408</v>
      </c>
      <c r="F527" s="14">
        <v>74016626</v>
      </c>
      <c r="G527" s="54">
        <v>0.65261904588898789</v>
      </c>
      <c r="H527" s="76">
        <v>11844</v>
      </c>
      <c r="I527" s="76">
        <v>126016389</v>
      </c>
    </row>
    <row r="528" spans="1:9" s="43" customFormat="1" x14ac:dyDescent="0.3">
      <c r="A528" s="12" t="s">
        <v>74</v>
      </c>
      <c r="B528" s="83" t="s">
        <v>589</v>
      </c>
      <c r="C528" s="66" t="s">
        <v>526</v>
      </c>
      <c r="D528" s="13" t="str" cm="1">
        <f t="array" ref="D528">_xlfn.IFS(C528="County", LEFT(E528,(LEN(E528)-7)),C528="City",RIGHT(E528,(LEN(E528)-8)),TRUE,E528)</f>
        <v>Idaho</v>
      </c>
      <c r="E528" s="12" t="s">
        <v>74</v>
      </c>
      <c r="F528" s="12">
        <v>69294938</v>
      </c>
      <c r="G528" s="53"/>
      <c r="H528" s="74">
        <v>16115</v>
      </c>
      <c r="I528" s="74">
        <v>123148387.06</v>
      </c>
    </row>
    <row r="529" spans="1:9" s="43" customFormat="1" x14ac:dyDescent="0.3">
      <c r="A529" s="12" t="s">
        <v>74</v>
      </c>
      <c r="B529" s="83" t="s">
        <v>589</v>
      </c>
      <c r="C529" s="66" t="s">
        <v>527</v>
      </c>
      <c r="D529" s="13" t="str" cm="1">
        <f t="array" ref="D529">_xlfn.IFS(C529="County", LEFT(E529,(LEN(E529)-7)),C529="City",RIGHT(E529,(LEN(E529)-8)),TRUE,E529)</f>
        <v>State/DC</v>
      </c>
      <c r="E529" s="13" t="s">
        <v>58</v>
      </c>
      <c r="F529" s="13">
        <v>41855071</v>
      </c>
      <c r="G529" s="51"/>
      <c r="H529" s="75">
        <v>10523</v>
      </c>
      <c r="I529" s="75">
        <v>59608460.060000002</v>
      </c>
    </row>
    <row r="530" spans="1:9" s="43" customFormat="1" x14ac:dyDescent="0.3">
      <c r="A530" s="12" t="s">
        <v>74</v>
      </c>
      <c r="B530" s="83" t="s">
        <v>589</v>
      </c>
      <c r="C530" s="66" t="s">
        <v>58</v>
      </c>
      <c r="D530" s="13" t="str" cm="1">
        <f t="array" ref="D530">_xlfn.IFS(C530="County", LEFT(E530,(LEN(E530)-7)),C530="City",RIGHT(E530,(LEN(E530)-8)),TRUE,E530)</f>
        <v>State of Idaho</v>
      </c>
      <c r="E530" s="14" t="s">
        <v>73</v>
      </c>
      <c r="F530" s="14">
        <v>41855071</v>
      </c>
      <c r="G530" s="54">
        <v>0.78018513475492124</v>
      </c>
      <c r="H530" s="76">
        <v>10523</v>
      </c>
      <c r="I530" s="76">
        <v>59608460.060000002</v>
      </c>
    </row>
    <row r="531" spans="1:9" s="43" customFormat="1" x14ac:dyDescent="0.3">
      <c r="A531" s="12" t="s">
        <v>74</v>
      </c>
      <c r="B531" s="83" t="s">
        <v>589</v>
      </c>
      <c r="C531" s="66" t="s">
        <v>528</v>
      </c>
      <c r="D531" s="13" t="str" cm="1">
        <f t="array" ref="D531">_xlfn.IFS(C531="County", LEFT(E531,(LEN(E531)-7)),C531="City",RIGHT(E531,(LEN(E531)-8)),TRUE,E531)</f>
        <v>Local Government</v>
      </c>
      <c r="E531" s="13" t="s">
        <v>0</v>
      </c>
      <c r="F531" s="13">
        <v>27439867</v>
      </c>
      <c r="G531" s="51"/>
      <c r="H531" s="75">
        <v>5592</v>
      </c>
      <c r="I531" s="75">
        <v>63539927</v>
      </c>
    </row>
    <row r="532" spans="1:9" s="43" customFormat="1" x14ac:dyDescent="0.3">
      <c r="A532" s="12" t="s">
        <v>74</v>
      </c>
      <c r="B532" s="83" t="s">
        <v>589</v>
      </c>
      <c r="C532" s="66" t="s">
        <v>598</v>
      </c>
      <c r="D532" s="13" t="str" cm="1">
        <f t="array" ref="D532">_xlfn.IFS(C532="County", LEFT(E532,(LEN(E532)-7)),C532="City",RIGHT(E532,(LEN(E532)-8)),TRUE,E532)</f>
        <v>Ada</v>
      </c>
      <c r="E532" s="14" t="s">
        <v>404</v>
      </c>
      <c r="F532" s="14">
        <v>12977671</v>
      </c>
      <c r="G532" s="54">
        <v>0.44749332708139861</v>
      </c>
      <c r="H532" s="76">
        <v>2548</v>
      </c>
      <c r="I532" s="76">
        <v>32223127.300000001</v>
      </c>
    </row>
    <row r="533" spans="1:9" s="43" customFormat="1" x14ac:dyDescent="0.3">
      <c r="A533" s="12" t="s">
        <v>74</v>
      </c>
      <c r="B533" s="83" t="s">
        <v>589</v>
      </c>
      <c r="C533" s="66" t="s">
        <v>599</v>
      </c>
      <c r="D533" s="13" t="str" cm="1">
        <f t="array" ref="D533">_xlfn.IFS(C533="County", LEFT(E533,(LEN(E533)-7)),C533="City",RIGHT(E533,(LEN(E533)-8)),TRUE,E533)</f>
        <v>Boise</v>
      </c>
      <c r="E533" s="14" t="s">
        <v>271</v>
      </c>
      <c r="F533" s="14">
        <v>14462196</v>
      </c>
      <c r="G533" s="54">
        <v>0.51311458452335623</v>
      </c>
      <c r="H533" s="76">
        <v>3044</v>
      </c>
      <c r="I533" s="76">
        <v>31316799.699999999</v>
      </c>
    </row>
    <row r="534" spans="1:9" s="43" customFormat="1" x14ac:dyDescent="0.3">
      <c r="A534" s="12" t="s">
        <v>285</v>
      </c>
      <c r="B534" s="83" t="s">
        <v>590</v>
      </c>
      <c r="C534" s="66" t="s">
        <v>526</v>
      </c>
      <c r="D534" s="13" t="str" cm="1">
        <f t="array" ref="D534">_xlfn.IFS(C534="County", LEFT(E534,(LEN(E534)-7)),C534="City",RIGHT(E534,(LEN(E534)-8)),TRUE,E534)</f>
        <v>West Virginia</v>
      </c>
      <c r="E534" s="12" t="s">
        <v>285</v>
      </c>
      <c r="F534" s="12">
        <v>66988997</v>
      </c>
      <c r="G534" s="53"/>
      <c r="H534" s="74">
        <v>21482</v>
      </c>
      <c r="I534" s="74">
        <v>113656771.7</v>
      </c>
    </row>
    <row r="535" spans="1:9" s="43" customFormat="1" x14ac:dyDescent="0.3">
      <c r="A535" s="12" t="s">
        <v>285</v>
      </c>
      <c r="B535" s="83" t="s">
        <v>590</v>
      </c>
      <c r="C535" s="66" t="s">
        <v>527</v>
      </c>
      <c r="D535" s="13" t="str" cm="1">
        <f t="array" ref="D535">_xlfn.IFS(C535="County", LEFT(E535,(LEN(E535)-7)),C535="City",RIGHT(E535,(LEN(E535)-8)),TRUE,E535)</f>
        <v>State/DC</v>
      </c>
      <c r="E535" s="13" t="s">
        <v>58</v>
      </c>
      <c r="F535" s="13">
        <v>66988997</v>
      </c>
      <c r="G535" s="51"/>
      <c r="H535" s="75">
        <v>21482</v>
      </c>
      <c r="I535" s="75">
        <v>113656771.7</v>
      </c>
    </row>
    <row r="536" spans="1:9" s="43" customFormat="1" x14ac:dyDescent="0.3">
      <c r="A536" s="12" t="s">
        <v>285</v>
      </c>
      <c r="B536" s="83" t="s">
        <v>590</v>
      </c>
      <c r="C536" s="66" t="s">
        <v>58</v>
      </c>
      <c r="D536" s="13" t="str" cm="1">
        <f t="array" ref="D536">_xlfn.IFS(C536="County", LEFT(E536,(LEN(E536)-7)),C536="City",RIGHT(E536,(LEN(E536)-8)),TRUE,E536)</f>
        <v>State of West Virginia</v>
      </c>
      <c r="E536" s="14" t="s">
        <v>284</v>
      </c>
      <c r="F536" s="14">
        <v>66988997</v>
      </c>
      <c r="G536" s="54">
        <v>0.65488591463212298</v>
      </c>
      <c r="H536" s="76">
        <v>21482</v>
      </c>
      <c r="I536" s="76">
        <v>113656771.7</v>
      </c>
    </row>
    <row r="537" spans="1:9" s="43" customFormat="1" x14ac:dyDescent="0.3">
      <c r="A537" s="12" t="s">
        <v>68</v>
      </c>
      <c r="B537" s="83" t="s">
        <v>593</v>
      </c>
      <c r="C537" s="66" t="s">
        <v>526</v>
      </c>
      <c r="D537" s="13" t="str" cm="1">
        <f t="array" ref="D537">_xlfn.IFS(C537="County", LEFT(E537,(LEN(E537)-7)),C537="City",RIGHT(E537,(LEN(E537)-8)),TRUE,E537)</f>
        <v>Montana</v>
      </c>
      <c r="E537" s="12" t="s">
        <v>68</v>
      </c>
      <c r="F537" s="12">
        <v>50883586</v>
      </c>
      <c r="G537" s="53"/>
      <c r="H537" s="74">
        <v>9543</v>
      </c>
      <c r="I537" s="74">
        <v>101703823.2</v>
      </c>
    </row>
    <row r="538" spans="1:9" s="43" customFormat="1" x14ac:dyDescent="0.3">
      <c r="A538" s="12" t="s">
        <v>68</v>
      </c>
      <c r="B538" s="83" t="s">
        <v>593</v>
      </c>
      <c r="C538" s="66" t="s">
        <v>527</v>
      </c>
      <c r="D538" s="13" t="str" cm="1">
        <f t="array" ref="D538">_xlfn.IFS(C538="County", LEFT(E538,(LEN(E538)-7)),C538="City",RIGHT(E538,(LEN(E538)-8)),TRUE,E538)</f>
        <v>State/DC</v>
      </c>
      <c r="E538" s="13" t="s">
        <v>58</v>
      </c>
      <c r="F538" s="13">
        <v>50883586</v>
      </c>
      <c r="G538" s="51"/>
      <c r="H538" s="75">
        <v>9543</v>
      </c>
      <c r="I538" s="75">
        <v>101703823.2</v>
      </c>
    </row>
    <row r="539" spans="1:9" s="43" customFormat="1" x14ac:dyDescent="0.3">
      <c r="A539" s="12" t="s">
        <v>68</v>
      </c>
      <c r="B539" s="83" t="s">
        <v>593</v>
      </c>
      <c r="C539" s="66" t="s">
        <v>58</v>
      </c>
      <c r="D539" s="13" t="str" cm="1">
        <f t="array" ref="D539">_xlfn.IFS(C539="County", LEFT(E539,(LEN(E539)-7)),C539="City",RIGHT(E539,(LEN(E539)-8)),TRUE,E539)</f>
        <v>State of Montana</v>
      </c>
      <c r="E539" s="14" t="s">
        <v>403</v>
      </c>
      <c r="F539" s="14">
        <v>50883586</v>
      </c>
      <c r="G539" s="54">
        <v>0.55590159739223821</v>
      </c>
      <c r="H539" s="76">
        <v>9543</v>
      </c>
      <c r="I539" s="76">
        <v>101703823.2</v>
      </c>
    </row>
    <row r="540" spans="1:9" s="43" customFormat="1" x14ac:dyDescent="0.3">
      <c r="A540" s="12" t="s">
        <v>251</v>
      </c>
      <c r="B540" s="83" t="s">
        <v>591</v>
      </c>
      <c r="C540" s="66" t="s">
        <v>526</v>
      </c>
      <c r="D540" s="13" t="str" cm="1">
        <f t="array" ref="D540">_xlfn.IFS(C540="County", LEFT(E540,(LEN(E540)-7)),C540="City",RIGHT(E540,(LEN(E540)-8)),TRUE,E540)</f>
        <v>North Dakota</v>
      </c>
      <c r="E540" s="12" t="s">
        <v>251</v>
      </c>
      <c r="F540" s="12">
        <v>17728386</v>
      </c>
      <c r="G540" s="53"/>
      <c r="H540" s="74">
        <v>10523</v>
      </c>
      <c r="I540" s="74">
        <v>48864082</v>
      </c>
    </row>
    <row r="541" spans="1:9" s="43" customFormat="1" x14ac:dyDescent="0.3">
      <c r="A541" s="12" t="s">
        <v>251</v>
      </c>
      <c r="B541" s="83" t="s">
        <v>591</v>
      </c>
      <c r="C541" s="66" t="s">
        <v>527</v>
      </c>
      <c r="D541" s="13" t="str" cm="1">
        <f t="array" ref="D541">_xlfn.IFS(C541="County", LEFT(E541,(LEN(E541)-7)),C541="City",RIGHT(E541,(LEN(E541)-8)),TRUE,E541)</f>
        <v>State/DC</v>
      </c>
      <c r="E541" s="13" t="s">
        <v>58</v>
      </c>
      <c r="F541" s="13">
        <v>17728386</v>
      </c>
      <c r="G541" s="51"/>
      <c r="H541" s="75">
        <v>10523</v>
      </c>
      <c r="I541" s="75">
        <v>48864082</v>
      </c>
    </row>
    <row r="542" spans="1:9" s="43" customFormat="1" x14ac:dyDescent="0.3">
      <c r="A542" s="12" t="s">
        <v>251</v>
      </c>
      <c r="B542" s="83" t="s">
        <v>591</v>
      </c>
      <c r="C542" s="66" t="s">
        <v>58</v>
      </c>
      <c r="D542" s="13" t="str" cm="1">
        <f t="array" ref="D542">_xlfn.IFS(C542="County", LEFT(E542,(LEN(E542)-7)),C542="City",RIGHT(E542,(LEN(E542)-8)),TRUE,E542)</f>
        <v>State of North Dakota</v>
      </c>
      <c r="E542" s="14" t="s">
        <v>386</v>
      </c>
      <c r="F542" s="14">
        <v>17728386</v>
      </c>
      <c r="G542" s="54">
        <v>0.40312241344606997</v>
      </c>
      <c r="H542" s="76">
        <v>10523</v>
      </c>
      <c r="I542" s="76">
        <v>48864082</v>
      </c>
    </row>
    <row r="543" spans="1:9" s="43" customFormat="1" x14ac:dyDescent="0.3">
      <c r="A543" s="12" t="s">
        <v>106</v>
      </c>
      <c r="B543" s="83" t="s">
        <v>592</v>
      </c>
      <c r="C543" s="66" t="s">
        <v>526</v>
      </c>
      <c r="D543" s="13" t="str" cm="1">
        <f t="array" ref="D543">_xlfn.IFS(C543="County", LEFT(E543,(LEN(E543)-7)),C543="City",RIGHT(E543,(LEN(E543)-8)),TRUE,E543)</f>
        <v>South Dakota</v>
      </c>
      <c r="E543" s="12" t="s">
        <v>106</v>
      </c>
      <c r="F543" s="12">
        <v>13091574</v>
      </c>
      <c r="G543" s="53"/>
      <c r="H543" s="74">
        <v>3911</v>
      </c>
      <c r="I543" s="74">
        <v>36698518.060000002</v>
      </c>
    </row>
    <row r="544" spans="1:9" s="43" customFormat="1" x14ac:dyDescent="0.3">
      <c r="A544" s="12" t="s">
        <v>106</v>
      </c>
      <c r="B544" s="83" t="s">
        <v>592</v>
      </c>
      <c r="C544" s="66" t="s">
        <v>527</v>
      </c>
      <c r="D544" s="13" t="str" cm="1">
        <f t="array" ref="D544">_xlfn.IFS(C544="County", LEFT(E544,(LEN(E544)-7)),C544="City",RIGHT(E544,(LEN(E544)-8)),TRUE,E544)</f>
        <v>State/DC</v>
      </c>
      <c r="E544" s="13" t="s">
        <v>58</v>
      </c>
      <c r="F544" s="13">
        <v>13091574</v>
      </c>
      <c r="G544" s="51"/>
      <c r="H544" s="75">
        <v>3911</v>
      </c>
      <c r="I544" s="75">
        <v>36698518.060000002</v>
      </c>
    </row>
    <row r="545" spans="1:9" s="43" customFormat="1" x14ac:dyDescent="0.3">
      <c r="A545" s="12" t="s">
        <v>106</v>
      </c>
      <c r="B545" s="83" t="s">
        <v>592</v>
      </c>
      <c r="C545" s="66" t="s">
        <v>58</v>
      </c>
      <c r="D545" s="13" t="str" cm="1">
        <f t="array" ref="D545">_xlfn.IFS(C545="County", LEFT(E545,(LEN(E545)-7)),C545="City",RIGHT(E545,(LEN(E545)-8)),TRUE,E545)</f>
        <v>State of South Dakota</v>
      </c>
      <c r="E545" s="14" t="s">
        <v>362</v>
      </c>
      <c r="F545" s="14">
        <v>13091574</v>
      </c>
      <c r="G545" s="54">
        <v>0.39637004713790153</v>
      </c>
      <c r="H545" s="76">
        <v>3911</v>
      </c>
      <c r="I545" s="76">
        <v>36698518.060000002</v>
      </c>
    </row>
    <row r="546" spans="1:9" s="43" customFormat="1" x14ac:dyDescent="0.3">
      <c r="A546" s="12" t="s">
        <v>83</v>
      </c>
      <c r="B546" s="83" t="s">
        <v>594</v>
      </c>
      <c r="C546" s="66" t="s">
        <v>526</v>
      </c>
      <c r="D546" s="13" t="str" cm="1">
        <f t="array" ref="D546">_xlfn.IFS(C546="County", LEFT(E546,(LEN(E546)-7)),C546="City",RIGHT(E546,(LEN(E546)-8)),TRUE,E546)</f>
        <v>Wyoming</v>
      </c>
      <c r="E546" s="12" t="s">
        <v>83</v>
      </c>
      <c r="F546" s="12">
        <v>14649150</v>
      </c>
      <c r="G546" s="53"/>
      <c r="H546" s="74">
        <v>5935</v>
      </c>
      <c r="I546" s="74">
        <v>32452091</v>
      </c>
    </row>
    <row r="547" spans="1:9" s="43" customFormat="1" x14ac:dyDescent="0.3">
      <c r="A547" s="12" t="s">
        <v>83</v>
      </c>
      <c r="B547" s="83" t="s">
        <v>594</v>
      </c>
      <c r="C547" s="66" t="s">
        <v>527</v>
      </c>
      <c r="D547" s="13" t="str" cm="1">
        <f t="array" ref="D547">_xlfn.IFS(C547="County", LEFT(E547,(LEN(E547)-7)),C547="City",RIGHT(E547,(LEN(E547)-8)),TRUE,E547)</f>
        <v>State/DC</v>
      </c>
      <c r="E547" s="13" t="s">
        <v>58</v>
      </c>
      <c r="F547" s="13">
        <v>14649150</v>
      </c>
      <c r="G547" s="51"/>
      <c r="H547" s="75">
        <v>5935</v>
      </c>
      <c r="I547" s="75">
        <v>32452091</v>
      </c>
    </row>
    <row r="548" spans="1:9" s="43" customFormat="1" x14ac:dyDescent="0.3">
      <c r="A548" s="12" t="s">
        <v>83</v>
      </c>
      <c r="B548" s="83" t="s">
        <v>594</v>
      </c>
      <c r="C548" s="66" t="s">
        <v>58</v>
      </c>
      <c r="D548" s="13" t="str" cm="1">
        <f t="array" ref="D548">_xlfn.IFS(C548="County", LEFT(E548,(LEN(E548)-7)),C548="City",RIGHT(E548,(LEN(E548)-8)),TRUE,E548)</f>
        <v>State of Wyoming</v>
      </c>
      <c r="E548" s="14" t="s">
        <v>298</v>
      </c>
      <c r="F548" s="14">
        <v>14649150</v>
      </c>
      <c r="G548" s="54">
        <v>0.50156500958084127</v>
      </c>
      <c r="H548" s="76">
        <v>5935</v>
      </c>
      <c r="I548" s="76">
        <v>32452091</v>
      </c>
    </row>
    <row r="549" spans="1:9" s="43" customFormat="1" x14ac:dyDescent="0.3">
      <c r="A549" s="12" t="s">
        <v>97</v>
      </c>
      <c r="B549" s="83" t="s">
        <v>595</v>
      </c>
      <c r="C549" s="66" t="s">
        <v>526</v>
      </c>
      <c r="D549" s="13" t="str" cm="1">
        <f t="array" ref="D549">_xlfn.IFS(C549="County", LEFT(E549,(LEN(E549)-7)),C549="City",RIGHT(E549,(LEN(E549)-8)),TRUE,E549)</f>
        <v>Guam</v>
      </c>
      <c r="E549" s="12" t="s">
        <v>97</v>
      </c>
      <c r="F549" s="12">
        <v>18783775</v>
      </c>
      <c r="G549" s="53"/>
      <c r="H549" s="74">
        <v>4536</v>
      </c>
      <c r="I549" s="74">
        <v>26387754.800000001</v>
      </c>
    </row>
    <row r="550" spans="1:9" s="43" customFormat="1" x14ac:dyDescent="0.3">
      <c r="A550" s="12" t="s">
        <v>97</v>
      </c>
      <c r="B550" s="83" t="s">
        <v>595</v>
      </c>
      <c r="C550" s="66" t="s">
        <v>529</v>
      </c>
      <c r="D550" s="13" t="str" cm="1">
        <f t="array" ref="D550">_xlfn.IFS(C550="County", LEFT(E550,(LEN(E550)-7)),C550="City",RIGHT(E550,(LEN(E550)-8)),TRUE,E550)</f>
        <v>Territorial Government</v>
      </c>
      <c r="E550" s="13" t="s">
        <v>96</v>
      </c>
      <c r="F550" s="13">
        <v>18783775</v>
      </c>
      <c r="G550" s="51"/>
      <c r="H550" s="75">
        <v>4536</v>
      </c>
      <c r="I550" s="75">
        <v>26387754.800000001</v>
      </c>
    </row>
    <row r="551" spans="1:9" s="43" customFormat="1" x14ac:dyDescent="0.3">
      <c r="A551" s="12" t="s">
        <v>97</v>
      </c>
      <c r="B551" s="83" t="s">
        <v>595</v>
      </c>
      <c r="C551" s="66" t="s">
        <v>530</v>
      </c>
      <c r="D551" s="13" t="str" cm="1">
        <f t="array" ref="D551">_xlfn.IFS(C551="County", LEFT(E551,(LEN(E551)-7)),C551="City",RIGHT(E551,(LEN(E551)-8)),TRUE,E551)</f>
        <v>Government of Guam</v>
      </c>
      <c r="E551" s="14" t="s">
        <v>95</v>
      </c>
      <c r="F551" s="14">
        <v>18783775</v>
      </c>
      <c r="G551" s="54">
        <v>0.79092978047192974</v>
      </c>
      <c r="H551" s="76">
        <v>4536</v>
      </c>
      <c r="I551" s="76">
        <v>26387754.800000001</v>
      </c>
    </row>
    <row r="552" spans="1:9" s="43" customFormat="1" x14ac:dyDescent="0.3">
      <c r="A552" s="12" t="s">
        <v>379</v>
      </c>
      <c r="B552" s="83" t="s">
        <v>597</v>
      </c>
      <c r="C552" s="66" t="s">
        <v>526</v>
      </c>
      <c r="D552" s="13" t="str" cm="1">
        <f t="array" ref="D552">_xlfn.IFS(C552="County", LEFT(E552,(LEN(E552)-7)),C552="City",RIGHT(E552,(LEN(E552)-8)),TRUE,E552)</f>
        <v>Northern Mariana Islands</v>
      </c>
      <c r="E552" s="12" t="s">
        <v>379</v>
      </c>
      <c r="F552" s="12">
        <v>0</v>
      </c>
      <c r="G552" s="53"/>
      <c r="H552" s="74">
        <v>0</v>
      </c>
      <c r="I552" s="74">
        <v>10400669.300000001</v>
      </c>
    </row>
    <row r="553" spans="1:9" s="43" customFormat="1" x14ac:dyDescent="0.3">
      <c r="A553" s="12" t="s">
        <v>379</v>
      </c>
      <c r="B553" s="83" t="s">
        <v>597</v>
      </c>
      <c r="C553" s="66" t="s">
        <v>529</v>
      </c>
      <c r="D553" s="13" t="str" cm="1">
        <f t="array" ref="D553">_xlfn.IFS(C553="County", LEFT(E553,(LEN(E553)-7)),C553="City",RIGHT(E553,(LEN(E553)-8)),TRUE,E553)</f>
        <v>Territorial Government</v>
      </c>
      <c r="E553" s="13" t="s">
        <v>96</v>
      </c>
      <c r="F553" s="13">
        <v>0</v>
      </c>
      <c r="G553" s="51"/>
      <c r="H553" s="75">
        <v>0</v>
      </c>
      <c r="I553" s="75">
        <v>10400669.300000001</v>
      </c>
    </row>
    <row r="554" spans="1:9" s="43" customFormat="1" x14ac:dyDescent="0.3">
      <c r="A554" s="12" t="s">
        <v>379</v>
      </c>
      <c r="B554" s="83" t="s">
        <v>597</v>
      </c>
      <c r="C554" s="66" t="s">
        <v>530</v>
      </c>
      <c r="D554" s="13" t="str" cm="1">
        <f t="array" ref="D554">_xlfn.IFS(C554="County", LEFT(E554,(LEN(E554)-7)),C554="City",RIGHT(E554,(LEN(E554)-8)),TRUE,E554)</f>
        <v>Northern Mariana Islands</v>
      </c>
      <c r="E554" s="14" t="s">
        <v>379</v>
      </c>
      <c r="F554" s="14">
        <v>0</v>
      </c>
      <c r="G554" s="54">
        <v>0</v>
      </c>
      <c r="H554" s="76">
        <v>0</v>
      </c>
      <c r="I554" s="76">
        <v>10400669.300000001</v>
      </c>
    </row>
    <row r="555" spans="1:9" s="43" customFormat="1" x14ac:dyDescent="0.3">
      <c r="A555" s="12" t="s">
        <v>183</v>
      </c>
      <c r="B555" s="83" t="s">
        <v>553</v>
      </c>
      <c r="C555" s="66" t="s">
        <v>526</v>
      </c>
      <c r="D555" s="13" t="str" cm="1">
        <f t="array" ref="D555">_xlfn.IFS(C555="County", LEFT(E555,(LEN(E555)-7)),C555="City",RIGHT(E555,(LEN(E555)-8)),TRUE,E555)</f>
        <v>United States Virgin Islands</v>
      </c>
      <c r="E555" s="12" t="s">
        <v>183</v>
      </c>
      <c r="F555" s="12">
        <v>2451782</v>
      </c>
      <c r="G555" s="53"/>
      <c r="H555" s="74">
        <v>326</v>
      </c>
      <c r="I555" s="74">
        <v>4932927.71</v>
      </c>
    </row>
    <row r="556" spans="1:9" s="43" customFormat="1" x14ac:dyDescent="0.3">
      <c r="A556" s="12" t="s">
        <v>183</v>
      </c>
      <c r="B556" s="83" t="s">
        <v>553</v>
      </c>
      <c r="C556" s="66" t="s">
        <v>529</v>
      </c>
      <c r="D556" s="13" t="str" cm="1">
        <f t="array" ref="D556">_xlfn.IFS(C556="County", LEFT(E556,(LEN(E556)-7)),C556="City",RIGHT(E556,(LEN(E556)-8)),TRUE,E556)</f>
        <v>Territorial Government</v>
      </c>
      <c r="E556" s="13" t="s">
        <v>96</v>
      </c>
      <c r="F556" s="13">
        <v>2451782</v>
      </c>
      <c r="G556" s="51"/>
      <c r="H556" s="75">
        <v>326</v>
      </c>
      <c r="I556" s="75">
        <v>4932927.71</v>
      </c>
    </row>
    <row r="557" spans="1:9" s="43" customFormat="1" x14ac:dyDescent="0.3">
      <c r="A557" s="12" t="s">
        <v>183</v>
      </c>
      <c r="B557" s="83" t="s">
        <v>553</v>
      </c>
      <c r="C557" s="66" t="s">
        <v>530</v>
      </c>
      <c r="D557" s="13" t="str" cm="1">
        <f t="array" ref="D557">_xlfn.IFS(C557="County", LEFT(E557,(LEN(E557)-7)),C557="City",RIGHT(E557,(LEN(E557)-8)),TRUE,E557)</f>
        <v>Government of the United States Virgin Islands</v>
      </c>
      <c r="E557" s="14" t="s">
        <v>182</v>
      </c>
      <c r="F557" s="14">
        <v>2451782</v>
      </c>
      <c r="G557" s="54">
        <v>0.55224855955211682</v>
      </c>
      <c r="H557" s="76">
        <v>326</v>
      </c>
      <c r="I557" s="76">
        <v>4932927.71</v>
      </c>
    </row>
    <row r="558" spans="1:9" s="43" customFormat="1" x14ac:dyDescent="0.3">
      <c r="A558" s="12" t="s">
        <v>436</v>
      </c>
      <c r="B558" s="83" t="s">
        <v>596</v>
      </c>
      <c r="C558" s="66" t="s">
        <v>526</v>
      </c>
      <c r="D558" s="13" t="str" cm="1">
        <f t="array" ref="D558">_xlfn.IFS(C558="County", LEFT(E558,(LEN(E558)-7)),C558="City",RIGHT(E558,(LEN(E558)-8)),TRUE,E558)</f>
        <v>American Samoa</v>
      </c>
      <c r="E558" s="12" t="s">
        <v>436</v>
      </c>
      <c r="F558" s="12">
        <v>1659308</v>
      </c>
      <c r="G558" s="53"/>
      <c r="H558" s="74">
        <v>672</v>
      </c>
      <c r="I558" s="74">
        <v>3477165.19</v>
      </c>
    </row>
    <row r="559" spans="1:9" s="43" customFormat="1" x14ac:dyDescent="0.3">
      <c r="A559" s="12" t="s">
        <v>436</v>
      </c>
      <c r="B559" s="83" t="s">
        <v>596</v>
      </c>
      <c r="C559" s="66" t="s">
        <v>529</v>
      </c>
      <c r="D559" s="13" t="str" cm="1">
        <f t="array" ref="D559">_xlfn.IFS(C559="County", LEFT(E559,(LEN(E559)-7)),C559="City",RIGHT(E559,(LEN(E559)-8)),TRUE,E559)</f>
        <v>Territorial Government</v>
      </c>
      <c r="E559" s="13" t="s">
        <v>96</v>
      </c>
      <c r="F559" s="13">
        <v>1659308</v>
      </c>
      <c r="G559" s="51"/>
      <c r="H559" s="75">
        <v>672</v>
      </c>
      <c r="I559" s="75">
        <v>3477165.19</v>
      </c>
    </row>
    <row r="560" spans="1:9" s="43" customFormat="1" x14ac:dyDescent="0.3">
      <c r="A560" s="12" t="s">
        <v>436</v>
      </c>
      <c r="B560" s="83" t="s">
        <v>596</v>
      </c>
      <c r="C560" s="66" t="s">
        <v>530</v>
      </c>
      <c r="D560" s="13" t="str" cm="1">
        <f t="array" ref="D560">_xlfn.IFS(C560="County", LEFT(E560,(LEN(E560)-7)),C560="City",RIGHT(E560,(LEN(E560)-8)),TRUE,E560)</f>
        <v>Government of American Samoa</v>
      </c>
      <c r="E560" s="14" t="s">
        <v>435</v>
      </c>
      <c r="F560" s="14">
        <v>1659308</v>
      </c>
      <c r="G560" s="54">
        <v>0.53022374687800078</v>
      </c>
      <c r="H560" s="76">
        <v>672</v>
      </c>
      <c r="I560" s="76">
        <v>3477165.19</v>
      </c>
    </row>
    <row r="561" spans="1:9" ht="15" x14ac:dyDescent="0.3">
      <c r="A561" s="49" t="s">
        <v>515</v>
      </c>
      <c r="B561" s="81"/>
      <c r="D561" s="13"/>
      <c r="F561" s="49"/>
      <c r="G561" s="51"/>
      <c r="H561" s="75"/>
      <c r="I561" s="16"/>
    </row>
    <row r="562" spans="1:9" ht="15" x14ac:dyDescent="0.3">
      <c r="A562" s="8" t="s">
        <v>452</v>
      </c>
      <c r="B562" s="82"/>
      <c r="D562" s="13"/>
      <c r="F562" s="8"/>
      <c r="H562" s="79"/>
    </row>
    <row r="563" spans="1:9" ht="15" x14ac:dyDescent="0.3">
      <c r="A563" s="8" t="s">
        <v>450</v>
      </c>
      <c r="B563" s="82"/>
      <c r="D563" s="13"/>
      <c r="F563" s="8"/>
      <c r="H563" s="79"/>
    </row>
    <row r="564" spans="1:9" ht="15" x14ac:dyDescent="0.3">
      <c r="A564" s="8" t="s">
        <v>516</v>
      </c>
      <c r="B564" s="82"/>
      <c r="D564" s="13"/>
      <c r="F564" s="8"/>
      <c r="H564" s="79"/>
    </row>
    <row r="565" spans="1:9" ht="15" x14ac:dyDescent="0.3">
      <c r="A565" s="8" t="s">
        <v>517</v>
      </c>
      <c r="B565" s="82"/>
      <c r="D565" s="13"/>
      <c r="F565" s="8"/>
      <c r="H565" s="79"/>
    </row>
    <row r="566" spans="1:9" ht="15" x14ac:dyDescent="0.3">
      <c r="A566" s="8" t="s">
        <v>523</v>
      </c>
      <c r="B566" s="82"/>
      <c r="D566" s="13"/>
      <c r="F566" s="8"/>
      <c r="H566" s="79"/>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420B-09AC-4CD2-A896-F9563CAFFF12}">
  <sheetPr>
    <tabColor theme="4"/>
  </sheetPr>
  <dimension ref="A1:H28"/>
  <sheetViews>
    <sheetView showGridLines="0" zoomScaleNormal="100" workbookViewId="0">
      <selection activeCell="A28" sqref="A28"/>
    </sheetView>
  </sheetViews>
  <sheetFormatPr defaultRowHeight="14.4" x14ac:dyDescent="0.3"/>
  <cols>
    <col min="1" max="1" width="48.88671875" customWidth="1"/>
    <col min="2" max="2" width="19.88671875" customWidth="1"/>
    <col min="3" max="3" width="19.6640625" customWidth="1"/>
    <col min="4" max="4" width="21.5546875" customWidth="1"/>
    <col min="5" max="96" width="16.33203125" bestFit="1" customWidth="1"/>
    <col min="97" max="97" width="11.33203125" bestFit="1" customWidth="1"/>
  </cols>
  <sheetData>
    <row r="1" spans="1:8" ht="18" customHeight="1" x14ac:dyDescent="0.3">
      <c r="A1" s="62" t="s">
        <v>520</v>
      </c>
      <c r="B1" s="62"/>
      <c r="C1" s="62"/>
      <c r="D1" s="64"/>
    </row>
    <row r="2" spans="1:8" ht="74.25" customHeight="1" x14ac:dyDescent="0.3">
      <c r="A2" s="63"/>
      <c r="B2" s="63"/>
      <c r="C2" s="63"/>
      <c r="D2" s="65"/>
    </row>
    <row r="3" spans="1:8" ht="30.6" x14ac:dyDescent="0.3">
      <c r="A3" s="2" t="s">
        <v>437</v>
      </c>
      <c r="B3" s="3" t="s">
        <v>438</v>
      </c>
      <c r="C3" s="3" t="s">
        <v>439</v>
      </c>
      <c r="D3" s="3" t="s">
        <v>440</v>
      </c>
    </row>
    <row r="4" spans="1:8" x14ac:dyDescent="0.3">
      <c r="A4" s="4" t="s">
        <v>465</v>
      </c>
      <c r="B4" s="5">
        <v>0.884514435695538</v>
      </c>
      <c r="C4" s="6">
        <v>72383</v>
      </c>
      <c r="D4" s="7">
        <v>453191057</v>
      </c>
    </row>
    <row r="5" spans="1:8" x14ac:dyDescent="0.3">
      <c r="A5" s="4" t="s">
        <v>442</v>
      </c>
      <c r="B5" s="5">
        <v>0.86089238845144356</v>
      </c>
      <c r="C5" s="6">
        <v>12924</v>
      </c>
      <c r="D5" s="7">
        <v>31374231</v>
      </c>
    </row>
    <row r="6" spans="1:8" x14ac:dyDescent="0.3">
      <c r="A6" s="31" t="s">
        <v>456</v>
      </c>
      <c r="B6" s="28">
        <v>0.86089238845144356</v>
      </c>
      <c r="C6" s="39">
        <v>22512</v>
      </c>
      <c r="D6" s="40">
        <v>85721477</v>
      </c>
    </row>
    <row r="7" spans="1:8" x14ac:dyDescent="0.3">
      <c r="A7" s="31" t="s">
        <v>472</v>
      </c>
      <c r="B7" s="28">
        <v>0.88713910761154857</v>
      </c>
      <c r="C7" s="39">
        <v>36882</v>
      </c>
      <c r="D7" s="40">
        <v>186746376</v>
      </c>
    </row>
    <row r="8" spans="1:8" x14ac:dyDescent="0.3">
      <c r="A8" s="31" t="s">
        <v>473</v>
      </c>
      <c r="B8" s="28">
        <v>0.95538057742782156</v>
      </c>
      <c r="C8" s="39">
        <v>108276</v>
      </c>
      <c r="D8" s="40">
        <v>663582986</v>
      </c>
    </row>
    <row r="9" spans="1:8" x14ac:dyDescent="0.3">
      <c r="A9" s="31" t="s">
        <v>475</v>
      </c>
      <c r="B9" s="28">
        <v>0.97112860892388453</v>
      </c>
      <c r="C9" s="39">
        <v>297919</v>
      </c>
      <c r="D9" s="40">
        <v>1429268043</v>
      </c>
    </row>
    <row r="10" spans="1:8" x14ac:dyDescent="0.3">
      <c r="A10" s="31" t="s">
        <v>476</v>
      </c>
      <c r="B10" s="28">
        <v>0.95800524934383202</v>
      </c>
      <c r="C10" s="39">
        <v>245378</v>
      </c>
      <c r="D10" s="40">
        <v>1342082384</v>
      </c>
    </row>
    <row r="11" spans="1:8" x14ac:dyDescent="0.3">
      <c r="A11" s="31" t="s">
        <v>496</v>
      </c>
      <c r="B11" s="28">
        <v>0.97112860892388453</v>
      </c>
      <c r="C11" s="39">
        <v>224362</v>
      </c>
      <c r="D11" s="40">
        <v>1156181584</v>
      </c>
    </row>
    <row r="12" spans="1:8" x14ac:dyDescent="0.3">
      <c r="A12" s="31" t="s">
        <v>497</v>
      </c>
      <c r="B12" s="28">
        <v>0.96850393700787396</v>
      </c>
      <c r="C12" s="39">
        <v>244167</v>
      </c>
      <c r="D12" s="40">
        <v>1279479318</v>
      </c>
    </row>
    <row r="13" spans="1:8" x14ac:dyDescent="0.3">
      <c r="A13" s="31" t="s">
        <v>499</v>
      </c>
      <c r="B13" s="28">
        <v>0.9658792650918635</v>
      </c>
      <c r="C13" s="39">
        <v>283807</v>
      </c>
      <c r="D13" s="40">
        <v>1142680052</v>
      </c>
    </row>
    <row r="14" spans="1:8" x14ac:dyDescent="0.3">
      <c r="A14" s="31" t="s">
        <v>500</v>
      </c>
      <c r="B14" s="28">
        <v>0.97375328083989499</v>
      </c>
      <c r="C14" s="39">
        <v>283359</v>
      </c>
      <c r="D14" s="40">
        <v>1083428639</v>
      </c>
    </row>
    <row r="15" spans="1:8" x14ac:dyDescent="0.3">
      <c r="A15" s="31" t="s">
        <v>507</v>
      </c>
      <c r="B15" s="28">
        <v>0.97375328083989499</v>
      </c>
      <c r="C15" s="39">
        <v>245100</v>
      </c>
      <c r="D15" s="40">
        <v>947915053</v>
      </c>
      <c r="E15" s="58"/>
      <c r="F15" s="58"/>
      <c r="H15" s="58"/>
    </row>
    <row r="16" spans="1:8" ht="15" thickBot="1" x14ac:dyDescent="0.35">
      <c r="A16" s="18" t="s">
        <v>508</v>
      </c>
      <c r="B16" s="19">
        <v>0.97637795275590555</v>
      </c>
      <c r="C16" s="20">
        <v>238717</v>
      </c>
      <c r="D16" s="21">
        <v>996673756</v>
      </c>
      <c r="E16" s="58"/>
      <c r="F16" s="58"/>
    </row>
    <row r="17" spans="1:8" ht="15" thickTop="1" x14ac:dyDescent="0.3">
      <c r="A17" s="4" t="s">
        <v>512</v>
      </c>
      <c r="B17" s="5"/>
      <c r="C17" s="6"/>
      <c r="D17" s="7">
        <v>10798324956</v>
      </c>
      <c r="G17" s="59"/>
      <c r="H17" s="59"/>
    </row>
    <row r="18" spans="1:8" ht="16.2" x14ac:dyDescent="0.3">
      <c r="A18" s="4" t="s">
        <v>505</v>
      </c>
      <c r="B18" s="5"/>
      <c r="C18" s="6"/>
      <c r="D18" s="7">
        <v>465609883</v>
      </c>
      <c r="F18" s="61"/>
    </row>
    <row r="19" spans="1:8" ht="16.8" thickBot="1" x14ac:dyDescent="0.35">
      <c r="A19" s="33" t="s">
        <v>506</v>
      </c>
      <c r="B19" s="34"/>
      <c r="C19" s="35"/>
      <c r="D19" s="36">
        <v>50867862</v>
      </c>
    </row>
    <row r="20" spans="1:8" ht="15.6" thickTop="1" thickBot="1" x14ac:dyDescent="0.35">
      <c r="A20" s="24" t="s">
        <v>513</v>
      </c>
      <c r="B20" s="23"/>
      <c r="C20" s="25"/>
      <c r="D20" s="26">
        <v>11314802701</v>
      </c>
    </row>
    <row r="21" spans="1:8" ht="15" thickTop="1" x14ac:dyDescent="0.3">
      <c r="A21" s="27"/>
      <c r="B21" s="28"/>
      <c r="C21" s="29"/>
      <c r="D21" s="30"/>
    </row>
    <row r="22" spans="1:8" ht="15" x14ac:dyDescent="0.3">
      <c r="A22" s="8" t="s">
        <v>518</v>
      </c>
      <c r="B22" s="1"/>
      <c r="C22" s="1"/>
    </row>
    <row r="23" spans="1:8" ht="15" x14ac:dyDescent="0.3">
      <c r="A23" s="8" t="s">
        <v>478</v>
      </c>
      <c r="B23" s="1"/>
      <c r="C23" s="1"/>
    </row>
    <row r="24" spans="1:8" ht="15" x14ac:dyDescent="0.3">
      <c r="A24" s="8" t="s">
        <v>450</v>
      </c>
      <c r="B24" s="1"/>
      <c r="C24" s="1"/>
    </row>
    <row r="25" spans="1:8" ht="15" x14ac:dyDescent="0.3">
      <c r="A25" s="8" t="s">
        <v>451</v>
      </c>
      <c r="B25" s="1"/>
      <c r="C25" s="1"/>
    </row>
    <row r="26" spans="1:8" ht="15" x14ac:dyDescent="0.3">
      <c r="A26" s="8" t="s">
        <v>501</v>
      </c>
      <c r="B26" s="1"/>
      <c r="C26" s="1"/>
    </row>
    <row r="27" spans="1:8" ht="15" x14ac:dyDescent="0.3">
      <c r="A27" s="8" t="s">
        <v>502</v>
      </c>
      <c r="B27" s="1"/>
      <c r="C27" s="1"/>
    </row>
    <row r="28" spans="1:8" ht="15" x14ac:dyDescent="0.3">
      <c r="A28" s="8" t="s">
        <v>524</v>
      </c>
    </row>
  </sheetData>
  <mergeCells count="3">
    <mergeCell ref="A1:B2"/>
    <mergeCell ref="C1:C2"/>
    <mergeCell ref="D1:D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2E09-0B25-4599-9D0D-D261C0152998}">
  <sheetPr>
    <tabColor theme="4"/>
  </sheetPr>
  <dimension ref="A1:AD572"/>
  <sheetViews>
    <sheetView zoomScaleNormal="100" workbookViewId="0">
      <selection activeCell="C11" sqref="C11"/>
    </sheetView>
  </sheetViews>
  <sheetFormatPr defaultRowHeight="14.4" x14ac:dyDescent="0.3"/>
  <cols>
    <col min="1" max="1" width="22.6640625" bestFit="1" customWidth="1"/>
    <col min="2" max="2" width="17.88671875" bestFit="1" customWidth="1"/>
    <col min="3" max="3" width="56.44140625" customWidth="1"/>
    <col min="4" max="6" width="16.33203125" customWidth="1"/>
    <col min="7" max="7" width="20.109375" customWidth="1"/>
    <col min="8" max="16" width="16.33203125" customWidth="1"/>
    <col min="17" max="17" width="18.88671875" customWidth="1"/>
    <col min="18" max="29" width="17.88671875" customWidth="1"/>
    <col min="30" max="30" width="16.88671875" bestFit="1" customWidth="1"/>
  </cols>
  <sheetData>
    <row r="1" spans="1:30" ht="48.75" customHeight="1" x14ac:dyDescent="0.3">
      <c r="C1" s="71"/>
      <c r="D1" s="68" t="s">
        <v>454</v>
      </c>
      <c r="E1" s="68" t="s">
        <v>454</v>
      </c>
      <c r="F1" s="68" t="s">
        <v>454</v>
      </c>
      <c r="G1" s="68" t="s">
        <v>454</v>
      </c>
      <c r="H1" s="68" t="s">
        <v>454</v>
      </c>
      <c r="I1" s="68" t="s">
        <v>454</v>
      </c>
      <c r="J1" s="68" t="s">
        <v>454</v>
      </c>
      <c r="K1" s="68" t="s">
        <v>454</v>
      </c>
      <c r="L1" s="68" t="s">
        <v>454</v>
      </c>
      <c r="M1" s="68" t="s">
        <v>454</v>
      </c>
      <c r="N1" s="68" t="s">
        <v>454</v>
      </c>
      <c r="O1" s="68" t="s">
        <v>454</v>
      </c>
      <c r="P1" s="68" t="s">
        <v>454</v>
      </c>
      <c r="Q1" s="70" t="s">
        <v>444</v>
      </c>
      <c r="R1" s="70" t="s">
        <v>444</v>
      </c>
      <c r="S1" s="70" t="s">
        <v>444</v>
      </c>
      <c r="T1" s="70" t="s">
        <v>444</v>
      </c>
      <c r="U1" s="70" t="s">
        <v>444</v>
      </c>
      <c r="V1" s="70" t="s">
        <v>444</v>
      </c>
      <c r="W1" s="70" t="s">
        <v>444</v>
      </c>
      <c r="X1" s="70" t="s">
        <v>444</v>
      </c>
      <c r="Y1" s="70" t="s">
        <v>444</v>
      </c>
      <c r="Z1" s="70" t="s">
        <v>444</v>
      </c>
      <c r="AA1" s="70" t="s">
        <v>444</v>
      </c>
      <c r="AB1" s="70" t="s">
        <v>444</v>
      </c>
      <c r="AC1" s="70" t="s">
        <v>444</v>
      </c>
      <c r="AD1" s="70" t="s">
        <v>444</v>
      </c>
    </row>
    <row r="2" spans="1:30" ht="45" customHeight="1" x14ac:dyDescent="0.3">
      <c r="A2" t="s">
        <v>533</v>
      </c>
      <c r="B2" t="s">
        <v>534</v>
      </c>
      <c r="C2" s="72" t="s">
        <v>535</v>
      </c>
      <c r="D2" s="37" t="s">
        <v>465</v>
      </c>
      <c r="E2" s="38" t="s">
        <v>442</v>
      </c>
      <c r="F2" s="38" t="s">
        <v>455</v>
      </c>
      <c r="G2" s="38" t="s">
        <v>472</v>
      </c>
      <c r="H2" s="38" t="s">
        <v>473</v>
      </c>
      <c r="I2" s="38" t="s">
        <v>475</v>
      </c>
      <c r="J2" s="38" t="s">
        <v>476</v>
      </c>
      <c r="K2" s="38" t="s">
        <v>496</v>
      </c>
      <c r="L2" s="38" t="s">
        <v>497</v>
      </c>
      <c r="M2" s="38" t="s">
        <v>499</v>
      </c>
      <c r="N2" s="38" t="s">
        <v>500</v>
      </c>
      <c r="O2" s="38" t="s">
        <v>507</v>
      </c>
      <c r="P2" s="38" t="s">
        <v>508</v>
      </c>
      <c r="Q2" s="37" t="s">
        <v>465</v>
      </c>
      <c r="R2" s="9" t="s">
        <v>442</v>
      </c>
      <c r="S2" s="9" t="s">
        <v>455</v>
      </c>
      <c r="T2" s="9" t="s">
        <v>472</v>
      </c>
      <c r="U2" s="9" t="s">
        <v>473</v>
      </c>
      <c r="V2" s="9" t="s">
        <v>475</v>
      </c>
      <c r="W2" s="9" t="s">
        <v>476</v>
      </c>
      <c r="X2" s="9" t="s">
        <v>496</v>
      </c>
      <c r="Y2" s="9" t="s">
        <v>497</v>
      </c>
      <c r="Z2" s="9" t="s">
        <v>499</v>
      </c>
      <c r="AA2" s="9" t="s">
        <v>500</v>
      </c>
      <c r="AB2" s="9" t="s">
        <v>507</v>
      </c>
      <c r="AC2" s="9" t="s">
        <v>508</v>
      </c>
      <c r="AD2" s="67" t="s">
        <v>477</v>
      </c>
    </row>
    <row r="3" spans="1:30" s="43" customFormat="1" x14ac:dyDescent="0.3">
      <c r="A3" s="12" t="s">
        <v>22</v>
      </c>
      <c r="B3" s="12" t="s">
        <v>526</v>
      </c>
      <c r="C3" s="12" t="s">
        <v>22</v>
      </c>
      <c r="D3" s="15">
        <v>0</v>
      </c>
      <c r="E3" s="15">
        <v>79824</v>
      </c>
      <c r="F3" s="15">
        <v>9625187</v>
      </c>
      <c r="G3" s="15">
        <v>25196941</v>
      </c>
      <c r="H3" s="15">
        <v>155545059</v>
      </c>
      <c r="I3" s="15">
        <v>373121331</v>
      </c>
      <c r="J3" s="15">
        <v>274497546</v>
      </c>
      <c r="K3" s="15">
        <v>249942000</v>
      </c>
      <c r="L3" s="15">
        <v>334839701</v>
      </c>
      <c r="M3" s="15">
        <v>134822547</v>
      </c>
      <c r="N3" s="15">
        <v>80690975</v>
      </c>
      <c r="O3" s="15">
        <v>177834548</v>
      </c>
      <c r="P3" s="15">
        <v>246019482</v>
      </c>
      <c r="Q3" s="46">
        <v>0</v>
      </c>
      <c r="R3" s="46">
        <v>45</v>
      </c>
      <c r="S3" s="46">
        <v>1327</v>
      </c>
      <c r="T3" s="46">
        <v>4029</v>
      </c>
      <c r="U3" s="46">
        <v>14982</v>
      </c>
      <c r="V3" s="46">
        <v>34992</v>
      </c>
      <c r="W3" s="46">
        <v>29608</v>
      </c>
      <c r="X3" s="46">
        <v>28007</v>
      </c>
      <c r="Y3" s="46">
        <v>35948</v>
      </c>
      <c r="Z3" s="46">
        <v>14796</v>
      </c>
      <c r="AA3" s="46">
        <v>12051</v>
      </c>
      <c r="AB3" s="46">
        <v>22623</v>
      </c>
      <c r="AC3" s="46">
        <v>32082</v>
      </c>
      <c r="AD3" s="15">
        <v>2586819700.6000009</v>
      </c>
    </row>
    <row r="4" spans="1:30" s="43" customFormat="1" x14ac:dyDescent="0.3">
      <c r="A4" s="12" t="s">
        <v>22</v>
      </c>
      <c r="B4" s="13" t="s">
        <v>527</v>
      </c>
      <c r="C4" s="13" t="s">
        <v>58</v>
      </c>
      <c r="D4" s="16">
        <v>0</v>
      </c>
      <c r="E4" s="16">
        <v>0</v>
      </c>
      <c r="F4" s="16">
        <v>0</v>
      </c>
      <c r="G4" s="16">
        <v>0</v>
      </c>
      <c r="H4" s="16">
        <v>116854121</v>
      </c>
      <c r="I4" s="16">
        <v>340497410</v>
      </c>
      <c r="J4" s="16">
        <v>243721377</v>
      </c>
      <c r="K4" s="16">
        <v>216061244</v>
      </c>
      <c r="L4" s="16">
        <v>309249616</v>
      </c>
      <c r="M4" s="16">
        <v>99246641</v>
      </c>
      <c r="N4" s="16">
        <v>44689981</v>
      </c>
      <c r="O4" s="16">
        <v>139702675</v>
      </c>
      <c r="P4" s="16">
        <v>225744707</v>
      </c>
      <c r="Q4" s="47">
        <v>0</v>
      </c>
      <c r="R4" s="47">
        <v>0</v>
      </c>
      <c r="S4" s="47">
        <v>0</v>
      </c>
      <c r="T4" s="47">
        <v>0</v>
      </c>
      <c r="U4" s="47">
        <v>9184</v>
      </c>
      <c r="V4" s="47">
        <v>29768</v>
      </c>
      <c r="W4" s="47">
        <v>24510</v>
      </c>
      <c r="X4" s="47">
        <v>23627</v>
      </c>
      <c r="Y4" s="47">
        <v>31331</v>
      </c>
      <c r="Z4" s="47">
        <v>10151</v>
      </c>
      <c r="AA4" s="47">
        <v>6342</v>
      </c>
      <c r="AB4" s="47">
        <v>17236</v>
      </c>
      <c r="AC4" s="47">
        <v>28077</v>
      </c>
      <c r="AD4" s="16">
        <v>2074957049.9000001</v>
      </c>
    </row>
    <row r="5" spans="1:30" s="43" customFormat="1" x14ac:dyDescent="0.3">
      <c r="A5" s="12" t="s">
        <v>22</v>
      </c>
      <c r="B5" s="13" t="s">
        <v>58</v>
      </c>
      <c r="C5" s="14" t="s">
        <v>267</v>
      </c>
      <c r="D5" s="17">
        <v>0</v>
      </c>
      <c r="E5" s="17">
        <v>0</v>
      </c>
      <c r="F5" s="17">
        <v>0</v>
      </c>
      <c r="G5" s="17">
        <v>0</v>
      </c>
      <c r="H5" s="17">
        <v>116854121</v>
      </c>
      <c r="I5" s="17">
        <v>340497410</v>
      </c>
      <c r="J5" s="17">
        <v>243721377</v>
      </c>
      <c r="K5" s="17">
        <v>216061244</v>
      </c>
      <c r="L5" s="17">
        <v>309249616</v>
      </c>
      <c r="M5" s="17">
        <v>99246641</v>
      </c>
      <c r="N5" s="17">
        <v>44689981</v>
      </c>
      <c r="O5" s="17">
        <v>139702675</v>
      </c>
      <c r="P5" s="17">
        <v>225744707</v>
      </c>
      <c r="Q5" s="48">
        <v>0</v>
      </c>
      <c r="R5" s="48">
        <v>0</v>
      </c>
      <c r="S5" s="48">
        <v>0</v>
      </c>
      <c r="T5" s="48">
        <v>0</v>
      </c>
      <c r="U5" s="48">
        <v>9184</v>
      </c>
      <c r="V5" s="48">
        <v>29768</v>
      </c>
      <c r="W5" s="48">
        <v>24510</v>
      </c>
      <c r="X5" s="48">
        <v>23627</v>
      </c>
      <c r="Y5" s="48">
        <v>31331</v>
      </c>
      <c r="Z5" s="48">
        <v>10151</v>
      </c>
      <c r="AA5" s="48">
        <v>6342</v>
      </c>
      <c r="AB5" s="48">
        <v>17236</v>
      </c>
      <c r="AC5" s="48">
        <v>28077</v>
      </c>
      <c r="AD5" s="17">
        <v>2074957049.9000001</v>
      </c>
    </row>
    <row r="6" spans="1:30" s="43" customFormat="1" x14ac:dyDescent="0.3">
      <c r="A6" s="12" t="s">
        <v>22</v>
      </c>
      <c r="B6" s="13" t="s">
        <v>528</v>
      </c>
      <c r="C6" s="13" t="s">
        <v>0</v>
      </c>
      <c r="D6" s="16">
        <v>0</v>
      </c>
      <c r="E6" s="16">
        <v>79824</v>
      </c>
      <c r="F6" s="16">
        <v>9625187</v>
      </c>
      <c r="G6" s="16">
        <v>25196941</v>
      </c>
      <c r="H6" s="16">
        <v>38690938</v>
      </c>
      <c r="I6" s="16">
        <v>32623921</v>
      </c>
      <c r="J6" s="16">
        <v>30776169</v>
      </c>
      <c r="K6" s="16">
        <v>33880756</v>
      </c>
      <c r="L6" s="16">
        <v>25590085</v>
      </c>
      <c r="M6" s="16">
        <v>35575906</v>
      </c>
      <c r="N6" s="16">
        <v>36000994</v>
      </c>
      <c r="O6" s="16">
        <v>38131873</v>
      </c>
      <c r="P6" s="16">
        <v>20274775</v>
      </c>
      <c r="Q6" s="47">
        <v>0</v>
      </c>
      <c r="R6" s="47">
        <v>45</v>
      </c>
      <c r="S6" s="47">
        <v>1327</v>
      </c>
      <c r="T6" s="47">
        <v>4029</v>
      </c>
      <c r="U6" s="47">
        <v>5798</v>
      </c>
      <c r="V6" s="47">
        <v>5224</v>
      </c>
      <c r="W6" s="47">
        <v>5098</v>
      </c>
      <c r="X6" s="47">
        <v>4380</v>
      </c>
      <c r="Y6" s="47">
        <v>4617</v>
      </c>
      <c r="Z6" s="47">
        <v>4645</v>
      </c>
      <c r="AA6" s="47">
        <v>5709</v>
      </c>
      <c r="AB6" s="47">
        <v>5387</v>
      </c>
      <c r="AC6" s="47">
        <v>4005</v>
      </c>
      <c r="AD6" s="16">
        <v>511862650.70000005</v>
      </c>
    </row>
    <row r="7" spans="1:30" s="43" customFormat="1" x14ac:dyDescent="0.3">
      <c r="A7" s="12" t="s">
        <v>22</v>
      </c>
      <c r="B7" s="13" t="s">
        <v>0</v>
      </c>
      <c r="C7" s="14" t="s">
        <v>241</v>
      </c>
      <c r="D7" s="17">
        <v>0</v>
      </c>
      <c r="E7" s="17">
        <v>0</v>
      </c>
      <c r="F7" s="17">
        <v>0</v>
      </c>
      <c r="G7" s="17"/>
      <c r="H7" s="17">
        <v>0</v>
      </c>
      <c r="I7" s="17">
        <v>0</v>
      </c>
      <c r="J7" s="17">
        <v>0</v>
      </c>
      <c r="K7" s="17">
        <v>0</v>
      </c>
      <c r="L7" s="17">
        <v>0</v>
      </c>
      <c r="M7" s="17">
        <v>10923182</v>
      </c>
      <c r="N7" s="17">
        <v>40645</v>
      </c>
      <c r="O7" s="17">
        <v>11022928</v>
      </c>
      <c r="P7" s="17">
        <v>22500</v>
      </c>
      <c r="Q7" s="48">
        <v>0</v>
      </c>
      <c r="R7" s="48">
        <v>0</v>
      </c>
      <c r="S7" s="48">
        <v>0</v>
      </c>
      <c r="T7" s="48"/>
      <c r="U7" s="48">
        <v>0</v>
      </c>
      <c r="V7" s="48">
        <v>0</v>
      </c>
      <c r="W7" s="48">
        <v>0</v>
      </c>
      <c r="X7" s="48">
        <v>0</v>
      </c>
      <c r="Y7" s="48">
        <v>0</v>
      </c>
      <c r="Z7" s="48">
        <v>775</v>
      </c>
      <c r="AA7" s="48">
        <v>4</v>
      </c>
      <c r="AB7" s="48">
        <v>892</v>
      </c>
      <c r="AC7" s="48">
        <v>1</v>
      </c>
      <c r="AD7" s="17">
        <v>36458627.200000003</v>
      </c>
    </row>
    <row r="8" spans="1:30" s="43" customFormat="1" x14ac:dyDescent="0.3">
      <c r="A8" s="12" t="s">
        <v>22</v>
      </c>
      <c r="B8" s="13" t="s">
        <v>0</v>
      </c>
      <c r="C8" s="14" t="s">
        <v>192</v>
      </c>
      <c r="D8" s="17">
        <v>0</v>
      </c>
      <c r="E8" s="17">
        <v>0</v>
      </c>
      <c r="F8" s="17">
        <v>0</v>
      </c>
      <c r="G8" s="17">
        <v>0</v>
      </c>
      <c r="H8" s="17">
        <v>0</v>
      </c>
      <c r="I8" s="17">
        <v>533334</v>
      </c>
      <c r="J8" s="17">
        <v>3871280</v>
      </c>
      <c r="K8" s="17">
        <v>2540544</v>
      </c>
      <c r="L8" s="17">
        <v>2078369</v>
      </c>
      <c r="M8" s="17">
        <v>1563875</v>
      </c>
      <c r="N8" s="17">
        <v>1316420</v>
      </c>
      <c r="O8" s="17">
        <v>1015793</v>
      </c>
      <c r="P8" s="17">
        <v>6296</v>
      </c>
      <c r="Q8" s="48">
        <v>0</v>
      </c>
      <c r="R8" s="48">
        <v>0</v>
      </c>
      <c r="S8" s="48">
        <v>0</v>
      </c>
      <c r="T8" s="48">
        <v>0</v>
      </c>
      <c r="U8" s="48">
        <v>0</v>
      </c>
      <c r="V8" s="48">
        <v>111</v>
      </c>
      <c r="W8" s="48">
        <v>644</v>
      </c>
      <c r="X8" s="48">
        <v>490</v>
      </c>
      <c r="Y8" s="48">
        <v>368</v>
      </c>
      <c r="Z8" s="48">
        <v>265</v>
      </c>
      <c r="AA8" s="48">
        <v>195</v>
      </c>
      <c r="AB8" s="48">
        <v>124</v>
      </c>
      <c r="AC8" s="48">
        <v>10</v>
      </c>
      <c r="AD8" s="17">
        <v>15031958.6</v>
      </c>
    </row>
    <row r="9" spans="1:30" s="43" customFormat="1" x14ac:dyDescent="0.3">
      <c r="A9" s="12" t="s">
        <v>22</v>
      </c>
      <c r="B9" s="13" t="s">
        <v>0</v>
      </c>
      <c r="C9" s="14" t="s">
        <v>34</v>
      </c>
      <c r="D9" s="17">
        <v>0</v>
      </c>
      <c r="E9" s="17">
        <v>0</v>
      </c>
      <c r="F9" s="17">
        <v>0</v>
      </c>
      <c r="G9" s="17">
        <v>0</v>
      </c>
      <c r="H9" s="17">
        <v>0</v>
      </c>
      <c r="I9" s="17">
        <v>0</v>
      </c>
      <c r="J9" s="17">
        <v>0</v>
      </c>
      <c r="K9" s="17">
        <v>0</v>
      </c>
      <c r="L9" s="17">
        <v>1547634</v>
      </c>
      <c r="M9" s="17">
        <v>1323896</v>
      </c>
      <c r="N9" s="17">
        <v>0</v>
      </c>
      <c r="O9" s="17">
        <v>16681</v>
      </c>
      <c r="P9" s="17">
        <v>367843</v>
      </c>
      <c r="Q9" s="48">
        <v>0</v>
      </c>
      <c r="R9" s="48">
        <v>0</v>
      </c>
      <c r="S9" s="48">
        <v>0</v>
      </c>
      <c r="T9" s="48">
        <v>0</v>
      </c>
      <c r="U9" s="48">
        <v>0</v>
      </c>
      <c r="V9" s="48">
        <v>0</v>
      </c>
      <c r="W9" s="48">
        <v>0</v>
      </c>
      <c r="X9" s="48">
        <v>0</v>
      </c>
      <c r="Y9" s="48">
        <v>216</v>
      </c>
      <c r="Z9" s="48">
        <v>224</v>
      </c>
      <c r="AA9" s="48">
        <v>0</v>
      </c>
      <c r="AB9" s="48">
        <v>5</v>
      </c>
      <c r="AC9" s="48">
        <v>47</v>
      </c>
      <c r="AD9" s="17">
        <v>9037138.5999999996</v>
      </c>
    </row>
    <row r="10" spans="1:30" s="43" customFormat="1" x14ac:dyDescent="0.3">
      <c r="A10" s="12" t="s">
        <v>22</v>
      </c>
      <c r="B10" s="13" t="s">
        <v>0</v>
      </c>
      <c r="C10" s="14" t="s">
        <v>63</v>
      </c>
      <c r="D10" s="17">
        <v>0</v>
      </c>
      <c r="E10" s="17">
        <v>0</v>
      </c>
      <c r="F10" s="17"/>
      <c r="G10" s="17"/>
      <c r="H10" s="17">
        <v>3606136</v>
      </c>
      <c r="I10" s="17">
        <v>1507674</v>
      </c>
      <c r="J10" s="17">
        <v>0</v>
      </c>
      <c r="K10" s="17">
        <v>0</v>
      </c>
      <c r="L10" s="17">
        <v>0</v>
      </c>
      <c r="M10" s="17">
        <v>0</v>
      </c>
      <c r="N10" s="17">
        <v>0</v>
      </c>
      <c r="O10" s="17">
        <v>0</v>
      </c>
      <c r="P10" s="17">
        <v>0</v>
      </c>
      <c r="Q10" s="48">
        <v>0</v>
      </c>
      <c r="R10" s="48">
        <v>0</v>
      </c>
      <c r="S10" s="48"/>
      <c r="T10" s="48"/>
      <c r="U10" s="48">
        <v>325</v>
      </c>
      <c r="V10" s="48">
        <v>190</v>
      </c>
      <c r="W10" s="48">
        <v>0</v>
      </c>
      <c r="X10" s="48">
        <v>0</v>
      </c>
      <c r="Y10" s="48">
        <v>0</v>
      </c>
      <c r="Z10" s="48">
        <v>0</v>
      </c>
      <c r="AA10" s="48">
        <v>0</v>
      </c>
      <c r="AB10" s="48">
        <v>0</v>
      </c>
      <c r="AC10" s="48">
        <v>0</v>
      </c>
      <c r="AD10" s="17">
        <v>9931566.4000000004</v>
      </c>
    </row>
    <row r="11" spans="1:30" s="43" customFormat="1" x14ac:dyDescent="0.3">
      <c r="A11" s="12" t="s">
        <v>22</v>
      </c>
      <c r="B11" s="13" t="s">
        <v>0</v>
      </c>
      <c r="C11" s="14" t="s">
        <v>220</v>
      </c>
      <c r="D11" s="17"/>
      <c r="E11" s="17"/>
      <c r="F11" s="17"/>
      <c r="G11" s="17"/>
      <c r="H11" s="17">
        <v>511177</v>
      </c>
      <c r="I11" s="17">
        <v>93707</v>
      </c>
      <c r="J11" s="17">
        <v>93707</v>
      </c>
      <c r="K11" s="17">
        <v>1262705</v>
      </c>
      <c r="L11" s="17">
        <v>455718</v>
      </c>
      <c r="M11" s="17">
        <v>117569</v>
      </c>
      <c r="N11" s="17">
        <v>8458</v>
      </c>
      <c r="O11" s="17">
        <v>0</v>
      </c>
      <c r="P11" s="17">
        <v>0</v>
      </c>
      <c r="Q11" s="48"/>
      <c r="R11" s="48"/>
      <c r="S11" s="48"/>
      <c r="T11" s="48"/>
      <c r="U11" s="48">
        <v>41</v>
      </c>
      <c r="V11" s="48">
        <v>8</v>
      </c>
      <c r="W11" s="48">
        <v>8</v>
      </c>
      <c r="X11" s="48">
        <v>115</v>
      </c>
      <c r="Y11" s="48">
        <v>50</v>
      </c>
      <c r="Z11" s="48">
        <v>14</v>
      </c>
      <c r="AA11" s="48">
        <v>1</v>
      </c>
      <c r="AB11" s="48">
        <v>0</v>
      </c>
      <c r="AC11" s="48">
        <v>0</v>
      </c>
      <c r="AD11" s="17">
        <v>5672192.7000000002</v>
      </c>
    </row>
    <row r="12" spans="1:30" s="43" customFormat="1" x14ac:dyDescent="0.3">
      <c r="A12" s="12" t="s">
        <v>22</v>
      </c>
      <c r="B12" s="13" t="s">
        <v>0</v>
      </c>
      <c r="C12" s="14" t="s">
        <v>169</v>
      </c>
      <c r="D12" s="17"/>
      <c r="E12" s="17">
        <v>0</v>
      </c>
      <c r="F12" s="17">
        <v>0</v>
      </c>
      <c r="G12" s="17">
        <v>0</v>
      </c>
      <c r="H12" s="17">
        <v>0</v>
      </c>
      <c r="I12" s="17">
        <v>0</v>
      </c>
      <c r="J12" s="17">
        <v>0</v>
      </c>
      <c r="K12" s="17">
        <v>0</v>
      </c>
      <c r="L12" s="17">
        <v>0</v>
      </c>
      <c r="M12" s="17">
        <v>0</v>
      </c>
      <c r="N12" s="17">
        <v>7282604</v>
      </c>
      <c r="O12" s="17">
        <v>975287</v>
      </c>
      <c r="P12" s="17">
        <v>1638887</v>
      </c>
      <c r="Q12" s="48"/>
      <c r="R12" s="48">
        <v>0</v>
      </c>
      <c r="S12" s="48">
        <v>0</v>
      </c>
      <c r="T12" s="48">
        <v>0</v>
      </c>
      <c r="U12" s="48">
        <v>0</v>
      </c>
      <c r="V12" s="48">
        <v>0</v>
      </c>
      <c r="W12" s="48">
        <v>0</v>
      </c>
      <c r="X12" s="48">
        <v>0</v>
      </c>
      <c r="Y12" s="48">
        <v>0</v>
      </c>
      <c r="Z12" s="48">
        <v>0</v>
      </c>
      <c r="AA12" s="48">
        <v>1371</v>
      </c>
      <c r="AB12" s="48">
        <v>180</v>
      </c>
      <c r="AC12" s="48">
        <v>432</v>
      </c>
      <c r="AD12" s="17">
        <v>19813664.300000001</v>
      </c>
    </row>
    <row r="13" spans="1:30" s="43" customFormat="1" x14ac:dyDescent="0.3">
      <c r="A13" s="12" t="s">
        <v>22</v>
      </c>
      <c r="B13" s="13" t="s">
        <v>0</v>
      </c>
      <c r="C13" s="14" t="s">
        <v>33</v>
      </c>
      <c r="D13" s="17">
        <v>0</v>
      </c>
      <c r="E13" s="17">
        <v>0</v>
      </c>
      <c r="F13" s="17">
        <v>0</v>
      </c>
      <c r="G13" s="17">
        <v>0</v>
      </c>
      <c r="H13" s="17">
        <v>0</v>
      </c>
      <c r="I13" s="17">
        <v>0</v>
      </c>
      <c r="J13" s="17">
        <v>853171</v>
      </c>
      <c r="K13" s="17">
        <v>2906302</v>
      </c>
      <c r="L13" s="17">
        <v>3908866</v>
      </c>
      <c r="M13" s="17">
        <v>5592263</v>
      </c>
      <c r="N13" s="17">
        <v>4752625</v>
      </c>
      <c r="O13" s="17">
        <v>85634</v>
      </c>
      <c r="P13" s="17">
        <v>84447</v>
      </c>
      <c r="Q13" s="48">
        <v>0</v>
      </c>
      <c r="R13" s="48">
        <v>0</v>
      </c>
      <c r="S13" s="48">
        <v>0</v>
      </c>
      <c r="T13" s="48">
        <v>0</v>
      </c>
      <c r="U13" s="48">
        <v>0</v>
      </c>
      <c r="V13" s="48">
        <v>0</v>
      </c>
      <c r="W13" s="48">
        <v>97</v>
      </c>
      <c r="X13" s="48">
        <v>445</v>
      </c>
      <c r="Y13" s="48">
        <v>668</v>
      </c>
      <c r="Z13" s="48">
        <v>657</v>
      </c>
      <c r="AA13" s="48">
        <v>615</v>
      </c>
      <c r="AB13" s="48">
        <v>11</v>
      </c>
      <c r="AC13" s="48">
        <v>12</v>
      </c>
      <c r="AD13" s="17">
        <v>21204940.399999999</v>
      </c>
    </row>
    <row r="14" spans="1:30" s="43" customFormat="1" x14ac:dyDescent="0.3">
      <c r="A14" s="12" t="s">
        <v>22</v>
      </c>
      <c r="B14" s="13" t="s">
        <v>0</v>
      </c>
      <c r="C14" s="14" t="s">
        <v>194</v>
      </c>
      <c r="D14" s="17">
        <v>0</v>
      </c>
      <c r="E14" s="17">
        <v>0</v>
      </c>
      <c r="F14" s="17">
        <v>0</v>
      </c>
      <c r="G14" s="17">
        <v>0</v>
      </c>
      <c r="H14" s="17">
        <v>549865</v>
      </c>
      <c r="I14" s="17">
        <v>240920</v>
      </c>
      <c r="J14" s="17">
        <v>452804</v>
      </c>
      <c r="K14" s="17">
        <v>2221593</v>
      </c>
      <c r="L14" s="17">
        <v>790732</v>
      </c>
      <c r="M14" s="17">
        <v>4442</v>
      </c>
      <c r="N14" s="17">
        <v>0</v>
      </c>
      <c r="O14" s="17">
        <v>0</v>
      </c>
      <c r="P14" s="17">
        <v>0</v>
      </c>
      <c r="Q14" s="48">
        <v>0</v>
      </c>
      <c r="R14" s="48">
        <v>0</v>
      </c>
      <c r="S14" s="48">
        <v>0</v>
      </c>
      <c r="T14" s="48">
        <v>0</v>
      </c>
      <c r="U14" s="48">
        <v>60</v>
      </c>
      <c r="V14" s="48">
        <v>26</v>
      </c>
      <c r="W14" s="48">
        <v>113</v>
      </c>
      <c r="X14" s="48">
        <v>220</v>
      </c>
      <c r="Y14" s="48">
        <v>60</v>
      </c>
      <c r="Z14" s="48">
        <v>2</v>
      </c>
      <c r="AA14" s="48">
        <v>0</v>
      </c>
      <c r="AB14" s="48">
        <v>0</v>
      </c>
      <c r="AC14" s="48">
        <v>0</v>
      </c>
      <c r="AD14" s="17">
        <v>5012189.5999999996</v>
      </c>
    </row>
    <row r="15" spans="1:30" s="43" customFormat="1" x14ac:dyDescent="0.3">
      <c r="A15" s="12" t="s">
        <v>22</v>
      </c>
      <c r="B15" s="13" t="s">
        <v>0</v>
      </c>
      <c r="C15" s="14" t="s">
        <v>328</v>
      </c>
      <c r="D15" s="17"/>
      <c r="E15" s="17"/>
      <c r="F15" s="17"/>
      <c r="G15" s="17"/>
      <c r="H15" s="17"/>
      <c r="I15" s="17">
        <v>362099</v>
      </c>
      <c r="J15" s="17">
        <v>1332902</v>
      </c>
      <c r="K15" s="17">
        <v>1778806</v>
      </c>
      <c r="L15" s="17">
        <v>2566420</v>
      </c>
      <c r="M15" s="17">
        <v>2149492</v>
      </c>
      <c r="N15" s="17">
        <v>1676573</v>
      </c>
      <c r="O15" s="17">
        <v>2059548</v>
      </c>
      <c r="P15" s="17">
        <v>604338</v>
      </c>
      <c r="Q15" s="48"/>
      <c r="R15" s="48"/>
      <c r="S15" s="48"/>
      <c r="T15" s="48"/>
      <c r="U15" s="48"/>
      <c r="V15" s="48">
        <v>38</v>
      </c>
      <c r="W15" s="48">
        <v>133</v>
      </c>
      <c r="X15" s="48">
        <v>165</v>
      </c>
      <c r="Y15" s="48">
        <v>237</v>
      </c>
      <c r="Z15" s="48">
        <v>229</v>
      </c>
      <c r="AA15" s="48">
        <v>129</v>
      </c>
      <c r="AB15" s="48">
        <v>201</v>
      </c>
      <c r="AC15" s="48">
        <v>109</v>
      </c>
      <c r="AD15" s="17">
        <v>19644850.300000001</v>
      </c>
    </row>
    <row r="16" spans="1:30" s="43" customFormat="1" x14ac:dyDescent="0.3">
      <c r="A16" s="12" t="s">
        <v>22</v>
      </c>
      <c r="B16" s="13" t="s">
        <v>0</v>
      </c>
      <c r="C16" s="14" t="s">
        <v>412</v>
      </c>
      <c r="D16" s="17">
        <v>0</v>
      </c>
      <c r="E16" s="17">
        <v>0</v>
      </c>
      <c r="F16" s="17">
        <v>0</v>
      </c>
      <c r="G16" s="17">
        <v>0</v>
      </c>
      <c r="H16" s="17">
        <v>0</v>
      </c>
      <c r="I16" s="17">
        <v>0</v>
      </c>
      <c r="J16" s="17">
        <v>27318</v>
      </c>
      <c r="K16" s="17">
        <v>23640</v>
      </c>
      <c r="L16" s="17">
        <v>28737</v>
      </c>
      <c r="M16" s="17">
        <v>253411</v>
      </c>
      <c r="N16" s="17">
        <v>315908</v>
      </c>
      <c r="O16" s="17">
        <v>341287</v>
      </c>
      <c r="P16" s="17">
        <v>259294</v>
      </c>
      <c r="Q16" s="48">
        <v>0</v>
      </c>
      <c r="R16" s="48">
        <v>0</v>
      </c>
      <c r="S16" s="48">
        <v>0</v>
      </c>
      <c r="T16" s="48">
        <v>0</v>
      </c>
      <c r="U16" s="48">
        <v>0</v>
      </c>
      <c r="V16" s="48">
        <v>0</v>
      </c>
      <c r="W16" s="48">
        <v>6</v>
      </c>
      <c r="X16" s="48">
        <v>6</v>
      </c>
      <c r="Y16" s="48">
        <v>9</v>
      </c>
      <c r="Z16" s="48">
        <v>34</v>
      </c>
      <c r="AA16" s="48">
        <v>46</v>
      </c>
      <c r="AB16" s="48">
        <v>45</v>
      </c>
      <c r="AC16" s="48">
        <v>31</v>
      </c>
      <c r="AD16" s="17">
        <v>7795353.9000000004</v>
      </c>
    </row>
    <row r="17" spans="1:30" s="43" customFormat="1" x14ac:dyDescent="0.3">
      <c r="A17" s="12" t="s">
        <v>22</v>
      </c>
      <c r="B17" s="13" t="s">
        <v>0</v>
      </c>
      <c r="C17" s="14" t="s">
        <v>264</v>
      </c>
      <c r="D17" s="17">
        <v>0</v>
      </c>
      <c r="E17" s="17">
        <v>0</v>
      </c>
      <c r="F17" s="17">
        <v>0</v>
      </c>
      <c r="G17" s="17">
        <v>0</v>
      </c>
      <c r="H17" s="17">
        <v>0</v>
      </c>
      <c r="I17" s="17">
        <v>0</v>
      </c>
      <c r="J17" s="17">
        <v>3443657</v>
      </c>
      <c r="K17" s="17">
        <v>644432</v>
      </c>
      <c r="L17" s="17">
        <v>0</v>
      </c>
      <c r="M17" s="17">
        <v>2006508</v>
      </c>
      <c r="N17" s="17">
        <v>2222300</v>
      </c>
      <c r="O17" s="17">
        <v>874260</v>
      </c>
      <c r="P17" s="17">
        <v>1089373</v>
      </c>
      <c r="Q17" s="48">
        <v>0</v>
      </c>
      <c r="R17" s="48">
        <v>0</v>
      </c>
      <c r="S17" s="48">
        <v>0</v>
      </c>
      <c r="T17" s="48">
        <v>0</v>
      </c>
      <c r="U17" s="48">
        <v>0</v>
      </c>
      <c r="V17" s="48">
        <v>0</v>
      </c>
      <c r="W17" s="48">
        <v>444</v>
      </c>
      <c r="X17" s="48">
        <v>99</v>
      </c>
      <c r="Y17" s="48">
        <v>0</v>
      </c>
      <c r="Z17" s="48">
        <v>289</v>
      </c>
      <c r="AA17" s="48">
        <v>385</v>
      </c>
      <c r="AB17" s="48">
        <v>93</v>
      </c>
      <c r="AC17" s="48">
        <v>137</v>
      </c>
      <c r="AD17" s="17">
        <v>12083175</v>
      </c>
    </row>
    <row r="18" spans="1:30" s="43" customFormat="1" x14ac:dyDescent="0.3">
      <c r="A18" s="12" t="s">
        <v>22</v>
      </c>
      <c r="B18" s="13" t="s">
        <v>0</v>
      </c>
      <c r="C18" s="14" t="s">
        <v>359</v>
      </c>
      <c r="D18" s="17">
        <v>0</v>
      </c>
      <c r="E18" s="17">
        <v>0</v>
      </c>
      <c r="F18" s="17">
        <v>0</v>
      </c>
      <c r="G18" s="17">
        <v>0</v>
      </c>
      <c r="H18" s="17">
        <v>0</v>
      </c>
      <c r="I18" s="17">
        <v>0</v>
      </c>
      <c r="J18" s="17">
        <v>0</v>
      </c>
      <c r="K18" s="17">
        <v>0</v>
      </c>
      <c r="L18" s="17">
        <v>0</v>
      </c>
      <c r="M18" s="17">
        <v>500976</v>
      </c>
      <c r="N18" s="17">
        <v>1458537</v>
      </c>
      <c r="O18" s="17">
        <v>854241</v>
      </c>
      <c r="P18" s="17">
        <v>0</v>
      </c>
      <c r="Q18" s="48">
        <v>0</v>
      </c>
      <c r="R18" s="48">
        <v>0</v>
      </c>
      <c r="S18" s="48">
        <v>0</v>
      </c>
      <c r="T18" s="48">
        <v>0</v>
      </c>
      <c r="U18" s="48">
        <v>0</v>
      </c>
      <c r="V18" s="48">
        <v>0</v>
      </c>
      <c r="W18" s="48">
        <v>0</v>
      </c>
      <c r="X18" s="48">
        <v>0</v>
      </c>
      <c r="Y18" s="48">
        <v>0</v>
      </c>
      <c r="Z18" s="48">
        <v>37</v>
      </c>
      <c r="AA18" s="48">
        <v>262</v>
      </c>
      <c r="AB18" s="48">
        <v>280</v>
      </c>
      <c r="AC18" s="48">
        <v>0</v>
      </c>
      <c r="AD18" s="17">
        <v>8273045.0999999996</v>
      </c>
    </row>
    <row r="19" spans="1:30" s="43" customFormat="1" x14ac:dyDescent="0.3">
      <c r="A19" s="12" t="s">
        <v>22</v>
      </c>
      <c r="B19" s="13" t="s">
        <v>0</v>
      </c>
      <c r="C19" s="14" t="s">
        <v>313</v>
      </c>
      <c r="D19" s="17">
        <v>0</v>
      </c>
      <c r="E19" s="17">
        <v>0</v>
      </c>
      <c r="F19" s="17">
        <v>247864</v>
      </c>
      <c r="G19" s="17">
        <v>1875190</v>
      </c>
      <c r="H19" s="17">
        <v>3182280</v>
      </c>
      <c r="I19" s="17">
        <v>1017640</v>
      </c>
      <c r="J19" s="17">
        <v>862791</v>
      </c>
      <c r="K19" s="17">
        <v>918154</v>
      </c>
      <c r="L19" s="17">
        <v>641252</v>
      </c>
      <c r="M19" s="17">
        <v>463153</v>
      </c>
      <c r="N19" s="17">
        <v>786649</v>
      </c>
      <c r="O19" s="17">
        <v>886522</v>
      </c>
      <c r="P19" s="17">
        <v>72329</v>
      </c>
      <c r="Q19" s="48">
        <v>0</v>
      </c>
      <c r="R19" s="48">
        <v>0</v>
      </c>
      <c r="S19" s="48">
        <v>37</v>
      </c>
      <c r="T19" s="48">
        <v>237</v>
      </c>
      <c r="U19" s="48">
        <v>392</v>
      </c>
      <c r="V19" s="48">
        <v>178</v>
      </c>
      <c r="W19" s="48">
        <v>158</v>
      </c>
      <c r="X19" s="48">
        <v>128</v>
      </c>
      <c r="Y19" s="48">
        <v>140</v>
      </c>
      <c r="Z19" s="48">
        <v>79</v>
      </c>
      <c r="AA19" s="48">
        <v>105</v>
      </c>
      <c r="AB19" s="48">
        <v>92</v>
      </c>
      <c r="AC19" s="48">
        <v>7</v>
      </c>
      <c r="AD19" s="17">
        <v>14026593.9</v>
      </c>
    </row>
    <row r="20" spans="1:30" s="43" customFormat="1" x14ac:dyDescent="0.3">
      <c r="A20" s="12" t="s">
        <v>22</v>
      </c>
      <c r="B20" s="13" t="s">
        <v>0</v>
      </c>
      <c r="C20" s="14" t="s">
        <v>85</v>
      </c>
      <c r="D20" s="17">
        <v>0</v>
      </c>
      <c r="E20" s="17">
        <v>0</v>
      </c>
      <c r="F20" s="17">
        <v>0</v>
      </c>
      <c r="G20" s="17">
        <v>2200207</v>
      </c>
      <c r="H20" s="17">
        <v>3569455</v>
      </c>
      <c r="I20" s="17">
        <v>3603146</v>
      </c>
      <c r="J20" s="17">
        <v>20702</v>
      </c>
      <c r="K20" s="17">
        <v>0</v>
      </c>
      <c r="L20" s="17">
        <v>0</v>
      </c>
      <c r="M20" s="17">
        <v>0</v>
      </c>
      <c r="N20" s="17">
        <v>0</v>
      </c>
      <c r="O20" s="17">
        <v>0</v>
      </c>
      <c r="P20" s="17">
        <v>0</v>
      </c>
      <c r="Q20" s="48">
        <v>0</v>
      </c>
      <c r="R20" s="48">
        <v>0</v>
      </c>
      <c r="S20" s="48">
        <v>0</v>
      </c>
      <c r="T20" s="48">
        <v>298</v>
      </c>
      <c r="U20" s="48">
        <v>415</v>
      </c>
      <c r="V20" s="48">
        <v>420</v>
      </c>
      <c r="W20" s="48">
        <v>2</v>
      </c>
      <c r="X20" s="48">
        <v>0</v>
      </c>
      <c r="Y20" s="48">
        <v>0</v>
      </c>
      <c r="Z20" s="48">
        <v>0</v>
      </c>
      <c r="AA20" s="48">
        <v>0</v>
      </c>
      <c r="AB20" s="48">
        <v>0</v>
      </c>
      <c r="AC20" s="48">
        <v>0</v>
      </c>
      <c r="AD20" s="17">
        <v>11051190.1</v>
      </c>
    </row>
    <row r="21" spans="1:30" s="43" customFormat="1" x14ac:dyDescent="0.3">
      <c r="A21" s="12" t="s">
        <v>22</v>
      </c>
      <c r="B21" s="13" t="s">
        <v>0</v>
      </c>
      <c r="C21" s="14" t="s">
        <v>396</v>
      </c>
      <c r="D21" s="17">
        <v>0</v>
      </c>
      <c r="E21" s="17">
        <v>0</v>
      </c>
      <c r="F21" s="17"/>
      <c r="G21" s="17">
        <v>0</v>
      </c>
      <c r="H21" s="17">
        <v>0</v>
      </c>
      <c r="I21" s="17">
        <v>0</v>
      </c>
      <c r="J21" s="17">
        <v>0</v>
      </c>
      <c r="K21" s="17">
        <v>0</v>
      </c>
      <c r="L21" s="17">
        <v>0</v>
      </c>
      <c r="M21" s="17">
        <v>0</v>
      </c>
      <c r="N21" s="17">
        <v>0</v>
      </c>
      <c r="O21" s="17">
        <v>0</v>
      </c>
      <c r="P21" s="17">
        <v>0</v>
      </c>
      <c r="Q21" s="48">
        <v>0</v>
      </c>
      <c r="R21" s="48">
        <v>0</v>
      </c>
      <c r="S21" s="48"/>
      <c r="T21" s="48">
        <v>0</v>
      </c>
      <c r="U21" s="48">
        <v>0</v>
      </c>
      <c r="V21" s="48">
        <v>0</v>
      </c>
      <c r="W21" s="48">
        <v>0</v>
      </c>
      <c r="X21" s="48">
        <v>0</v>
      </c>
      <c r="Y21" s="48">
        <v>0</v>
      </c>
      <c r="Z21" s="48">
        <v>0</v>
      </c>
      <c r="AA21" s="48">
        <v>0</v>
      </c>
      <c r="AB21" s="48">
        <v>0</v>
      </c>
      <c r="AC21" s="48">
        <v>0</v>
      </c>
      <c r="AD21" s="17">
        <v>14683685</v>
      </c>
    </row>
    <row r="22" spans="1:30" s="43" customFormat="1" x14ac:dyDescent="0.3">
      <c r="A22" s="12" t="s">
        <v>22</v>
      </c>
      <c r="B22" s="13" t="s">
        <v>0</v>
      </c>
      <c r="C22" s="14" t="s">
        <v>259</v>
      </c>
      <c r="D22" s="17">
        <v>0</v>
      </c>
      <c r="E22" s="17">
        <v>0</v>
      </c>
      <c r="F22" s="17">
        <v>0</v>
      </c>
      <c r="G22" s="17">
        <v>0</v>
      </c>
      <c r="H22" s="17">
        <v>0</v>
      </c>
      <c r="I22" s="17">
        <v>0</v>
      </c>
      <c r="J22" s="17">
        <v>0</v>
      </c>
      <c r="K22" s="17">
        <v>0</v>
      </c>
      <c r="L22" s="17">
        <v>18085</v>
      </c>
      <c r="M22" s="17">
        <v>0</v>
      </c>
      <c r="N22" s="17">
        <v>0</v>
      </c>
      <c r="O22" s="17">
        <v>2203578</v>
      </c>
      <c r="P22" s="17">
        <v>2734620</v>
      </c>
      <c r="Q22" s="48">
        <v>0</v>
      </c>
      <c r="R22" s="48">
        <v>0</v>
      </c>
      <c r="S22" s="48">
        <v>0</v>
      </c>
      <c r="T22" s="48">
        <v>0</v>
      </c>
      <c r="U22" s="48">
        <v>0</v>
      </c>
      <c r="V22" s="48">
        <v>0</v>
      </c>
      <c r="W22" s="48">
        <v>0</v>
      </c>
      <c r="X22" s="48">
        <v>0</v>
      </c>
      <c r="Y22" s="48">
        <v>3</v>
      </c>
      <c r="Z22" s="48">
        <v>0</v>
      </c>
      <c r="AA22" s="48">
        <v>0</v>
      </c>
      <c r="AB22" s="48">
        <v>320</v>
      </c>
      <c r="AC22" s="48">
        <v>435</v>
      </c>
      <c r="AD22" s="17">
        <v>20132570.800000001</v>
      </c>
    </row>
    <row r="23" spans="1:30" s="43" customFormat="1" x14ac:dyDescent="0.3">
      <c r="A23" s="12" t="s">
        <v>22</v>
      </c>
      <c r="B23" s="13" t="s">
        <v>0</v>
      </c>
      <c r="C23" s="14" t="s">
        <v>28</v>
      </c>
      <c r="D23" s="17">
        <v>0</v>
      </c>
      <c r="E23" s="17"/>
      <c r="F23" s="17"/>
      <c r="G23" s="17">
        <v>0</v>
      </c>
      <c r="H23" s="17">
        <v>0</v>
      </c>
      <c r="I23" s="17"/>
      <c r="J23" s="17"/>
      <c r="K23" s="17">
        <v>0</v>
      </c>
      <c r="L23" s="17">
        <v>346449</v>
      </c>
      <c r="M23" s="17">
        <v>357212</v>
      </c>
      <c r="N23" s="17">
        <v>361464</v>
      </c>
      <c r="O23" s="17">
        <v>1364955</v>
      </c>
      <c r="P23" s="17">
        <v>364269</v>
      </c>
      <c r="Q23" s="48">
        <v>0</v>
      </c>
      <c r="R23" s="48"/>
      <c r="S23" s="48"/>
      <c r="T23" s="48">
        <v>0</v>
      </c>
      <c r="U23" s="48">
        <v>0</v>
      </c>
      <c r="V23" s="48"/>
      <c r="W23" s="48"/>
      <c r="X23" s="48">
        <v>0</v>
      </c>
      <c r="Y23" s="48">
        <v>26</v>
      </c>
      <c r="Z23" s="48">
        <v>37</v>
      </c>
      <c r="AA23" s="48">
        <v>30</v>
      </c>
      <c r="AB23" s="48">
        <v>119</v>
      </c>
      <c r="AC23" s="48">
        <v>34</v>
      </c>
      <c r="AD23" s="17">
        <v>9441174.4000000004</v>
      </c>
    </row>
    <row r="24" spans="1:30" s="43" customFormat="1" x14ac:dyDescent="0.3">
      <c r="A24" s="12" t="s">
        <v>22</v>
      </c>
      <c r="B24" s="13" t="s">
        <v>0</v>
      </c>
      <c r="C24" s="14" t="s">
        <v>76</v>
      </c>
      <c r="D24" s="17">
        <v>0</v>
      </c>
      <c r="E24" s="17">
        <v>0</v>
      </c>
      <c r="F24" s="17">
        <v>0</v>
      </c>
      <c r="G24" s="17">
        <v>0</v>
      </c>
      <c r="H24" s="17">
        <v>0</v>
      </c>
      <c r="I24" s="17">
        <v>1832860</v>
      </c>
      <c r="J24" s="17">
        <v>1470484</v>
      </c>
      <c r="K24" s="17">
        <v>3388232</v>
      </c>
      <c r="L24" s="17">
        <v>1606259</v>
      </c>
      <c r="M24" s="17">
        <v>892449</v>
      </c>
      <c r="N24" s="17">
        <v>0</v>
      </c>
      <c r="O24" s="17">
        <v>0</v>
      </c>
      <c r="P24" s="17">
        <v>0</v>
      </c>
      <c r="Q24" s="48">
        <v>0</v>
      </c>
      <c r="R24" s="48">
        <v>0</v>
      </c>
      <c r="S24" s="48">
        <v>0</v>
      </c>
      <c r="T24" s="48">
        <v>0</v>
      </c>
      <c r="U24" s="48">
        <v>0</v>
      </c>
      <c r="V24" s="48">
        <v>449</v>
      </c>
      <c r="W24" s="48">
        <v>282</v>
      </c>
      <c r="X24" s="48">
        <v>464</v>
      </c>
      <c r="Y24" s="48">
        <v>895</v>
      </c>
      <c r="Z24" s="48">
        <v>139</v>
      </c>
      <c r="AA24" s="48">
        <v>0</v>
      </c>
      <c r="AB24" s="48">
        <v>0</v>
      </c>
      <c r="AC24" s="48">
        <v>0</v>
      </c>
      <c r="AD24" s="17">
        <v>10211429</v>
      </c>
    </row>
    <row r="25" spans="1:30" s="43" customFormat="1" x14ac:dyDescent="0.3">
      <c r="A25" s="12" t="s">
        <v>22</v>
      </c>
      <c r="B25" s="13" t="s">
        <v>0</v>
      </c>
      <c r="C25" s="14" t="s">
        <v>348</v>
      </c>
      <c r="D25" s="17">
        <v>0</v>
      </c>
      <c r="E25" s="17">
        <v>79824</v>
      </c>
      <c r="F25" s="17">
        <v>130066</v>
      </c>
      <c r="G25" s="17">
        <v>146657</v>
      </c>
      <c r="H25" s="17">
        <v>125505</v>
      </c>
      <c r="I25" s="17">
        <v>99294</v>
      </c>
      <c r="J25" s="17">
        <v>100782</v>
      </c>
      <c r="K25" s="17">
        <v>2316</v>
      </c>
      <c r="L25" s="17">
        <v>0</v>
      </c>
      <c r="M25" s="17">
        <v>0</v>
      </c>
      <c r="N25" s="17">
        <v>0</v>
      </c>
      <c r="O25" s="17">
        <v>0</v>
      </c>
      <c r="P25" s="17">
        <v>0</v>
      </c>
      <c r="Q25" s="48">
        <v>0</v>
      </c>
      <c r="R25" s="48">
        <v>45</v>
      </c>
      <c r="S25" s="48">
        <v>81</v>
      </c>
      <c r="T25" s="48">
        <v>89</v>
      </c>
      <c r="U25" s="48">
        <v>77</v>
      </c>
      <c r="V25" s="48">
        <v>59</v>
      </c>
      <c r="W25" s="48">
        <v>55</v>
      </c>
      <c r="X25" s="48">
        <v>1</v>
      </c>
      <c r="Y25" s="48">
        <v>0</v>
      </c>
      <c r="Z25" s="48">
        <v>0</v>
      </c>
      <c r="AA25" s="48">
        <v>0</v>
      </c>
      <c r="AB25" s="48">
        <v>0</v>
      </c>
      <c r="AC25" s="48">
        <v>0</v>
      </c>
      <c r="AD25" s="17">
        <v>9370821.9000000004</v>
      </c>
    </row>
    <row r="26" spans="1:30" s="43" customFormat="1" x14ac:dyDescent="0.3">
      <c r="A26" s="12" t="s">
        <v>22</v>
      </c>
      <c r="B26" s="13" t="s">
        <v>0</v>
      </c>
      <c r="C26" s="14" t="s">
        <v>165</v>
      </c>
      <c r="D26" s="17">
        <v>0</v>
      </c>
      <c r="E26" s="17">
        <v>0</v>
      </c>
      <c r="F26" s="17">
        <v>0</v>
      </c>
      <c r="G26" s="17">
        <v>0</v>
      </c>
      <c r="H26" s="17">
        <v>0</v>
      </c>
      <c r="I26" s="17">
        <v>0</v>
      </c>
      <c r="J26" s="17">
        <v>0</v>
      </c>
      <c r="K26" s="17">
        <v>0</v>
      </c>
      <c r="L26" s="17">
        <v>8151490</v>
      </c>
      <c r="M26" s="17">
        <v>6564665</v>
      </c>
      <c r="N26" s="17">
        <v>8635419</v>
      </c>
      <c r="O26" s="17">
        <v>9931888</v>
      </c>
      <c r="P26" s="17">
        <v>8061426</v>
      </c>
      <c r="Q26" s="48">
        <v>0</v>
      </c>
      <c r="R26" s="48">
        <v>0</v>
      </c>
      <c r="S26" s="48">
        <v>0</v>
      </c>
      <c r="T26" s="48">
        <v>0</v>
      </c>
      <c r="U26" s="48">
        <v>0</v>
      </c>
      <c r="V26" s="48">
        <v>0</v>
      </c>
      <c r="W26" s="48">
        <v>0</v>
      </c>
      <c r="X26" s="48">
        <v>0</v>
      </c>
      <c r="Y26" s="48">
        <v>1520</v>
      </c>
      <c r="Z26" s="48">
        <v>1403</v>
      </c>
      <c r="AA26" s="48">
        <v>1523</v>
      </c>
      <c r="AB26" s="48">
        <v>2180</v>
      </c>
      <c r="AC26" s="48">
        <v>2108</v>
      </c>
      <c r="AD26" s="17">
        <v>62849621.700000003</v>
      </c>
    </row>
    <row r="27" spans="1:30" s="43" customFormat="1" x14ac:dyDescent="0.3">
      <c r="A27" s="12" t="s">
        <v>22</v>
      </c>
      <c r="B27" s="13" t="s">
        <v>0</v>
      </c>
      <c r="C27" s="14" t="s">
        <v>342</v>
      </c>
      <c r="D27" s="17">
        <v>0</v>
      </c>
      <c r="E27" s="17"/>
      <c r="F27" s="17">
        <v>0</v>
      </c>
      <c r="G27" s="17">
        <v>0</v>
      </c>
      <c r="H27" s="17">
        <v>0</v>
      </c>
      <c r="I27" s="17">
        <v>0</v>
      </c>
      <c r="J27" s="17">
        <v>0</v>
      </c>
      <c r="K27" s="17">
        <v>0</v>
      </c>
      <c r="L27" s="17">
        <v>18346</v>
      </c>
      <c r="M27" s="17">
        <v>2238678</v>
      </c>
      <c r="N27" s="17">
        <v>4788128</v>
      </c>
      <c r="O27" s="17">
        <v>4020164</v>
      </c>
      <c r="P27" s="17">
        <v>3145732</v>
      </c>
      <c r="Q27" s="48">
        <v>0</v>
      </c>
      <c r="R27" s="48"/>
      <c r="S27" s="48">
        <v>0</v>
      </c>
      <c r="T27" s="48">
        <v>0</v>
      </c>
      <c r="U27" s="48">
        <v>0</v>
      </c>
      <c r="V27" s="48">
        <v>0</v>
      </c>
      <c r="W27" s="48">
        <v>0</v>
      </c>
      <c r="X27" s="48">
        <v>0</v>
      </c>
      <c r="Y27" s="48">
        <v>5</v>
      </c>
      <c r="Z27" s="48">
        <v>406</v>
      </c>
      <c r="AA27" s="48">
        <v>717</v>
      </c>
      <c r="AB27" s="48">
        <v>545</v>
      </c>
      <c r="AC27" s="48">
        <v>471</v>
      </c>
      <c r="AD27" s="17">
        <v>43366136.299999997</v>
      </c>
    </row>
    <row r="28" spans="1:30" s="43" customFormat="1" x14ac:dyDescent="0.3">
      <c r="A28" s="12" t="s">
        <v>22</v>
      </c>
      <c r="B28" s="13" t="s">
        <v>0</v>
      </c>
      <c r="C28" s="14" t="s">
        <v>216</v>
      </c>
      <c r="D28" s="17">
        <v>0</v>
      </c>
      <c r="E28" s="17">
        <v>0</v>
      </c>
      <c r="F28" s="17">
        <v>4369426</v>
      </c>
      <c r="G28" s="17">
        <v>9774274</v>
      </c>
      <c r="H28" s="17">
        <v>15471582</v>
      </c>
      <c r="I28" s="17">
        <v>11629030</v>
      </c>
      <c r="J28" s="17">
        <v>11787707</v>
      </c>
      <c r="K28" s="17">
        <v>0</v>
      </c>
      <c r="L28" s="17">
        <v>0</v>
      </c>
      <c r="M28" s="17">
        <v>0</v>
      </c>
      <c r="N28" s="17">
        <v>0</v>
      </c>
      <c r="O28" s="17">
        <v>0</v>
      </c>
      <c r="P28" s="17">
        <v>0</v>
      </c>
      <c r="Q28" s="48">
        <v>0</v>
      </c>
      <c r="R28" s="48">
        <v>0</v>
      </c>
      <c r="S28" s="48">
        <v>640</v>
      </c>
      <c r="T28" s="48">
        <v>1687</v>
      </c>
      <c r="U28" s="48">
        <v>3030</v>
      </c>
      <c r="V28" s="48">
        <v>2199</v>
      </c>
      <c r="W28" s="48">
        <v>2127</v>
      </c>
      <c r="X28" s="48">
        <v>0</v>
      </c>
      <c r="Y28" s="48">
        <v>0</v>
      </c>
      <c r="Z28" s="48">
        <v>0</v>
      </c>
      <c r="AA28" s="48">
        <v>0</v>
      </c>
      <c r="AB28" s="48">
        <v>0</v>
      </c>
      <c r="AC28" s="48">
        <v>0</v>
      </c>
      <c r="AD28" s="17">
        <v>58288819.700000003</v>
      </c>
    </row>
    <row r="29" spans="1:30" s="43" customFormat="1" x14ac:dyDescent="0.3">
      <c r="A29" s="12" t="s">
        <v>22</v>
      </c>
      <c r="B29" s="13" t="s">
        <v>0</v>
      </c>
      <c r="C29" s="14" t="s">
        <v>35</v>
      </c>
      <c r="D29" s="17">
        <v>0</v>
      </c>
      <c r="E29" s="17">
        <v>0</v>
      </c>
      <c r="F29" s="17">
        <v>0</v>
      </c>
      <c r="G29" s="17">
        <v>1159801</v>
      </c>
      <c r="H29" s="17">
        <v>1144522</v>
      </c>
      <c r="I29" s="17">
        <v>1064073</v>
      </c>
      <c r="J29" s="17">
        <v>482182</v>
      </c>
      <c r="K29" s="17">
        <v>441028</v>
      </c>
      <c r="L29" s="17">
        <v>1220659</v>
      </c>
      <c r="M29" s="17">
        <v>624135</v>
      </c>
      <c r="N29" s="17">
        <v>1285960</v>
      </c>
      <c r="O29" s="17">
        <v>1003561</v>
      </c>
      <c r="P29" s="17">
        <v>1251795</v>
      </c>
      <c r="Q29" s="48">
        <v>0</v>
      </c>
      <c r="R29" s="48">
        <v>0</v>
      </c>
      <c r="S29" s="48">
        <v>0</v>
      </c>
      <c r="T29" s="48">
        <v>120</v>
      </c>
      <c r="U29" s="48">
        <v>96</v>
      </c>
      <c r="V29" s="48">
        <v>114</v>
      </c>
      <c r="W29" s="48">
        <v>43</v>
      </c>
      <c r="X29" s="48">
        <v>35</v>
      </c>
      <c r="Y29" s="48">
        <v>117</v>
      </c>
      <c r="Z29" s="48">
        <v>55</v>
      </c>
      <c r="AA29" s="48">
        <v>111</v>
      </c>
      <c r="AB29" s="48">
        <v>89</v>
      </c>
      <c r="AC29" s="48">
        <v>85</v>
      </c>
      <c r="AD29" s="17">
        <v>16610602.800000001</v>
      </c>
    </row>
    <row r="30" spans="1:30" s="43" customFormat="1" x14ac:dyDescent="0.3">
      <c r="A30" s="12" t="s">
        <v>22</v>
      </c>
      <c r="B30" s="13" t="s">
        <v>0</v>
      </c>
      <c r="C30" s="14" t="s">
        <v>125</v>
      </c>
      <c r="D30" s="17"/>
      <c r="E30" s="17"/>
      <c r="F30" s="17"/>
      <c r="G30" s="17"/>
      <c r="H30" s="17"/>
      <c r="I30" s="17">
        <v>0</v>
      </c>
      <c r="J30" s="17">
        <v>559243</v>
      </c>
      <c r="K30" s="17">
        <v>1519378</v>
      </c>
      <c r="L30" s="17">
        <v>2211069</v>
      </c>
      <c r="M30" s="17"/>
      <c r="N30" s="17">
        <v>1069304</v>
      </c>
      <c r="O30" s="17">
        <v>1475546</v>
      </c>
      <c r="P30" s="17">
        <v>571626</v>
      </c>
      <c r="Q30" s="48"/>
      <c r="R30" s="48"/>
      <c r="S30" s="48"/>
      <c r="T30" s="48"/>
      <c r="U30" s="48"/>
      <c r="V30" s="48">
        <v>0</v>
      </c>
      <c r="W30" s="48">
        <v>73</v>
      </c>
      <c r="X30" s="48">
        <v>237</v>
      </c>
      <c r="Y30" s="48">
        <v>303</v>
      </c>
      <c r="Z30" s="48"/>
      <c r="AA30" s="48">
        <v>215</v>
      </c>
      <c r="AB30" s="48">
        <v>211</v>
      </c>
      <c r="AC30" s="48">
        <v>86</v>
      </c>
      <c r="AD30" s="17">
        <v>17332239.800000001</v>
      </c>
    </row>
    <row r="31" spans="1:30" s="43" customFormat="1" x14ac:dyDescent="0.3">
      <c r="A31" s="12" t="s">
        <v>22</v>
      </c>
      <c r="B31" s="13" t="s">
        <v>0</v>
      </c>
      <c r="C31" s="14" t="s">
        <v>338</v>
      </c>
      <c r="D31" s="17"/>
      <c r="E31" s="17">
        <v>0</v>
      </c>
      <c r="F31" s="17">
        <v>4877831</v>
      </c>
      <c r="G31" s="17">
        <v>10040812</v>
      </c>
      <c r="H31" s="17">
        <v>10530416</v>
      </c>
      <c r="I31" s="17">
        <v>10640144</v>
      </c>
      <c r="J31" s="17">
        <v>5417439</v>
      </c>
      <c r="K31" s="17">
        <v>16233626</v>
      </c>
      <c r="L31" s="17">
        <v>0</v>
      </c>
      <c r="M31" s="17">
        <v>0</v>
      </c>
      <c r="N31" s="17">
        <v>0</v>
      </c>
      <c r="O31" s="17">
        <v>0</v>
      </c>
      <c r="P31" s="17">
        <v>0</v>
      </c>
      <c r="Q31" s="48"/>
      <c r="R31" s="48">
        <v>0</v>
      </c>
      <c r="S31" s="48">
        <v>569</v>
      </c>
      <c r="T31" s="48">
        <v>1598</v>
      </c>
      <c r="U31" s="48">
        <v>1362</v>
      </c>
      <c r="V31" s="48">
        <v>1432</v>
      </c>
      <c r="W31" s="48">
        <v>913</v>
      </c>
      <c r="X31" s="48">
        <v>1975</v>
      </c>
      <c r="Y31" s="48">
        <v>0</v>
      </c>
      <c r="Z31" s="48">
        <v>0</v>
      </c>
      <c r="AA31" s="48">
        <v>0</v>
      </c>
      <c r="AB31" s="48">
        <v>0</v>
      </c>
      <c r="AC31" s="48">
        <v>0</v>
      </c>
      <c r="AD31" s="17">
        <v>54539063.200000003</v>
      </c>
    </row>
    <row r="32" spans="1:30" s="43" customFormat="1" x14ac:dyDescent="0.3">
      <c r="A32" s="12" t="s">
        <v>3</v>
      </c>
      <c r="B32" s="12" t="s">
        <v>526</v>
      </c>
      <c r="C32" s="12" t="s">
        <v>3</v>
      </c>
      <c r="D32" s="15">
        <v>444488844</v>
      </c>
      <c r="E32" s="15">
        <v>5883859</v>
      </c>
      <c r="F32" s="15">
        <v>38378042</v>
      </c>
      <c r="G32" s="15">
        <v>31493797</v>
      </c>
      <c r="H32" s="15">
        <v>138011295</v>
      </c>
      <c r="I32" s="15">
        <v>454057131</v>
      </c>
      <c r="J32" s="15">
        <v>351537473</v>
      </c>
      <c r="K32" s="15">
        <v>40721578</v>
      </c>
      <c r="L32" s="15">
        <v>32354940</v>
      </c>
      <c r="M32" s="15">
        <v>22493208</v>
      </c>
      <c r="N32" s="15">
        <v>19459443</v>
      </c>
      <c r="O32" s="15">
        <v>21905772</v>
      </c>
      <c r="P32" s="15">
        <v>28227352</v>
      </c>
      <c r="Q32" s="46">
        <v>69561</v>
      </c>
      <c r="R32" s="46">
        <v>1275</v>
      </c>
      <c r="S32" s="46">
        <v>11732</v>
      </c>
      <c r="T32" s="46">
        <v>9341</v>
      </c>
      <c r="U32" s="46">
        <v>32269</v>
      </c>
      <c r="V32" s="46">
        <v>86649</v>
      </c>
      <c r="W32" s="46">
        <v>82766</v>
      </c>
      <c r="X32" s="46">
        <v>20367</v>
      </c>
      <c r="Y32" s="46">
        <v>8340</v>
      </c>
      <c r="Z32" s="46">
        <v>5779</v>
      </c>
      <c r="AA32" s="46">
        <v>5703</v>
      </c>
      <c r="AB32" s="46">
        <v>4912</v>
      </c>
      <c r="AC32" s="46">
        <v>6654</v>
      </c>
      <c r="AD32" s="15">
        <v>1739452686.6000006</v>
      </c>
    </row>
    <row r="33" spans="1:30" s="43" customFormat="1" x14ac:dyDescent="0.3">
      <c r="A33" s="12" t="s">
        <v>3</v>
      </c>
      <c r="B33" s="13" t="s">
        <v>527</v>
      </c>
      <c r="C33" s="13" t="s">
        <v>58</v>
      </c>
      <c r="D33" s="16">
        <v>444481344</v>
      </c>
      <c r="E33" s="16">
        <v>0</v>
      </c>
      <c r="F33" s="16">
        <v>0</v>
      </c>
      <c r="G33" s="16">
        <v>0</v>
      </c>
      <c r="H33" s="16">
        <v>85584282</v>
      </c>
      <c r="I33" s="16">
        <v>421653201</v>
      </c>
      <c r="J33" s="16">
        <v>318067104</v>
      </c>
      <c r="K33" s="16">
        <v>17057057</v>
      </c>
      <c r="L33" s="16">
        <v>4994440</v>
      </c>
      <c r="M33" s="16">
        <v>2354867</v>
      </c>
      <c r="N33" s="16">
        <v>44154</v>
      </c>
      <c r="O33" s="16">
        <v>4752853</v>
      </c>
      <c r="P33" s="16">
        <v>12156045</v>
      </c>
      <c r="Q33" s="47">
        <v>69558</v>
      </c>
      <c r="R33" s="47">
        <v>0</v>
      </c>
      <c r="S33" s="47">
        <v>0</v>
      </c>
      <c r="T33" s="47">
        <v>0</v>
      </c>
      <c r="U33" s="47">
        <v>17353</v>
      </c>
      <c r="V33" s="47">
        <v>78378</v>
      </c>
      <c r="W33" s="47">
        <v>74109</v>
      </c>
      <c r="X33" s="47">
        <v>13732</v>
      </c>
      <c r="Y33" s="47">
        <v>1852</v>
      </c>
      <c r="Z33" s="47">
        <v>630</v>
      </c>
      <c r="AA33" s="47">
        <v>399</v>
      </c>
      <c r="AB33" s="47">
        <v>790</v>
      </c>
      <c r="AC33" s="47">
        <v>2338</v>
      </c>
      <c r="AD33" s="16">
        <v>1107971308.0999999</v>
      </c>
    </row>
    <row r="34" spans="1:30" s="43" customFormat="1" x14ac:dyDescent="0.3">
      <c r="A34" s="12" t="s">
        <v>3</v>
      </c>
      <c r="B34" s="13" t="s">
        <v>58</v>
      </c>
      <c r="C34" s="14" t="s">
        <v>57</v>
      </c>
      <c r="D34" s="17">
        <v>444481344</v>
      </c>
      <c r="E34" s="17">
        <v>0</v>
      </c>
      <c r="F34" s="17">
        <v>0</v>
      </c>
      <c r="G34" s="17">
        <v>0</v>
      </c>
      <c r="H34" s="17">
        <v>85584282</v>
      </c>
      <c r="I34" s="17">
        <v>421653201</v>
      </c>
      <c r="J34" s="17">
        <v>318067104</v>
      </c>
      <c r="K34" s="17">
        <v>17057057</v>
      </c>
      <c r="L34" s="17">
        <v>4994440</v>
      </c>
      <c r="M34" s="17">
        <v>2354867</v>
      </c>
      <c r="N34" s="17">
        <v>44154</v>
      </c>
      <c r="O34" s="17">
        <v>4752853</v>
      </c>
      <c r="P34" s="17">
        <v>12156045</v>
      </c>
      <c r="Q34" s="48">
        <v>69558</v>
      </c>
      <c r="R34" s="48">
        <v>0</v>
      </c>
      <c r="S34" s="48">
        <v>0</v>
      </c>
      <c r="T34" s="48">
        <v>0</v>
      </c>
      <c r="U34" s="48">
        <v>17353</v>
      </c>
      <c r="V34" s="48">
        <v>78378</v>
      </c>
      <c r="W34" s="48">
        <v>74109</v>
      </c>
      <c r="X34" s="48">
        <v>13732</v>
      </c>
      <c r="Y34" s="48">
        <v>1852</v>
      </c>
      <c r="Z34" s="48">
        <v>630</v>
      </c>
      <c r="AA34" s="48">
        <v>399</v>
      </c>
      <c r="AB34" s="48">
        <v>790</v>
      </c>
      <c r="AC34" s="48">
        <v>2338</v>
      </c>
      <c r="AD34" s="17">
        <v>1107971308.0999999</v>
      </c>
    </row>
    <row r="35" spans="1:30" s="43" customFormat="1" x14ac:dyDescent="0.3">
      <c r="A35" s="12" t="s">
        <v>3</v>
      </c>
      <c r="B35" s="13" t="s">
        <v>528</v>
      </c>
      <c r="C35" s="13" t="s">
        <v>0</v>
      </c>
      <c r="D35" s="16">
        <v>7500</v>
      </c>
      <c r="E35" s="16">
        <v>5883859</v>
      </c>
      <c r="F35" s="16">
        <v>38378042</v>
      </c>
      <c r="G35" s="16">
        <v>31493797</v>
      </c>
      <c r="H35" s="16">
        <v>52427013</v>
      </c>
      <c r="I35" s="16">
        <v>32403930</v>
      </c>
      <c r="J35" s="16">
        <v>33470369</v>
      </c>
      <c r="K35" s="16">
        <v>23664521</v>
      </c>
      <c r="L35" s="16">
        <v>27360500</v>
      </c>
      <c r="M35" s="16">
        <v>20138341</v>
      </c>
      <c r="N35" s="16">
        <v>19415289</v>
      </c>
      <c r="O35" s="16">
        <v>17152919</v>
      </c>
      <c r="P35" s="16">
        <v>16071307</v>
      </c>
      <c r="Q35" s="47">
        <v>3</v>
      </c>
      <c r="R35" s="47">
        <v>1275</v>
      </c>
      <c r="S35" s="47">
        <v>11732</v>
      </c>
      <c r="T35" s="47">
        <v>9341</v>
      </c>
      <c r="U35" s="47">
        <v>14916</v>
      </c>
      <c r="V35" s="47">
        <v>8271</v>
      </c>
      <c r="W35" s="47">
        <v>8657</v>
      </c>
      <c r="X35" s="47">
        <v>6635</v>
      </c>
      <c r="Y35" s="47">
        <v>6488</v>
      </c>
      <c r="Z35" s="47">
        <v>5149</v>
      </c>
      <c r="AA35" s="47">
        <v>5304</v>
      </c>
      <c r="AB35" s="47">
        <v>4122</v>
      </c>
      <c r="AC35" s="47">
        <v>4316</v>
      </c>
      <c r="AD35" s="16">
        <v>631481378.5</v>
      </c>
    </row>
    <row r="36" spans="1:30" s="43" customFormat="1" x14ac:dyDescent="0.3">
      <c r="A36" s="12" t="s">
        <v>3</v>
      </c>
      <c r="B36" s="13" t="s">
        <v>0</v>
      </c>
      <c r="C36" s="14" t="s">
        <v>391</v>
      </c>
      <c r="D36" s="17">
        <v>0</v>
      </c>
      <c r="E36" s="17">
        <v>0</v>
      </c>
      <c r="F36" s="17">
        <v>0</v>
      </c>
      <c r="G36" s="17">
        <v>0</v>
      </c>
      <c r="H36" s="17">
        <v>0</v>
      </c>
      <c r="I36" s="17">
        <v>0</v>
      </c>
      <c r="J36" s="17">
        <v>0</v>
      </c>
      <c r="K36" s="17">
        <v>766766</v>
      </c>
      <c r="L36" s="17">
        <v>837355</v>
      </c>
      <c r="M36" s="17">
        <v>1399523</v>
      </c>
      <c r="N36" s="17">
        <v>655336</v>
      </c>
      <c r="O36" s="17">
        <v>668073</v>
      </c>
      <c r="P36" s="17">
        <v>793822</v>
      </c>
      <c r="Q36" s="48">
        <v>0</v>
      </c>
      <c r="R36" s="48">
        <v>0</v>
      </c>
      <c r="S36" s="48">
        <v>0</v>
      </c>
      <c r="T36" s="48">
        <v>0</v>
      </c>
      <c r="U36" s="48">
        <v>0</v>
      </c>
      <c r="V36" s="48">
        <v>0</v>
      </c>
      <c r="W36" s="48">
        <v>0</v>
      </c>
      <c r="X36" s="48">
        <v>191</v>
      </c>
      <c r="Y36" s="48">
        <v>233</v>
      </c>
      <c r="Z36" s="48">
        <v>338</v>
      </c>
      <c r="AA36" s="48">
        <v>254</v>
      </c>
      <c r="AB36" s="48">
        <v>78</v>
      </c>
      <c r="AC36" s="48">
        <v>232</v>
      </c>
      <c r="AD36" s="17">
        <v>8677001.4000000004</v>
      </c>
    </row>
    <row r="37" spans="1:30" s="43" customFormat="1" x14ac:dyDescent="0.3">
      <c r="A37" s="12" t="s">
        <v>3</v>
      </c>
      <c r="B37" s="13" t="s">
        <v>0</v>
      </c>
      <c r="C37" s="14" t="s">
        <v>360</v>
      </c>
      <c r="D37" s="17">
        <v>0</v>
      </c>
      <c r="E37" s="17">
        <v>0</v>
      </c>
      <c r="F37" s="17">
        <v>0</v>
      </c>
      <c r="G37" s="17">
        <v>0</v>
      </c>
      <c r="H37" s="17">
        <v>0</v>
      </c>
      <c r="I37" s="17">
        <v>0</v>
      </c>
      <c r="J37" s="17">
        <v>0</v>
      </c>
      <c r="K37" s="17">
        <v>0</v>
      </c>
      <c r="L37" s="17">
        <v>0</v>
      </c>
      <c r="M37" s="17">
        <v>1829321</v>
      </c>
      <c r="N37" s="17">
        <v>1932433</v>
      </c>
      <c r="O37" s="17">
        <v>9991</v>
      </c>
      <c r="P37" s="17">
        <v>0</v>
      </c>
      <c r="Q37" s="48">
        <v>0</v>
      </c>
      <c r="R37" s="48">
        <v>0</v>
      </c>
      <c r="S37" s="48">
        <v>0</v>
      </c>
      <c r="T37" s="48">
        <v>0</v>
      </c>
      <c r="U37" s="48">
        <v>0</v>
      </c>
      <c r="V37" s="48">
        <v>0</v>
      </c>
      <c r="W37" s="48">
        <v>0</v>
      </c>
      <c r="X37" s="48">
        <v>0</v>
      </c>
      <c r="Y37" s="48">
        <v>0</v>
      </c>
      <c r="Z37" s="48">
        <v>431</v>
      </c>
      <c r="AA37" s="48">
        <v>522</v>
      </c>
      <c r="AB37" s="48">
        <v>1</v>
      </c>
      <c r="AC37" s="48">
        <v>0</v>
      </c>
      <c r="AD37" s="17">
        <v>10910255</v>
      </c>
    </row>
    <row r="38" spans="1:30" s="43" customFormat="1" x14ac:dyDescent="0.3">
      <c r="A38" s="12" t="s">
        <v>3</v>
      </c>
      <c r="B38" s="13" t="s">
        <v>0</v>
      </c>
      <c r="C38" s="14" t="s">
        <v>288</v>
      </c>
      <c r="D38" s="17">
        <v>0</v>
      </c>
      <c r="E38" s="17">
        <v>0</v>
      </c>
      <c r="F38" s="17">
        <v>0</v>
      </c>
      <c r="G38" s="17">
        <v>0</v>
      </c>
      <c r="H38" s="17">
        <v>0</v>
      </c>
      <c r="I38" s="17">
        <v>0</v>
      </c>
      <c r="J38" s="17">
        <v>0</v>
      </c>
      <c r="K38" s="17">
        <v>0</v>
      </c>
      <c r="L38" s="17">
        <v>0</v>
      </c>
      <c r="M38" s="17">
        <v>0</v>
      </c>
      <c r="N38" s="17">
        <v>0</v>
      </c>
      <c r="O38" s="17">
        <v>185190</v>
      </c>
      <c r="P38" s="17">
        <v>1348314</v>
      </c>
      <c r="Q38" s="48">
        <v>0</v>
      </c>
      <c r="R38" s="48">
        <v>0</v>
      </c>
      <c r="S38" s="48">
        <v>0</v>
      </c>
      <c r="T38" s="48">
        <v>0</v>
      </c>
      <c r="U38" s="48">
        <v>0</v>
      </c>
      <c r="V38" s="48">
        <v>0</v>
      </c>
      <c r="W38" s="48">
        <v>0</v>
      </c>
      <c r="X38" s="48">
        <v>0</v>
      </c>
      <c r="Y38" s="48">
        <v>0</v>
      </c>
      <c r="Z38" s="48">
        <v>0</v>
      </c>
      <c r="AA38" s="48">
        <v>0</v>
      </c>
      <c r="AB38" s="48">
        <v>34</v>
      </c>
      <c r="AC38" s="48">
        <v>236</v>
      </c>
      <c r="AD38" s="17">
        <v>8948124.8000000007</v>
      </c>
    </row>
    <row r="39" spans="1:30" s="43" customFormat="1" x14ac:dyDescent="0.3">
      <c r="A39" s="12" t="s">
        <v>3</v>
      </c>
      <c r="B39" s="13" t="s">
        <v>0</v>
      </c>
      <c r="C39" s="14" t="s">
        <v>307</v>
      </c>
      <c r="D39" s="17">
        <v>0</v>
      </c>
      <c r="E39" s="17">
        <v>0</v>
      </c>
      <c r="F39" s="17">
        <v>0</v>
      </c>
      <c r="G39" s="17">
        <v>0</v>
      </c>
      <c r="H39" s="17">
        <v>0</v>
      </c>
      <c r="I39" s="17">
        <v>0</v>
      </c>
      <c r="J39" s="17">
        <v>0</v>
      </c>
      <c r="K39" s="17">
        <v>0</v>
      </c>
      <c r="L39" s="17">
        <v>0</v>
      </c>
      <c r="M39" s="17">
        <v>0</v>
      </c>
      <c r="N39" s="17">
        <v>1071548</v>
      </c>
      <c r="O39" s="17">
        <v>706913</v>
      </c>
      <c r="P39" s="17">
        <v>393655</v>
      </c>
      <c r="Q39" s="48">
        <v>0</v>
      </c>
      <c r="R39" s="48">
        <v>0</v>
      </c>
      <c r="S39" s="48">
        <v>0</v>
      </c>
      <c r="T39" s="48">
        <v>0</v>
      </c>
      <c r="U39" s="48">
        <v>0</v>
      </c>
      <c r="V39" s="48">
        <v>0</v>
      </c>
      <c r="W39" s="48">
        <v>0</v>
      </c>
      <c r="X39" s="48">
        <v>0</v>
      </c>
      <c r="Y39" s="48">
        <v>0</v>
      </c>
      <c r="Z39" s="48">
        <v>0</v>
      </c>
      <c r="AA39" s="48">
        <v>347</v>
      </c>
      <c r="AB39" s="48">
        <v>248</v>
      </c>
      <c r="AC39" s="48">
        <v>127</v>
      </c>
      <c r="AD39" s="17">
        <v>13315725.199999999</v>
      </c>
    </row>
    <row r="40" spans="1:30" s="43" customFormat="1" x14ac:dyDescent="0.3">
      <c r="A40" s="12" t="s">
        <v>3</v>
      </c>
      <c r="B40" s="13" t="s">
        <v>0</v>
      </c>
      <c r="C40" s="14" t="s">
        <v>69</v>
      </c>
      <c r="D40" s="17">
        <v>0</v>
      </c>
      <c r="E40" s="17">
        <v>0</v>
      </c>
      <c r="F40" s="17">
        <v>0</v>
      </c>
      <c r="G40" s="17">
        <v>10164</v>
      </c>
      <c r="H40" s="17">
        <v>25102</v>
      </c>
      <c r="I40" s="17">
        <v>30396</v>
      </c>
      <c r="J40" s="17">
        <v>25354</v>
      </c>
      <c r="K40" s="17">
        <v>232643</v>
      </c>
      <c r="L40" s="17">
        <v>950055</v>
      </c>
      <c r="M40" s="17">
        <v>1647977</v>
      </c>
      <c r="N40" s="17">
        <v>1749493</v>
      </c>
      <c r="O40" s="17">
        <v>1757300</v>
      </c>
      <c r="P40" s="17">
        <v>1078933</v>
      </c>
      <c r="Q40" s="48">
        <v>0</v>
      </c>
      <c r="R40" s="48">
        <v>0</v>
      </c>
      <c r="S40" s="48">
        <v>0</v>
      </c>
      <c r="T40" s="48">
        <v>3</v>
      </c>
      <c r="U40" s="48">
        <v>14</v>
      </c>
      <c r="V40" s="48">
        <v>12</v>
      </c>
      <c r="W40" s="48">
        <v>17</v>
      </c>
      <c r="X40" s="48">
        <v>104</v>
      </c>
      <c r="Y40" s="48">
        <v>433</v>
      </c>
      <c r="Z40" s="48">
        <v>747</v>
      </c>
      <c r="AA40" s="48">
        <v>892</v>
      </c>
      <c r="AB40" s="48">
        <v>900</v>
      </c>
      <c r="AC40" s="48">
        <v>735</v>
      </c>
      <c r="AD40" s="17">
        <v>9536037</v>
      </c>
    </row>
    <row r="41" spans="1:30" s="43" customFormat="1" x14ac:dyDescent="0.3">
      <c r="A41" s="12" t="s">
        <v>3</v>
      </c>
      <c r="B41" s="13" t="s">
        <v>0</v>
      </c>
      <c r="C41" s="14" t="s">
        <v>395</v>
      </c>
      <c r="D41" s="17">
        <v>0</v>
      </c>
      <c r="E41" s="17">
        <v>0</v>
      </c>
      <c r="F41" s="17">
        <v>12138703</v>
      </c>
      <c r="G41" s="17">
        <v>8013771</v>
      </c>
      <c r="H41" s="17">
        <v>9598838</v>
      </c>
      <c r="I41" s="17">
        <v>43249</v>
      </c>
      <c r="J41" s="17">
        <v>75353</v>
      </c>
      <c r="K41" s="17">
        <v>11483</v>
      </c>
      <c r="L41" s="17">
        <v>3042</v>
      </c>
      <c r="M41" s="17">
        <v>4005</v>
      </c>
      <c r="N41" s="17">
        <v>0</v>
      </c>
      <c r="O41" s="17">
        <v>0</v>
      </c>
      <c r="P41" s="17">
        <v>0</v>
      </c>
      <c r="Q41" s="48">
        <v>0</v>
      </c>
      <c r="R41" s="48">
        <v>0</v>
      </c>
      <c r="S41" s="48">
        <v>3566</v>
      </c>
      <c r="T41" s="48">
        <v>2721</v>
      </c>
      <c r="U41" s="48">
        <v>3420</v>
      </c>
      <c r="V41" s="48">
        <v>17</v>
      </c>
      <c r="W41" s="48">
        <v>23</v>
      </c>
      <c r="X41" s="48">
        <v>3</v>
      </c>
      <c r="Y41" s="48">
        <v>1</v>
      </c>
      <c r="Z41" s="48">
        <v>1</v>
      </c>
      <c r="AA41" s="48">
        <v>0</v>
      </c>
      <c r="AB41" s="48">
        <v>0</v>
      </c>
      <c r="AC41" s="48">
        <v>0</v>
      </c>
      <c r="AD41" s="17">
        <v>35312852.700000003</v>
      </c>
    </row>
    <row r="42" spans="1:30" s="43" customFormat="1" x14ac:dyDescent="0.3">
      <c r="A42" s="12" t="s">
        <v>3</v>
      </c>
      <c r="B42" s="13" t="s">
        <v>0</v>
      </c>
      <c r="C42" s="14" t="s">
        <v>185</v>
      </c>
      <c r="D42" s="17">
        <v>0</v>
      </c>
      <c r="E42" s="17">
        <v>0</v>
      </c>
      <c r="F42" s="17">
        <v>0</v>
      </c>
      <c r="G42" s="17">
        <v>0</v>
      </c>
      <c r="H42" s="17">
        <v>0</v>
      </c>
      <c r="I42" s="17">
        <v>0</v>
      </c>
      <c r="J42" s="17">
        <v>0</v>
      </c>
      <c r="K42" s="17">
        <v>2302974</v>
      </c>
      <c r="L42" s="17">
        <v>2539279</v>
      </c>
      <c r="M42" s="17">
        <v>1751707</v>
      </c>
      <c r="N42" s="17">
        <v>48309</v>
      </c>
      <c r="O42" s="17">
        <v>0</v>
      </c>
      <c r="P42" s="17">
        <v>0</v>
      </c>
      <c r="Q42" s="48">
        <v>0</v>
      </c>
      <c r="R42" s="48">
        <v>0</v>
      </c>
      <c r="S42" s="48">
        <v>0</v>
      </c>
      <c r="T42" s="48">
        <v>0</v>
      </c>
      <c r="U42" s="48">
        <v>0</v>
      </c>
      <c r="V42" s="48">
        <v>0</v>
      </c>
      <c r="W42" s="48">
        <v>0</v>
      </c>
      <c r="X42" s="48">
        <v>493</v>
      </c>
      <c r="Y42" s="48">
        <v>605</v>
      </c>
      <c r="Z42" s="48">
        <v>413</v>
      </c>
      <c r="AA42" s="48">
        <v>15</v>
      </c>
      <c r="AB42" s="48">
        <v>0</v>
      </c>
      <c r="AC42" s="48">
        <v>0</v>
      </c>
      <c r="AD42" s="17">
        <v>7808211</v>
      </c>
    </row>
    <row r="43" spans="1:30" s="43" customFormat="1" x14ac:dyDescent="0.3">
      <c r="A43" s="12" t="s">
        <v>3</v>
      </c>
      <c r="B43" s="13" t="s">
        <v>0</v>
      </c>
      <c r="C43" s="14" t="s">
        <v>300</v>
      </c>
      <c r="D43" s="17">
        <v>0</v>
      </c>
      <c r="E43" s="17"/>
      <c r="F43" s="17"/>
      <c r="G43" s="17"/>
      <c r="H43" s="17">
        <v>314617</v>
      </c>
      <c r="I43" s="17">
        <v>525985</v>
      </c>
      <c r="J43" s="17">
        <v>811858</v>
      </c>
      <c r="K43" s="17">
        <v>1940911</v>
      </c>
      <c r="L43" s="17">
        <v>1927672</v>
      </c>
      <c r="M43" s="17">
        <v>2691455</v>
      </c>
      <c r="N43" s="17">
        <v>2108764</v>
      </c>
      <c r="O43" s="17">
        <v>3763717</v>
      </c>
      <c r="P43" s="17">
        <v>1711588</v>
      </c>
      <c r="Q43" s="48">
        <v>0</v>
      </c>
      <c r="R43" s="48"/>
      <c r="S43" s="48"/>
      <c r="T43" s="48"/>
      <c r="U43" s="48">
        <v>66</v>
      </c>
      <c r="V43" s="48">
        <v>95</v>
      </c>
      <c r="W43" s="48">
        <v>217</v>
      </c>
      <c r="X43" s="48">
        <v>437</v>
      </c>
      <c r="Y43" s="48">
        <v>494</v>
      </c>
      <c r="Z43" s="48">
        <v>421</v>
      </c>
      <c r="AA43" s="48">
        <v>431</v>
      </c>
      <c r="AB43" s="48">
        <v>453</v>
      </c>
      <c r="AC43" s="48">
        <v>354</v>
      </c>
      <c r="AD43" s="17">
        <v>50225677.399999999</v>
      </c>
    </row>
    <row r="44" spans="1:30" s="43" customFormat="1" x14ac:dyDescent="0.3">
      <c r="A44" s="12" t="s">
        <v>3</v>
      </c>
      <c r="B44" s="13" t="s">
        <v>0</v>
      </c>
      <c r="C44" s="14" t="s">
        <v>5</v>
      </c>
      <c r="D44" s="17">
        <v>0</v>
      </c>
      <c r="E44" s="17">
        <v>0</v>
      </c>
      <c r="F44" s="17">
        <v>0</v>
      </c>
      <c r="G44" s="17">
        <v>0</v>
      </c>
      <c r="H44" s="17">
        <v>0</v>
      </c>
      <c r="I44" s="17">
        <v>0</v>
      </c>
      <c r="J44" s="17">
        <v>5334693</v>
      </c>
      <c r="K44" s="17">
        <v>689543</v>
      </c>
      <c r="L44" s="17">
        <v>3472090</v>
      </c>
      <c r="M44" s="17">
        <v>230279</v>
      </c>
      <c r="N44" s="17">
        <v>163135</v>
      </c>
      <c r="O44" s="17">
        <v>168849</v>
      </c>
      <c r="P44" s="17">
        <v>2696798</v>
      </c>
      <c r="Q44" s="48">
        <v>0</v>
      </c>
      <c r="R44" s="48">
        <v>0</v>
      </c>
      <c r="S44" s="48">
        <v>0</v>
      </c>
      <c r="T44" s="48">
        <v>0</v>
      </c>
      <c r="U44" s="48">
        <v>0</v>
      </c>
      <c r="V44" s="48">
        <v>0</v>
      </c>
      <c r="W44" s="48">
        <v>1380</v>
      </c>
      <c r="X44" s="48">
        <v>420</v>
      </c>
      <c r="Y44" s="48">
        <v>609</v>
      </c>
      <c r="Z44" s="48">
        <v>315</v>
      </c>
      <c r="AA44" s="48">
        <v>284</v>
      </c>
      <c r="AB44" s="48">
        <v>300</v>
      </c>
      <c r="AC44" s="48">
        <v>839</v>
      </c>
      <c r="AD44" s="17">
        <v>16299155.699999999</v>
      </c>
    </row>
    <row r="45" spans="1:30" s="43" customFormat="1" x14ac:dyDescent="0.3">
      <c r="A45" s="12" t="s">
        <v>3</v>
      </c>
      <c r="B45" s="13" t="s">
        <v>0</v>
      </c>
      <c r="C45" s="14" t="s">
        <v>42</v>
      </c>
      <c r="D45" s="17">
        <v>0</v>
      </c>
      <c r="E45" s="17">
        <v>0</v>
      </c>
      <c r="F45" s="17">
        <v>0</v>
      </c>
      <c r="G45" s="17">
        <v>0</v>
      </c>
      <c r="H45" s="17">
        <v>0</v>
      </c>
      <c r="I45" s="17">
        <v>0</v>
      </c>
      <c r="J45" s="17">
        <v>717</v>
      </c>
      <c r="K45" s="17">
        <v>5327</v>
      </c>
      <c r="L45" s="17">
        <v>1184934</v>
      </c>
      <c r="M45" s="17">
        <v>1018582</v>
      </c>
      <c r="N45" s="17">
        <v>2966228</v>
      </c>
      <c r="O45" s="17">
        <v>2467129</v>
      </c>
      <c r="P45" s="17">
        <v>1549203</v>
      </c>
      <c r="Q45" s="48">
        <v>0</v>
      </c>
      <c r="R45" s="48">
        <v>0</v>
      </c>
      <c r="S45" s="48">
        <v>0</v>
      </c>
      <c r="T45" s="48">
        <v>0</v>
      </c>
      <c r="U45" s="48">
        <v>0</v>
      </c>
      <c r="V45" s="48">
        <v>0</v>
      </c>
      <c r="W45" s="48">
        <v>0</v>
      </c>
      <c r="X45" s="48">
        <v>1</v>
      </c>
      <c r="Y45" s="48">
        <v>272</v>
      </c>
      <c r="Z45" s="48">
        <v>190</v>
      </c>
      <c r="AA45" s="48">
        <v>467</v>
      </c>
      <c r="AB45" s="48">
        <v>335</v>
      </c>
      <c r="AC45" s="48">
        <v>184</v>
      </c>
      <c r="AD45" s="17">
        <v>29071786</v>
      </c>
    </row>
    <row r="46" spans="1:30" s="43" customFormat="1" x14ac:dyDescent="0.3">
      <c r="A46" s="12" t="s">
        <v>3</v>
      </c>
      <c r="B46" s="13" t="s">
        <v>0</v>
      </c>
      <c r="C46" s="14" t="s">
        <v>364</v>
      </c>
      <c r="D46" s="17">
        <v>0</v>
      </c>
      <c r="E46" s="17">
        <v>0</v>
      </c>
      <c r="F46" s="17">
        <v>0</v>
      </c>
      <c r="G46" s="17">
        <v>0</v>
      </c>
      <c r="H46" s="17">
        <v>0</v>
      </c>
      <c r="I46" s="17">
        <v>0</v>
      </c>
      <c r="J46" s="17">
        <v>9230</v>
      </c>
      <c r="K46" s="17">
        <v>6262</v>
      </c>
      <c r="L46" s="17">
        <v>25625</v>
      </c>
      <c r="M46" s="17">
        <v>40845</v>
      </c>
      <c r="N46" s="17">
        <v>46965</v>
      </c>
      <c r="O46" s="17">
        <v>96951</v>
      </c>
      <c r="P46" s="17">
        <v>80223</v>
      </c>
      <c r="Q46" s="48">
        <v>0</v>
      </c>
      <c r="R46" s="48">
        <v>0</v>
      </c>
      <c r="S46" s="48">
        <v>0</v>
      </c>
      <c r="T46" s="48">
        <v>0</v>
      </c>
      <c r="U46" s="48">
        <v>0</v>
      </c>
      <c r="V46" s="48">
        <v>0</v>
      </c>
      <c r="W46" s="48">
        <v>3</v>
      </c>
      <c r="X46" s="48">
        <v>4</v>
      </c>
      <c r="Y46" s="48">
        <v>10</v>
      </c>
      <c r="Z46" s="48">
        <v>16</v>
      </c>
      <c r="AA46" s="48">
        <v>20</v>
      </c>
      <c r="AB46" s="48">
        <v>40</v>
      </c>
      <c r="AC46" s="48">
        <v>43</v>
      </c>
      <c r="AD46" s="17">
        <v>5736340.4000000004</v>
      </c>
    </row>
    <row r="47" spans="1:30" s="43" customFormat="1" x14ac:dyDescent="0.3">
      <c r="A47" s="12" t="s">
        <v>3</v>
      </c>
      <c r="B47" s="13" t="s">
        <v>0</v>
      </c>
      <c r="C47" s="14" t="s">
        <v>291</v>
      </c>
      <c r="D47" s="17">
        <v>5100</v>
      </c>
      <c r="E47" s="17"/>
      <c r="F47" s="17">
        <v>8444703</v>
      </c>
      <c r="G47" s="17">
        <v>11353426</v>
      </c>
      <c r="H47" s="17">
        <v>13130479</v>
      </c>
      <c r="I47" s="17">
        <v>8038511</v>
      </c>
      <c r="J47" s="17">
        <v>10748545</v>
      </c>
      <c r="K47" s="17">
        <v>4755936</v>
      </c>
      <c r="L47" s="17">
        <v>4151659</v>
      </c>
      <c r="M47" s="17">
        <v>2338194</v>
      </c>
      <c r="N47" s="17">
        <v>2127944</v>
      </c>
      <c r="O47" s="17">
        <v>1902753</v>
      </c>
      <c r="P47" s="17">
        <v>1297605</v>
      </c>
      <c r="Q47" s="48">
        <v>2</v>
      </c>
      <c r="R47" s="48"/>
      <c r="S47" s="48">
        <v>2305</v>
      </c>
      <c r="T47" s="48">
        <v>2847</v>
      </c>
      <c r="U47" s="48">
        <v>3182</v>
      </c>
      <c r="V47" s="48">
        <v>1906</v>
      </c>
      <c r="W47" s="48">
        <v>2626</v>
      </c>
      <c r="X47" s="48">
        <v>1162</v>
      </c>
      <c r="Y47" s="48">
        <v>820</v>
      </c>
      <c r="Z47" s="48">
        <v>457</v>
      </c>
      <c r="AA47" s="48">
        <v>373</v>
      </c>
      <c r="AB47" s="48">
        <v>262</v>
      </c>
      <c r="AC47" s="48">
        <v>161</v>
      </c>
      <c r="AD47" s="17">
        <v>86068150.200000003</v>
      </c>
    </row>
    <row r="48" spans="1:30" s="43" customFormat="1" x14ac:dyDescent="0.3">
      <c r="A48" s="12" t="s">
        <v>3</v>
      </c>
      <c r="B48" s="13" t="s">
        <v>0</v>
      </c>
      <c r="C48" s="14" t="s">
        <v>261</v>
      </c>
      <c r="D48" s="17">
        <v>0</v>
      </c>
      <c r="E48" s="17">
        <v>0</v>
      </c>
      <c r="F48" s="17">
        <v>0</v>
      </c>
      <c r="G48" s="17">
        <v>15388</v>
      </c>
      <c r="H48" s="17">
        <v>67115</v>
      </c>
      <c r="I48" s="17">
        <v>78358</v>
      </c>
      <c r="J48" s="17">
        <v>55502</v>
      </c>
      <c r="K48" s="17">
        <v>117011</v>
      </c>
      <c r="L48" s="17">
        <v>176147</v>
      </c>
      <c r="M48" s="17">
        <v>215516</v>
      </c>
      <c r="N48" s="17">
        <v>262034</v>
      </c>
      <c r="O48" s="17">
        <v>759331</v>
      </c>
      <c r="P48" s="17">
        <v>651316</v>
      </c>
      <c r="Q48" s="48">
        <v>0</v>
      </c>
      <c r="R48" s="48">
        <v>0</v>
      </c>
      <c r="S48" s="48">
        <v>0</v>
      </c>
      <c r="T48" s="48">
        <v>4</v>
      </c>
      <c r="U48" s="48">
        <v>17</v>
      </c>
      <c r="V48" s="48">
        <v>20</v>
      </c>
      <c r="W48" s="48">
        <v>17</v>
      </c>
      <c r="X48" s="48">
        <v>31</v>
      </c>
      <c r="Y48" s="48">
        <v>39</v>
      </c>
      <c r="Z48" s="48">
        <v>60</v>
      </c>
      <c r="AA48" s="48">
        <v>65</v>
      </c>
      <c r="AB48" s="48">
        <v>177</v>
      </c>
      <c r="AC48" s="48">
        <v>155</v>
      </c>
      <c r="AD48" s="17">
        <v>5733232.2000000002</v>
      </c>
    </row>
    <row r="49" spans="1:30" s="43" customFormat="1" x14ac:dyDescent="0.3">
      <c r="A49" s="12" t="s">
        <v>3</v>
      </c>
      <c r="B49" s="13" t="s">
        <v>0</v>
      </c>
      <c r="C49" s="14" t="s">
        <v>402</v>
      </c>
      <c r="D49" s="17">
        <v>0</v>
      </c>
      <c r="E49" s="17">
        <v>0</v>
      </c>
      <c r="F49" s="17">
        <v>0</v>
      </c>
      <c r="G49" s="17">
        <v>0</v>
      </c>
      <c r="H49" s="17">
        <v>0</v>
      </c>
      <c r="I49" s="17">
        <v>0</v>
      </c>
      <c r="J49" s="17">
        <v>0</v>
      </c>
      <c r="K49" s="17">
        <v>0</v>
      </c>
      <c r="L49" s="17">
        <v>0</v>
      </c>
      <c r="M49" s="17">
        <v>1738</v>
      </c>
      <c r="N49" s="17">
        <v>13576</v>
      </c>
      <c r="O49" s="17">
        <v>17224</v>
      </c>
      <c r="P49" s="17">
        <v>60453</v>
      </c>
      <c r="Q49" s="48">
        <v>0</v>
      </c>
      <c r="R49" s="48">
        <v>0</v>
      </c>
      <c r="S49" s="48">
        <v>0</v>
      </c>
      <c r="T49" s="48">
        <v>0</v>
      </c>
      <c r="U49" s="48">
        <v>0</v>
      </c>
      <c r="V49" s="48">
        <v>0</v>
      </c>
      <c r="W49" s="48">
        <v>0</v>
      </c>
      <c r="X49" s="48">
        <v>0</v>
      </c>
      <c r="Y49" s="48">
        <v>0</v>
      </c>
      <c r="Z49" s="48">
        <v>3</v>
      </c>
      <c r="AA49" s="48">
        <v>22</v>
      </c>
      <c r="AB49" s="48">
        <v>41</v>
      </c>
      <c r="AC49" s="48">
        <v>80</v>
      </c>
      <c r="AD49" s="17">
        <v>8295954.9000000004</v>
      </c>
    </row>
    <row r="50" spans="1:30" s="43" customFormat="1" x14ac:dyDescent="0.3">
      <c r="A50" s="12" t="s">
        <v>3</v>
      </c>
      <c r="B50" s="13" t="s">
        <v>0</v>
      </c>
      <c r="C50" s="14" t="s">
        <v>236</v>
      </c>
      <c r="D50" s="17">
        <v>0</v>
      </c>
      <c r="E50" s="17">
        <v>0</v>
      </c>
      <c r="F50" s="17">
        <v>0</v>
      </c>
      <c r="G50" s="17">
        <v>0</v>
      </c>
      <c r="H50" s="17">
        <v>722756</v>
      </c>
      <c r="I50" s="17">
        <v>1185656</v>
      </c>
      <c r="J50" s="17">
        <v>92393</v>
      </c>
      <c r="K50" s="17">
        <v>181870</v>
      </c>
      <c r="L50" s="17">
        <v>112202</v>
      </c>
      <c r="M50" s="17">
        <v>1109558</v>
      </c>
      <c r="N50" s="17">
        <v>545205</v>
      </c>
      <c r="O50" s="17">
        <v>200243</v>
      </c>
      <c r="P50" s="17">
        <v>276534</v>
      </c>
      <c r="Q50" s="48">
        <v>0</v>
      </c>
      <c r="R50" s="48">
        <v>0</v>
      </c>
      <c r="S50" s="48">
        <v>0</v>
      </c>
      <c r="T50" s="48">
        <v>0</v>
      </c>
      <c r="U50" s="48">
        <v>212</v>
      </c>
      <c r="V50" s="48">
        <v>392</v>
      </c>
      <c r="W50" s="48">
        <v>133</v>
      </c>
      <c r="X50" s="48">
        <v>131</v>
      </c>
      <c r="Y50" s="48">
        <v>89</v>
      </c>
      <c r="Z50" s="48">
        <v>207</v>
      </c>
      <c r="AA50" s="48">
        <v>152</v>
      </c>
      <c r="AB50" s="48">
        <v>61</v>
      </c>
      <c r="AC50" s="48">
        <v>67</v>
      </c>
      <c r="AD50" s="17">
        <v>6189025.5999999996</v>
      </c>
    </row>
    <row r="51" spans="1:30" s="43" customFormat="1" x14ac:dyDescent="0.3">
      <c r="A51" s="12" t="s">
        <v>3</v>
      </c>
      <c r="B51" s="13" t="s">
        <v>0</v>
      </c>
      <c r="C51" s="14" t="s">
        <v>374</v>
      </c>
      <c r="D51" s="17">
        <v>0</v>
      </c>
      <c r="E51" s="17"/>
      <c r="F51" s="17"/>
      <c r="G51" s="17"/>
      <c r="H51" s="17">
        <v>0</v>
      </c>
      <c r="I51" s="17">
        <v>0</v>
      </c>
      <c r="J51" s="17">
        <v>389492</v>
      </c>
      <c r="K51" s="17">
        <v>1010648</v>
      </c>
      <c r="L51" s="17">
        <v>1032685</v>
      </c>
      <c r="M51" s="17">
        <v>1017255</v>
      </c>
      <c r="N51" s="17">
        <v>679615</v>
      </c>
      <c r="O51" s="17">
        <v>500852</v>
      </c>
      <c r="P51" s="17">
        <v>673819</v>
      </c>
      <c r="Q51" s="48">
        <v>0</v>
      </c>
      <c r="R51" s="48"/>
      <c r="S51" s="48"/>
      <c r="T51" s="48"/>
      <c r="U51" s="48">
        <v>0</v>
      </c>
      <c r="V51" s="48">
        <v>0</v>
      </c>
      <c r="W51" s="48">
        <v>148</v>
      </c>
      <c r="X51" s="48">
        <v>278</v>
      </c>
      <c r="Y51" s="48">
        <v>288</v>
      </c>
      <c r="Z51" s="48">
        <v>307</v>
      </c>
      <c r="AA51" s="48">
        <v>235</v>
      </c>
      <c r="AB51" s="48">
        <v>166</v>
      </c>
      <c r="AC51" s="48">
        <v>179</v>
      </c>
      <c r="AD51" s="17">
        <v>6877951.5999999996</v>
      </c>
    </row>
    <row r="52" spans="1:30" s="43" customFormat="1" x14ac:dyDescent="0.3">
      <c r="A52" s="12" t="s">
        <v>3</v>
      </c>
      <c r="B52" s="13" t="s">
        <v>0</v>
      </c>
      <c r="C52" s="14" t="s">
        <v>84</v>
      </c>
      <c r="D52" s="17">
        <v>0</v>
      </c>
      <c r="E52" s="17">
        <v>0</v>
      </c>
      <c r="F52" s="17">
        <v>4762090</v>
      </c>
      <c r="G52" s="17">
        <v>6165293</v>
      </c>
      <c r="H52" s="17">
        <v>6428206</v>
      </c>
      <c r="I52" s="17">
        <v>7808192</v>
      </c>
      <c r="J52" s="17">
        <v>5269280</v>
      </c>
      <c r="K52" s="17">
        <v>7646580</v>
      </c>
      <c r="L52" s="17">
        <v>7375791</v>
      </c>
      <c r="M52" s="17">
        <v>1954868</v>
      </c>
      <c r="N52" s="17">
        <v>0</v>
      </c>
      <c r="O52" s="17">
        <v>0</v>
      </c>
      <c r="P52" s="17">
        <v>0</v>
      </c>
      <c r="Q52" s="48">
        <v>0</v>
      </c>
      <c r="R52" s="48">
        <v>0</v>
      </c>
      <c r="S52" s="48">
        <v>1498</v>
      </c>
      <c r="T52" s="48">
        <v>1919</v>
      </c>
      <c r="U52" s="48">
        <v>1790</v>
      </c>
      <c r="V52" s="48">
        <v>2199</v>
      </c>
      <c r="W52" s="48">
        <v>1490</v>
      </c>
      <c r="X52" s="48">
        <v>2106</v>
      </c>
      <c r="Y52" s="48">
        <v>1880</v>
      </c>
      <c r="Z52" s="48">
        <v>541</v>
      </c>
      <c r="AA52" s="48">
        <v>0</v>
      </c>
      <c r="AB52" s="48">
        <v>0</v>
      </c>
      <c r="AC52" s="48">
        <v>0</v>
      </c>
      <c r="AD52" s="17">
        <v>49698201.899999999</v>
      </c>
    </row>
    <row r="53" spans="1:30" s="43" customFormat="1" x14ac:dyDescent="0.3">
      <c r="A53" s="12" t="s">
        <v>3</v>
      </c>
      <c r="B53" s="13" t="s">
        <v>0</v>
      </c>
      <c r="C53" s="14" t="s">
        <v>122</v>
      </c>
      <c r="D53" s="17">
        <v>0</v>
      </c>
      <c r="E53" s="17">
        <v>0</v>
      </c>
      <c r="F53" s="17">
        <v>25860</v>
      </c>
      <c r="G53" s="17">
        <v>176875</v>
      </c>
      <c r="H53" s="17">
        <v>109692</v>
      </c>
      <c r="I53" s="17">
        <v>51529</v>
      </c>
      <c r="J53" s="17">
        <v>18795</v>
      </c>
      <c r="K53" s="17">
        <v>1861</v>
      </c>
      <c r="L53" s="17">
        <v>3845</v>
      </c>
      <c r="M53" s="17">
        <v>97988</v>
      </c>
      <c r="N53" s="17">
        <v>127143</v>
      </c>
      <c r="O53" s="17">
        <v>150452</v>
      </c>
      <c r="P53" s="17">
        <v>201245</v>
      </c>
      <c r="Q53" s="48">
        <v>0</v>
      </c>
      <c r="R53" s="48">
        <v>0</v>
      </c>
      <c r="S53" s="48">
        <v>5</v>
      </c>
      <c r="T53" s="48">
        <v>43</v>
      </c>
      <c r="U53" s="48">
        <v>45</v>
      </c>
      <c r="V53" s="48">
        <v>28</v>
      </c>
      <c r="W53" s="48">
        <v>8</v>
      </c>
      <c r="X53" s="48">
        <v>5</v>
      </c>
      <c r="Y53" s="48">
        <v>2</v>
      </c>
      <c r="Z53" s="48">
        <v>21</v>
      </c>
      <c r="AA53" s="48">
        <v>37</v>
      </c>
      <c r="AB53" s="48">
        <v>45</v>
      </c>
      <c r="AC53" s="48">
        <v>57</v>
      </c>
      <c r="AD53" s="17">
        <v>31942392</v>
      </c>
    </row>
    <row r="54" spans="1:30" s="43" customFormat="1" x14ac:dyDescent="0.3">
      <c r="A54" s="12" t="s">
        <v>3</v>
      </c>
      <c r="B54" s="13" t="s">
        <v>0</v>
      </c>
      <c r="C54" s="14" t="s">
        <v>266</v>
      </c>
      <c r="D54" s="17">
        <v>0</v>
      </c>
      <c r="E54" s="17">
        <v>0</v>
      </c>
      <c r="F54" s="17">
        <v>0</v>
      </c>
      <c r="G54" s="17">
        <v>0</v>
      </c>
      <c r="H54" s="17">
        <v>0</v>
      </c>
      <c r="I54" s="17">
        <v>0</v>
      </c>
      <c r="J54" s="17">
        <v>0</v>
      </c>
      <c r="K54" s="17">
        <v>0</v>
      </c>
      <c r="L54" s="17">
        <v>0</v>
      </c>
      <c r="M54" s="17">
        <v>0</v>
      </c>
      <c r="N54" s="17">
        <v>0</v>
      </c>
      <c r="O54" s="17">
        <v>0</v>
      </c>
      <c r="P54" s="17">
        <v>0</v>
      </c>
      <c r="Q54" s="48">
        <v>0</v>
      </c>
      <c r="R54" s="48">
        <v>0</v>
      </c>
      <c r="S54" s="48">
        <v>0</v>
      </c>
      <c r="T54" s="48">
        <v>0</v>
      </c>
      <c r="U54" s="48">
        <v>0</v>
      </c>
      <c r="V54" s="48">
        <v>0</v>
      </c>
      <c r="W54" s="48">
        <v>0</v>
      </c>
      <c r="X54" s="48">
        <v>0</v>
      </c>
      <c r="Y54" s="48">
        <v>0</v>
      </c>
      <c r="Z54" s="48">
        <v>0</v>
      </c>
      <c r="AA54" s="48">
        <v>0</v>
      </c>
      <c r="AB54" s="48">
        <v>0</v>
      </c>
      <c r="AC54" s="48">
        <v>0</v>
      </c>
      <c r="AD54" s="17">
        <v>23047307.699999999</v>
      </c>
    </row>
    <row r="55" spans="1:30" s="43" customFormat="1" x14ac:dyDescent="0.3">
      <c r="A55" s="12" t="s">
        <v>3</v>
      </c>
      <c r="B55" s="13" t="s">
        <v>0</v>
      </c>
      <c r="C55" s="14" t="s">
        <v>152</v>
      </c>
      <c r="D55" s="17">
        <v>0</v>
      </c>
      <c r="E55" s="17">
        <v>0</v>
      </c>
      <c r="F55" s="17">
        <v>0</v>
      </c>
      <c r="G55" s="17">
        <v>0</v>
      </c>
      <c r="H55" s="17">
        <v>0</v>
      </c>
      <c r="I55" s="17">
        <v>0</v>
      </c>
      <c r="J55" s="17">
        <v>0</v>
      </c>
      <c r="K55" s="17">
        <v>0</v>
      </c>
      <c r="L55" s="17">
        <v>0</v>
      </c>
      <c r="M55" s="17">
        <v>0</v>
      </c>
      <c r="N55" s="17">
        <v>631652</v>
      </c>
      <c r="O55" s="17">
        <v>0</v>
      </c>
      <c r="P55" s="17">
        <v>0</v>
      </c>
      <c r="Q55" s="48">
        <v>0</v>
      </c>
      <c r="R55" s="48">
        <v>0</v>
      </c>
      <c r="S55" s="48">
        <v>0</v>
      </c>
      <c r="T55" s="48">
        <v>0</v>
      </c>
      <c r="U55" s="48">
        <v>0</v>
      </c>
      <c r="V55" s="48">
        <v>0</v>
      </c>
      <c r="W55" s="48">
        <v>0</v>
      </c>
      <c r="X55" s="48">
        <v>0</v>
      </c>
      <c r="Y55" s="48">
        <v>0</v>
      </c>
      <c r="Z55" s="48">
        <v>0</v>
      </c>
      <c r="AA55" s="48">
        <v>158</v>
      </c>
      <c r="AB55" s="48">
        <v>0</v>
      </c>
      <c r="AC55" s="48">
        <v>0</v>
      </c>
      <c r="AD55" s="17">
        <v>8835062.4000000004</v>
      </c>
    </row>
    <row r="56" spans="1:30" s="43" customFormat="1" x14ac:dyDescent="0.3">
      <c r="A56" s="12" t="s">
        <v>3</v>
      </c>
      <c r="B56" s="13" t="s">
        <v>0</v>
      </c>
      <c r="C56" s="14" t="s">
        <v>2</v>
      </c>
      <c r="D56" s="17">
        <v>0</v>
      </c>
      <c r="E56" s="17">
        <v>0</v>
      </c>
      <c r="F56" s="17">
        <v>0</v>
      </c>
      <c r="G56" s="17">
        <v>0</v>
      </c>
      <c r="H56" s="17">
        <v>0</v>
      </c>
      <c r="I56" s="17">
        <v>0</v>
      </c>
      <c r="J56" s="17">
        <v>0</v>
      </c>
      <c r="K56" s="17">
        <v>0</v>
      </c>
      <c r="L56" s="17">
        <v>0</v>
      </c>
      <c r="M56" s="17">
        <v>5550</v>
      </c>
      <c r="N56" s="17">
        <v>1459345</v>
      </c>
      <c r="O56" s="17">
        <v>1584620</v>
      </c>
      <c r="P56" s="17">
        <v>1374035</v>
      </c>
      <c r="Q56" s="48">
        <v>0</v>
      </c>
      <c r="R56" s="48">
        <v>0</v>
      </c>
      <c r="S56" s="48">
        <v>0</v>
      </c>
      <c r="T56" s="48">
        <v>0</v>
      </c>
      <c r="U56" s="48">
        <v>0</v>
      </c>
      <c r="V56" s="48">
        <v>0</v>
      </c>
      <c r="W56" s="48">
        <v>0</v>
      </c>
      <c r="X56" s="48">
        <v>0</v>
      </c>
      <c r="Y56" s="48">
        <v>0</v>
      </c>
      <c r="Z56" s="48">
        <v>3</v>
      </c>
      <c r="AA56" s="48">
        <v>456</v>
      </c>
      <c r="AB56" s="48">
        <v>443</v>
      </c>
      <c r="AC56" s="48">
        <v>391</v>
      </c>
      <c r="AD56" s="17">
        <v>18396369.5</v>
      </c>
    </row>
    <row r="57" spans="1:30" s="43" customFormat="1" x14ac:dyDescent="0.3">
      <c r="A57" s="12" t="s">
        <v>3</v>
      </c>
      <c r="B57" s="13" t="s">
        <v>0</v>
      </c>
      <c r="C57" s="14" t="s">
        <v>457</v>
      </c>
      <c r="D57" s="17">
        <v>0</v>
      </c>
      <c r="E57" s="17">
        <v>26039</v>
      </c>
      <c r="F57" s="17">
        <v>383358</v>
      </c>
      <c r="G57" s="17">
        <v>456510</v>
      </c>
      <c r="H57" s="17">
        <v>852279</v>
      </c>
      <c r="I57" s="17">
        <v>413930</v>
      </c>
      <c r="J57" s="17">
        <v>257530</v>
      </c>
      <c r="K57" s="17">
        <v>221126</v>
      </c>
      <c r="L57" s="17">
        <v>304128</v>
      </c>
      <c r="M57" s="17">
        <v>174375</v>
      </c>
      <c r="N57" s="17">
        <v>144152</v>
      </c>
      <c r="O57" s="17">
        <v>103204</v>
      </c>
      <c r="P57" s="17">
        <v>98951</v>
      </c>
      <c r="Q57" s="48">
        <v>0</v>
      </c>
      <c r="R57" s="48">
        <v>8</v>
      </c>
      <c r="S57" s="48">
        <v>1055</v>
      </c>
      <c r="T57" s="48">
        <v>595</v>
      </c>
      <c r="U57" s="48">
        <v>734</v>
      </c>
      <c r="V57" s="48">
        <v>209</v>
      </c>
      <c r="W57" s="48">
        <v>205</v>
      </c>
      <c r="X57" s="48">
        <v>417</v>
      </c>
      <c r="Y57" s="48">
        <v>202</v>
      </c>
      <c r="Z57" s="48">
        <v>178</v>
      </c>
      <c r="AA57" s="48">
        <v>169</v>
      </c>
      <c r="AB57" s="48">
        <v>136</v>
      </c>
      <c r="AC57" s="48">
        <v>155</v>
      </c>
      <c r="AD57" s="17">
        <v>8180061.2999999998</v>
      </c>
    </row>
    <row r="58" spans="1:30" s="43" customFormat="1" x14ac:dyDescent="0.3">
      <c r="A58" s="12" t="s">
        <v>3</v>
      </c>
      <c r="B58" s="13" t="s">
        <v>0</v>
      </c>
      <c r="C58" s="14" t="s">
        <v>31</v>
      </c>
      <c r="D58" s="17">
        <v>2400</v>
      </c>
      <c r="E58" s="17">
        <v>5857820</v>
      </c>
      <c r="F58" s="17">
        <v>12571721</v>
      </c>
      <c r="G58" s="17">
        <v>5129913</v>
      </c>
      <c r="H58" s="17">
        <v>20181326</v>
      </c>
      <c r="I58" s="17">
        <v>11902773</v>
      </c>
      <c r="J58" s="17">
        <v>4819051</v>
      </c>
      <c r="K58" s="17">
        <v>1946225</v>
      </c>
      <c r="L58" s="17">
        <v>1666280</v>
      </c>
      <c r="M58" s="17">
        <v>897911</v>
      </c>
      <c r="N58" s="17">
        <v>793455</v>
      </c>
      <c r="O58" s="17">
        <v>152501</v>
      </c>
      <c r="P58" s="17">
        <v>203193</v>
      </c>
      <c r="Q58" s="48">
        <v>1</v>
      </c>
      <c r="R58" s="48">
        <v>1267</v>
      </c>
      <c r="S58" s="48">
        <v>3251</v>
      </c>
      <c r="T58" s="48">
        <v>1109</v>
      </c>
      <c r="U58" s="48">
        <v>4949</v>
      </c>
      <c r="V58" s="48">
        <v>2746</v>
      </c>
      <c r="W58" s="48">
        <v>1112</v>
      </c>
      <c r="X58" s="48">
        <v>393</v>
      </c>
      <c r="Y58" s="48">
        <v>228</v>
      </c>
      <c r="Z58" s="48">
        <v>170</v>
      </c>
      <c r="AA58" s="48">
        <v>136</v>
      </c>
      <c r="AB58" s="48">
        <v>19</v>
      </c>
      <c r="AC58" s="48">
        <v>24</v>
      </c>
      <c r="AD58" s="17">
        <v>71425414</v>
      </c>
    </row>
    <row r="59" spans="1:30" s="43" customFormat="1" x14ac:dyDescent="0.3">
      <c r="A59" s="12" t="s">
        <v>3</v>
      </c>
      <c r="B59" s="13" t="s">
        <v>0</v>
      </c>
      <c r="C59" s="14" t="s">
        <v>172</v>
      </c>
      <c r="D59" s="17"/>
      <c r="E59" s="17">
        <v>0</v>
      </c>
      <c r="F59" s="17">
        <v>0</v>
      </c>
      <c r="G59" s="17">
        <v>0</v>
      </c>
      <c r="H59" s="17">
        <v>0</v>
      </c>
      <c r="I59" s="17">
        <v>0</v>
      </c>
      <c r="J59" s="17">
        <v>0</v>
      </c>
      <c r="K59" s="17">
        <v>0</v>
      </c>
      <c r="L59" s="17">
        <v>0</v>
      </c>
      <c r="M59" s="17">
        <v>0</v>
      </c>
      <c r="N59" s="17">
        <v>0</v>
      </c>
      <c r="O59" s="17">
        <v>0</v>
      </c>
      <c r="P59" s="17">
        <v>27733</v>
      </c>
      <c r="Q59" s="48"/>
      <c r="R59" s="48">
        <v>0</v>
      </c>
      <c r="S59" s="48">
        <v>0</v>
      </c>
      <c r="T59" s="48">
        <v>0</v>
      </c>
      <c r="U59" s="48">
        <v>0</v>
      </c>
      <c r="V59" s="48">
        <v>0</v>
      </c>
      <c r="W59" s="48">
        <v>0</v>
      </c>
      <c r="X59" s="48">
        <v>0</v>
      </c>
      <c r="Y59" s="48">
        <v>0</v>
      </c>
      <c r="Z59" s="48">
        <v>0</v>
      </c>
      <c r="AA59" s="48">
        <v>0</v>
      </c>
      <c r="AB59" s="48">
        <v>0</v>
      </c>
      <c r="AC59" s="48">
        <v>8</v>
      </c>
      <c r="AD59" s="17">
        <v>6014564.5999999996</v>
      </c>
    </row>
    <row r="60" spans="1:30" s="43" customFormat="1" x14ac:dyDescent="0.3">
      <c r="A60" s="12" t="s">
        <v>3</v>
      </c>
      <c r="B60" s="13" t="s">
        <v>0</v>
      </c>
      <c r="C60" s="14" t="s">
        <v>372</v>
      </c>
      <c r="D60" s="17">
        <v>0</v>
      </c>
      <c r="E60" s="17">
        <v>0</v>
      </c>
      <c r="F60" s="17">
        <v>0</v>
      </c>
      <c r="G60" s="17">
        <v>168999</v>
      </c>
      <c r="H60" s="17">
        <v>569746</v>
      </c>
      <c r="I60" s="17">
        <v>371055</v>
      </c>
      <c r="J60" s="17">
        <v>328561</v>
      </c>
      <c r="K60" s="17">
        <v>217708</v>
      </c>
      <c r="L60" s="17">
        <v>0</v>
      </c>
      <c r="M60" s="17">
        <v>78120</v>
      </c>
      <c r="N60" s="17">
        <v>24648</v>
      </c>
      <c r="O60" s="17">
        <v>243185</v>
      </c>
      <c r="P60" s="17">
        <v>217085</v>
      </c>
      <c r="Q60" s="48">
        <v>0</v>
      </c>
      <c r="R60" s="48">
        <v>0</v>
      </c>
      <c r="S60" s="48">
        <v>0</v>
      </c>
      <c r="T60" s="48">
        <v>96</v>
      </c>
      <c r="U60" s="48">
        <v>352</v>
      </c>
      <c r="V60" s="48">
        <v>180</v>
      </c>
      <c r="W60" s="48">
        <v>126</v>
      </c>
      <c r="X60" s="48">
        <v>116</v>
      </c>
      <c r="Y60" s="48">
        <v>0</v>
      </c>
      <c r="Z60" s="48">
        <v>26</v>
      </c>
      <c r="AA60" s="48">
        <v>8</v>
      </c>
      <c r="AB60" s="48">
        <v>93</v>
      </c>
      <c r="AC60" s="48">
        <v>93</v>
      </c>
      <c r="AD60" s="17">
        <v>6135494.2999999998</v>
      </c>
    </row>
    <row r="61" spans="1:30" s="43" customFormat="1" x14ac:dyDescent="0.3">
      <c r="A61" s="12" t="s">
        <v>3</v>
      </c>
      <c r="B61" s="13" t="s">
        <v>0</v>
      </c>
      <c r="C61" s="14" t="s">
        <v>398</v>
      </c>
      <c r="D61" s="17">
        <v>0</v>
      </c>
      <c r="E61" s="17">
        <v>0</v>
      </c>
      <c r="F61" s="17">
        <v>50000</v>
      </c>
      <c r="G61" s="17">
        <v>0</v>
      </c>
      <c r="H61" s="17">
        <v>0</v>
      </c>
      <c r="I61" s="17">
        <v>0</v>
      </c>
      <c r="J61" s="17">
        <v>0</v>
      </c>
      <c r="K61" s="17">
        <v>0</v>
      </c>
      <c r="L61" s="17">
        <v>17684</v>
      </c>
      <c r="M61" s="17">
        <v>6884</v>
      </c>
      <c r="N61" s="17">
        <v>23550</v>
      </c>
      <c r="O61" s="17">
        <v>0</v>
      </c>
      <c r="P61" s="17">
        <v>146170</v>
      </c>
      <c r="Q61" s="48">
        <v>0</v>
      </c>
      <c r="R61" s="48">
        <v>0</v>
      </c>
      <c r="S61" s="48">
        <v>50</v>
      </c>
      <c r="T61" s="48">
        <v>0</v>
      </c>
      <c r="U61" s="48">
        <v>0</v>
      </c>
      <c r="V61" s="48">
        <v>0</v>
      </c>
      <c r="W61" s="48">
        <v>0</v>
      </c>
      <c r="X61" s="48">
        <v>0</v>
      </c>
      <c r="Y61" s="48">
        <v>10</v>
      </c>
      <c r="Z61" s="48">
        <v>3</v>
      </c>
      <c r="AA61" s="48">
        <v>10</v>
      </c>
      <c r="AB61" s="48">
        <v>0</v>
      </c>
      <c r="AC61" s="48">
        <v>37</v>
      </c>
      <c r="AD61" s="17">
        <v>853728</v>
      </c>
    </row>
    <row r="62" spans="1:30" s="43" customFormat="1" x14ac:dyDescent="0.3">
      <c r="A62" s="12" t="s">
        <v>3</v>
      </c>
      <c r="B62" s="13" t="s">
        <v>0</v>
      </c>
      <c r="C62" s="14" t="s">
        <v>418</v>
      </c>
      <c r="D62" s="17"/>
      <c r="E62" s="17">
        <v>0</v>
      </c>
      <c r="F62" s="17">
        <v>0</v>
      </c>
      <c r="G62" s="17">
        <v>0</v>
      </c>
      <c r="H62" s="17">
        <v>418520</v>
      </c>
      <c r="I62" s="17">
        <v>720210</v>
      </c>
      <c r="J62" s="17">
        <v>358241</v>
      </c>
      <c r="K62" s="17">
        <v>50085</v>
      </c>
      <c r="L62" s="17">
        <v>34127</v>
      </c>
      <c r="M62" s="17">
        <v>11078</v>
      </c>
      <c r="N62" s="17">
        <v>0</v>
      </c>
      <c r="O62" s="17">
        <v>0</v>
      </c>
      <c r="P62" s="17">
        <v>0</v>
      </c>
      <c r="Q62" s="48"/>
      <c r="R62" s="48">
        <v>0</v>
      </c>
      <c r="S62" s="48">
        <v>0</v>
      </c>
      <c r="T62" s="48">
        <v>0</v>
      </c>
      <c r="U62" s="48">
        <v>132</v>
      </c>
      <c r="V62" s="48">
        <v>199</v>
      </c>
      <c r="W62" s="48">
        <v>98</v>
      </c>
      <c r="X62" s="48">
        <v>7</v>
      </c>
      <c r="Y62" s="48">
        <v>10</v>
      </c>
      <c r="Z62" s="48">
        <v>1</v>
      </c>
      <c r="AA62" s="48">
        <v>0</v>
      </c>
      <c r="AB62" s="48">
        <v>0</v>
      </c>
      <c r="AC62" s="48">
        <v>0</v>
      </c>
      <c r="AD62" s="17">
        <v>5564748.4000000004</v>
      </c>
    </row>
    <row r="63" spans="1:30" s="43" customFormat="1" x14ac:dyDescent="0.3">
      <c r="A63" s="12" t="s">
        <v>3</v>
      </c>
      <c r="B63" s="13" t="s">
        <v>0</v>
      </c>
      <c r="C63" s="14" t="s">
        <v>78</v>
      </c>
      <c r="D63" s="17">
        <v>0</v>
      </c>
      <c r="E63" s="17">
        <v>0</v>
      </c>
      <c r="F63" s="17">
        <v>1607</v>
      </c>
      <c r="G63" s="17">
        <v>3458</v>
      </c>
      <c r="H63" s="17">
        <v>8337</v>
      </c>
      <c r="I63" s="17">
        <v>14759</v>
      </c>
      <c r="J63" s="17">
        <v>21711</v>
      </c>
      <c r="K63" s="17">
        <v>4672</v>
      </c>
      <c r="L63" s="17">
        <v>1458556</v>
      </c>
      <c r="M63" s="17">
        <v>1565178</v>
      </c>
      <c r="N63" s="17">
        <v>1795422</v>
      </c>
      <c r="O63" s="17">
        <v>1721474</v>
      </c>
      <c r="P63" s="17">
        <v>1254232</v>
      </c>
      <c r="Q63" s="48">
        <v>0</v>
      </c>
      <c r="R63" s="48">
        <v>0</v>
      </c>
      <c r="S63" s="48">
        <v>2</v>
      </c>
      <c r="T63" s="48">
        <v>4</v>
      </c>
      <c r="U63" s="48">
        <v>3</v>
      </c>
      <c r="V63" s="48">
        <v>6</v>
      </c>
      <c r="W63" s="48">
        <v>7</v>
      </c>
      <c r="X63" s="48">
        <v>2</v>
      </c>
      <c r="Y63" s="48">
        <v>222</v>
      </c>
      <c r="Z63" s="48">
        <v>203</v>
      </c>
      <c r="AA63" s="48">
        <v>233</v>
      </c>
      <c r="AB63" s="48">
        <v>236</v>
      </c>
      <c r="AC63" s="48">
        <v>159</v>
      </c>
      <c r="AD63" s="17">
        <v>26407662</v>
      </c>
    </row>
    <row r="64" spans="1:30" s="43" customFormat="1" x14ac:dyDescent="0.3">
      <c r="A64" s="12" t="s">
        <v>3</v>
      </c>
      <c r="B64" s="13" t="s">
        <v>0</v>
      </c>
      <c r="C64" s="14" t="s">
        <v>416</v>
      </c>
      <c r="D64" s="17">
        <v>0</v>
      </c>
      <c r="E64" s="17">
        <v>0</v>
      </c>
      <c r="F64" s="17">
        <v>0</v>
      </c>
      <c r="G64" s="17">
        <v>0</v>
      </c>
      <c r="H64" s="17">
        <v>0</v>
      </c>
      <c r="I64" s="17">
        <v>1219327</v>
      </c>
      <c r="J64" s="17">
        <v>4854063</v>
      </c>
      <c r="K64" s="17">
        <v>1554890</v>
      </c>
      <c r="L64" s="17">
        <v>58157</v>
      </c>
      <c r="M64" s="17">
        <v>-47988</v>
      </c>
      <c r="N64" s="17">
        <v>45337</v>
      </c>
      <c r="O64" s="17">
        <v>-34141</v>
      </c>
      <c r="P64" s="17">
        <v>-63600</v>
      </c>
      <c r="Q64" s="48">
        <v>0</v>
      </c>
      <c r="R64" s="48">
        <v>0</v>
      </c>
      <c r="S64" s="48">
        <v>0</v>
      </c>
      <c r="T64" s="48">
        <v>0</v>
      </c>
      <c r="U64" s="48">
        <v>0</v>
      </c>
      <c r="V64" s="48">
        <v>262</v>
      </c>
      <c r="W64" s="48">
        <v>1047</v>
      </c>
      <c r="X64" s="48">
        <v>334</v>
      </c>
      <c r="Y64" s="48">
        <v>21</v>
      </c>
      <c r="Z64" s="48">
        <v>0</v>
      </c>
      <c r="AA64" s="48">
        <v>18</v>
      </c>
      <c r="AB64" s="48">
        <v>13</v>
      </c>
      <c r="AC64" s="48">
        <v>0</v>
      </c>
      <c r="AD64" s="17">
        <v>8378311.4000000004</v>
      </c>
    </row>
    <row r="65" spans="1:30" s="43" customFormat="1" x14ac:dyDescent="0.3">
      <c r="A65" s="12" t="s">
        <v>3</v>
      </c>
      <c r="B65" s="13" t="s">
        <v>0</v>
      </c>
      <c r="C65" s="14" t="s">
        <v>429</v>
      </c>
      <c r="D65" s="17"/>
      <c r="E65" s="17">
        <v>0</v>
      </c>
      <c r="F65" s="17"/>
      <c r="G65" s="17"/>
      <c r="H65" s="17">
        <v>0</v>
      </c>
      <c r="I65" s="17">
        <v>0</v>
      </c>
      <c r="J65" s="17">
        <v>0</v>
      </c>
      <c r="K65" s="17">
        <v>0</v>
      </c>
      <c r="L65" s="17">
        <v>29187</v>
      </c>
      <c r="M65" s="17">
        <v>98422</v>
      </c>
      <c r="N65" s="17"/>
      <c r="O65" s="17">
        <v>27108</v>
      </c>
      <c r="P65" s="17"/>
      <c r="Q65" s="48"/>
      <c r="R65" s="48">
        <v>0</v>
      </c>
      <c r="S65" s="48"/>
      <c r="T65" s="48"/>
      <c r="U65" s="48">
        <v>0</v>
      </c>
      <c r="V65" s="48">
        <v>0</v>
      </c>
      <c r="W65" s="48">
        <v>0</v>
      </c>
      <c r="X65" s="48">
        <v>0</v>
      </c>
      <c r="Y65" s="48">
        <v>20</v>
      </c>
      <c r="Z65" s="48">
        <v>97</v>
      </c>
      <c r="AA65" s="48"/>
      <c r="AB65" s="48">
        <v>41</v>
      </c>
      <c r="AC65" s="48"/>
      <c r="AD65" s="17">
        <v>425388.7</v>
      </c>
    </row>
    <row r="66" spans="1:30" s="43" customFormat="1" x14ac:dyDescent="0.3">
      <c r="A66" s="12" t="s">
        <v>3</v>
      </c>
      <c r="B66" s="13" t="s">
        <v>0</v>
      </c>
      <c r="C66" s="14" t="s">
        <v>292</v>
      </c>
      <c r="D66" s="17"/>
      <c r="E66" s="17"/>
      <c r="F66" s="17"/>
      <c r="G66" s="17"/>
      <c r="H66" s="17"/>
      <c r="I66" s="17"/>
      <c r="J66" s="17"/>
      <c r="K66" s="17"/>
      <c r="L66" s="17"/>
      <c r="M66" s="17"/>
      <c r="N66" s="17"/>
      <c r="O66" s="17"/>
      <c r="P66" s="17"/>
      <c r="Q66" s="48"/>
      <c r="R66" s="48"/>
      <c r="S66" s="48"/>
      <c r="T66" s="48"/>
      <c r="U66" s="48"/>
      <c r="V66" s="48"/>
      <c r="W66" s="48"/>
      <c r="X66" s="48"/>
      <c r="Y66" s="48"/>
      <c r="Z66" s="48"/>
      <c r="AA66" s="48"/>
      <c r="AB66" s="48"/>
      <c r="AC66" s="48"/>
      <c r="AD66" s="17">
        <v>26626734.300000001</v>
      </c>
    </row>
    <row r="67" spans="1:30" s="43" customFormat="1" x14ac:dyDescent="0.3">
      <c r="A67" s="12" t="s">
        <v>3</v>
      </c>
      <c r="B67" s="13" t="s">
        <v>0</v>
      </c>
      <c r="C67" s="14" t="s">
        <v>484</v>
      </c>
      <c r="D67" s="17"/>
      <c r="E67" s="17"/>
      <c r="F67" s="17"/>
      <c r="G67" s="17"/>
      <c r="H67" s="17"/>
      <c r="I67" s="17"/>
      <c r="J67" s="17"/>
      <c r="K67" s="17"/>
      <c r="L67" s="17"/>
      <c r="M67" s="17"/>
      <c r="N67" s="17"/>
      <c r="O67" s="17"/>
      <c r="P67" s="17"/>
      <c r="Q67" s="48"/>
      <c r="R67" s="48"/>
      <c r="S67" s="48"/>
      <c r="T67" s="48"/>
      <c r="U67" s="48"/>
      <c r="V67" s="48"/>
      <c r="W67" s="48"/>
      <c r="X67" s="48"/>
      <c r="Y67" s="48"/>
      <c r="Z67" s="48"/>
      <c r="AA67" s="48"/>
      <c r="AB67" s="48"/>
      <c r="AC67" s="48"/>
      <c r="AD67" s="17">
        <v>12795064.9</v>
      </c>
    </row>
    <row r="68" spans="1:30" s="43" customFormat="1" x14ac:dyDescent="0.3">
      <c r="A68" s="12" t="s">
        <v>3</v>
      </c>
      <c r="B68" s="13" t="s">
        <v>0</v>
      </c>
      <c r="C68" s="14" t="s">
        <v>419</v>
      </c>
      <c r="D68" s="17"/>
      <c r="E68" s="17"/>
      <c r="F68" s="17"/>
      <c r="G68" s="17"/>
      <c r="H68" s="17"/>
      <c r="I68" s="17"/>
      <c r="J68" s="17"/>
      <c r="K68" s="17"/>
      <c r="L68" s="17"/>
      <c r="M68" s="17"/>
      <c r="N68" s="17"/>
      <c r="O68" s="17"/>
      <c r="P68" s="17"/>
      <c r="Q68" s="48"/>
      <c r="R68" s="48"/>
      <c r="S68" s="48"/>
      <c r="T68" s="48"/>
      <c r="U68" s="48"/>
      <c r="V68" s="48"/>
      <c r="W68" s="48"/>
      <c r="X68" s="48"/>
      <c r="Y68" s="48"/>
      <c r="Z68" s="48"/>
      <c r="AA68" s="48"/>
      <c r="AB68" s="48"/>
      <c r="AC68" s="48"/>
      <c r="AD68" s="17">
        <v>8961076.5</v>
      </c>
    </row>
    <row r="69" spans="1:30" s="43" customFormat="1" x14ac:dyDescent="0.3">
      <c r="A69" s="12" t="s">
        <v>3</v>
      </c>
      <c r="B69" s="13" t="s">
        <v>0</v>
      </c>
      <c r="C69" s="14" t="s">
        <v>382</v>
      </c>
      <c r="D69" s="17"/>
      <c r="E69" s="17"/>
      <c r="F69" s="17"/>
      <c r="G69" s="17"/>
      <c r="H69" s="17"/>
      <c r="I69" s="17"/>
      <c r="J69" s="17"/>
      <c r="K69" s="17"/>
      <c r="L69" s="17"/>
      <c r="M69" s="17"/>
      <c r="N69" s="17"/>
      <c r="O69" s="17"/>
      <c r="P69" s="17"/>
      <c r="Q69" s="48"/>
      <c r="R69" s="48"/>
      <c r="S69" s="48"/>
      <c r="T69" s="48"/>
      <c r="U69" s="48"/>
      <c r="V69" s="48"/>
      <c r="W69" s="48"/>
      <c r="X69" s="48"/>
      <c r="Y69" s="48"/>
      <c r="Z69" s="48"/>
      <c r="AA69" s="48"/>
      <c r="AB69" s="48"/>
      <c r="AC69" s="48"/>
      <c r="AD69" s="17">
        <v>7552074</v>
      </c>
    </row>
    <row r="70" spans="1:30" s="43" customFormat="1" x14ac:dyDescent="0.3">
      <c r="A70" s="12" t="s">
        <v>3</v>
      </c>
      <c r="B70" s="13" t="s">
        <v>0</v>
      </c>
      <c r="C70" s="14" t="s">
        <v>303</v>
      </c>
      <c r="D70" s="17"/>
      <c r="E70" s="17"/>
      <c r="F70" s="17"/>
      <c r="G70" s="17"/>
      <c r="H70" s="17"/>
      <c r="I70" s="17"/>
      <c r="J70" s="17"/>
      <c r="K70" s="17"/>
      <c r="L70" s="17"/>
      <c r="M70" s="17"/>
      <c r="N70" s="17"/>
      <c r="O70" s="17"/>
      <c r="P70" s="17"/>
      <c r="Q70" s="48"/>
      <c r="R70" s="48"/>
      <c r="S70" s="48"/>
      <c r="T70" s="48"/>
      <c r="U70" s="48"/>
      <c r="V70" s="48"/>
      <c r="W70" s="48"/>
      <c r="X70" s="48"/>
      <c r="Y70" s="48"/>
      <c r="Z70" s="48"/>
      <c r="AA70" s="48"/>
      <c r="AB70" s="48"/>
      <c r="AC70" s="48"/>
      <c r="AD70" s="17">
        <v>1236241.5</v>
      </c>
    </row>
    <row r="71" spans="1:30" s="43" customFormat="1" x14ac:dyDescent="0.3">
      <c r="A71" s="12" t="s">
        <v>20</v>
      </c>
      <c r="B71" s="12" t="s">
        <v>526</v>
      </c>
      <c r="C71" s="12" t="s">
        <v>20</v>
      </c>
      <c r="D71" s="15">
        <v>0</v>
      </c>
      <c r="E71" s="15">
        <v>1763098</v>
      </c>
      <c r="F71" s="15">
        <v>3513068</v>
      </c>
      <c r="G71" s="15">
        <v>8773280</v>
      </c>
      <c r="H71" s="15">
        <v>19989889</v>
      </c>
      <c r="I71" s="15">
        <v>16492980</v>
      </c>
      <c r="J71" s="15">
        <v>29834568</v>
      </c>
      <c r="K71" s="15">
        <v>69889050</v>
      </c>
      <c r="L71" s="15">
        <v>106371876</v>
      </c>
      <c r="M71" s="15">
        <v>156070974</v>
      </c>
      <c r="N71" s="15">
        <v>235145228</v>
      </c>
      <c r="O71" s="15">
        <v>132086488</v>
      </c>
      <c r="P71" s="15">
        <v>52104714</v>
      </c>
      <c r="Q71" s="46">
        <v>0</v>
      </c>
      <c r="R71" s="46">
        <v>400</v>
      </c>
      <c r="S71" s="46">
        <v>684</v>
      </c>
      <c r="T71" s="46">
        <v>1093</v>
      </c>
      <c r="U71" s="46">
        <v>3335</v>
      </c>
      <c r="V71" s="46">
        <v>4123</v>
      </c>
      <c r="W71" s="46">
        <v>6328</v>
      </c>
      <c r="X71" s="46">
        <v>24034</v>
      </c>
      <c r="Y71" s="46">
        <v>43707</v>
      </c>
      <c r="Z71" s="46">
        <v>82829</v>
      </c>
      <c r="AA71" s="46">
        <v>101801</v>
      </c>
      <c r="AB71" s="46">
        <v>61462</v>
      </c>
      <c r="AC71" s="46">
        <v>27435</v>
      </c>
      <c r="AD71" s="15">
        <v>1315933301.7000003</v>
      </c>
    </row>
    <row r="72" spans="1:30" s="43" customFormat="1" x14ac:dyDescent="0.3">
      <c r="A72" s="12" t="s">
        <v>20</v>
      </c>
      <c r="B72" s="13" t="s">
        <v>527</v>
      </c>
      <c r="C72" s="13" t="s">
        <v>58</v>
      </c>
      <c r="D72" s="16">
        <v>0</v>
      </c>
      <c r="E72" s="16">
        <v>0</v>
      </c>
      <c r="F72" s="16">
        <v>0</v>
      </c>
      <c r="G72" s="16">
        <v>0</v>
      </c>
      <c r="H72" s="16">
        <v>0</v>
      </c>
      <c r="I72" s="16">
        <v>0</v>
      </c>
      <c r="J72" s="16">
        <v>0</v>
      </c>
      <c r="K72" s="16">
        <v>40866131</v>
      </c>
      <c r="L72" s="16">
        <v>79401846</v>
      </c>
      <c r="M72" s="16">
        <v>131234021</v>
      </c>
      <c r="N72" s="16">
        <v>215082288</v>
      </c>
      <c r="O72" s="16">
        <v>111360553</v>
      </c>
      <c r="P72" s="16">
        <v>33424987</v>
      </c>
      <c r="Q72" s="47">
        <v>0</v>
      </c>
      <c r="R72" s="47">
        <v>0</v>
      </c>
      <c r="S72" s="47">
        <v>0</v>
      </c>
      <c r="T72" s="47">
        <v>0</v>
      </c>
      <c r="U72" s="47">
        <v>0</v>
      </c>
      <c r="V72" s="47">
        <v>0</v>
      </c>
      <c r="W72" s="47">
        <v>0</v>
      </c>
      <c r="X72" s="47">
        <v>17574</v>
      </c>
      <c r="Y72" s="47">
        <v>37258</v>
      </c>
      <c r="Z72" s="47">
        <v>77475</v>
      </c>
      <c r="AA72" s="47">
        <v>96367</v>
      </c>
      <c r="AB72" s="47">
        <v>56794</v>
      </c>
      <c r="AC72" s="47">
        <v>23116</v>
      </c>
      <c r="AD72" s="16">
        <v>740483270.10000002</v>
      </c>
    </row>
    <row r="73" spans="1:30" s="43" customFormat="1" x14ac:dyDescent="0.3">
      <c r="A73" s="12" t="s">
        <v>20</v>
      </c>
      <c r="B73" s="13" t="s">
        <v>58</v>
      </c>
      <c r="C73" s="14" t="s">
        <v>246</v>
      </c>
      <c r="D73" s="17">
        <v>0</v>
      </c>
      <c r="E73" s="17">
        <v>0</v>
      </c>
      <c r="F73" s="17">
        <v>0</v>
      </c>
      <c r="G73" s="17">
        <v>0</v>
      </c>
      <c r="H73" s="17">
        <v>0</v>
      </c>
      <c r="I73" s="17">
        <v>0</v>
      </c>
      <c r="J73" s="17">
        <v>0</v>
      </c>
      <c r="K73" s="17">
        <v>40866131</v>
      </c>
      <c r="L73" s="17">
        <v>79401846</v>
      </c>
      <c r="M73" s="17">
        <v>131234021</v>
      </c>
      <c r="N73" s="17">
        <v>215082288</v>
      </c>
      <c r="O73" s="17">
        <v>111360553</v>
      </c>
      <c r="P73" s="17">
        <v>33424987</v>
      </c>
      <c r="Q73" s="48">
        <v>0</v>
      </c>
      <c r="R73" s="48">
        <v>0</v>
      </c>
      <c r="S73" s="48">
        <v>0</v>
      </c>
      <c r="T73" s="48">
        <v>0</v>
      </c>
      <c r="U73" s="48">
        <v>0</v>
      </c>
      <c r="V73" s="48">
        <v>0</v>
      </c>
      <c r="W73" s="48">
        <v>0</v>
      </c>
      <c r="X73" s="48">
        <v>17574</v>
      </c>
      <c r="Y73" s="48">
        <v>37258</v>
      </c>
      <c r="Z73" s="48">
        <v>77475</v>
      </c>
      <c r="AA73" s="48">
        <v>96367</v>
      </c>
      <c r="AB73" s="48">
        <v>56794</v>
      </c>
      <c r="AC73" s="48">
        <v>23116</v>
      </c>
      <c r="AD73" s="17">
        <v>740483270.10000002</v>
      </c>
    </row>
    <row r="74" spans="1:30" s="43" customFormat="1" x14ac:dyDescent="0.3">
      <c r="A74" s="12" t="s">
        <v>20</v>
      </c>
      <c r="B74" s="13" t="s">
        <v>528</v>
      </c>
      <c r="C74" s="13" t="s">
        <v>0</v>
      </c>
      <c r="D74" s="16">
        <v>0</v>
      </c>
      <c r="E74" s="16">
        <v>1763098</v>
      </c>
      <c r="F74" s="16">
        <v>3513068</v>
      </c>
      <c r="G74" s="16">
        <v>8773280</v>
      </c>
      <c r="H74" s="16">
        <v>19989889</v>
      </c>
      <c r="I74" s="16">
        <v>16492980</v>
      </c>
      <c r="J74" s="16">
        <v>29834568</v>
      </c>
      <c r="K74" s="16">
        <v>29022919</v>
      </c>
      <c r="L74" s="16">
        <v>26970030</v>
      </c>
      <c r="M74" s="16">
        <v>24836953</v>
      </c>
      <c r="N74" s="16">
        <v>20062940</v>
      </c>
      <c r="O74" s="16">
        <v>20725935</v>
      </c>
      <c r="P74" s="16">
        <v>18679727</v>
      </c>
      <c r="Q74" s="47">
        <v>0</v>
      </c>
      <c r="R74" s="47">
        <v>400</v>
      </c>
      <c r="S74" s="47">
        <v>684</v>
      </c>
      <c r="T74" s="47">
        <v>1093</v>
      </c>
      <c r="U74" s="47">
        <v>3335</v>
      </c>
      <c r="V74" s="47">
        <v>4123</v>
      </c>
      <c r="W74" s="47">
        <v>6328</v>
      </c>
      <c r="X74" s="47">
        <v>6460</v>
      </c>
      <c r="Y74" s="47">
        <v>6449</v>
      </c>
      <c r="Z74" s="47">
        <v>5354</v>
      </c>
      <c r="AA74" s="47">
        <v>5434</v>
      </c>
      <c r="AB74" s="47">
        <v>4668</v>
      </c>
      <c r="AC74" s="47">
        <v>4319</v>
      </c>
      <c r="AD74" s="16">
        <v>575450031.60000002</v>
      </c>
    </row>
    <row r="75" spans="1:30" s="43" customFormat="1" x14ac:dyDescent="0.3">
      <c r="A75" s="12" t="s">
        <v>20</v>
      </c>
      <c r="B75" s="13" t="s">
        <v>0</v>
      </c>
      <c r="C75" s="14" t="s">
        <v>124</v>
      </c>
      <c r="D75" s="17">
        <v>0</v>
      </c>
      <c r="E75" s="17"/>
      <c r="F75" s="17"/>
      <c r="G75" s="17"/>
      <c r="H75" s="17">
        <v>597445</v>
      </c>
      <c r="I75" s="17">
        <v>1696885</v>
      </c>
      <c r="J75" s="17">
        <v>1906809</v>
      </c>
      <c r="K75" s="17">
        <v>495682</v>
      </c>
      <c r="L75" s="17">
        <v>1111000</v>
      </c>
      <c r="M75" s="17">
        <v>1416282</v>
      </c>
      <c r="N75" s="17">
        <v>818765</v>
      </c>
      <c r="O75" s="17">
        <v>0</v>
      </c>
      <c r="P75" s="17">
        <v>21102</v>
      </c>
      <c r="Q75" s="48">
        <v>0</v>
      </c>
      <c r="R75" s="48"/>
      <c r="S75" s="48"/>
      <c r="T75" s="48"/>
      <c r="U75" s="48">
        <v>379</v>
      </c>
      <c r="V75" s="48">
        <v>1167</v>
      </c>
      <c r="W75" s="48">
        <v>990</v>
      </c>
      <c r="X75" s="48">
        <v>464</v>
      </c>
      <c r="Y75" s="48">
        <v>831</v>
      </c>
      <c r="Z75" s="48">
        <v>944</v>
      </c>
      <c r="AA75" s="48">
        <v>728</v>
      </c>
      <c r="AB75" s="48">
        <v>0</v>
      </c>
      <c r="AC75" s="48">
        <v>8</v>
      </c>
      <c r="AD75" s="17">
        <v>9701662.0999999996</v>
      </c>
    </row>
    <row r="76" spans="1:30" s="43" customFormat="1" x14ac:dyDescent="0.3">
      <c r="A76" s="12" t="s">
        <v>20</v>
      </c>
      <c r="B76" s="13" t="s">
        <v>0</v>
      </c>
      <c r="C76" s="14" t="s">
        <v>29</v>
      </c>
      <c r="D76" s="17">
        <v>0</v>
      </c>
      <c r="E76" s="17">
        <v>0</v>
      </c>
      <c r="F76" s="17">
        <v>0</v>
      </c>
      <c r="G76" s="17">
        <v>0</v>
      </c>
      <c r="H76" s="17">
        <v>0</v>
      </c>
      <c r="I76" s="17">
        <v>0</v>
      </c>
      <c r="J76" s="17">
        <v>0</v>
      </c>
      <c r="K76" s="17">
        <v>0</v>
      </c>
      <c r="L76" s="17">
        <v>0</v>
      </c>
      <c r="M76" s="17">
        <v>0</v>
      </c>
      <c r="N76" s="17">
        <v>0</v>
      </c>
      <c r="O76" s="17">
        <v>0</v>
      </c>
      <c r="P76" s="17">
        <v>0</v>
      </c>
      <c r="Q76" s="48">
        <v>0</v>
      </c>
      <c r="R76" s="48">
        <v>0</v>
      </c>
      <c r="S76" s="48">
        <v>0</v>
      </c>
      <c r="T76" s="48">
        <v>0</v>
      </c>
      <c r="U76" s="48">
        <v>0</v>
      </c>
      <c r="V76" s="48">
        <v>0</v>
      </c>
      <c r="W76" s="48">
        <v>0</v>
      </c>
      <c r="X76" s="48">
        <v>0</v>
      </c>
      <c r="Y76" s="48">
        <v>0</v>
      </c>
      <c r="Z76" s="48">
        <v>0</v>
      </c>
      <c r="AA76" s="48">
        <v>0</v>
      </c>
      <c r="AB76" s="48">
        <v>0</v>
      </c>
      <c r="AC76" s="48">
        <v>0</v>
      </c>
      <c r="AD76" s="17">
        <v>14381859.800000001</v>
      </c>
    </row>
    <row r="77" spans="1:30" s="43" customFormat="1" x14ac:dyDescent="0.3">
      <c r="A77" s="12" t="s">
        <v>20</v>
      </c>
      <c r="B77" s="13" t="s">
        <v>0</v>
      </c>
      <c r="C77" s="14" t="s">
        <v>234</v>
      </c>
      <c r="D77" s="17">
        <v>0</v>
      </c>
      <c r="E77" s="17">
        <v>0</v>
      </c>
      <c r="F77" s="17">
        <v>0</v>
      </c>
      <c r="G77" s="17">
        <v>0</v>
      </c>
      <c r="H77" s="17">
        <v>189375</v>
      </c>
      <c r="I77" s="17">
        <v>11025</v>
      </c>
      <c r="J77" s="17">
        <v>0</v>
      </c>
      <c r="K77" s="17">
        <v>0</v>
      </c>
      <c r="L77" s="17">
        <v>0</v>
      </c>
      <c r="M77" s="17">
        <v>0</v>
      </c>
      <c r="N77" s="17">
        <v>0</v>
      </c>
      <c r="O77" s="17">
        <v>3189369</v>
      </c>
      <c r="P77" s="17">
        <v>3866152</v>
      </c>
      <c r="Q77" s="48">
        <v>0</v>
      </c>
      <c r="R77" s="48">
        <v>0</v>
      </c>
      <c r="S77" s="48">
        <v>0</v>
      </c>
      <c r="T77" s="48">
        <v>0</v>
      </c>
      <c r="U77" s="48">
        <v>60</v>
      </c>
      <c r="V77" s="48">
        <v>8</v>
      </c>
      <c r="W77" s="48">
        <v>0</v>
      </c>
      <c r="X77" s="48">
        <v>0</v>
      </c>
      <c r="Y77" s="48">
        <v>0</v>
      </c>
      <c r="Z77" s="48">
        <v>0</v>
      </c>
      <c r="AA77" s="48">
        <v>0</v>
      </c>
      <c r="AB77" s="48">
        <v>420</v>
      </c>
      <c r="AC77" s="48">
        <v>519</v>
      </c>
      <c r="AD77" s="17">
        <v>67450919.900000006</v>
      </c>
    </row>
    <row r="78" spans="1:30" s="43" customFormat="1" x14ac:dyDescent="0.3">
      <c r="A78" s="12" t="s">
        <v>20</v>
      </c>
      <c r="B78" s="13" t="s">
        <v>0</v>
      </c>
      <c r="C78" s="14" t="s">
        <v>311</v>
      </c>
      <c r="D78" s="17">
        <v>0</v>
      </c>
      <c r="E78" s="17"/>
      <c r="F78" s="17">
        <v>0</v>
      </c>
      <c r="G78" s="17">
        <v>0</v>
      </c>
      <c r="H78" s="17">
        <v>1671194</v>
      </c>
      <c r="I78" s="17">
        <v>3436964</v>
      </c>
      <c r="J78" s="17">
        <v>6777542</v>
      </c>
      <c r="K78" s="17">
        <v>7433786</v>
      </c>
      <c r="L78" s="17">
        <v>2719452</v>
      </c>
      <c r="M78" s="17">
        <v>2487353</v>
      </c>
      <c r="N78" s="17">
        <v>1793150</v>
      </c>
      <c r="O78" s="17">
        <v>1807888</v>
      </c>
      <c r="P78" s="17">
        <v>843912</v>
      </c>
      <c r="Q78" s="48">
        <v>0</v>
      </c>
      <c r="R78" s="48"/>
      <c r="S78" s="48">
        <v>0</v>
      </c>
      <c r="T78" s="48">
        <v>0</v>
      </c>
      <c r="U78" s="48">
        <v>282</v>
      </c>
      <c r="V78" s="48">
        <v>625</v>
      </c>
      <c r="W78" s="48">
        <v>1325</v>
      </c>
      <c r="X78" s="48">
        <v>1894</v>
      </c>
      <c r="Y78" s="48">
        <v>767</v>
      </c>
      <c r="Z78" s="48">
        <v>686</v>
      </c>
      <c r="AA78" s="48">
        <v>610</v>
      </c>
      <c r="AB78" s="48">
        <v>582</v>
      </c>
      <c r="AC78" s="48">
        <v>369</v>
      </c>
      <c r="AD78" s="17">
        <v>30839253.399999999</v>
      </c>
    </row>
    <row r="79" spans="1:30" s="43" customFormat="1" x14ac:dyDescent="0.3">
      <c r="A79" s="12" t="s">
        <v>20</v>
      </c>
      <c r="B79" s="13" t="s">
        <v>0</v>
      </c>
      <c r="C79" s="14" t="s">
        <v>23</v>
      </c>
      <c r="D79" s="17">
        <v>0</v>
      </c>
      <c r="E79" s="17">
        <v>0</v>
      </c>
      <c r="F79" s="17"/>
      <c r="G79" s="17">
        <v>0</v>
      </c>
      <c r="H79" s="17">
        <v>789598</v>
      </c>
      <c r="I79" s="17">
        <v>789598</v>
      </c>
      <c r="J79" s="17">
        <v>3154757</v>
      </c>
      <c r="K79" s="17">
        <v>2458004</v>
      </c>
      <c r="L79" s="17">
        <v>2492966</v>
      </c>
      <c r="M79" s="17">
        <v>2894973</v>
      </c>
      <c r="N79" s="17">
        <v>1945270</v>
      </c>
      <c r="O79" s="17">
        <v>2121651</v>
      </c>
      <c r="P79" s="17">
        <v>1741498</v>
      </c>
      <c r="Q79" s="48">
        <v>0</v>
      </c>
      <c r="R79" s="48">
        <v>0</v>
      </c>
      <c r="S79" s="48"/>
      <c r="T79" s="48">
        <v>0</v>
      </c>
      <c r="U79" s="48">
        <v>99</v>
      </c>
      <c r="V79" s="48">
        <v>99</v>
      </c>
      <c r="W79" s="48">
        <v>313</v>
      </c>
      <c r="X79" s="48">
        <v>278</v>
      </c>
      <c r="Y79" s="48">
        <v>269</v>
      </c>
      <c r="Z79" s="48">
        <v>234</v>
      </c>
      <c r="AA79" s="48">
        <v>224</v>
      </c>
      <c r="AB79" s="48">
        <v>257</v>
      </c>
      <c r="AC79" s="48">
        <v>175</v>
      </c>
      <c r="AD79" s="17">
        <v>22779317.100000001</v>
      </c>
    </row>
    <row r="80" spans="1:30" s="43" customFormat="1" x14ac:dyDescent="0.3">
      <c r="A80" s="12" t="s">
        <v>20</v>
      </c>
      <c r="B80" s="13" t="s">
        <v>0</v>
      </c>
      <c r="C80" s="14" t="s">
        <v>245</v>
      </c>
      <c r="D80" s="17">
        <v>0</v>
      </c>
      <c r="E80" s="17">
        <v>0</v>
      </c>
      <c r="F80" s="17">
        <v>0</v>
      </c>
      <c r="G80" s="17">
        <v>0</v>
      </c>
      <c r="H80" s="17">
        <v>0</v>
      </c>
      <c r="I80" s="17">
        <v>0</v>
      </c>
      <c r="J80" s="17">
        <v>0</v>
      </c>
      <c r="K80" s="17">
        <v>0</v>
      </c>
      <c r="L80" s="17">
        <v>105452</v>
      </c>
      <c r="M80" s="17">
        <v>581982</v>
      </c>
      <c r="N80" s="17">
        <v>1272959</v>
      </c>
      <c r="O80" s="17">
        <v>1270757</v>
      </c>
      <c r="P80" s="17">
        <v>1144822</v>
      </c>
      <c r="Q80" s="48">
        <v>0</v>
      </c>
      <c r="R80" s="48">
        <v>0</v>
      </c>
      <c r="S80" s="48">
        <v>0</v>
      </c>
      <c r="T80" s="48">
        <v>0</v>
      </c>
      <c r="U80" s="48">
        <v>0</v>
      </c>
      <c r="V80" s="48">
        <v>0</v>
      </c>
      <c r="W80" s="48">
        <v>0</v>
      </c>
      <c r="X80" s="48">
        <v>0</v>
      </c>
      <c r="Y80" s="48">
        <v>35</v>
      </c>
      <c r="Z80" s="48">
        <v>165</v>
      </c>
      <c r="AA80" s="48">
        <v>223</v>
      </c>
      <c r="AB80" s="48">
        <v>218</v>
      </c>
      <c r="AC80" s="48">
        <v>220</v>
      </c>
      <c r="AD80" s="17">
        <v>6867689.0999999996</v>
      </c>
    </row>
    <row r="81" spans="1:30" s="43" customFormat="1" x14ac:dyDescent="0.3">
      <c r="A81" s="12" t="s">
        <v>20</v>
      </c>
      <c r="B81" s="13" t="s">
        <v>0</v>
      </c>
      <c r="C81" s="14" t="s">
        <v>180</v>
      </c>
      <c r="D81" s="17">
        <v>0</v>
      </c>
      <c r="E81" s="17">
        <v>0</v>
      </c>
      <c r="F81" s="17">
        <v>0</v>
      </c>
      <c r="G81" s="17">
        <v>0</v>
      </c>
      <c r="H81" s="17">
        <v>0</v>
      </c>
      <c r="I81" s="17">
        <v>0</v>
      </c>
      <c r="J81" s="17">
        <v>0</v>
      </c>
      <c r="K81" s="17">
        <v>0</v>
      </c>
      <c r="L81" s="17">
        <v>108144</v>
      </c>
      <c r="M81" s="17">
        <v>252850</v>
      </c>
      <c r="N81" s="17">
        <v>215416</v>
      </c>
      <c r="O81" s="17">
        <v>245934</v>
      </c>
      <c r="P81" s="17">
        <v>327807</v>
      </c>
      <c r="Q81" s="48">
        <v>0</v>
      </c>
      <c r="R81" s="48">
        <v>0</v>
      </c>
      <c r="S81" s="48">
        <v>0</v>
      </c>
      <c r="T81" s="48">
        <v>0</v>
      </c>
      <c r="U81" s="48">
        <v>0</v>
      </c>
      <c r="V81" s="48">
        <v>0</v>
      </c>
      <c r="W81" s="48">
        <v>0</v>
      </c>
      <c r="X81" s="48">
        <v>0</v>
      </c>
      <c r="Y81" s="48">
        <v>15</v>
      </c>
      <c r="Z81" s="48">
        <v>34</v>
      </c>
      <c r="AA81" s="48">
        <v>26</v>
      </c>
      <c r="AB81" s="48">
        <v>33</v>
      </c>
      <c r="AC81" s="48">
        <v>41</v>
      </c>
      <c r="AD81" s="17">
        <v>4822592.3</v>
      </c>
    </row>
    <row r="82" spans="1:30" s="43" customFormat="1" x14ac:dyDescent="0.3">
      <c r="A82" s="12" t="s">
        <v>20</v>
      </c>
      <c r="B82" s="13" t="s">
        <v>0</v>
      </c>
      <c r="C82" s="14" t="s">
        <v>135</v>
      </c>
      <c r="D82" s="17">
        <v>0</v>
      </c>
      <c r="E82" s="17">
        <v>0</v>
      </c>
      <c r="F82" s="17">
        <v>0</v>
      </c>
      <c r="G82" s="17">
        <v>132751</v>
      </c>
      <c r="H82" s="17">
        <v>189188</v>
      </c>
      <c r="I82" s="17">
        <v>993935</v>
      </c>
      <c r="J82" s="17">
        <v>1718445</v>
      </c>
      <c r="K82" s="17">
        <v>1485995</v>
      </c>
      <c r="L82" s="17">
        <v>730740</v>
      </c>
      <c r="M82" s="17">
        <v>396547</v>
      </c>
      <c r="N82" s="17">
        <v>9607</v>
      </c>
      <c r="O82" s="17">
        <v>0</v>
      </c>
      <c r="P82" s="17">
        <v>0</v>
      </c>
      <c r="Q82" s="48">
        <v>0</v>
      </c>
      <c r="R82" s="48">
        <v>0</v>
      </c>
      <c r="S82" s="48">
        <v>0</v>
      </c>
      <c r="T82" s="48">
        <v>18</v>
      </c>
      <c r="U82" s="48">
        <v>38</v>
      </c>
      <c r="V82" s="48">
        <v>149</v>
      </c>
      <c r="W82" s="48">
        <v>286</v>
      </c>
      <c r="X82" s="48">
        <v>232</v>
      </c>
      <c r="Y82" s="48">
        <v>125</v>
      </c>
      <c r="Z82" s="48">
        <v>73</v>
      </c>
      <c r="AA82" s="48">
        <v>3</v>
      </c>
      <c r="AB82" s="48">
        <v>1</v>
      </c>
      <c r="AC82" s="48">
        <v>0</v>
      </c>
      <c r="AD82" s="17">
        <v>6339881.4000000004</v>
      </c>
    </row>
    <row r="83" spans="1:30" s="43" customFormat="1" x14ac:dyDescent="0.3">
      <c r="A83" s="12" t="s">
        <v>20</v>
      </c>
      <c r="B83" s="13" t="s">
        <v>0</v>
      </c>
      <c r="C83" s="14" t="s">
        <v>168</v>
      </c>
      <c r="D83" s="17">
        <v>0</v>
      </c>
      <c r="E83" s="17">
        <v>0</v>
      </c>
      <c r="F83" s="17">
        <v>0</v>
      </c>
      <c r="G83" s="17">
        <v>0</v>
      </c>
      <c r="H83" s="17">
        <v>0</v>
      </c>
      <c r="I83" s="17">
        <v>590531</v>
      </c>
      <c r="J83" s="17">
        <v>1847800</v>
      </c>
      <c r="K83" s="17">
        <v>1185165</v>
      </c>
      <c r="L83" s="17">
        <v>660447</v>
      </c>
      <c r="M83" s="17">
        <v>416939</v>
      </c>
      <c r="N83" s="17">
        <v>513262</v>
      </c>
      <c r="O83" s="17">
        <v>569985</v>
      </c>
      <c r="P83" s="17">
        <v>416886</v>
      </c>
      <c r="Q83" s="48">
        <v>0</v>
      </c>
      <c r="R83" s="48">
        <v>0</v>
      </c>
      <c r="S83" s="48">
        <v>0</v>
      </c>
      <c r="T83" s="48">
        <v>0</v>
      </c>
      <c r="U83" s="48">
        <v>0</v>
      </c>
      <c r="V83" s="48">
        <v>147</v>
      </c>
      <c r="W83" s="48">
        <v>460</v>
      </c>
      <c r="X83" s="48">
        <v>332</v>
      </c>
      <c r="Y83" s="48">
        <v>193</v>
      </c>
      <c r="Z83" s="48">
        <v>124</v>
      </c>
      <c r="AA83" s="48">
        <v>168</v>
      </c>
      <c r="AB83" s="48">
        <v>164</v>
      </c>
      <c r="AC83" s="48">
        <v>118</v>
      </c>
      <c r="AD83" s="17">
        <v>9549806</v>
      </c>
    </row>
    <row r="84" spans="1:30" s="43" customFormat="1" x14ac:dyDescent="0.3">
      <c r="A84" s="12" t="s">
        <v>20</v>
      </c>
      <c r="B84" s="13" t="s">
        <v>0</v>
      </c>
      <c r="C84" s="14" t="s">
        <v>383</v>
      </c>
      <c r="D84" s="17">
        <v>0</v>
      </c>
      <c r="E84" s="17">
        <v>0</v>
      </c>
      <c r="F84" s="17">
        <v>0</v>
      </c>
      <c r="G84" s="17">
        <v>0</v>
      </c>
      <c r="H84" s="17">
        <v>0</v>
      </c>
      <c r="I84" s="17">
        <v>0</v>
      </c>
      <c r="J84" s="17">
        <v>0</v>
      </c>
      <c r="K84" s="17">
        <v>0</v>
      </c>
      <c r="L84" s="17">
        <v>0</v>
      </c>
      <c r="M84" s="17">
        <v>0</v>
      </c>
      <c r="N84" s="17">
        <v>0</v>
      </c>
      <c r="O84" s="17">
        <v>0</v>
      </c>
      <c r="P84" s="17">
        <v>0</v>
      </c>
      <c r="Q84" s="48">
        <v>0</v>
      </c>
      <c r="R84" s="48">
        <v>0</v>
      </c>
      <c r="S84" s="48">
        <v>0</v>
      </c>
      <c r="T84" s="48">
        <v>0</v>
      </c>
      <c r="U84" s="48">
        <v>0</v>
      </c>
      <c r="V84" s="48">
        <v>0</v>
      </c>
      <c r="W84" s="48">
        <v>0</v>
      </c>
      <c r="X84" s="48">
        <v>0</v>
      </c>
      <c r="Y84" s="48">
        <v>0</v>
      </c>
      <c r="Z84" s="48">
        <v>0</v>
      </c>
      <c r="AA84" s="48">
        <v>0</v>
      </c>
      <c r="AB84" s="48">
        <v>0</v>
      </c>
      <c r="AC84" s="48">
        <v>0</v>
      </c>
      <c r="AD84" s="17">
        <v>5238464</v>
      </c>
    </row>
    <row r="85" spans="1:30" s="43" customFormat="1" x14ac:dyDescent="0.3">
      <c r="A85" s="12" t="s">
        <v>20</v>
      </c>
      <c r="B85" s="13" t="s">
        <v>0</v>
      </c>
      <c r="C85" s="14" t="s">
        <v>324</v>
      </c>
      <c r="D85" s="17">
        <v>0</v>
      </c>
      <c r="E85" s="17">
        <v>0</v>
      </c>
      <c r="F85" s="17">
        <v>0</v>
      </c>
      <c r="G85" s="17">
        <v>0</v>
      </c>
      <c r="H85" s="17">
        <v>0</v>
      </c>
      <c r="I85" s="17">
        <v>7397</v>
      </c>
      <c r="J85" s="17">
        <v>11626</v>
      </c>
      <c r="K85" s="17">
        <v>22527</v>
      </c>
      <c r="L85" s="17">
        <v>161707</v>
      </c>
      <c r="M85" s="17">
        <v>78865</v>
      </c>
      <c r="N85" s="17">
        <v>193974</v>
      </c>
      <c r="O85" s="17">
        <v>186916</v>
      </c>
      <c r="P85" s="17">
        <v>429977</v>
      </c>
      <c r="Q85" s="48">
        <v>0</v>
      </c>
      <c r="R85" s="48">
        <v>0</v>
      </c>
      <c r="S85" s="48">
        <v>0</v>
      </c>
      <c r="T85" s="48">
        <v>0</v>
      </c>
      <c r="U85" s="48">
        <v>0</v>
      </c>
      <c r="V85" s="48">
        <v>3</v>
      </c>
      <c r="W85" s="48">
        <v>6</v>
      </c>
      <c r="X85" s="48">
        <v>7</v>
      </c>
      <c r="Y85" s="48">
        <v>37</v>
      </c>
      <c r="Z85" s="48">
        <v>24</v>
      </c>
      <c r="AA85" s="48">
        <v>50</v>
      </c>
      <c r="AB85" s="48">
        <v>60</v>
      </c>
      <c r="AC85" s="48">
        <v>123</v>
      </c>
      <c r="AD85" s="17">
        <v>9196245.8000000007</v>
      </c>
    </row>
    <row r="86" spans="1:30" s="43" customFormat="1" x14ac:dyDescent="0.3">
      <c r="A86" s="12" t="s">
        <v>20</v>
      </c>
      <c r="B86" s="13" t="s">
        <v>0</v>
      </c>
      <c r="C86" s="14" t="s">
        <v>139</v>
      </c>
      <c r="D86" s="17">
        <v>0</v>
      </c>
      <c r="E86" s="17"/>
      <c r="F86" s="17"/>
      <c r="G86" s="17"/>
      <c r="H86" s="17">
        <v>0</v>
      </c>
      <c r="I86" s="17">
        <v>0</v>
      </c>
      <c r="J86" s="17">
        <v>0</v>
      </c>
      <c r="K86" s="17">
        <v>0</v>
      </c>
      <c r="L86" s="17">
        <v>0</v>
      </c>
      <c r="M86" s="17">
        <v>0</v>
      </c>
      <c r="N86" s="17">
        <v>96898</v>
      </c>
      <c r="O86" s="17">
        <v>552166</v>
      </c>
      <c r="P86" s="17">
        <v>152213</v>
      </c>
      <c r="Q86" s="48">
        <v>0</v>
      </c>
      <c r="R86" s="48"/>
      <c r="S86" s="48"/>
      <c r="T86" s="48"/>
      <c r="U86" s="48">
        <v>0</v>
      </c>
      <c r="V86" s="48">
        <v>0</v>
      </c>
      <c r="W86" s="48">
        <v>0</v>
      </c>
      <c r="X86" s="48">
        <v>0</v>
      </c>
      <c r="Y86" s="48">
        <v>0</v>
      </c>
      <c r="Z86" s="48">
        <v>0</v>
      </c>
      <c r="AA86" s="48">
        <v>62</v>
      </c>
      <c r="AB86" s="48">
        <v>197</v>
      </c>
      <c r="AC86" s="48">
        <v>103</v>
      </c>
      <c r="AD86" s="17">
        <v>7605344.2000000002</v>
      </c>
    </row>
    <row r="87" spans="1:30" s="43" customFormat="1" x14ac:dyDescent="0.3">
      <c r="A87" s="12" t="s">
        <v>20</v>
      </c>
      <c r="B87" s="13" t="s">
        <v>0</v>
      </c>
      <c r="C87" s="14" t="s">
        <v>53</v>
      </c>
      <c r="D87" s="17">
        <v>0</v>
      </c>
      <c r="E87" s="17">
        <v>0</v>
      </c>
      <c r="F87" s="17">
        <v>0</v>
      </c>
      <c r="G87" s="17">
        <v>0</v>
      </c>
      <c r="H87" s="17">
        <v>0</v>
      </c>
      <c r="I87" s="17">
        <v>1314060</v>
      </c>
      <c r="J87" s="17">
        <v>4236333</v>
      </c>
      <c r="K87" s="17">
        <v>3232379</v>
      </c>
      <c r="L87" s="17">
        <v>1713821</v>
      </c>
      <c r="M87" s="17">
        <v>705515</v>
      </c>
      <c r="N87" s="17">
        <v>1433204</v>
      </c>
      <c r="O87" s="17">
        <v>1348773</v>
      </c>
      <c r="P87" s="17">
        <v>1701678</v>
      </c>
      <c r="Q87" s="48">
        <v>0</v>
      </c>
      <c r="R87" s="48">
        <v>0</v>
      </c>
      <c r="S87" s="48">
        <v>0</v>
      </c>
      <c r="T87" s="48">
        <v>0</v>
      </c>
      <c r="U87" s="48">
        <v>0</v>
      </c>
      <c r="V87" s="48">
        <v>305</v>
      </c>
      <c r="W87" s="48">
        <v>1031</v>
      </c>
      <c r="X87" s="48">
        <v>858</v>
      </c>
      <c r="Y87" s="48">
        <v>508</v>
      </c>
      <c r="Z87" s="48">
        <v>231</v>
      </c>
      <c r="AA87" s="48">
        <v>426</v>
      </c>
      <c r="AB87" s="48">
        <v>368</v>
      </c>
      <c r="AC87" s="48">
        <v>522</v>
      </c>
      <c r="AD87" s="17">
        <v>37116305.200000003</v>
      </c>
    </row>
    <row r="88" spans="1:30" s="43" customFormat="1" x14ac:dyDescent="0.3">
      <c r="A88" s="12" t="s">
        <v>20</v>
      </c>
      <c r="B88" s="13" t="s">
        <v>0</v>
      </c>
      <c r="C88" s="14" t="s">
        <v>141</v>
      </c>
      <c r="D88" s="17">
        <v>0</v>
      </c>
      <c r="E88" s="17">
        <v>0</v>
      </c>
      <c r="F88" s="17">
        <v>0</v>
      </c>
      <c r="G88" s="17">
        <v>0</v>
      </c>
      <c r="H88" s="17">
        <v>0</v>
      </c>
      <c r="I88" s="17">
        <v>0</v>
      </c>
      <c r="J88" s="17">
        <v>0</v>
      </c>
      <c r="K88" s="17">
        <v>0</v>
      </c>
      <c r="L88" s="17">
        <v>0</v>
      </c>
      <c r="M88" s="17">
        <v>0</v>
      </c>
      <c r="N88" s="17">
        <v>0</v>
      </c>
      <c r="O88" s="17">
        <v>0</v>
      </c>
      <c r="P88" s="17">
        <v>0</v>
      </c>
      <c r="Q88" s="48">
        <v>0</v>
      </c>
      <c r="R88" s="48">
        <v>0</v>
      </c>
      <c r="S88" s="48">
        <v>0</v>
      </c>
      <c r="T88" s="48">
        <v>0</v>
      </c>
      <c r="U88" s="48">
        <v>0</v>
      </c>
      <c r="V88" s="48">
        <v>0</v>
      </c>
      <c r="W88" s="48">
        <v>0</v>
      </c>
      <c r="X88" s="48">
        <v>0</v>
      </c>
      <c r="Y88" s="48">
        <v>0</v>
      </c>
      <c r="Z88" s="48">
        <v>0</v>
      </c>
      <c r="AA88" s="48">
        <v>0</v>
      </c>
      <c r="AB88" s="48">
        <v>0</v>
      </c>
      <c r="AC88" s="48">
        <v>0</v>
      </c>
      <c r="AD88" s="17">
        <v>8771342.6999999993</v>
      </c>
    </row>
    <row r="89" spans="1:30" s="43" customFormat="1" x14ac:dyDescent="0.3">
      <c r="A89" s="12" t="s">
        <v>20</v>
      </c>
      <c r="B89" s="13" t="s">
        <v>0</v>
      </c>
      <c r="C89" s="14" t="s">
        <v>72</v>
      </c>
      <c r="D89" s="17">
        <v>0</v>
      </c>
      <c r="E89" s="17">
        <v>0</v>
      </c>
      <c r="F89" s="17">
        <v>0</v>
      </c>
      <c r="G89" s="17">
        <v>0</v>
      </c>
      <c r="H89" s="17">
        <v>0</v>
      </c>
      <c r="I89" s="17">
        <v>18670</v>
      </c>
      <c r="J89" s="17">
        <v>147399</v>
      </c>
      <c r="K89" s="17">
        <v>490301</v>
      </c>
      <c r="L89" s="17">
        <v>2439594</v>
      </c>
      <c r="M89" s="17">
        <v>2301374</v>
      </c>
      <c r="N89" s="17">
        <v>1408349</v>
      </c>
      <c r="O89" s="17">
        <v>1756981</v>
      </c>
      <c r="P89" s="17">
        <v>1442287</v>
      </c>
      <c r="Q89" s="48">
        <v>0</v>
      </c>
      <c r="R89" s="48">
        <v>0</v>
      </c>
      <c r="S89" s="48">
        <v>0</v>
      </c>
      <c r="T89" s="48">
        <v>0</v>
      </c>
      <c r="U89" s="48">
        <v>0</v>
      </c>
      <c r="V89" s="48">
        <v>3</v>
      </c>
      <c r="W89" s="48">
        <v>29</v>
      </c>
      <c r="X89" s="48">
        <v>137</v>
      </c>
      <c r="Y89" s="48">
        <v>537</v>
      </c>
      <c r="Z89" s="48">
        <v>268</v>
      </c>
      <c r="AA89" s="48">
        <v>472</v>
      </c>
      <c r="AB89" s="48">
        <v>546</v>
      </c>
      <c r="AC89" s="48">
        <v>461</v>
      </c>
      <c r="AD89" s="17">
        <v>18410960.399999999</v>
      </c>
    </row>
    <row r="90" spans="1:30" s="43" customFormat="1" x14ac:dyDescent="0.3">
      <c r="A90" s="12" t="s">
        <v>20</v>
      </c>
      <c r="B90" s="13" t="s">
        <v>0</v>
      </c>
      <c r="C90" s="14" t="s">
        <v>294</v>
      </c>
      <c r="D90" s="17">
        <v>0</v>
      </c>
      <c r="E90" s="17">
        <v>1763098</v>
      </c>
      <c r="F90" s="17">
        <v>3004506</v>
      </c>
      <c r="G90" s="17">
        <v>2329480</v>
      </c>
      <c r="H90" s="17">
        <v>153348</v>
      </c>
      <c r="I90" s="17">
        <v>42547</v>
      </c>
      <c r="J90" s="17">
        <v>0</v>
      </c>
      <c r="K90" s="17">
        <v>0</v>
      </c>
      <c r="L90" s="17">
        <v>0</v>
      </c>
      <c r="M90" s="17">
        <v>0</v>
      </c>
      <c r="N90" s="17">
        <v>0</v>
      </c>
      <c r="O90" s="17">
        <v>0</v>
      </c>
      <c r="P90" s="17">
        <v>0</v>
      </c>
      <c r="Q90" s="48">
        <v>0</v>
      </c>
      <c r="R90" s="48">
        <v>400</v>
      </c>
      <c r="S90" s="48">
        <v>590</v>
      </c>
      <c r="T90" s="48">
        <v>461</v>
      </c>
      <c r="U90" s="48">
        <v>25</v>
      </c>
      <c r="V90" s="48">
        <v>12</v>
      </c>
      <c r="W90" s="48">
        <v>0</v>
      </c>
      <c r="X90" s="48">
        <v>0</v>
      </c>
      <c r="Y90" s="48">
        <v>0</v>
      </c>
      <c r="Z90" s="48">
        <v>0</v>
      </c>
      <c r="AA90" s="48">
        <v>0</v>
      </c>
      <c r="AB90" s="48">
        <v>0</v>
      </c>
      <c r="AC90" s="48">
        <v>0</v>
      </c>
      <c r="AD90" s="17">
        <v>10819738.4</v>
      </c>
    </row>
    <row r="91" spans="1:30" s="43" customFormat="1" x14ac:dyDescent="0.3">
      <c r="A91" s="12" t="s">
        <v>20</v>
      </c>
      <c r="B91" s="13" t="s">
        <v>0</v>
      </c>
      <c r="C91" s="14" t="s">
        <v>145</v>
      </c>
      <c r="D91" s="17">
        <v>0</v>
      </c>
      <c r="E91" s="17">
        <v>0</v>
      </c>
      <c r="F91" s="17">
        <v>0</v>
      </c>
      <c r="G91" s="17">
        <v>0</v>
      </c>
      <c r="H91" s="17">
        <v>0</v>
      </c>
      <c r="I91" s="17">
        <v>0</v>
      </c>
      <c r="J91" s="17">
        <v>0</v>
      </c>
      <c r="K91" s="17">
        <v>0</v>
      </c>
      <c r="L91" s="17">
        <v>0</v>
      </c>
      <c r="M91" s="17">
        <v>0</v>
      </c>
      <c r="N91" s="17">
        <v>0</v>
      </c>
      <c r="O91" s="17">
        <v>0</v>
      </c>
      <c r="P91" s="17">
        <v>1032131</v>
      </c>
      <c r="Q91" s="48">
        <v>0</v>
      </c>
      <c r="R91" s="48">
        <v>0</v>
      </c>
      <c r="S91" s="48">
        <v>0</v>
      </c>
      <c r="T91" s="48">
        <v>0</v>
      </c>
      <c r="U91" s="48">
        <v>0</v>
      </c>
      <c r="V91" s="48">
        <v>0</v>
      </c>
      <c r="W91" s="48">
        <v>0</v>
      </c>
      <c r="X91" s="48">
        <v>0</v>
      </c>
      <c r="Y91" s="48">
        <v>0</v>
      </c>
      <c r="Z91" s="48">
        <v>0</v>
      </c>
      <c r="AA91" s="48">
        <v>0</v>
      </c>
      <c r="AB91" s="48">
        <v>0</v>
      </c>
      <c r="AC91" s="48">
        <v>205</v>
      </c>
      <c r="AD91" s="17">
        <v>9634695.9000000004</v>
      </c>
    </row>
    <row r="92" spans="1:30" s="43" customFormat="1" x14ac:dyDescent="0.3">
      <c r="A92" s="12" t="s">
        <v>20</v>
      </c>
      <c r="B92" s="13" t="s">
        <v>0</v>
      </c>
      <c r="C92" s="14" t="s">
        <v>198</v>
      </c>
      <c r="D92" s="17">
        <v>0</v>
      </c>
      <c r="E92" s="17">
        <v>0</v>
      </c>
      <c r="F92" s="17">
        <v>0</v>
      </c>
      <c r="G92" s="17">
        <v>0</v>
      </c>
      <c r="H92" s="17">
        <v>0</v>
      </c>
      <c r="I92" s="17">
        <v>0</v>
      </c>
      <c r="J92" s="17">
        <v>1216222</v>
      </c>
      <c r="K92" s="17">
        <v>675964</v>
      </c>
      <c r="L92" s="17">
        <v>675964</v>
      </c>
      <c r="M92" s="17">
        <v>717654</v>
      </c>
      <c r="N92" s="17">
        <v>884870</v>
      </c>
      <c r="O92" s="17">
        <v>624644</v>
      </c>
      <c r="P92" s="17">
        <v>641053</v>
      </c>
      <c r="Q92" s="48">
        <v>0</v>
      </c>
      <c r="R92" s="48">
        <v>0</v>
      </c>
      <c r="S92" s="48">
        <v>0</v>
      </c>
      <c r="T92" s="48">
        <v>0</v>
      </c>
      <c r="U92" s="48">
        <v>0</v>
      </c>
      <c r="V92" s="48">
        <v>0</v>
      </c>
      <c r="W92" s="48">
        <v>266</v>
      </c>
      <c r="X92" s="48">
        <v>160</v>
      </c>
      <c r="Y92" s="48">
        <v>160</v>
      </c>
      <c r="Z92" s="48">
        <v>174</v>
      </c>
      <c r="AA92" s="48">
        <v>203</v>
      </c>
      <c r="AB92" s="48">
        <v>183</v>
      </c>
      <c r="AC92" s="48">
        <v>151</v>
      </c>
      <c r="AD92" s="17">
        <v>8734572.3000000007</v>
      </c>
    </row>
    <row r="93" spans="1:30" s="43" customFormat="1" x14ac:dyDescent="0.3">
      <c r="A93" s="12" t="s">
        <v>20</v>
      </c>
      <c r="B93" s="13" t="s">
        <v>0</v>
      </c>
      <c r="C93" s="14" t="s">
        <v>274</v>
      </c>
      <c r="D93" s="17">
        <v>0</v>
      </c>
      <c r="E93" s="17">
        <v>0</v>
      </c>
      <c r="F93" s="17">
        <v>508562</v>
      </c>
      <c r="G93" s="17">
        <v>6133141</v>
      </c>
      <c r="H93" s="17">
        <v>9998488</v>
      </c>
      <c r="I93" s="17">
        <v>1827297</v>
      </c>
      <c r="J93" s="17">
        <v>4734034</v>
      </c>
      <c r="K93" s="17">
        <v>4146836</v>
      </c>
      <c r="L93" s="17">
        <v>4489965</v>
      </c>
      <c r="M93" s="17">
        <v>3605545</v>
      </c>
      <c r="N93" s="17">
        <v>837067</v>
      </c>
      <c r="O93" s="17">
        <v>437467</v>
      </c>
      <c r="P93" s="17">
        <v>430455</v>
      </c>
      <c r="Q93" s="48">
        <v>0</v>
      </c>
      <c r="R93" s="48">
        <v>0</v>
      </c>
      <c r="S93" s="48">
        <v>94</v>
      </c>
      <c r="T93" s="48">
        <v>569</v>
      </c>
      <c r="U93" s="48">
        <v>942</v>
      </c>
      <c r="V93" s="48">
        <v>169</v>
      </c>
      <c r="W93" s="48">
        <v>544</v>
      </c>
      <c r="X93" s="48">
        <v>583</v>
      </c>
      <c r="Y93" s="48">
        <v>682</v>
      </c>
      <c r="Z93" s="48">
        <v>427</v>
      </c>
      <c r="AA93" s="48">
        <v>133</v>
      </c>
      <c r="AB93" s="48">
        <v>74</v>
      </c>
      <c r="AC93" s="48">
        <v>88</v>
      </c>
      <c r="AD93" s="17">
        <v>72182836.299999997</v>
      </c>
    </row>
    <row r="94" spans="1:30" s="43" customFormat="1" x14ac:dyDescent="0.3">
      <c r="A94" s="12" t="s">
        <v>20</v>
      </c>
      <c r="B94" s="13" t="s">
        <v>0</v>
      </c>
      <c r="C94" s="14" t="s">
        <v>52</v>
      </c>
      <c r="D94" s="17">
        <v>0</v>
      </c>
      <c r="E94" s="17">
        <v>0</v>
      </c>
      <c r="F94" s="17">
        <v>0</v>
      </c>
      <c r="G94" s="17">
        <v>0</v>
      </c>
      <c r="H94" s="17">
        <v>0</v>
      </c>
      <c r="I94" s="17">
        <v>0</v>
      </c>
      <c r="J94" s="17">
        <v>0</v>
      </c>
      <c r="K94" s="17">
        <v>0</v>
      </c>
      <c r="L94" s="17">
        <v>0</v>
      </c>
      <c r="M94" s="17">
        <v>0</v>
      </c>
      <c r="N94" s="17">
        <v>0</v>
      </c>
      <c r="O94" s="17">
        <v>0</v>
      </c>
      <c r="P94" s="17">
        <v>0</v>
      </c>
      <c r="Q94" s="48">
        <v>0</v>
      </c>
      <c r="R94" s="48">
        <v>0</v>
      </c>
      <c r="S94" s="48">
        <v>0</v>
      </c>
      <c r="T94" s="48">
        <v>0</v>
      </c>
      <c r="U94" s="48">
        <v>0</v>
      </c>
      <c r="V94" s="48">
        <v>0</v>
      </c>
      <c r="W94" s="48">
        <v>0</v>
      </c>
      <c r="X94" s="48">
        <v>0</v>
      </c>
      <c r="Y94" s="48">
        <v>0</v>
      </c>
      <c r="Z94" s="48">
        <v>0</v>
      </c>
      <c r="AA94" s="48">
        <v>0</v>
      </c>
      <c r="AB94" s="48">
        <v>0</v>
      </c>
      <c r="AC94" s="48">
        <v>0</v>
      </c>
      <c r="AD94" s="17">
        <v>39779304.100000001</v>
      </c>
    </row>
    <row r="95" spans="1:30" s="43" customFormat="1" x14ac:dyDescent="0.3">
      <c r="A95" s="12" t="s">
        <v>20</v>
      </c>
      <c r="B95" s="13" t="s">
        <v>0</v>
      </c>
      <c r="C95" s="14" t="s">
        <v>290</v>
      </c>
      <c r="D95" s="17">
        <v>0</v>
      </c>
      <c r="E95" s="17">
        <v>0</v>
      </c>
      <c r="F95" s="17">
        <v>0</v>
      </c>
      <c r="G95" s="17">
        <v>0</v>
      </c>
      <c r="H95" s="17">
        <v>26628</v>
      </c>
      <c r="I95" s="17">
        <v>43321</v>
      </c>
      <c r="J95" s="17">
        <v>200538</v>
      </c>
      <c r="K95" s="17">
        <v>375755</v>
      </c>
      <c r="L95" s="17">
        <v>340306</v>
      </c>
      <c r="M95" s="17">
        <v>408196</v>
      </c>
      <c r="N95" s="17">
        <v>437564</v>
      </c>
      <c r="O95" s="17">
        <v>315067</v>
      </c>
      <c r="P95" s="17">
        <v>358814</v>
      </c>
      <c r="Q95" s="48">
        <v>0</v>
      </c>
      <c r="R95" s="48">
        <v>0</v>
      </c>
      <c r="S95" s="48">
        <v>0</v>
      </c>
      <c r="T95" s="48">
        <v>0</v>
      </c>
      <c r="U95" s="48">
        <v>55</v>
      </c>
      <c r="V95" s="48">
        <v>41</v>
      </c>
      <c r="W95" s="48">
        <v>37</v>
      </c>
      <c r="X95" s="48">
        <v>41</v>
      </c>
      <c r="Y95" s="48">
        <v>44</v>
      </c>
      <c r="Z95" s="48">
        <v>62</v>
      </c>
      <c r="AA95" s="48">
        <v>66</v>
      </c>
      <c r="AB95" s="48">
        <v>22</v>
      </c>
      <c r="AC95" s="48">
        <v>39</v>
      </c>
      <c r="AD95" s="17">
        <v>11679487.699999999</v>
      </c>
    </row>
    <row r="96" spans="1:30" s="43" customFormat="1" x14ac:dyDescent="0.3">
      <c r="A96" s="12" t="s">
        <v>20</v>
      </c>
      <c r="B96" s="13" t="s">
        <v>0</v>
      </c>
      <c r="C96" s="14" t="s">
        <v>225</v>
      </c>
      <c r="D96" s="17">
        <v>0</v>
      </c>
      <c r="E96" s="17">
        <v>0</v>
      </c>
      <c r="F96" s="17">
        <v>0</v>
      </c>
      <c r="G96" s="17">
        <v>0</v>
      </c>
      <c r="H96" s="17">
        <v>5584254</v>
      </c>
      <c r="I96" s="17">
        <v>4758439</v>
      </c>
      <c r="J96" s="17">
        <v>2865371</v>
      </c>
      <c r="K96" s="17">
        <v>3897880</v>
      </c>
      <c r="L96" s="17">
        <v>4270533</v>
      </c>
      <c r="M96" s="17">
        <v>2094761</v>
      </c>
      <c r="N96" s="17">
        <v>1207337</v>
      </c>
      <c r="O96" s="17">
        <v>798246</v>
      </c>
      <c r="P96" s="17">
        <v>303000</v>
      </c>
      <c r="Q96" s="48">
        <v>0</v>
      </c>
      <c r="R96" s="48">
        <v>0</v>
      </c>
      <c r="S96" s="48">
        <v>0</v>
      </c>
      <c r="T96" s="48">
        <v>0</v>
      </c>
      <c r="U96" s="48">
        <v>1296</v>
      </c>
      <c r="V96" s="48">
        <v>1178</v>
      </c>
      <c r="W96" s="48">
        <v>733</v>
      </c>
      <c r="X96" s="48">
        <v>798</v>
      </c>
      <c r="Y96" s="48">
        <v>1168</v>
      </c>
      <c r="Z96" s="48">
        <v>579</v>
      </c>
      <c r="AA96" s="48">
        <v>347</v>
      </c>
      <c r="AB96" s="48">
        <v>252</v>
      </c>
      <c r="AC96" s="48">
        <v>146</v>
      </c>
      <c r="AD96" s="17">
        <v>48921763.899999999</v>
      </c>
    </row>
    <row r="97" spans="1:30" s="43" customFormat="1" x14ac:dyDescent="0.3">
      <c r="A97" s="12" t="s">
        <v>20</v>
      </c>
      <c r="B97" s="13" t="s">
        <v>0</v>
      </c>
      <c r="C97" s="14" t="s">
        <v>131</v>
      </c>
      <c r="D97" s="17">
        <v>0</v>
      </c>
      <c r="E97" s="17">
        <v>0</v>
      </c>
      <c r="F97" s="17">
        <v>0</v>
      </c>
      <c r="G97" s="17">
        <v>0</v>
      </c>
      <c r="H97" s="17">
        <v>0</v>
      </c>
      <c r="I97" s="17">
        <v>0</v>
      </c>
      <c r="J97" s="17">
        <v>0</v>
      </c>
      <c r="K97" s="17">
        <v>0</v>
      </c>
      <c r="L97" s="17">
        <v>48425</v>
      </c>
      <c r="M97" s="17">
        <v>949938</v>
      </c>
      <c r="N97" s="17">
        <v>714642</v>
      </c>
      <c r="O97" s="17">
        <v>524239</v>
      </c>
      <c r="P97" s="17">
        <v>616192</v>
      </c>
      <c r="Q97" s="48">
        <v>0</v>
      </c>
      <c r="R97" s="48">
        <v>0</v>
      </c>
      <c r="S97" s="48">
        <v>0</v>
      </c>
      <c r="T97" s="48">
        <v>0</v>
      </c>
      <c r="U97" s="48">
        <v>0</v>
      </c>
      <c r="V97" s="48">
        <v>0</v>
      </c>
      <c r="W97" s="48">
        <v>0</v>
      </c>
      <c r="X97" s="48">
        <v>0</v>
      </c>
      <c r="Y97" s="48">
        <v>10</v>
      </c>
      <c r="Z97" s="48">
        <v>80</v>
      </c>
      <c r="AA97" s="48">
        <v>133</v>
      </c>
      <c r="AB97" s="48">
        <v>107</v>
      </c>
      <c r="AC97" s="48">
        <v>138</v>
      </c>
      <c r="AD97" s="17">
        <v>13235142.4</v>
      </c>
    </row>
    <row r="98" spans="1:30" s="43" customFormat="1" x14ac:dyDescent="0.3">
      <c r="A98" s="12" t="s">
        <v>20</v>
      </c>
      <c r="B98" s="13" t="s">
        <v>0</v>
      </c>
      <c r="C98" s="14" t="s">
        <v>224</v>
      </c>
      <c r="D98" s="17">
        <v>0</v>
      </c>
      <c r="E98" s="17">
        <v>0</v>
      </c>
      <c r="F98" s="17">
        <v>0</v>
      </c>
      <c r="G98" s="17">
        <v>94059</v>
      </c>
      <c r="H98" s="17">
        <v>196740</v>
      </c>
      <c r="I98" s="17">
        <v>134749</v>
      </c>
      <c r="J98" s="17">
        <v>58723</v>
      </c>
      <c r="K98" s="17">
        <v>2158922</v>
      </c>
      <c r="L98" s="17">
        <v>2829946</v>
      </c>
      <c r="M98" s="17">
        <v>2944192</v>
      </c>
      <c r="N98" s="17">
        <v>4234701</v>
      </c>
      <c r="O98" s="17">
        <v>3148191</v>
      </c>
      <c r="P98" s="17">
        <v>1577618</v>
      </c>
      <c r="Q98" s="48">
        <v>0</v>
      </c>
      <c r="R98" s="48">
        <v>0</v>
      </c>
      <c r="S98" s="48">
        <v>0</v>
      </c>
      <c r="T98" s="48">
        <v>16</v>
      </c>
      <c r="U98" s="48">
        <v>36</v>
      </c>
      <c r="V98" s="48">
        <v>41</v>
      </c>
      <c r="W98" s="48">
        <v>18</v>
      </c>
      <c r="X98" s="48">
        <v>346</v>
      </c>
      <c r="Y98" s="48">
        <v>520</v>
      </c>
      <c r="Z98" s="48">
        <v>569</v>
      </c>
      <c r="AA98" s="48">
        <v>864</v>
      </c>
      <c r="AB98" s="48">
        <v>580</v>
      </c>
      <c r="AC98" s="48">
        <v>312</v>
      </c>
      <c r="AD98" s="17">
        <v>24395835.399999999</v>
      </c>
    </row>
    <row r="99" spans="1:30" s="43" customFormat="1" x14ac:dyDescent="0.3">
      <c r="A99" s="12" t="s">
        <v>20</v>
      </c>
      <c r="B99" s="13" t="s">
        <v>0</v>
      </c>
      <c r="C99" s="14" t="s">
        <v>102</v>
      </c>
      <c r="D99" s="17">
        <v>0</v>
      </c>
      <c r="E99" s="17">
        <v>0</v>
      </c>
      <c r="F99" s="17">
        <v>0</v>
      </c>
      <c r="G99" s="17">
        <v>0</v>
      </c>
      <c r="H99" s="17">
        <v>0</v>
      </c>
      <c r="I99" s="17">
        <v>0</v>
      </c>
      <c r="J99" s="17">
        <v>0</v>
      </c>
      <c r="K99" s="17">
        <v>0</v>
      </c>
      <c r="L99" s="17">
        <v>0</v>
      </c>
      <c r="M99" s="17">
        <v>0</v>
      </c>
      <c r="N99" s="17">
        <v>0</v>
      </c>
      <c r="O99" s="17">
        <v>0</v>
      </c>
      <c r="P99" s="17">
        <v>278887</v>
      </c>
      <c r="Q99" s="48">
        <v>0</v>
      </c>
      <c r="R99" s="48">
        <v>0</v>
      </c>
      <c r="S99" s="48">
        <v>0</v>
      </c>
      <c r="T99" s="48">
        <v>0</v>
      </c>
      <c r="U99" s="48">
        <v>0</v>
      </c>
      <c r="V99" s="48">
        <v>0</v>
      </c>
      <c r="W99" s="48">
        <v>0</v>
      </c>
      <c r="X99" s="48">
        <v>0</v>
      </c>
      <c r="Y99" s="48">
        <v>0</v>
      </c>
      <c r="Z99" s="48">
        <v>0</v>
      </c>
      <c r="AA99" s="48">
        <v>0</v>
      </c>
      <c r="AB99" s="48">
        <v>0</v>
      </c>
      <c r="AC99" s="48">
        <v>47</v>
      </c>
      <c r="AD99" s="17">
        <v>17316686.899999999</v>
      </c>
    </row>
    <row r="100" spans="1:30" s="43" customFormat="1" x14ac:dyDescent="0.3">
      <c r="A100" s="12" t="s">
        <v>20</v>
      </c>
      <c r="B100" s="13" t="s">
        <v>0</v>
      </c>
      <c r="C100" s="14" t="s">
        <v>201</v>
      </c>
      <c r="D100" s="17">
        <v>0</v>
      </c>
      <c r="E100" s="17">
        <v>0</v>
      </c>
      <c r="F100" s="17">
        <v>0</v>
      </c>
      <c r="G100" s="17">
        <v>0</v>
      </c>
      <c r="H100" s="17">
        <v>0</v>
      </c>
      <c r="I100" s="17">
        <v>0</v>
      </c>
      <c r="J100" s="17">
        <v>720</v>
      </c>
      <c r="K100" s="17">
        <v>60658</v>
      </c>
      <c r="L100" s="17">
        <v>120079</v>
      </c>
      <c r="M100" s="17">
        <v>182523</v>
      </c>
      <c r="N100" s="17">
        <v>321005</v>
      </c>
      <c r="O100" s="17">
        <v>340162</v>
      </c>
      <c r="P100" s="17">
        <v>518579</v>
      </c>
      <c r="Q100" s="48">
        <v>0</v>
      </c>
      <c r="R100" s="48">
        <v>0</v>
      </c>
      <c r="S100" s="48">
        <v>0</v>
      </c>
      <c r="T100" s="48">
        <v>0</v>
      </c>
      <c r="U100" s="48">
        <v>0</v>
      </c>
      <c r="V100" s="48">
        <v>0</v>
      </c>
      <c r="W100" s="48">
        <v>1</v>
      </c>
      <c r="X100" s="48">
        <v>13</v>
      </c>
      <c r="Y100" s="48">
        <v>29</v>
      </c>
      <c r="Z100" s="48">
        <v>46</v>
      </c>
      <c r="AA100" s="48">
        <v>154</v>
      </c>
      <c r="AB100" s="48">
        <v>173</v>
      </c>
      <c r="AC100" s="48">
        <v>219</v>
      </c>
      <c r="AD100" s="17">
        <v>10363152.300000001</v>
      </c>
    </row>
    <row r="101" spans="1:30" s="43" customFormat="1" x14ac:dyDescent="0.3">
      <c r="A101" s="12" t="s">
        <v>20</v>
      </c>
      <c r="B101" s="13" t="s">
        <v>0</v>
      </c>
      <c r="C101" s="14" t="s">
        <v>117</v>
      </c>
      <c r="D101" s="17">
        <v>0</v>
      </c>
      <c r="E101" s="17">
        <v>0</v>
      </c>
      <c r="F101" s="17">
        <v>0</v>
      </c>
      <c r="G101" s="17">
        <v>0</v>
      </c>
      <c r="H101" s="17">
        <v>0</v>
      </c>
      <c r="I101" s="17">
        <v>51358</v>
      </c>
      <c r="J101" s="17">
        <v>160638</v>
      </c>
      <c r="K101" s="17">
        <v>298629</v>
      </c>
      <c r="L101" s="17">
        <v>562877</v>
      </c>
      <c r="M101" s="17">
        <v>1202502</v>
      </c>
      <c r="N101" s="17">
        <v>792864</v>
      </c>
      <c r="O101" s="17">
        <v>920236</v>
      </c>
      <c r="P101" s="17">
        <v>1633335</v>
      </c>
      <c r="Q101" s="48">
        <v>0</v>
      </c>
      <c r="R101" s="48">
        <v>0</v>
      </c>
      <c r="S101" s="48">
        <v>0</v>
      </c>
      <c r="T101" s="48">
        <v>0</v>
      </c>
      <c r="U101" s="48">
        <v>0</v>
      </c>
      <c r="V101" s="48">
        <v>7</v>
      </c>
      <c r="W101" s="48">
        <v>27</v>
      </c>
      <c r="X101" s="48">
        <v>45</v>
      </c>
      <c r="Y101" s="48">
        <v>87</v>
      </c>
      <c r="Z101" s="48">
        <v>173</v>
      </c>
      <c r="AA101" s="48">
        <v>125</v>
      </c>
      <c r="AB101" s="48">
        <v>137</v>
      </c>
      <c r="AC101" s="48">
        <v>243</v>
      </c>
      <c r="AD101" s="17">
        <v>11273071.800000001</v>
      </c>
    </row>
    <row r="102" spans="1:30" s="43" customFormat="1" x14ac:dyDescent="0.3">
      <c r="A102" s="12" t="s">
        <v>20</v>
      </c>
      <c r="B102" s="13" t="s">
        <v>0</v>
      </c>
      <c r="C102" s="14" t="s">
        <v>468</v>
      </c>
      <c r="D102" s="17">
        <v>0</v>
      </c>
      <c r="E102" s="17"/>
      <c r="F102" s="17">
        <v>0</v>
      </c>
      <c r="G102" s="17">
        <v>0</v>
      </c>
      <c r="H102" s="17">
        <v>0</v>
      </c>
      <c r="I102" s="17">
        <v>0</v>
      </c>
      <c r="J102" s="17">
        <v>0</v>
      </c>
      <c r="K102" s="17">
        <v>0</v>
      </c>
      <c r="L102" s="17">
        <v>0</v>
      </c>
      <c r="M102" s="17">
        <v>0</v>
      </c>
      <c r="N102" s="17">
        <v>0</v>
      </c>
      <c r="O102" s="17">
        <v>0</v>
      </c>
      <c r="P102" s="17">
        <v>0</v>
      </c>
      <c r="Q102" s="48">
        <v>0</v>
      </c>
      <c r="R102" s="48"/>
      <c r="S102" s="48">
        <v>0</v>
      </c>
      <c r="T102" s="48">
        <v>0</v>
      </c>
      <c r="U102" s="48">
        <v>0</v>
      </c>
      <c r="V102" s="48">
        <v>0</v>
      </c>
      <c r="W102" s="48">
        <v>0</v>
      </c>
      <c r="X102" s="48">
        <v>0</v>
      </c>
      <c r="Y102" s="48">
        <v>0</v>
      </c>
      <c r="Z102" s="48">
        <v>0</v>
      </c>
      <c r="AA102" s="48">
        <v>0</v>
      </c>
      <c r="AB102" s="48">
        <v>0</v>
      </c>
      <c r="AC102" s="48">
        <v>0</v>
      </c>
      <c r="AD102" s="17">
        <v>6323658.4000000004</v>
      </c>
    </row>
    <row r="103" spans="1:30" s="43" customFormat="1" x14ac:dyDescent="0.3">
      <c r="A103" s="12" t="s">
        <v>20</v>
      </c>
      <c r="B103" s="13" t="s">
        <v>0</v>
      </c>
      <c r="C103" s="14" t="s">
        <v>401</v>
      </c>
      <c r="D103" s="17"/>
      <c r="E103" s="17">
        <v>0</v>
      </c>
      <c r="F103" s="17">
        <v>0</v>
      </c>
      <c r="G103" s="17">
        <v>0</v>
      </c>
      <c r="H103" s="17">
        <v>0</v>
      </c>
      <c r="I103" s="17">
        <v>0</v>
      </c>
      <c r="J103" s="17">
        <v>0</v>
      </c>
      <c r="K103" s="17">
        <v>89712</v>
      </c>
      <c r="L103" s="17">
        <v>514675</v>
      </c>
      <c r="M103" s="17">
        <v>315923</v>
      </c>
      <c r="N103" s="17">
        <v>119340</v>
      </c>
      <c r="O103" s="17">
        <v>230259</v>
      </c>
      <c r="P103" s="17">
        <v>120722</v>
      </c>
      <c r="Q103" s="48"/>
      <c r="R103" s="48">
        <v>0</v>
      </c>
      <c r="S103" s="48">
        <v>0</v>
      </c>
      <c r="T103" s="48">
        <v>0</v>
      </c>
      <c r="U103" s="48">
        <v>0</v>
      </c>
      <c r="V103" s="48">
        <v>0</v>
      </c>
      <c r="W103" s="48">
        <v>0</v>
      </c>
      <c r="X103" s="48">
        <v>18</v>
      </c>
      <c r="Y103" s="48">
        <v>88</v>
      </c>
      <c r="Z103" s="48">
        <v>67</v>
      </c>
      <c r="AA103" s="48">
        <v>36</v>
      </c>
      <c r="AB103" s="48">
        <v>72</v>
      </c>
      <c r="AC103" s="48">
        <v>46</v>
      </c>
      <c r="AD103" s="17">
        <v>3021222.2</v>
      </c>
    </row>
    <row r="104" spans="1:30" s="43" customFormat="1" x14ac:dyDescent="0.3">
      <c r="A104" s="12" t="s">
        <v>20</v>
      </c>
      <c r="B104" s="13" t="s">
        <v>0</v>
      </c>
      <c r="C104" s="14" t="s">
        <v>329</v>
      </c>
      <c r="D104" s="17">
        <v>0</v>
      </c>
      <c r="E104" s="17">
        <v>0</v>
      </c>
      <c r="F104" s="17">
        <v>0</v>
      </c>
      <c r="G104" s="17">
        <v>83849</v>
      </c>
      <c r="H104" s="17">
        <v>593631</v>
      </c>
      <c r="I104" s="17">
        <v>776204</v>
      </c>
      <c r="J104" s="17">
        <v>797611</v>
      </c>
      <c r="K104" s="17">
        <v>514724</v>
      </c>
      <c r="L104" s="17">
        <v>873937</v>
      </c>
      <c r="M104" s="17">
        <v>883039</v>
      </c>
      <c r="N104" s="17">
        <v>812696</v>
      </c>
      <c r="O104" s="17">
        <v>337004</v>
      </c>
      <c r="P104" s="17">
        <v>-919393</v>
      </c>
      <c r="Q104" s="48">
        <v>0</v>
      </c>
      <c r="R104" s="48">
        <v>0</v>
      </c>
      <c r="S104" s="48">
        <v>0</v>
      </c>
      <c r="T104" s="48">
        <v>29</v>
      </c>
      <c r="U104" s="48">
        <v>123</v>
      </c>
      <c r="V104" s="48">
        <v>169</v>
      </c>
      <c r="W104" s="48">
        <v>262</v>
      </c>
      <c r="X104" s="48">
        <v>254</v>
      </c>
      <c r="Y104" s="48">
        <v>344</v>
      </c>
      <c r="Z104" s="48">
        <v>394</v>
      </c>
      <c r="AA104" s="48">
        <v>381</v>
      </c>
      <c r="AB104" s="48">
        <v>222</v>
      </c>
      <c r="AC104" s="48">
        <v>26</v>
      </c>
      <c r="AD104" s="17">
        <v>13219301.699999999</v>
      </c>
    </row>
    <row r="105" spans="1:30" s="43" customFormat="1" x14ac:dyDescent="0.3">
      <c r="A105" s="12" t="s">
        <v>20</v>
      </c>
      <c r="B105" s="13" t="s">
        <v>0</v>
      </c>
      <c r="C105" s="14" t="s">
        <v>432</v>
      </c>
      <c r="D105" s="17"/>
      <c r="E105" s="17"/>
      <c r="F105" s="17"/>
      <c r="G105" s="17"/>
      <c r="H105" s="17"/>
      <c r="I105" s="17"/>
      <c r="J105" s="17"/>
      <c r="K105" s="17"/>
      <c r="L105" s="17"/>
      <c r="M105" s="17"/>
      <c r="N105" s="17"/>
      <c r="O105" s="17"/>
      <c r="P105" s="17"/>
      <c r="Q105" s="48"/>
      <c r="R105" s="48"/>
      <c r="S105" s="48"/>
      <c r="T105" s="48"/>
      <c r="U105" s="48"/>
      <c r="V105" s="48"/>
      <c r="W105" s="48"/>
      <c r="X105" s="48"/>
      <c r="Y105" s="48"/>
      <c r="Z105" s="48"/>
      <c r="AA105" s="48"/>
      <c r="AB105" s="48"/>
      <c r="AC105" s="48"/>
      <c r="AD105" s="17">
        <v>10442874.699999999</v>
      </c>
    </row>
    <row r="106" spans="1:30" s="43" customFormat="1" x14ac:dyDescent="0.3">
      <c r="A106" s="12" t="s">
        <v>20</v>
      </c>
      <c r="B106" s="13" t="s">
        <v>0</v>
      </c>
      <c r="C106" s="14" t="s">
        <v>19</v>
      </c>
      <c r="D106" s="17"/>
      <c r="E106" s="17"/>
      <c r="F106" s="17"/>
      <c r="G106" s="17"/>
      <c r="H106" s="17"/>
      <c r="I106" s="17"/>
      <c r="J106" s="17"/>
      <c r="K106" s="17"/>
      <c r="L106" s="17"/>
      <c r="M106" s="17"/>
      <c r="N106" s="17"/>
      <c r="O106" s="17"/>
      <c r="P106" s="17"/>
      <c r="Q106" s="48"/>
      <c r="R106" s="48"/>
      <c r="S106" s="48"/>
      <c r="T106" s="48"/>
      <c r="U106" s="48"/>
      <c r="V106" s="48"/>
      <c r="W106" s="48"/>
      <c r="X106" s="48"/>
      <c r="Y106" s="48"/>
      <c r="Z106" s="48"/>
      <c r="AA106" s="48"/>
      <c r="AB106" s="48"/>
      <c r="AC106" s="48"/>
      <c r="AD106" s="17">
        <v>5035043.8</v>
      </c>
    </row>
    <row r="107" spans="1:30" s="43" customFormat="1" x14ac:dyDescent="0.3">
      <c r="A107" s="12" t="s">
        <v>1</v>
      </c>
      <c r="B107" s="12" t="s">
        <v>526</v>
      </c>
      <c r="C107" s="12" t="s">
        <v>1</v>
      </c>
      <c r="D107" s="15">
        <v>0</v>
      </c>
      <c r="E107" s="15">
        <v>0</v>
      </c>
      <c r="F107" s="15">
        <v>17674</v>
      </c>
      <c r="G107" s="15">
        <v>619662</v>
      </c>
      <c r="H107" s="15">
        <v>4884782</v>
      </c>
      <c r="I107" s="15">
        <v>28552159</v>
      </c>
      <c r="J107" s="15">
        <v>185519598</v>
      </c>
      <c r="K107" s="15">
        <v>160337224</v>
      </c>
      <c r="L107" s="15">
        <v>152955182</v>
      </c>
      <c r="M107" s="15">
        <v>117230905</v>
      </c>
      <c r="N107" s="15">
        <v>187703085</v>
      </c>
      <c r="O107" s="15">
        <v>38211741</v>
      </c>
      <c r="P107" s="15">
        <v>100264168</v>
      </c>
      <c r="Q107" s="46">
        <v>0</v>
      </c>
      <c r="R107" s="46">
        <v>0</v>
      </c>
      <c r="S107" s="46">
        <v>4</v>
      </c>
      <c r="T107" s="46">
        <v>52</v>
      </c>
      <c r="U107" s="46">
        <v>621</v>
      </c>
      <c r="V107" s="46">
        <v>2982</v>
      </c>
      <c r="W107" s="46">
        <v>16603</v>
      </c>
      <c r="X107" s="46">
        <v>13646</v>
      </c>
      <c r="Y107" s="46">
        <v>12757</v>
      </c>
      <c r="Z107" s="46">
        <v>10687</v>
      </c>
      <c r="AA107" s="46">
        <v>14674</v>
      </c>
      <c r="AB107" s="46">
        <v>3151</v>
      </c>
      <c r="AC107" s="46">
        <v>8083</v>
      </c>
      <c r="AD107" s="15">
        <v>1311448176.0999999</v>
      </c>
    </row>
    <row r="108" spans="1:30" s="43" customFormat="1" x14ac:dyDescent="0.3">
      <c r="A108" s="12" t="s">
        <v>1</v>
      </c>
      <c r="B108" s="13" t="s">
        <v>527</v>
      </c>
      <c r="C108" s="13" t="s">
        <v>58</v>
      </c>
      <c r="D108" s="16">
        <v>0</v>
      </c>
      <c r="E108" s="16">
        <v>0</v>
      </c>
      <c r="F108" s="16">
        <v>0</v>
      </c>
      <c r="G108" s="16">
        <v>0</v>
      </c>
      <c r="H108" s="16">
        <v>0</v>
      </c>
      <c r="I108" s="16">
        <v>22781369</v>
      </c>
      <c r="J108" s="16">
        <v>178025022</v>
      </c>
      <c r="K108" s="16">
        <v>157029655</v>
      </c>
      <c r="L108" s="16">
        <v>148004740</v>
      </c>
      <c r="M108" s="16">
        <v>112647965</v>
      </c>
      <c r="N108" s="16">
        <v>183644619</v>
      </c>
      <c r="O108" s="16">
        <v>34429911</v>
      </c>
      <c r="P108" s="16">
        <v>97277888</v>
      </c>
      <c r="Q108" s="47">
        <v>0</v>
      </c>
      <c r="R108" s="47">
        <v>0</v>
      </c>
      <c r="S108" s="47">
        <v>0</v>
      </c>
      <c r="T108" s="47">
        <v>0</v>
      </c>
      <c r="U108" s="47">
        <v>0</v>
      </c>
      <c r="V108" s="47">
        <v>1735</v>
      </c>
      <c r="W108" s="47">
        <v>14647</v>
      </c>
      <c r="X108" s="47">
        <v>12829</v>
      </c>
      <c r="Y108" s="47">
        <v>12140</v>
      </c>
      <c r="Z108" s="47">
        <v>9972</v>
      </c>
      <c r="AA108" s="47">
        <v>14357</v>
      </c>
      <c r="AB108" s="47">
        <v>2844</v>
      </c>
      <c r="AC108" s="47">
        <v>7612</v>
      </c>
      <c r="AD108" s="16">
        <v>1225955182.4000001</v>
      </c>
    </row>
    <row r="109" spans="1:30" s="43" customFormat="1" x14ac:dyDescent="0.3">
      <c r="A109" s="12" t="s">
        <v>1</v>
      </c>
      <c r="B109" s="13" t="s">
        <v>58</v>
      </c>
      <c r="C109" s="14" t="s">
        <v>253</v>
      </c>
      <c r="D109" s="17">
        <v>0</v>
      </c>
      <c r="E109" s="17">
        <v>0</v>
      </c>
      <c r="F109" s="17">
        <v>0</v>
      </c>
      <c r="G109" s="17">
        <v>0</v>
      </c>
      <c r="H109" s="17">
        <v>0</v>
      </c>
      <c r="I109" s="17">
        <v>22781369</v>
      </c>
      <c r="J109" s="17">
        <v>178025022</v>
      </c>
      <c r="K109" s="17">
        <v>157029655</v>
      </c>
      <c r="L109" s="17">
        <v>148004740</v>
      </c>
      <c r="M109" s="17">
        <v>112647965</v>
      </c>
      <c r="N109" s="17">
        <v>183644619</v>
      </c>
      <c r="O109" s="17">
        <v>34429911</v>
      </c>
      <c r="P109" s="17">
        <v>97277888</v>
      </c>
      <c r="Q109" s="48">
        <v>0</v>
      </c>
      <c r="R109" s="48">
        <v>0</v>
      </c>
      <c r="S109" s="48">
        <v>0</v>
      </c>
      <c r="T109" s="48">
        <v>0</v>
      </c>
      <c r="U109" s="48">
        <v>0</v>
      </c>
      <c r="V109" s="48">
        <v>1735</v>
      </c>
      <c r="W109" s="48">
        <v>14647</v>
      </c>
      <c r="X109" s="48">
        <v>12829</v>
      </c>
      <c r="Y109" s="48">
        <v>12140</v>
      </c>
      <c r="Z109" s="48">
        <v>9972</v>
      </c>
      <c r="AA109" s="48">
        <v>14357</v>
      </c>
      <c r="AB109" s="48">
        <v>2844</v>
      </c>
      <c r="AC109" s="48">
        <v>7612</v>
      </c>
      <c r="AD109" s="17">
        <v>1225955182.4000001</v>
      </c>
    </row>
    <row r="110" spans="1:30" s="43" customFormat="1" x14ac:dyDescent="0.3">
      <c r="A110" s="12" t="s">
        <v>1</v>
      </c>
      <c r="B110" s="13" t="s">
        <v>528</v>
      </c>
      <c r="C110" s="13" t="s">
        <v>0</v>
      </c>
      <c r="D110" s="16">
        <v>0</v>
      </c>
      <c r="E110" s="16">
        <v>0</v>
      </c>
      <c r="F110" s="16">
        <v>17674</v>
      </c>
      <c r="G110" s="16">
        <v>619662</v>
      </c>
      <c r="H110" s="16">
        <v>4884782</v>
      </c>
      <c r="I110" s="16">
        <v>5770790</v>
      </c>
      <c r="J110" s="16">
        <v>7494576</v>
      </c>
      <c r="K110" s="16">
        <v>3307569</v>
      </c>
      <c r="L110" s="16">
        <v>4950442</v>
      </c>
      <c r="M110" s="16">
        <v>4582940</v>
      </c>
      <c r="N110" s="16">
        <v>4058466</v>
      </c>
      <c r="O110" s="16">
        <v>3781830</v>
      </c>
      <c r="P110" s="16">
        <v>2986280</v>
      </c>
      <c r="Q110" s="47">
        <v>0</v>
      </c>
      <c r="R110" s="47">
        <v>0</v>
      </c>
      <c r="S110" s="47">
        <v>4</v>
      </c>
      <c r="T110" s="47">
        <v>52</v>
      </c>
      <c r="U110" s="47">
        <v>621</v>
      </c>
      <c r="V110" s="47">
        <v>1247</v>
      </c>
      <c r="W110" s="47">
        <v>1956</v>
      </c>
      <c r="X110" s="47">
        <v>817</v>
      </c>
      <c r="Y110" s="47">
        <v>617</v>
      </c>
      <c r="Z110" s="47">
        <v>715</v>
      </c>
      <c r="AA110" s="47">
        <v>317</v>
      </c>
      <c r="AB110" s="47">
        <v>307</v>
      </c>
      <c r="AC110" s="47">
        <v>471</v>
      </c>
      <c r="AD110" s="16">
        <v>85492993.700000003</v>
      </c>
    </row>
    <row r="111" spans="1:30" s="43" customFormat="1" x14ac:dyDescent="0.3">
      <c r="A111" s="12" t="s">
        <v>1</v>
      </c>
      <c r="B111" s="13" t="s">
        <v>0</v>
      </c>
      <c r="C111" s="14" t="s">
        <v>247</v>
      </c>
      <c r="D111" s="17">
        <v>0</v>
      </c>
      <c r="E111" s="17">
        <v>0</v>
      </c>
      <c r="F111" s="17">
        <v>0</v>
      </c>
      <c r="G111" s="17">
        <v>0</v>
      </c>
      <c r="H111" s="17">
        <v>0</v>
      </c>
      <c r="I111" s="17">
        <v>1</v>
      </c>
      <c r="J111" s="17">
        <v>28291</v>
      </c>
      <c r="K111" s="17">
        <v>196271</v>
      </c>
      <c r="L111" s="17">
        <v>548802</v>
      </c>
      <c r="M111" s="17">
        <v>1901692</v>
      </c>
      <c r="N111" s="17">
        <v>511798</v>
      </c>
      <c r="O111" s="17">
        <v>512106</v>
      </c>
      <c r="P111" s="17">
        <v>390765</v>
      </c>
      <c r="Q111" s="48">
        <v>0</v>
      </c>
      <c r="R111" s="48">
        <v>0</v>
      </c>
      <c r="S111" s="48">
        <v>0</v>
      </c>
      <c r="T111" s="48">
        <v>0</v>
      </c>
      <c r="U111" s="48">
        <v>0</v>
      </c>
      <c r="V111" s="48">
        <v>0</v>
      </c>
      <c r="W111" s="48">
        <v>3</v>
      </c>
      <c r="X111" s="48">
        <v>10</v>
      </c>
      <c r="Y111" s="48">
        <v>28</v>
      </c>
      <c r="Z111" s="48">
        <v>116</v>
      </c>
      <c r="AA111" s="48">
        <v>42</v>
      </c>
      <c r="AB111" s="48">
        <v>47</v>
      </c>
      <c r="AC111" s="48">
        <v>27</v>
      </c>
      <c r="AD111" s="17">
        <v>8615832.3000000007</v>
      </c>
    </row>
    <row r="112" spans="1:30" s="43" customFormat="1" x14ac:dyDescent="0.3">
      <c r="A112" s="12" t="s">
        <v>1</v>
      </c>
      <c r="B112" s="13" t="s">
        <v>0</v>
      </c>
      <c r="C112" s="14" t="s">
        <v>157</v>
      </c>
      <c r="D112" s="17">
        <v>0</v>
      </c>
      <c r="E112" s="17">
        <v>0</v>
      </c>
      <c r="F112" s="17"/>
      <c r="G112" s="17">
        <v>527300</v>
      </c>
      <c r="H112" s="17">
        <v>3616343</v>
      </c>
      <c r="I112" s="17">
        <v>2713729</v>
      </c>
      <c r="J112" s="17">
        <v>2370357</v>
      </c>
      <c r="K112" s="17">
        <v>846394</v>
      </c>
      <c r="L112" s="17">
        <v>2743804</v>
      </c>
      <c r="M112" s="17">
        <v>1704149</v>
      </c>
      <c r="N112" s="17">
        <v>1212745</v>
      </c>
      <c r="O112" s="17">
        <v>923701</v>
      </c>
      <c r="P112" s="17">
        <v>764881</v>
      </c>
      <c r="Q112" s="48">
        <v>0</v>
      </c>
      <c r="R112" s="48">
        <v>0</v>
      </c>
      <c r="S112" s="48"/>
      <c r="T112" s="48">
        <v>36</v>
      </c>
      <c r="U112" s="48">
        <v>338</v>
      </c>
      <c r="V112" s="48">
        <v>592</v>
      </c>
      <c r="W112" s="48">
        <v>860</v>
      </c>
      <c r="X112" s="48">
        <v>302</v>
      </c>
      <c r="Y112" s="48">
        <v>224</v>
      </c>
      <c r="Z112" s="48">
        <v>417</v>
      </c>
      <c r="AA112" s="48">
        <v>90</v>
      </c>
      <c r="AB112" s="48">
        <v>74</v>
      </c>
      <c r="AC112" s="48">
        <v>211</v>
      </c>
      <c r="AD112" s="17">
        <v>22050597.300000001</v>
      </c>
    </row>
    <row r="113" spans="1:30" s="43" customFormat="1" x14ac:dyDescent="0.3">
      <c r="A113" s="12" t="s">
        <v>1</v>
      </c>
      <c r="B113" s="13" t="s">
        <v>0</v>
      </c>
      <c r="C113" s="14" t="s">
        <v>30</v>
      </c>
      <c r="D113" s="17">
        <v>0</v>
      </c>
      <c r="E113" s="17">
        <v>0</v>
      </c>
      <c r="F113" s="17">
        <v>0</v>
      </c>
      <c r="G113" s="17">
        <v>0</v>
      </c>
      <c r="H113" s="17">
        <v>1159761</v>
      </c>
      <c r="I113" s="17">
        <v>2650963</v>
      </c>
      <c r="J113" s="17">
        <v>4703888</v>
      </c>
      <c r="K113" s="17">
        <v>1857951</v>
      </c>
      <c r="L113" s="17">
        <v>1386408</v>
      </c>
      <c r="M113" s="17">
        <v>364074</v>
      </c>
      <c r="N113" s="17">
        <v>136679</v>
      </c>
      <c r="O113" s="17">
        <v>128690</v>
      </c>
      <c r="P113" s="17">
        <v>469635</v>
      </c>
      <c r="Q113" s="48">
        <v>0</v>
      </c>
      <c r="R113" s="48">
        <v>0</v>
      </c>
      <c r="S113" s="48">
        <v>0</v>
      </c>
      <c r="T113" s="48">
        <v>0</v>
      </c>
      <c r="U113" s="48">
        <v>256</v>
      </c>
      <c r="V113" s="48">
        <v>566</v>
      </c>
      <c r="W113" s="48">
        <v>1017</v>
      </c>
      <c r="X113" s="48">
        <v>430</v>
      </c>
      <c r="Y113" s="48">
        <v>319</v>
      </c>
      <c r="Z113" s="48">
        <v>80</v>
      </c>
      <c r="AA113" s="48">
        <v>38</v>
      </c>
      <c r="AB113" s="48">
        <v>47</v>
      </c>
      <c r="AC113" s="48">
        <v>88</v>
      </c>
      <c r="AD113" s="17">
        <v>15118394.6</v>
      </c>
    </row>
    <row r="114" spans="1:30" s="43" customFormat="1" x14ac:dyDescent="0.3">
      <c r="A114" s="12" t="s">
        <v>1</v>
      </c>
      <c r="B114" s="13" t="s">
        <v>0</v>
      </c>
      <c r="C114" s="14" t="s">
        <v>388</v>
      </c>
      <c r="D114" s="17">
        <v>0</v>
      </c>
      <c r="E114" s="17">
        <v>0</v>
      </c>
      <c r="F114" s="17">
        <v>2124</v>
      </c>
      <c r="G114" s="17">
        <v>66756</v>
      </c>
      <c r="H114" s="17">
        <v>54178</v>
      </c>
      <c r="I114" s="17">
        <v>167141</v>
      </c>
      <c r="J114" s="17">
        <v>174385</v>
      </c>
      <c r="K114" s="17">
        <v>116245</v>
      </c>
      <c r="L114" s="17">
        <v>104574</v>
      </c>
      <c r="M114" s="17">
        <v>128117</v>
      </c>
      <c r="N114" s="17">
        <v>428464</v>
      </c>
      <c r="O114" s="17">
        <v>275464</v>
      </c>
      <c r="P114" s="17">
        <v>607432</v>
      </c>
      <c r="Q114" s="48">
        <v>0</v>
      </c>
      <c r="R114" s="48">
        <v>0</v>
      </c>
      <c r="S114" s="48">
        <v>1</v>
      </c>
      <c r="T114" s="48">
        <v>11</v>
      </c>
      <c r="U114" s="48">
        <v>17</v>
      </c>
      <c r="V114" s="48">
        <v>43</v>
      </c>
      <c r="W114" s="48">
        <v>38</v>
      </c>
      <c r="X114" s="48">
        <v>37</v>
      </c>
      <c r="Y114" s="48">
        <v>22</v>
      </c>
      <c r="Z114" s="48">
        <v>52</v>
      </c>
      <c r="AA114" s="48">
        <v>67</v>
      </c>
      <c r="AB114" s="48">
        <v>60</v>
      </c>
      <c r="AC114" s="48">
        <v>102</v>
      </c>
      <c r="AD114" s="17">
        <v>22720115.199999999</v>
      </c>
    </row>
    <row r="115" spans="1:30" s="43" customFormat="1" x14ac:dyDescent="0.3">
      <c r="A115" s="12" t="s">
        <v>1</v>
      </c>
      <c r="B115" s="13" t="s">
        <v>0</v>
      </c>
      <c r="C115" s="14" t="s">
        <v>420</v>
      </c>
      <c r="D115" s="17">
        <v>0</v>
      </c>
      <c r="E115" s="17">
        <v>0</v>
      </c>
      <c r="F115" s="17">
        <v>0</v>
      </c>
      <c r="G115" s="17">
        <v>0</v>
      </c>
      <c r="H115" s="17">
        <v>30200</v>
      </c>
      <c r="I115" s="17">
        <v>204392</v>
      </c>
      <c r="J115" s="17">
        <v>161469</v>
      </c>
      <c r="K115" s="17">
        <v>176233</v>
      </c>
      <c r="L115" s="17">
        <v>152004</v>
      </c>
      <c r="M115" s="17">
        <v>442543</v>
      </c>
      <c r="N115" s="17">
        <v>743235</v>
      </c>
      <c r="O115" s="17">
        <v>1041502</v>
      </c>
      <c r="P115" s="17">
        <v>437789</v>
      </c>
      <c r="Q115" s="48">
        <v>0</v>
      </c>
      <c r="R115" s="48">
        <v>0</v>
      </c>
      <c r="S115" s="48">
        <v>0</v>
      </c>
      <c r="T115" s="48">
        <v>0</v>
      </c>
      <c r="U115" s="48">
        <v>7</v>
      </c>
      <c r="V115" s="48">
        <v>37</v>
      </c>
      <c r="W115" s="48">
        <v>26</v>
      </c>
      <c r="X115" s="48">
        <v>24</v>
      </c>
      <c r="Y115" s="48">
        <v>22</v>
      </c>
      <c r="Z115" s="48">
        <v>42</v>
      </c>
      <c r="AA115" s="48">
        <v>40</v>
      </c>
      <c r="AB115" s="48">
        <v>53</v>
      </c>
      <c r="AC115" s="48">
        <v>21</v>
      </c>
      <c r="AD115" s="17">
        <v>9984900.1999999993</v>
      </c>
    </row>
    <row r="116" spans="1:30" s="43" customFormat="1" x14ac:dyDescent="0.3">
      <c r="A116" s="12" t="s">
        <v>1</v>
      </c>
      <c r="B116" s="13" t="s">
        <v>0</v>
      </c>
      <c r="C116" s="14" t="s">
        <v>213</v>
      </c>
      <c r="D116" s="17">
        <v>0</v>
      </c>
      <c r="E116" s="17">
        <v>0</v>
      </c>
      <c r="F116" s="17">
        <v>15550</v>
      </c>
      <c r="G116" s="17">
        <v>25606</v>
      </c>
      <c r="H116" s="17">
        <v>24300</v>
      </c>
      <c r="I116" s="17">
        <v>34564</v>
      </c>
      <c r="J116" s="17">
        <v>56186</v>
      </c>
      <c r="K116" s="17">
        <v>114475</v>
      </c>
      <c r="L116" s="17">
        <v>14850</v>
      </c>
      <c r="M116" s="17">
        <v>42365</v>
      </c>
      <c r="N116" s="17">
        <v>1025545</v>
      </c>
      <c r="O116" s="17">
        <v>900367</v>
      </c>
      <c r="P116" s="17">
        <v>315778</v>
      </c>
      <c r="Q116" s="48">
        <v>0</v>
      </c>
      <c r="R116" s="48">
        <v>0</v>
      </c>
      <c r="S116" s="48">
        <v>3</v>
      </c>
      <c r="T116" s="48">
        <v>5</v>
      </c>
      <c r="U116" s="48">
        <v>3</v>
      </c>
      <c r="V116" s="48">
        <v>9</v>
      </c>
      <c r="W116" s="48">
        <v>12</v>
      </c>
      <c r="X116" s="48">
        <v>14</v>
      </c>
      <c r="Y116" s="48">
        <v>2</v>
      </c>
      <c r="Z116" s="48">
        <v>8</v>
      </c>
      <c r="AA116" s="48">
        <v>40</v>
      </c>
      <c r="AB116" s="48">
        <v>26</v>
      </c>
      <c r="AC116" s="48">
        <v>22</v>
      </c>
      <c r="AD116" s="17">
        <v>7003154.0999999996</v>
      </c>
    </row>
    <row r="117" spans="1:30" s="43" customFormat="1" x14ac:dyDescent="0.3">
      <c r="A117" s="12" t="s">
        <v>104</v>
      </c>
      <c r="B117" s="12" t="s">
        <v>526</v>
      </c>
      <c r="C117" s="12" t="s">
        <v>104</v>
      </c>
      <c r="D117" s="15">
        <v>171434</v>
      </c>
      <c r="E117" s="15">
        <v>437224</v>
      </c>
      <c r="F117" s="15">
        <v>304836</v>
      </c>
      <c r="G117" s="15">
        <v>429773</v>
      </c>
      <c r="H117" s="15">
        <v>30124302</v>
      </c>
      <c r="I117" s="15">
        <v>80953654</v>
      </c>
      <c r="J117" s="15">
        <v>31214521</v>
      </c>
      <c r="K117" s="15">
        <v>43309386</v>
      </c>
      <c r="L117" s="15">
        <v>47731468</v>
      </c>
      <c r="M117" s="15">
        <v>45737533</v>
      </c>
      <c r="N117" s="15">
        <v>46355802</v>
      </c>
      <c r="O117" s="15">
        <v>69270940</v>
      </c>
      <c r="P117" s="15">
        <v>41816902</v>
      </c>
      <c r="Q117" s="46">
        <v>21</v>
      </c>
      <c r="R117" s="46">
        <v>49</v>
      </c>
      <c r="S117" s="46">
        <v>55</v>
      </c>
      <c r="T117" s="46">
        <v>64</v>
      </c>
      <c r="U117" s="46">
        <v>3114</v>
      </c>
      <c r="V117" s="46">
        <v>9654</v>
      </c>
      <c r="W117" s="46">
        <v>3935</v>
      </c>
      <c r="X117" s="46">
        <v>5401</v>
      </c>
      <c r="Y117" s="46">
        <v>5416</v>
      </c>
      <c r="Z117" s="46">
        <v>5822</v>
      </c>
      <c r="AA117" s="46">
        <v>6795</v>
      </c>
      <c r="AB117" s="46">
        <v>10004</v>
      </c>
      <c r="AC117" s="46">
        <v>5862</v>
      </c>
      <c r="AD117" s="15">
        <v>762743347.69999993</v>
      </c>
    </row>
    <row r="118" spans="1:30" s="43" customFormat="1" x14ac:dyDescent="0.3">
      <c r="A118" s="12" t="s">
        <v>104</v>
      </c>
      <c r="B118" s="13" t="s">
        <v>527</v>
      </c>
      <c r="C118" s="13" t="s">
        <v>58</v>
      </c>
      <c r="D118" s="16">
        <v>0</v>
      </c>
      <c r="E118" s="16"/>
      <c r="F118" s="16">
        <v>0</v>
      </c>
      <c r="G118" s="16">
        <v>0</v>
      </c>
      <c r="H118" s="16">
        <v>29539319</v>
      </c>
      <c r="I118" s="16">
        <v>42464425</v>
      </c>
      <c r="J118" s="16">
        <v>13469560</v>
      </c>
      <c r="K118" s="16">
        <v>1218673</v>
      </c>
      <c r="L118" s="16">
        <v>10952204</v>
      </c>
      <c r="M118" s="16">
        <v>19812648</v>
      </c>
      <c r="N118" s="16">
        <v>34587190</v>
      </c>
      <c r="O118" s="16">
        <v>58316120</v>
      </c>
      <c r="P118" s="16">
        <v>34726904</v>
      </c>
      <c r="Q118" s="47">
        <v>0</v>
      </c>
      <c r="R118" s="47"/>
      <c r="S118" s="47">
        <v>0</v>
      </c>
      <c r="T118" s="47">
        <v>0</v>
      </c>
      <c r="U118" s="47">
        <v>3033</v>
      </c>
      <c r="V118" s="47">
        <v>4534</v>
      </c>
      <c r="W118" s="47">
        <v>1357</v>
      </c>
      <c r="X118" s="47">
        <v>127</v>
      </c>
      <c r="Y118" s="47">
        <v>1206</v>
      </c>
      <c r="Z118" s="47">
        <v>2540</v>
      </c>
      <c r="AA118" s="47">
        <v>4823</v>
      </c>
      <c r="AB118" s="47">
        <v>8301</v>
      </c>
      <c r="AC118" s="47">
        <v>4632</v>
      </c>
      <c r="AD118" s="16">
        <v>482752780.60000002</v>
      </c>
    </row>
    <row r="119" spans="1:30" s="43" customFormat="1" x14ac:dyDescent="0.3">
      <c r="A119" s="12" t="s">
        <v>104</v>
      </c>
      <c r="B119" s="13" t="s">
        <v>58</v>
      </c>
      <c r="C119" s="14" t="s">
        <v>351</v>
      </c>
      <c r="D119" s="17">
        <v>0</v>
      </c>
      <c r="E119" s="17"/>
      <c r="F119" s="17">
        <v>0</v>
      </c>
      <c r="G119" s="17">
        <v>0</v>
      </c>
      <c r="H119" s="17">
        <v>29539319</v>
      </c>
      <c r="I119" s="17">
        <v>42464425</v>
      </c>
      <c r="J119" s="17">
        <v>13469560</v>
      </c>
      <c r="K119" s="17">
        <v>1218673</v>
      </c>
      <c r="L119" s="17">
        <v>10952204</v>
      </c>
      <c r="M119" s="17">
        <v>19812648</v>
      </c>
      <c r="N119" s="17">
        <v>34587190</v>
      </c>
      <c r="O119" s="17">
        <v>58316120</v>
      </c>
      <c r="P119" s="17">
        <v>34726904</v>
      </c>
      <c r="Q119" s="48">
        <v>0</v>
      </c>
      <c r="R119" s="48"/>
      <c r="S119" s="48">
        <v>0</v>
      </c>
      <c r="T119" s="48">
        <v>0</v>
      </c>
      <c r="U119" s="48">
        <v>3033</v>
      </c>
      <c r="V119" s="48">
        <v>4534</v>
      </c>
      <c r="W119" s="48">
        <v>1357</v>
      </c>
      <c r="X119" s="48">
        <v>127</v>
      </c>
      <c r="Y119" s="48">
        <v>1206</v>
      </c>
      <c r="Z119" s="48">
        <v>2540</v>
      </c>
      <c r="AA119" s="48">
        <v>4823</v>
      </c>
      <c r="AB119" s="48">
        <v>8301</v>
      </c>
      <c r="AC119" s="48">
        <v>4632</v>
      </c>
      <c r="AD119" s="17">
        <v>482752780.60000002</v>
      </c>
    </row>
    <row r="120" spans="1:30" s="43" customFormat="1" x14ac:dyDescent="0.3">
      <c r="A120" s="12" t="s">
        <v>104</v>
      </c>
      <c r="B120" s="13" t="s">
        <v>528</v>
      </c>
      <c r="C120" s="13" t="s">
        <v>0</v>
      </c>
      <c r="D120" s="16">
        <v>171434</v>
      </c>
      <c r="E120" s="16">
        <v>437224</v>
      </c>
      <c r="F120" s="16">
        <v>304836</v>
      </c>
      <c r="G120" s="16">
        <v>429773</v>
      </c>
      <c r="H120" s="16">
        <v>584983</v>
      </c>
      <c r="I120" s="16">
        <v>38489229</v>
      </c>
      <c r="J120" s="16">
        <v>17744961</v>
      </c>
      <c r="K120" s="16">
        <v>42090713</v>
      </c>
      <c r="L120" s="16">
        <v>36779264</v>
      </c>
      <c r="M120" s="16">
        <v>25924885</v>
      </c>
      <c r="N120" s="16">
        <v>11768612</v>
      </c>
      <c r="O120" s="16">
        <v>10954820</v>
      </c>
      <c r="P120" s="16">
        <v>7089998</v>
      </c>
      <c r="Q120" s="47">
        <v>21</v>
      </c>
      <c r="R120" s="47">
        <v>49</v>
      </c>
      <c r="S120" s="47">
        <v>55</v>
      </c>
      <c r="T120" s="47">
        <v>64</v>
      </c>
      <c r="U120" s="47">
        <v>81</v>
      </c>
      <c r="V120" s="47">
        <v>5120</v>
      </c>
      <c r="W120" s="47">
        <v>2578</v>
      </c>
      <c r="X120" s="47">
        <v>5274</v>
      </c>
      <c r="Y120" s="47">
        <v>4210</v>
      </c>
      <c r="Z120" s="47">
        <v>3282</v>
      </c>
      <c r="AA120" s="47">
        <v>1972</v>
      </c>
      <c r="AB120" s="47">
        <v>1703</v>
      </c>
      <c r="AC120" s="47">
        <v>1230</v>
      </c>
      <c r="AD120" s="16">
        <v>279990567.10000002</v>
      </c>
    </row>
    <row r="121" spans="1:30" s="43" customFormat="1" x14ac:dyDescent="0.3">
      <c r="A121" s="12" t="s">
        <v>104</v>
      </c>
      <c r="B121" s="13" t="s">
        <v>0</v>
      </c>
      <c r="C121" s="14" t="s">
        <v>107</v>
      </c>
      <c r="D121" s="17">
        <v>0</v>
      </c>
      <c r="E121" s="17">
        <v>0</v>
      </c>
      <c r="F121" s="17">
        <v>0</v>
      </c>
      <c r="G121" s="17">
        <v>0</v>
      </c>
      <c r="H121" s="17">
        <v>0</v>
      </c>
      <c r="I121" s="17">
        <v>176498</v>
      </c>
      <c r="J121" s="17">
        <v>790189</v>
      </c>
      <c r="K121" s="17">
        <v>657642</v>
      </c>
      <c r="L121" s="17">
        <v>349928</v>
      </c>
      <c r="M121" s="17">
        <v>873809</v>
      </c>
      <c r="N121" s="17">
        <v>379525</v>
      </c>
      <c r="O121" s="17">
        <v>6896</v>
      </c>
      <c r="P121" s="17">
        <v>9102</v>
      </c>
      <c r="Q121" s="48">
        <v>0</v>
      </c>
      <c r="R121" s="48">
        <v>0</v>
      </c>
      <c r="S121" s="48">
        <v>0</v>
      </c>
      <c r="T121" s="48">
        <v>0</v>
      </c>
      <c r="U121" s="48">
        <v>0</v>
      </c>
      <c r="V121" s="48">
        <v>66</v>
      </c>
      <c r="W121" s="48">
        <v>329</v>
      </c>
      <c r="X121" s="48">
        <v>302</v>
      </c>
      <c r="Y121" s="48">
        <v>187</v>
      </c>
      <c r="Z121" s="48">
        <v>318</v>
      </c>
      <c r="AA121" s="48">
        <v>213</v>
      </c>
      <c r="AB121" s="48">
        <v>5</v>
      </c>
      <c r="AC121" s="48">
        <v>3</v>
      </c>
      <c r="AD121" s="17">
        <v>7850479.2000000002</v>
      </c>
    </row>
    <row r="122" spans="1:30" s="43" customFormat="1" x14ac:dyDescent="0.3">
      <c r="A122" s="12" t="s">
        <v>104</v>
      </c>
      <c r="B122" s="13" t="s">
        <v>0</v>
      </c>
      <c r="C122" s="14" t="s">
        <v>186</v>
      </c>
      <c r="D122" s="17">
        <v>0</v>
      </c>
      <c r="E122" s="17">
        <v>0</v>
      </c>
      <c r="F122" s="17"/>
      <c r="G122" s="17"/>
      <c r="H122" s="17">
        <v>0</v>
      </c>
      <c r="I122" s="17">
        <v>16665116</v>
      </c>
      <c r="J122" s="17">
        <v>7695494</v>
      </c>
      <c r="K122" s="17">
        <v>20946992</v>
      </c>
      <c r="L122" s="17">
        <v>20968058</v>
      </c>
      <c r="M122" s="17">
        <v>13915287</v>
      </c>
      <c r="N122" s="17">
        <v>4733155</v>
      </c>
      <c r="O122" s="17">
        <v>2184529</v>
      </c>
      <c r="P122" s="17">
        <v>1093891</v>
      </c>
      <c r="Q122" s="48">
        <v>0</v>
      </c>
      <c r="R122" s="48">
        <v>0</v>
      </c>
      <c r="S122" s="48"/>
      <c r="T122" s="48"/>
      <c r="U122" s="48">
        <v>0</v>
      </c>
      <c r="V122" s="48">
        <v>2151</v>
      </c>
      <c r="W122" s="48">
        <v>1004</v>
      </c>
      <c r="X122" s="48">
        <v>2119</v>
      </c>
      <c r="Y122" s="48">
        <v>2120</v>
      </c>
      <c r="Z122" s="48">
        <v>1457</v>
      </c>
      <c r="AA122" s="48">
        <v>553</v>
      </c>
      <c r="AB122" s="48">
        <v>226</v>
      </c>
      <c r="AC122" s="48">
        <v>130</v>
      </c>
      <c r="AD122" s="17">
        <v>102200245.3</v>
      </c>
    </row>
    <row r="123" spans="1:30" s="43" customFormat="1" x14ac:dyDescent="0.3">
      <c r="A123" s="12" t="s">
        <v>104</v>
      </c>
      <c r="B123" s="13" t="s">
        <v>0</v>
      </c>
      <c r="C123" s="14" t="s">
        <v>188</v>
      </c>
      <c r="D123" s="17">
        <v>0</v>
      </c>
      <c r="E123" s="17">
        <v>0</v>
      </c>
      <c r="F123" s="17">
        <v>0</v>
      </c>
      <c r="G123" s="17">
        <v>0</v>
      </c>
      <c r="H123" s="17">
        <v>0</v>
      </c>
      <c r="I123" s="17">
        <v>20533771</v>
      </c>
      <c r="J123" s="17">
        <v>8449460</v>
      </c>
      <c r="K123" s="17">
        <v>18917680</v>
      </c>
      <c r="L123" s="17">
        <v>12880465</v>
      </c>
      <c r="M123" s="17">
        <v>5807639</v>
      </c>
      <c r="N123" s="17">
        <v>786730</v>
      </c>
      <c r="O123" s="17">
        <v>90046</v>
      </c>
      <c r="P123" s="17">
        <v>19134</v>
      </c>
      <c r="Q123" s="48">
        <v>0</v>
      </c>
      <c r="R123" s="48">
        <v>0</v>
      </c>
      <c r="S123" s="48">
        <v>0</v>
      </c>
      <c r="T123" s="48">
        <v>0</v>
      </c>
      <c r="U123" s="48">
        <v>0</v>
      </c>
      <c r="V123" s="48">
        <v>2715</v>
      </c>
      <c r="W123" s="48">
        <v>1101</v>
      </c>
      <c r="X123" s="48">
        <v>2576</v>
      </c>
      <c r="Y123" s="48">
        <v>1518</v>
      </c>
      <c r="Z123" s="48">
        <v>681</v>
      </c>
      <c r="AA123" s="48">
        <v>108</v>
      </c>
      <c r="AB123" s="48">
        <v>9</v>
      </c>
      <c r="AC123" s="48">
        <v>5</v>
      </c>
      <c r="AD123" s="17">
        <v>75174936.5</v>
      </c>
    </row>
    <row r="124" spans="1:30" s="43" customFormat="1" x14ac:dyDescent="0.3">
      <c r="A124" s="12" t="s">
        <v>104</v>
      </c>
      <c r="B124" s="13" t="s">
        <v>0</v>
      </c>
      <c r="C124" s="14" t="s">
        <v>221</v>
      </c>
      <c r="D124" s="17">
        <v>0</v>
      </c>
      <c r="E124" s="17">
        <v>0</v>
      </c>
      <c r="F124" s="17">
        <v>0</v>
      </c>
      <c r="G124" s="17">
        <v>0</v>
      </c>
      <c r="H124" s="17">
        <v>0</v>
      </c>
      <c r="I124" s="17">
        <v>0</v>
      </c>
      <c r="J124" s="17">
        <v>0</v>
      </c>
      <c r="K124" s="17">
        <v>0</v>
      </c>
      <c r="L124" s="17">
        <v>0</v>
      </c>
      <c r="M124" s="17">
        <v>1344169</v>
      </c>
      <c r="N124" s="17">
        <v>2136635</v>
      </c>
      <c r="O124" s="17">
        <v>3660501</v>
      </c>
      <c r="P124" s="17">
        <v>2012173</v>
      </c>
      <c r="Q124" s="48">
        <v>0</v>
      </c>
      <c r="R124" s="48">
        <v>0</v>
      </c>
      <c r="S124" s="48">
        <v>0</v>
      </c>
      <c r="T124" s="48">
        <v>0</v>
      </c>
      <c r="U124" s="48">
        <v>0</v>
      </c>
      <c r="V124" s="48">
        <v>0</v>
      </c>
      <c r="W124" s="48">
        <v>0</v>
      </c>
      <c r="X124" s="48">
        <v>0</v>
      </c>
      <c r="Y124" s="48">
        <v>0</v>
      </c>
      <c r="Z124" s="48">
        <v>155</v>
      </c>
      <c r="AA124" s="48">
        <v>265</v>
      </c>
      <c r="AB124" s="48">
        <v>476</v>
      </c>
      <c r="AC124" s="48">
        <v>256</v>
      </c>
      <c r="AD124" s="17">
        <v>26680038</v>
      </c>
    </row>
    <row r="125" spans="1:30" s="43" customFormat="1" x14ac:dyDescent="0.3">
      <c r="A125" s="12" t="s">
        <v>104</v>
      </c>
      <c r="B125" s="13" t="s">
        <v>0</v>
      </c>
      <c r="C125" s="14" t="s">
        <v>407</v>
      </c>
      <c r="D125" s="17">
        <v>0</v>
      </c>
      <c r="E125" s="17">
        <v>0</v>
      </c>
      <c r="F125" s="17">
        <v>0</v>
      </c>
      <c r="G125" s="17">
        <v>0</v>
      </c>
      <c r="H125" s="17">
        <v>0</v>
      </c>
      <c r="I125" s="17">
        <v>0</v>
      </c>
      <c r="J125" s="17">
        <v>0</v>
      </c>
      <c r="K125" s="17">
        <v>8500</v>
      </c>
      <c r="L125" s="17">
        <v>256578</v>
      </c>
      <c r="M125" s="17">
        <v>2074190</v>
      </c>
      <c r="N125" s="17">
        <v>891681</v>
      </c>
      <c r="O125" s="17">
        <v>2130106</v>
      </c>
      <c r="P125" s="17">
        <v>853238</v>
      </c>
      <c r="Q125" s="48">
        <v>0</v>
      </c>
      <c r="R125" s="48">
        <v>0</v>
      </c>
      <c r="S125" s="48">
        <v>0</v>
      </c>
      <c r="T125" s="48">
        <v>0</v>
      </c>
      <c r="U125" s="48">
        <v>0</v>
      </c>
      <c r="V125" s="48">
        <v>0</v>
      </c>
      <c r="W125" s="48">
        <v>0</v>
      </c>
      <c r="X125" s="48">
        <v>1</v>
      </c>
      <c r="Y125" s="48">
        <v>27</v>
      </c>
      <c r="Z125" s="48">
        <v>295</v>
      </c>
      <c r="AA125" s="48">
        <v>130</v>
      </c>
      <c r="AB125" s="48">
        <v>304</v>
      </c>
      <c r="AC125" s="48">
        <v>120</v>
      </c>
      <c r="AD125" s="17">
        <v>15533153.5</v>
      </c>
    </row>
    <row r="126" spans="1:30" s="43" customFormat="1" x14ac:dyDescent="0.3">
      <c r="A126" s="12" t="s">
        <v>104</v>
      </c>
      <c r="B126" s="13" t="s">
        <v>0</v>
      </c>
      <c r="C126" s="14" t="s">
        <v>141</v>
      </c>
      <c r="D126" s="17">
        <v>0</v>
      </c>
      <c r="E126" s="17">
        <v>0</v>
      </c>
      <c r="F126" s="17">
        <v>0</v>
      </c>
      <c r="G126" s="17">
        <v>0</v>
      </c>
      <c r="H126" s="17">
        <v>38948</v>
      </c>
      <c r="I126" s="17">
        <v>586689</v>
      </c>
      <c r="J126" s="17">
        <v>714309</v>
      </c>
      <c r="K126" s="17">
        <v>1063955</v>
      </c>
      <c r="L126" s="17">
        <v>661780</v>
      </c>
      <c r="M126" s="17">
        <v>388204</v>
      </c>
      <c r="N126" s="17">
        <v>1408777</v>
      </c>
      <c r="O126" s="17">
        <v>1124337</v>
      </c>
      <c r="P126" s="17">
        <v>1154467</v>
      </c>
      <c r="Q126" s="48">
        <v>0</v>
      </c>
      <c r="R126" s="48">
        <v>0</v>
      </c>
      <c r="S126" s="48">
        <v>0</v>
      </c>
      <c r="T126" s="48">
        <v>0</v>
      </c>
      <c r="U126" s="48">
        <v>8</v>
      </c>
      <c r="V126" s="48">
        <v>102</v>
      </c>
      <c r="W126" s="48">
        <v>126</v>
      </c>
      <c r="X126" s="48">
        <v>203</v>
      </c>
      <c r="Y126" s="48">
        <v>64</v>
      </c>
      <c r="Z126" s="48">
        <v>57</v>
      </c>
      <c r="AA126" s="48">
        <v>320</v>
      </c>
      <c r="AB126" s="48">
        <v>222</v>
      </c>
      <c r="AC126" s="48">
        <v>230</v>
      </c>
      <c r="AD126" s="17">
        <v>16336816.9</v>
      </c>
    </row>
    <row r="127" spans="1:30" s="43" customFormat="1" x14ac:dyDescent="0.3">
      <c r="A127" s="12" t="s">
        <v>104</v>
      </c>
      <c r="B127" s="13" t="s">
        <v>0</v>
      </c>
      <c r="C127" s="14" t="s">
        <v>103</v>
      </c>
      <c r="D127" s="17">
        <v>171434</v>
      </c>
      <c r="E127" s="17">
        <v>437224</v>
      </c>
      <c r="F127" s="17">
        <v>304836</v>
      </c>
      <c r="G127" s="17">
        <v>429773</v>
      </c>
      <c r="H127" s="17">
        <v>546035</v>
      </c>
      <c r="I127" s="17">
        <v>527155</v>
      </c>
      <c r="J127" s="17">
        <v>92959</v>
      </c>
      <c r="K127" s="17">
        <v>477914</v>
      </c>
      <c r="L127" s="17">
        <v>787109</v>
      </c>
      <c r="M127" s="17">
        <v>326483</v>
      </c>
      <c r="N127" s="17">
        <v>191515</v>
      </c>
      <c r="O127" s="17">
        <v>267322</v>
      </c>
      <c r="P127" s="17">
        <v>390031</v>
      </c>
      <c r="Q127" s="48">
        <v>21</v>
      </c>
      <c r="R127" s="48">
        <v>49</v>
      </c>
      <c r="S127" s="48">
        <v>55</v>
      </c>
      <c r="T127" s="48">
        <v>64</v>
      </c>
      <c r="U127" s="48">
        <v>73</v>
      </c>
      <c r="V127" s="48">
        <v>86</v>
      </c>
      <c r="W127" s="48">
        <v>17</v>
      </c>
      <c r="X127" s="48">
        <v>68</v>
      </c>
      <c r="Y127" s="48">
        <v>125</v>
      </c>
      <c r="Z127" s="48">
        <v>65</v>
      </c>
      <c r="AA127" s="48">
        <v>38</v>
      </c>
      <c r="AB127" s="48">
        <v>51</v>
      </c>
      <c r="AC127" s="48">
        <v>73</v>
      </c>
      <c r="AD127" s="17">
        <v>7218657.2999999998</v>
      </c>
    </row>
    <row r="128" spans="1:30" s="43" customFormat="1" x14ac:dyDescent="0.3">
      <c r="A128" s="12" t="s">
        <v>104</v>
      </c>
      <c r="B128" s="13" t="s">
        <v>0</v>
      </c>
      <c r="C128" s="14" t="s">
        <v>121</v>
      </c>
      <c r="D128" s="17"/>
      <c r="E128" s="17"/>
      <c r="F128" s="17"/>
      <c r="G128" s="17"/>
      <c r="H128" s="17"/>
      <c r="I128" s="17"/>
      <c r="J128" s="17"/>
      <c r="K128" s="17"/>
      <c r="L128" s="17"/>
      <c r="M128" s="17"/>
      <c r="N128" s="17"/>
      <c r="O128" s="17"/>
      <c r="P128" s="17"/>
      <c r="Q128" s="48"/>
      <c r="R128" s="48"/>
      <c r="S128" s="48"/>
      <c r="T128" s="48"/>
      <c r="U128" s="48"/>
      <c r="V128" s="48"/>
      <c r="W128" s="48"/>
      <c r="X128" s="48"/>
      <c r="Y128" s="48"/>
      <c r="Z128" s="48"/>
      <c r="AA128" s="48"/>
      <c r="AB128" s="48"/>
      <c r="AC128" s="48"/>
      <c r="AD128" s="17">
        <v>16200968.9</v>
      </c>
    </row>
    <row r="129" spans="1:30" s="43" customFormat="1" x14ac:dyDescent="0.3">
      <c r="A129" s="12" t="s">
        <v>104</v>
      </c>
      <c r="B129" s="13" t="s">
        <v>0</v>
      </c>
      <c r="C129" s="14" t="s">
        <v>255</v>
      </c>
      <c r="D129" s="17">
        <v>0</v>
      </c>
      <c r="E129" s="17">
        <v>0</v>
      </c>
      <c r="F129" s="17">
        <v>0</v>
      </c>
      <c r="G129" s="17">
        <v>0</v>
      </c>
      <c r="H129" s="17">
        <v>0</v>
      </c>
      <c r="I129" s="17">
        <v>0</v>
      </c>
      <c r="J129" s="17">
        <v>2550</v>
      </c>
      <c r="K129" s="17">
        <v>18030</v>
      </c>
      <c r="L129" s="17">
        <v>875346</v>
      </c>
      <c r="M129" s="17">
        <v>1195104</v>
      </c>
      <c r="N129" s="17">
        <v>681333</v>
      </c>
      <c r="O129" s="17">
        <v>961256</v>
      </c>
      <c r="P129" s="17">
        <v>1140607</v>
      </c>
      <c r="Q129" s="48">
        <v>0</v>
      </c>
      <c r="R129" s="48">
        <v>0</v>
      </c>
      <c r="S129" s="48">
        <v>0</v>
      </c>
      <c r="T129" s="48">
        <v>0</v>
      </c>
      <c r="U129" s="48">
        <v>0</v>
      </c>
      <c r="V129" s="48">
        <v>0</v>
      </c>
      <c r="W129" s="48">
        <v>1</v>
      </c>
      <c r="X129" s="48">
        <v>5</v>
      </c>
      <c r="Y129" s="48">
        <v>169</v>
      </c>
      <c r="Z129" s="48">
        <v>254</v>
      </c>
      <c r="AA129" s="48">
        <v>142</v>
      </c>
      <c r="AB129" s="48">
        <v>209</v>
      </c>
      <c r="AC129" s="48">
        <v>216</v>
      </c>
      <c r="AD129" s="17">
        <v>6627559.2999999998</v>
      </c>
    </row>
    <row r="130" spans="1:30" s="43" customFormat="1" x14ac:dyDescent="0.3">
      <c r="A130" s="12" t="s">
        <v>104</v>
      </c>
      <c r="B130" s="13" t="s">
        <v>0</v>
      </c>
      <c r="C130" s="14" t="s">
        <v>230</v>
      </c>
      <c r="D130" s="17"/>
      <c r="E130" s="17"/>
      <c r="F130" s="17"/>
      <c r="G130" s="17"/>
      <c r="H130" s="17"/>
      <c r="I130" s="17">
        <v>0</v>
      </c>
      <c r="J130" s="17"/>
      <c r="K130" s="17">
        <v>0</v>
      </c>
      <c r="L130" s="17">
        <v>0</v>
      </c>
      <c r="M130" s="17">
        <v>0</v>
      </c>
      <c r="N130" s="17">
        <v>559261</v>
      </c>
      <c r="O130" s="17">
        <v>529827</v>
      </c>
      <c r="P130" s="17">
        <v>417355</v>
      </c>
      <c r="Q130" s="48"/>
      <c r="R130" s="48"/>
      <c r="S130" s="48"/>
      <c r="T130" s="48"/>
      <c r="U130" s="48"/>
      <c r="V130" s="48">
        <v>0</v>
      </c>
      <c r="W130" s="48"/>
      <c r="X130" s="48">
        <v>0</v>
      </c>
      <c r="Y130" s="48">
        <v>0</v>
      </c>
      <c r="Z130" s="48">
        <v>0</v>
      </c>
      <c r="AA130" s="48">
        <v>203</v>
      </c>
      <c r="AB130" s="48">
        <v>201</v>
      </c>
      <c r="AC130" s="48">
        <v>197</v>
      </c>
      <c r="AD130" s="17">
        <v>6167712.2000000002</v>
      </c>
    </row>
    <row r="131" spans="1:30" s="43" customFormat="1" x14ac:dyDescent="0.3">
      <c r="A131" s="12" t="s">
        <v>9</v>
      </c>
      <c r="B131" s="12" t="s">
        <v>526</v>
      </c>
      <c r="C131" s="12" t="s">
        <v>9</v>
      </c>
      <c r="D131" s="15">
        <v>3869948</v>
      </c>
      <c r="E131" s="15">
        <v>3826601</v>
      </c>
      <c r="F131" s="15">
        <v>2786138</v>
      </c>
      <c r="G131" s="15">
        <v>22088680</v>
      </c>
      <c r="H131" s="15">
        <v>23508826</v>
      </c>
      <c r="I131" s="15">
        <v>20989584</v>
      </c>
      <c r="J131" s="15">
        <v>16024702</v>
      </c>
      <c r="K131" s="15">
        <v>14127044</v>
      </c>
      <c r="L131" s="15">
        <v>20948393</v>
      </c>
      <c r="M131" s="15">
        <v>26472384</v>
      </c>
      <c r="N131" s="15">
        <v>28591182</v>
      </c>
      <c r="O131" s="15">
        <v>20682186</v>
      </c>
      <c r="P131" s="15">
        <v>14352050</v>
      </c>
      <c r="Q131" s="46">
        <v>1949</v>
      </c>
      <c r="R131" s="46">
        <v>6179</v>
      </c>
      <c r="S131" s="46">
        <v>1510</v>
      </c>
      <c r="T131" s="46">
        <v>3172</v>
      </c>
      <c r="U131" s="46">
        <v>3044</v>
      </c>
      <c r="V131" s="46">
        <v>4237</v>
      </c>
      <c r="W131" s="46">
        <v>3468</v>
      </c>
      <c r="X131" s="46">
        <v>4415</v>
      </c>
      <c r="Y131" s="46">
        <v>6042</v>
      </c>
      <c r="Z131" s="46">
        <v>9868</v>
      </c>
      <c r="AA131" s="46">
        <v>9531</v>
      </c>
      <c r="AB131" s="46">
        <v>7140</v>
      </c>
      <c r="AC131" s="46">
        <v>4503</v>
      </c>
      <c r="AD131" s="15">
        <v>762683806.99999988</v>
      </c>
    </row>
    <row r="132" spans="1:30" s="43" customFormat="1" x14ac:dyDescent="0.3">
      <c r="A132" s="12" t="s">
        <v>9</v>
      </c>
      <c r="B132" s="13" t="s">
        <v>527</v>
      </c>
      <c r="C132" s="13" t="s">
        <v>58</v>
      </c>
      <c r="D132" s="16"/>
      <c r="E132" s="16">
        <v>0</v>
      </c>
      <c r="F132" s="16">
        <v>0</v>
      </c>
      <c r="G132" s="16">
        <v>5180777</v>
      </c>
      <c r="H132" s="16">
        <v>2291514</v>
      </c>
      <c r="I132" s="16">
        <v>4915464</v>
      </c>
      <c r="J132" s="16">
        <v>10254575</v>
      </c>
      <c r="K132" s="16">
        <v>10298078</v>
      </c>
      <c r="L132" s="16">
        <v>10353442</v>
      </c>
      <c r="M132" s="16">
        <v>14767206</v>
      </c>
      <c r="N132" s="16">
        <v>14748109</v>
      </c>
      <c r="O132" s="16">
        <v>12897946</v>
      </c>
      <c r="P132" s="16">
        <v>8913802</v>
      </c>
      <c r="Q132" s="47"/>
      <c r="R132" s="47">
        <v>0</v>
      </c>
      <c r="S132" s="47">
        <v>0</v>
      </c>
      <c r="T132" s="47">
        <v>942</v>
      </c>
      <c r="U132" s="47">
        <v>407</v>
      </c>
      <c r="V132" s="47">
        <v>1557</v>
      </c>
      <c r="W132" s="47">
        <v>2086</v>
      </c>
      <c r="X132" s="47">
        <v>3182</v>
      </c>
      <c r="Y132" s="47">
        <v>2469</v>
      </c>
      <c r="Z132" s="47">
        <v>5953</v>
      </c>
      <c r="AA132" s="47">
        <v>5084</v>
      </c>
      <c r="AB132" s="47">
        <v>4319</v>
      </c>
      <c r="AC132" s="47">
        <v>2405</v>
      </c>
      <c r="AD132" s="16">
        <v>500166870</v>
      </c>
    </row>
    <row r="133" spans="1:30" s="43" customFormat="1" x14ac:dyDescent="0.3">
      <c r="A133" s="12" t="s">
        <v>9</v>
      </c>
      <c r="B133" s="13" t="s">
        <v>58</v>
      </c>
      <c r="C133" s="14" t="s">
        <v>207</v>
      </c>
      <c r="D133" s="17"/>
      <c r="E133" s="17">
        <v>0</v>
      </c>
      <c r="F133" s="17">
        <v>0</v>
      </c>
      <c r="G133" s="17">
        <v>5180777</v>
      </c>
      <c r="H133" s="17">
        <v>2291514</v>
      </c>
      <c r="I133" s="17">
        <v>4915464</v>
      </c>
      <c r="J133" s="17">
        <v>10254575</v>
      </c>
      <c r="K133" s="17">
        <v>10298078</v>
      </c>
      <c r="L133" s="17">
        <v>10353442</v>
      </c>
      <c r="M133" s="17">
        <v>14767206</v>
      </c>
      <c r="N133" s="17">
        <v>14748109</v>
      </c>
      <c r="O133" s="17">
        <v>12897946</v>
      </c>
      <c r="P133" s="17">
        <v>8913802</v>
      </c>
      <c r="Q133" s="48"/>
      <c r="R133" s="48">
        <v>0</v>
      </c>
      <c r="S133" s="48">
        <v>0</v>
      </c>
      <c r="T133" s="48">
        <v>942</v>
      </c>
      <c r="U133" s="48">
        <v>407</v>
      </c>
      <c r="V133" s="48">
        <v>1557</v>
      </c>
      <c r="W133" s="48">
        <v>2086</v>
      </c>
      <c r="X133" s="48">
        <v>3182</v>
      </c>
      <c r="Y133" s="48">
        <v>2469</v>
      </c>
      <c r="Z133" s="48">
        <v>5953</v>
      </c>
      <c r="AA133" s="48">
        <v>5084</v>
      </c>
      <c r="AB133" s="48">
        <v>4319</v>
      </c>
      <c r="AC133" s="48">
        <v>2405</v>
      </c>
      <c r="AD133" s="17">
        <v>500166870</v>
      </c>
    </row>
    <row r="134" spans="1:30" s="43" customFormat="1" x14ac:dyDescent="0.3">
      <c r="A134" s="12" t="s">
        <v>9</v>
      </c>
      <c r="B134" s="13" t="s">
        <v>528</v>
      </c>
      <c r="C134" s="13" t="s">
        <v>0</v>
      </c>
      <c r="D134" s="16">
        <v>3869948</v>
      </c>
      <c r="E134" s="16">
        <v>3826601</v>
      </c>
      <c r="F134" s="16">
        <v>2786138</v>
      </c>
      <c r="G134" s="16">
        <v>16907903</v>
      </c>
      <c r="H134" s="16">
        <v>21217312</v>
      </c>
      <c r="I134" s="16">
        <v>16074120</v>
      </c>
      <c r="J134" s="16">
        <v>5770127</v>
      </c>
      <c r="K134" s="16">
        <v>3828966</v>
      </c>
      <c r="L134" s="16">
        <v>10594951</v>
      </c>
      <c r="M134" s="16">
        <v>11705178</v>
      </c>
      <c r="N134" s="16">
        <v>13843073</v>
      </c>
      <c r="O134" s="16">
        <v>7784240</v>
      </c>
      <c r="P134" s="16">
        <v>5438248</v>
      </c>
      <c r="Q134" s="47">
        <v>1949</v>
      </c>
      <c r="R134" s="47">
        <v>6179</v>
      </c>
      <c r="S134" s="47">
        <v>1510</v>
      </c>
      <c r="T134" s="47">
        <v>2230</v>
      </c>
      <c r="U134" s="47">
        <v>2637</v>
      </c>
      <c r="V134" s="47">
        <v>2680</v>
      </c>
      <c r="W134" s="47">
        <v>1382</v>
      </c>
      <c r="X134" s="47">
        <v>1233</v>
      </c>
      <c r="Y134" s="47">
        <v>3573</v>
      </c>
      <c r="Z134" s="47">
        <v>3915</v>
      </c>
      <c r="AA134" s="47">
        <v>4447</v>
      </c>
      <c r="AB134" s="47">
        <v>2821</v>
      </c>
      <c r="AC134" s="47">
        <v>2098</v>
      </c>
      <c r="AD134" s="16">
        <v>262516937.00000003</v>
      </c>
    </row>
    <row r="135" spans="1:30" s="43" customFormat="1" x14ac:dyDescent="0.3">
      <c r="A135" s="12" t="s">
        <v>9</v>
      </c>
      <c r="B135" s="13" t="s">
        <v>0</v>
      </c>
      <c r="C135" s="14" t="s">
        <v>8</v>
      </c>
      <c r="D135" s="17">
        <v>0</v>
      </c>
      <c r="E135" s="17">
        <v>0</v>
      </c>
      <c r="F135" s="17">
        <v>0</v>
      </c>
      <c r="G135" s="17">
        <v>0</v>
      </c>
      <c r="H135" s="17">
        <v>0</v>
      </c>
      <c r="I135" s="17">
        <v>0</v>
      </c>
      <c r="J135" s="17">
        <v>0</v>
      </c>
      <c r="K135" s="17">
        <v>215446</v>
      </c>
      <c r="L135" s="17">
        <v>5301645</v>
      </c>
      <c r="M135" s="17">
        <v>3453789</v>
      </c>
      <c r="N135" s="17">
        <v>4200971</v>
      </c>
      <c r="O135" s="17">
        <v>2227019</v>
      </c>
      <c r="P135" s="17">
        <v>1426983</v>
      </c>
      <c r="Q135" s="48">
        <v>0</v>
      </c>
      <c r="R135" s="48">
        <v>0</v>
      </c>
      <c r="S135" s="48">
        <v>0</v>
      </c>
      <c r="T135" s="48">
        <v>0</v>
      </c>
      <c r="U135" s="48">
        <v>0</v>
      </c>
      <c r="V135" s="48">
        <v>0</v>
      </c>
      <c r="W135" s="48">
        <v>0</v>
      </c>
      <c r="X135" s="48">
        <v>89</v>
      </c>
      <c r="Y135" s="48">
        <v>2238</v>
      </c>
      <c r="Z135" s="48">
        <v>1541</v>
      </c>
      <c r="AA135" s="48">
        <v>1640</v>
      </c>
      <c r="AB135" s="48">
        <v>954</v>
      </c>
      <c r="AC135" s="48">
        <v>518</v>
      </c>
      <c r="AD135" s="17">
        <v>32593098.800000001</v>
      </c>
    </row>
    <row r="136" spans="1:30" s="43" customFormat="1" x14ac:dyDescent="0.3">
      <c r="A136" s="12" t="s">
        <v>9</v>
      </c>
      <c r="B136" s="13" t="s">
        <v>0</v>
      </c>
      <c r="C136" s="14" t="s">
        <v>250</v>
      </c>
      <c r="D136" s="17">
        <v>20898</v>
      </c>
      <c r="E136" s="17">
        <v>18513</v>
      </c>
      <c r="F136" s="17">
        <v>124409</v>
      </c>
      <c r="G136" s="17">
        <v>110817</v>
      </c>
      <c r="H136" s="17">
        <v>239604</v>
      </c>
      <c r="I136" s="17">
        <v>640907</v>
      </c>
      <c r="J136" s="17">
        <v>426123</v>
      </c>
      <c r="K136" s="17">
        <v>645515</v>
      </c>
      <c r="L136" s="17">
        <v>212269</v>
      </c>
      <c r="M136" s="17">
        <v>947796</v>
      </c>
      <c r="N136" s="17">
        <v>709558</v>
      </c>
      <c r="O136" s="17">
        <v>1123178</v>
      </c>
      <c r="P136" s="17">
        <v>703785</v>
      </c>
      <c r="Q136" s="48">
        <v>5</v>
      </c>
      <c r="R136" s="48">
        <v>92</v>
      </c>
      <c r="S136" s="48">
        <v>188</v>
      </c>
      <c r="T136" s="48">
        <v>128</v>
      </c>
      <c r="U136" s="48">
        <v>100</v>
      </c>
      <c r="V136" s="48">
        <v>204</v>
      </c>
      <c r="W136" s="48">
        <v>132</v>
      </c>
      <c r="X136" s="48">
        <v>383</v>
      </c>
      <c r="Y136" s="48">
        <v>53</v>
      </c>
      <c r="Z136" s="48">
        <v>539</v>
      </c>
      <c r="AA136" s="48">
        <v>451</v>
      </c>
      <c r="AB136" s="48">
        <v>641</v>
      </c>
      <c r="AC136" s="48">
        <v>531</v>
      </c>
      <c r="AD136" s="17">
        <v>12656511.9</v>
      </c>
    </row>
    <row r="137" spans="1:30" s="43" customFormat="1" x14ac:dyDescent="0.3">
      <c r="A137" s="12" t="s">
        <v>9</v>
      </c>
      <c r="B137" s="13" t="s">
        <v>0</v>
      </c>
      <c r="C137" s="14" t="s">
        <v>12</v>
      </c>
      <c r="D137" s="17">
        <v>0</v>
      </c>
      <c r="E137" s="17">
        <v>75206</v>
      </c>
      <c r="F137" s="17">
        <v>330877</v>
      </c>
      <c r="G137" s="17">
        <v>443685</v>
      </c>
      <c r="H137" s="17">
        <v>942880</v>
      </c>
      <c r="I137" s="17">
        <v>1320594</v>
      </c>
      <c r="J137" s="17">
        <v>1437520</v>
      </c>
      <c r="K137" s="17">
        <v>588305</v>
      </c>
      <c r="L137" s="17">
        <v>2179822</v>
      </c>
      <c r="M137" s="17">
        <v>582672</v>
      </c>
      <c r="N137" s="17">
        <v>117122</v>
      </c>
      <c r="O137" s="17">
        <v>173345</v>
      </c>
      <c r="P137" s="17">
        <v>35247</v>
      </c>
      <c r="Q137" s="48">
        <v>0</v>
      </c>
      <c r="R137" s="48">
        <v>14</v>
      </c>
      <c r="S137" s="48">
        <v>87</v>
      </c>
      <c r="T137" s="48">
        <v>97</v>
      </c>
      <c r="U137" s="48">
        <v>190</v>
      </c>
      <c r="V137" s="48">
        <v>273</v>
      </c>
      <c r="W137" s="48">
        <v>268</v>
      </c>
      <c r="X137" s="48">
        <v>141</v>
      </c>
      <c r="Y137" s="48">
        <v>411</v>
      </c>
      <c r="Z137" s="48">
        <v>83</v>
      </c>
      <c r="AA137" s="48">
        <v>40</v>
      </c>
      <c r="AB137" s="48">
        <v>37</v>
      </c>
      <c r="AC137" s="48">
        <v>15</v>
      </c>
      <c r="AD137" s="17">
        <v>14812668.300000001</v>
      </c>
    </row>
    <row r="138" spans="1:30" s="43" customFormat="1" x14ac:dyDescent="0.3">
      <c r="A138" s="12" t="s">
        <v>9</v>
      </c>
      <c r="B138" s="13" t="s">
        <v>0</v>
      </c>
      <c r="C138" s="14" t="s">
        <v>235</v>
      </c>
      <c r="D138" s="17">
        <v>0</v>
      </c>
      <c r="E138" s="17">
        <v>0</v>
      </c>
      <c r="F138" s="17">
        <v>0</v>
      </c>
      <c r="G138" s="17">
        <v>0</v>
      </c>
      <c r="H138" s="17">
        <v>0</v>
      </c>
      <c r="I138" s="17">
        <v>0</v>
      </c>
      <c r="J138" s="17">
        <v>0</v>
      </c>
      <c r="K138" s="17">
        <v>0</v>
      </c>
      <c r="L138" s="17">
        <v>0</v>
      </c>
      <c r="M138" s="17">
        <v>0</v>
      </c>
      <c r="N138" s="17">
        <v>0</v>
      </c>
      <c r="O138" s="17">
        <v>0</v>
      </c>
      <c r="P138" s="17">
        <v>0</v>
      </c>
      <c r="Q138" s="48">
        <v>0</v>
      </c>
      <c r="R138" s="48">
        <v>0</v>
      </c>
      <c r="S138" s="48">
        <v>0</v>
      </c>
      <c r="T138" s="48">
        <v>0</v>
      </c>
      <c r="U138" s="48">
        <v>0</v>
      </c>
      <c r="V138" s="48">
        <v>0</v>
      </c>
      <c r="W138" s="48">
        <v>0</v>
      </c>
      <c r="X138" s="48">
        <v>0</v>
      </c>
      <c r="Y138" s="48">
        <v>0</v>
      </c>
      <c r="Z138" s="48">
        <v>0</v>
      </c>
      <c r="AA138" s="48">
        <v>0</v>
      </c>
      <c r="AB138" s="48">
        <v>0</v>
      </c>
      <c r="AC138" s="48">
        <v>0</v>
      </c>
      <c r="AD138" s="17">
        <v>12377621</v>
      </c>
    </row>
    <row r="139" spans="1:30" s="43" customFormat="1" x14ac:dyDescent="0.3">
      <c r="A139" s="12" t="s">
        <v>9</v>
      </c>
      <c r="B139" s="13" t="s">
        <v>0</v>
      </c>
      <c r="C139" s="14" t="s">
        <v>79</v>
      </c>
      <c r="D139" s="17">
        <v>2951535</v>
      </c>
      <c r="E139" s="17">
        <v>1175805</v>
      </c>
      <c r="F139" s="17">
        <v>1757352</v>
      </c>
      <c r="G139" s="17">
        <v>15661882</v>
      </c>
      <c r="H139" s="17">
        <v>18269737</v>
      </c>
      <c r="I139" s="17">
        <v>9157510</v>
      </c>
      <c r="J139" s="17">
        <v>147678</v>
      </c>
      <c r="K139" s="17">
        <v>0</v>
      </c>
      <c r="L139" s="17">
        <v>5081</v>
      </c>
      <c r="M139" s="17">
        <v>4000</v>
      </c>
      <c r="N139" s="17">
        <v>1073</v>
      </c>
      <c r="O139" s="17">
        <v>0</v>
      </c>
      <c r="P139" s="17">
        <v>0</v>
      </c>
      <c r="Q139" s="48">
        <v>1599</v>
      </c>
      <c r="R139" s="48">
        <v>5489</v>
      </c>
      <c r="S139" s="48">
        <v>1101</v>
      </c>
      <c r="T139" s="48">
        <v>1883</v>
      </c>
      <c r="U139" s="48">
        <v>2011</v>
      </c>
      <c r="V139" s="48">
        <v>1153</v>
      </c>
      <c r="W139" s="48">
        <v>111</v>
      </c>
      <c r="X139" s="48">
        <v>0</v>
      </c>
      <c r="Y139" s="48">
        <v>3</v>
      </c>
      <c r="Z139" s="48">
        <v>2</v>
      </c>
      <c r="AA139" s="48">
        <v>2</v>
      </c>
      <c r="AB139" s="48">
        <v>0</v>
      </c>
      <c r="AC139" s="48">
        <v>0</v>
      </c>
      <c r="AD139" s="17">
        <v>58391497.299999997</v>
      </c>
    </row>
    <row r="140" spans="1:30" s="43" customFormat="1" x14ac:dyDescent="0.3">
      <c r="A140" s="12" t="s">
        <v>9</v>
      </c>
      <c r="B140" s="13" t="s">
        <v>0</v>
      </c>
      <c r="C140" s="14" t="s">
        <v>146</v>
      </c>
      <c r="D140" s="17">
        <v>0</v>
      </c>
      <c r="E140" s="17"/>
      <c r="F140" s="17">
        <v>0</v>
      </c>
      <c r="G140" s="17">
        <v>0</v>
      </c>
      <c r="H140" s="17">
        <v>0</v>
      </c>
      <c r="I140" s="17">
        <v>0</v>
      </c>
      <c r="J140" s="17">
        <v>0</v>
      </c>
      <c r="K140" s="17">
        <v>0</v>
      </c>
      <c r="L140" s="17">
        <v>0</v>
      </c>
      <c r="M140" s="17">
        <v>759279</v>
      </c>
      <c r="N140" s="17">
        <v>839738</v>
      </c>
      <c r="O140" s="17">
        <v>647685</v>
      </c>
      <c r="P140" s="17">
        <v>401291</v>
      </c>
      <c r="Q140" s="48">
        <v>0</v>
      </c>
      <c r="R140" s="48"/>
      <c r="S140" s="48">
        <v>0</v>
      </c>
      <c r="T140" s="48">
        <v>0</v>
      </c>
      <c r="U140" s="48">
        <v>0</v>
      </c>
      <c r="V140" s="48">
        <v>0</v>
      </c>
      <c r="W140" s="48">
        <v>0</v>
      </c>
      <c r="X140" s="48">
        <v>0</v>
      </c>
      <c r="Y140" s="48">
        <v>0</v>
      </c>
      <c r="Z140" s="48">
        <v>344</v>
      </c>
      <c r="AA140" s="48">
        <v>335</v>
      </c>
      <c r="AB140" s="48">
        <v>254</v>
      </c>
      <c r="AC140" s="48">
        <v>146</v>
      </c>
      <c r="AD140" s="17">
        <v>7079817.5</v>
      </c>
    </row>
    <row r="141" spans="1:30" s="43" customFormat="1" x14ac:dyDescent="0.3">
      <c r="A141" s="12" t="s">
        <v>9</v>
      </c>
      <c r="B141" s="13" t="s">
        <v>0</v>
      </c>
      <c r="C141" s="14" t="s">
        <v>56</v>
      </c>
      <c r="D141" s="17"/>
      <c r="E141" s="17"/>
      <c r="F141" s="17"/>
      <c r="G141" s="17"/>
      <c r="H141" s="17">
        <v>57476</v>
      </c>
      <c r="I141" s="17">
        <v>87160</v>
      </c>
      <c r="J141" s="17">
        <v>117804</v>
      </c>
      <c r="K141" s="17">
        <v>111667</v>
      </c>
      <c r="L141" s="17">
        <v>127604</v>
      </c>
      <c r="M141" s="17">
        <v>148617</v>
      </c>
      <c r="N141" s="17">
        <v>151320</v>
      </c>
      <c r="O141" s="17">
        <v>249141</v>
      </c>
      <c r="P141" s="17">
        <v>156857</v>
      </c>
      <c r="Q141" s="48"/>
      <c r="R141" s="48"/>
      <c r="S141" s="48"/>
      <c r="T141" s="48"/>
      <c r="U141" s="48">
        <v>18</v>
      </c>
      <c r="V141" s="48">
        <v>26</v>
      </c>
      <c r="W141" s="48">
        <v>33</v>
      </c>
      <c r="X141" s="48">
        <v>33</v>
      </c>
      <c r="Y141" s="48">
        <v>32</v>
      </c>
      <c r="Z141" s="48">
        <v>41</v>
      </c>
      <c r="AA141" s="48">
        <v>47</v>
      </c>
      <c r="AB141" s="48">
        <v>58</v>
      </c>
      <c r="AC141" s="48">
        <v>52</v>
      </c>
      <c r="AD141" s="17">
        <v>5973682.9000000004</v>
      </c>
    </row>
    <row r="142" spans="1:30" s="43" customFormat="1" x14ac:dyDescent="0.3">
      <c r="A142" s="12" t="s">
        <v>9</v>
      </c>
      <c r="B142" s="13" t="s">
        <v>0</v>
      </c>
      <c r="C142" s="14" t="s">
        <v>297</v>
      </c>
      <c r="D142" s="17">
        <v>0</v>
      </c>
      <c r="E142" s="17">
        <v>0</v>
      </c>
      <c r="F142" s="17">
        <v>0</v>
      </c>
      <c r="G142" s="17">
        <v>0</v>
      </c>
      <c r="H142" s="17">
        <v>0</v>
      </c>
      <c r="I142" s="17">
        <v>0</v>
      </c>
      <c r="J142" s="17">
        <v>0</v>
      </c>
      <c r="K142" s="17">
        <v>0</v>
      </c>
      <c r="L142" s="17">
        <v>148928</v>
      </c>
      <c r="M142" s="17">
        <v>886934</v>
      </c>
      <c r="N142" s="17">
        <v>828459</v>
      </c>
      <c r="O142" s="17">
        <v>334714</v>
      </c>
      <c r="P142" s="17">
        <v>206604</v>
      </c>
      <c r="Q142" s="48">
        <v>0</v>
      </c>
      <c r="R142" s="48">
        <v>0</v>
      </c>
      <c r="S142" s="48">
        <v>0</v>
      </c>
      <c r="T142" s="48">
        <v>0</v>
      </c>
      <c r="U142" s="48">
        <v>0</v>
      </c>
      <c r="V142" s="48">
        <v>0</v>
      </c>
      <c r="W142" s="48">
        <v>0</v>
      </c>
      <c r="X142" s="48">
        <v>0</v>
      </c>
      <c r="Y142" s="48">
        <v>31</v>
      </c>
      <c r="Z142" s="48">
        <v>149</v>
      </c>
      <c r="AA142" s="48">
        <v>142</v>
      </c>
      <c r="AB142" s="48">
        <v>71</v>
      </c>
      <c r="AC142" s="48">
        <v>34</v>
      </c>
      <c r="AD142" s="17">
        <v>6561431.7999999998</v>
      </c>
    </row>
    <row r="143" spans="1:30" s="43" customFormat="1" x14ac:dyDescent="0.3">
      <c r="A143" s="12" t="s">
        <v>9</v>
      </c>
      <c r="B143" s="13" t="s">
        <v>0</v>
      </c>
      <c r="C143" s="14" t="s">
        <v>144</v>
      </c>
      <c r="D143" s="17">
        <v>0</v>
      </c>
      <c r="E143" s="17">
        <v>0</v>
      </c>
      <c r="F143" s="17">
        <v>0</v>
      </c>
      <c r="G143" s="17">
        <v>0</v>
      </c>
      <c r="H143" s="17">
        <v>126783</v>
      </c>
      <c r="I143" s="17">
        <v>3226444</v>
      </c>
      <c r="J143" s="17">
        <v>874397</v>
      </c>
      <c r="K143" s="17">
        <v>72662</v>
      </c>
      <c r="L143" s="17">
        <v>940</v>
      </c>
      <c r="M143" s="17">
        <v>2478005</v>
      </c>
      <c r="N143" s="17">
        <v>931266</v>
      </c>
      <c r="O143" s="17">
        <v>283416</v>
      </c>
      <c r="P143" s="17">
        <v>114186</v>
      </c>
      <c r="Q143" s="48">
        <v>0</v>
      </c>
      <c r="R143" s="48">
        <v>0</v>
      </c>
      <c r="S143" s="48">
        <v>0</v>
      </c>
      <c r="T143" s="48">
        <v>0</v>
      </c>
      <c r="U143" s="48">
        <v>44</v>
      </c>
      <c r="V143" s="48">
        <v>640</v>
      </c>
      <c r="W143" s="48">
        <v>184</v>
      </c>
      <c r="X143" s="48">
        <v>18</v>
      </c>
      <c r="Y143" s="48">
        <v>1</v>
      </c>
      <c r="Z143" s="48">
        <v>493</v>
      </c>
      <c r="AA143" s="48">
        <v>146</v>
      </c>
      <c r="AB143" s="48">
        <v>46</v>
      </c>
      <c r="AC143" s="48">
        <v>13</v>
      </c>
      <c r="AD143" s="17">
        <v>13362145.800000001</v>
      </c>
    </row>
    <row r="144" spans="1:30" s="43" customFormat="1" x14ac:dyDescent="0.3">
      <c r="A144" s="12" t="s">
        <v>9</v>
      </c>
      <c r="B144" s="13" t="s">
        <v>0</v>
      </c>
      <c r="C144" s="14" t="s">
        <v>4</v>
      </c>
      <c r="D144" s="17">
        <v>0</v>
      </c>
      <c r="E144" s="17">
        <v>0</v>
      </c>
      <c r="F144" s="17">
        <v>0</v>
      </c>
      <c r="G144" s="17">
        <v>0</v>
      </c>
      <c r="H144" s="17">
        <v>0</v>
      </c>
      <c r="I144" s="17">
        <v>356602</v>
      </c>
      <c r="J144" s="17">
        <v>1001389</v>
      </c>
      <c r="K144" s="17">
        <v>1154294</v>
      </c>
      <c r="L144" s="17">
        <v>0</v>
      </c>
      <c r="M144" s="17">
        <v>0</v>
      </c>
      <c r="N144" s="17">
        <v>606596</v>
      </c>
      <c r="O144" s="17">
        <v>411873</v>
      </c>
      <c r="P144" s="17">
        <v>689678</v>
      </c>
      <c r="Q144" s="48">
        <v>0</v>
      </c>
      <c r="R144" s="48">
        <v>0</v>
      </c>
      <c r="S144" s="48">
        <v>0</v>
      </c>
      <c r="T144" s="48">
        <v>0</v>
      </c>
      <c r="U144" s="48">
        <v>0</v>
      </c>
      <c r="V144" s="48">
        <v>93</v>
      </c>
      <c r="W144" s="48">
        <v>250</v>
      </c>
      <c r="X144" s="48">
        <v>278</v>
      </c>
      <c r="Y144" s="48">
        <v>0</v>
      </c>
      <c r="Z144" s="48">
        <v>0</v>
      </c>
      <c r="AA144" s="48">
        <v>160</v>
      </c>
      <c r="AB144" s="48">
        <v>112</v>
      </c>
      <c r="AC144" s="48">
        <v>191</v>
      </c>
      <c r="AD144" s="17">
        <v>6359354.0999999996</v>
      </c>
    </row>
    <row r="145" spans="1:30" s="43" customFormat="1" x14ac:dyDescent="0.3">
      <c r="A145" s="12" t="s">
        <v>9</v>
      </c>
      <c r="B145" s="13" t="s">
        <v>0</v>
      </c>
      <c r="C145" s="14" t="s">
        <v>319</v>
      </c>
      <c r="D145" s="17">
        <v>0</v>
      </c>
      <c r="E145" s="17"/>
      <c r="F145" s="17">
        <v>0</v>
      </c>
      <c r="G145" s="17">
        <v>0</v>
      </c>
      <c r="H145" s="17">
        <v>0</v>
      </c>
      <c r="I145" s="17">
        <v>0</v>
      </c>
      <c r="J145" s="17">
        <v>0</v>
      </c>
      <c r="K145" s="17">
        <v>0</v>
      </c>
      <c r="L145" s="17">
        <v>50283</v>
      </c>
      <c r="M145" s="17">
        <v>50283</v>
      </c>
      <c r="N145" s="17">
        <v>502410</v>
      </c>
      <c r="O145" s="17">
        <v>847573</v>
      </c>
      <c r="P145" s="17">
        <v>8476</v>
      </c>
      <c r="Q145" s="48">
        <v>0</v>
      </c>
      <c r="R145" s="48"/>
      <c r="S145" s="48">
        <v>0</v>
      </c>
      <c r="T145" s="48">
        <v>0</v>
      </c>
      <c r="U145" s="48">
        <v>0</v>
      </c>
      <c r="V145" s="48">
        <v>0</v>
      </c>
      <c r="W145" s="48">
        <v>0</v>
      </c>
      <c r="X145" s="48">
        <v>0</v>
      </c>
      <c r="Y145" s="48">
        <v>4</v>
      </c>
      <c r="Z145" s="48">
        <v>4</v>
      </c>
      <c r="AA145" s="48">
        <v>90</v>
      </c>
      <c r="AB145" s="48">
        <v>148</v>
      </c>
      <c r="AC145" s="48">
        <v>3</v>
      </c>
      <c r="AD145" s="17">
        <v>4943466.0999999996</v>
      </c>
    </row>
    <row r="146" spans="1:30" s="43" customFormat="1" x14ac:dyDescent="0.3">
      <c r="A146" s="12" t="s">
        <v>9</v>
      </c>
      <c r="B146" s="13" t="s">
        <v>0</v>
      </c>
      <c r="C146" s="14" t="s">
        <v>160</v>
      </c>
      <c r="D146" s="17">
        <v>0</v>
      </c>
      <c r="E146" s="17"/>
      <c r="F146" s="17"/>
      <c r="G146" s="17"/>
      <c r="H146" s="17">
        <v>45885</v>
      </c>
      <c r="I146" s="17">
        <v>16160</v>
      </c>
      <c r="J146" s="17">
        <v>81701</v>
      </c>
      <c r="K146" s="17">
        <v>44947</v>
      </c>
      <c r="L146" s="17">
        <v>97516</v>
      </c>
      <c r="M146" s="17">
        <v>113119</v>
      </c>
      <c r="N146" s="17">
        <v>120547</v>
      </c>
      <c r="O146" s="17">
        <v>146252</v>
      </c>
      <c r="P146" s="17">
        <v>142020</v>
      </c>
      <c r="Q146" s="48">
        <v>0</v>
      </c>
      <c r="R146" s="48"/>
      <c r="S146" s="48"/>
      <c r="T146" s="48"/>
      <c r="U146" s="48">
        <v>17</v>
      </c>
      <c r="V146" s="48">
        <v>12</v>
      </c>
      <c r="W146" s="48">
        <v>33</v>
      </c>
      <c r="X146" s="48">
        <v>31</v>
      </c>
      <c r="Y146" s="48">
        <v>48</v>
      </c>
      <c r="Z146" s="48">
        <v>71</v>
      </c>
      <c r="AA146" s="48">
        <v>81</v>
      </c>
      <c r="AB146" s="48">
        <v>116</v>
      </c>
      <c r="AC146" s="48">
        <v>121</v>
      </c>
      <c r="AD146" s="17">
        <v>12866488.300000001</v>
      </c>
    </row>
    <row r="147" spans="1:30" s="43" customFormat="1" x14ac:dyDescent="0.3">
      <c r="A147" s="12" t="s">
        <v>9</v>
      </c>
      <c r="B147" s="13" t="s">
        <v>0</v>
      </c>
      <c r="C147" s="14" t="s">
        <v>181</v>
      </c>
      <c r="D147" s="17">
        <v>0</v>
      </c>
      <c r="E147" s="17">
        <v>0</v>
      </c>
      <c r="F147" s="17">
        <v>0</v>
      </c>
      <c r="G147" s="17">
        <v>0</v>
      </c>
      <c r="H147" s="17">
        <v>0</v>
      </c>
      <c r="I147" s="17">
        <v>0</v>
      </c>
      <c r="J147" s="17">
        <v>0</v>
      </c>
      <c r="K147" s="17">
        <v>0</v>
      </c>
      <c r="L147" s="17">
        <v>0</v>
      </c>
      <c r="M147" s="17">
        <v>0</v>
      </c>
      <c r="N147" s="17">
        <v>0</v>
      </c>
      <c r="O147" s="17">
        <v>0</v>
      </c>
      <c r="P147" s="17">
        <v>0</v>
      </c>
      <c r="Q147" s="48">
        <v>0</v>
      </c>
      <c r="R147" s="48">
        <v>0</v>
      </c>
      <c r="S147" s="48">
        <v>0</v>
      </c>
      <c r="T147" s="48">
        <v>0</v>
      </c>
      <c r="U147" s="48">
        <v>0</v>
      </c>
      <c r="V147" s="48">
        <v>0</v>
      </c>
      <c r="W147" s="48">
        <v>0</v>
      </c>
      <c r="X147" s="48">
        <v>0</v>
      </c>
      <c r="Y147" s="48">
        <v>0</v>
      </c>
      <c r="Z147" s="48">
        <v>0</v>
      </c>
      <c r="AA147" s="48">
        <v>0</v>
      </c>
      <c r="AB147" s="48">
        <v>0</v>
      </c>
      <c r="AC147" s="48">
        <v>0</v>
      </c>
      <c r="AD147" s="17">
        <v>11788108.6</v>
      </c>
    </row>
    <row r="148" spans="1:30" s="43" customFormat="1" x14ac:dyDescent="0.3">
      <c r="A148" s="12" t="s">
        <v>9</v>
      </c>
      <c r="B148" s="13" t="s">
        <v>0</v>
      </c>
      <c r="C148" s="14" t="s">
        <v>206</v>
      </c>
      <c r="D148" s="17">
        <v>0</v>
      </c>
      <c r="E148" s="17">
        <v>0</v>
      </c>
      <c r="F148" s="17">
        <v>0</v>
      </c>
      <c r="G148" s="17">
        <v>0</v>
      </c>
      <c r="H148" s="17">
        <v>0</v>
      </c>
      <c r="I148" s="17">
        <v>0</v>
      </c>
      <c r="J148" s="17">
        <v>8090</v>
      </c>
      <c r="K148" s="17">
        <v>35665</v>
      </c>
      <c r="L148" s="17">
        <v>62997</v>
      </c>
      <c r="M148" s="17">
        <v>59727</v>
      </c>
      <c r="N148" s="17">
        <v>2119419</v>
      </c>
      <c r="O148" s="17">
        <v>97303</v>
      </c>
      <c r="P148" s="17">
        <v>137305</v>
      </c>
      <c r="Q148" s="48">
        <v>0</v>
      </c>
      <c r="R148" s="48">
        <v>0</v>
      </c>
      <c r="S148" s="48">
        <v>0</v>
      </c>
      <c r="T148" s="48">
        <v>0</v>
      </c>
      <c r="U148" s="48">
        <v>0</v>
      </c>
      <c r="V148" s="48">
        <v>0</v>
      </c>
      <c r="W148" s="48">
        <v>4</v>
      </c>
      <c r="X148" s="48">
        <v>16</v>
      </c>
      <c r="Y148" s="48">
        <v>35</v>
      </c>
      <c r="Z148" s="48">
        <v>29</v>
      </c>
      <c r="AA148" s="48">
        <v>738</v>
      </c>
      <c r="AB148" s="48">
        <v>58</v>
      </c>
      <c r="AC148" s="48">
        <v>66</v>
      </c>
      <c r="AD148" s="17">
        <v>7483713.5999999996</v>
      </c>
    </row>
    <row r="149" spans="1:30" s="43" customFormat="1" x14ac:dyDescent="0.3">
      <c r="A149" s="12" t="s">
        <v>9</v>
      </c>
      <c r="B149" s="13" t="s">
        <v>0</v>
      </c>
      <c r="C149" s="14" t="s">
        <v>21</v>
      </c>
      <c r="D149" s="17">
        <v>897515</v>
      </c>
      <c r="E149" s="17">
        <v>1853630</v>
      </c>
      <c r="F149" s="17">
        <v>573500</v>
      </c>
      <c r="G149" s="17">
        <v>691519</v>
      </c>
      <c r="H149" s="17">
        <v>1453219</v>
      </c>
      <c r="I149" s="17">
        <v>1031813</v>
      </c>
      <c r="J149" s="17">
        <v>1448609</v>
      </c>
      <c r="K149" s="17">
        <v>748164</v>
      </c>
      <c r="L149" s="17">
        <v>2150029</v>
      </c>
      <c r="M149" s="17">
        <v>1781769</v>
      </c>
      <c r="N149" s="17">
        <v>1188272</v>
      </c>
      <c r="O149" s="17">
        <v>583399</v>
      </c>
      <c r="P149" s="17">
        <v>434198</v>
      </c>
      <c r="Q149" s="48">
        <v>345</v>
      </c>
      <c r="R149" s="48">
        <v>490</v>
      </c>
      <c r="S149" s="48">
        <v>134</v>
      </c>
      <c r="T149" s="48">
        <v>122</v>
      </c>
      <c r="U149" s="48">
        <v>228</v>
      </c>
      <c r="V149" s="48">
        <v>173</v>
      </c>
      <c r="W149" s="48">
        <v>249</v>
      </c>
      <c r="X149" s="48">
        <v>113</v>
      </c>
      <c r="Y149" s="48">
        <v>571</v>
      </c>
      <c r="Z149" s="48">
        <v>468</v>
      </c>
      <c r="AA149" s="48">
        <v>375</v>
      </c>
      <c r="AB149" s="48">
        <v>81</v>
      </c>
      <c r="AC149" s="48">
        <v>74</v>
      </c>
      <c r="AD149" s="17">
        <v>24379049.699999999</v>
      </c>
    </row>
    <row r="150" spans="1:30" s="43" customFormat="1" x14ac:dyDescent="0.3">
      <c r="A150" s="12" t="s">
        <v>9</v>
      </c>
      <c r="B150" s="13" t="s">
        <v>0</v>
      </c>
      <c r="C150" s="14" t="s">
        <v>283</v>
      </c>
      <c r="D150" s="17"/>
      <c r="E150" s="17">
        <v>0</v>
      </c>
      <c r="F150" s="17">
        <v>0</v>
      </c>
      <c r="G150" s="17">
        <v>0</v>
      </c>
      <c r="H150" s="17">
        <v>0</v>
      </c>
      <c r="I150" s="17">
        <v>0</v>
      </c>
      <c r="J150" s="17">
        <v>0</v>
      </c>
      <c r="K150" s="17">
        <v>0</v>
      </c>
      <c r="L150" s="17">
        <v>0</v>
      </c>
      <c r="M150" s="17">
        <v>173386</v>
      </c>
      <c r="N150" s="17">
        <v>1126951</v>
      </c>
      <c r="O150" s="17">
        <v>0</v>
      </c>
      <c r="P150" s="17">
        <v>626319</v>
      </c>
      <c r="Q150" s="48"/>
      <c r="R150" s="48">
        <v>0</v>
      </c>
      <c r="S150" s="48">
        <v>0</v>
      </c>
      <c r="T150" s="48">
        <v>0</v>
      </c>
      <c r="U150" s="48">
        <v>0</v>
      </c>
      <c r="V150" s="48">
        <v>0</v>
      </c>
      <c r="W150" s="48">
        <v>0</v>
      </c>
      <c r="X150" s="48">
        <v>0</v>
      </c>
      <c r="Y150" s="48">
        <v>0</v>
      </c>
      <c r="Z150" s="48">
        <v>0</v>
      </c>
      <c r="AA150" s="48">
        <v>0</v>
      </c>
      <c r="AB150" s="48">
        <v>0</v>
      </c>
      <c r="AC150" s="48">
        <v>146</v>
      </c>
      <c r="AD150" s="17">
        <v>7197678.5</v>
      </c>
    </row>
    <row r="151" spans="1:30" s="43" customFormat="1" x14ac:dyDescent="0.3">
      <c r="A151" s="12" t="s">
        <v>9</v>
      </c>
      <c r="B151" s="13" t="s">
        <v>0</v>
      </c>
      <c r="C151" s="14" t="s">
        <v>162</v>
      </c>
      <c r="D151" s="17">
        <v>0</v>
      </c>
      <c r="E151" s="17"/>
      <c r="F151" s="17">
        <v>0</v>
      </c>
      <c r="G151" s="17">
        <v>0</v>
      </c>
      <c r="H151" s="17">
        <v>81728</v>
      </c>
      <c r="I151" s="17">
        <v>236930</v>
      </c>
      <c r="J151" s="17">
        <v>113965</v>
      </c>
      <c r="K151" s="17">
        <v>133844</v>
      </c>
      <c r="L151" s="17">
        <v>141952</v>
      </c>
      <c r="M151" s="17">
        <v>136888</v>
      </c>
      <c r="N151" s="17">
        <v>124675</v>
      </c>
      <c r="O151" s="17">
        <v>145784</v>
      </c>
      <c r="P151" s="17">
        <v>162212</v>
      </c>
      <c r="Q151" s="48">
        <v>0</v>
      </c>
      <c r="R151" s="48"/>
      <c r="S151" s="48">
        <v>0</v>
      </c>
      <c r="T151" s="48">
        <v>0</v>
      </c>
      <c r="U151" s="48">
        <v>29</v>
      </c>
      <c r="V151" s="48">
        <v>106</v>
      </c>
      <c r="W151" s="48">
        <v>61</v>
      </c>
      <c r="X151" s="48">
        <v>91</v>
      </c>
      <c r="Y151" s="48">
        <v>87</v>
      </c>
      <c r="Z151" s="48">
        <v>95</v>
      </c>
      <c r="AA151" s="48">
        <v>97</v>
      </c>
      <c r="AB151" s="48">
        <v>88</v>
      </c>
      <c r="AC151" s="48">
        <v>103</v>
      </c>
      <c r="AD151" s="17">
        <v>4877238.5</v>
      </c>
    </row>
    <row r="152" spans="1:30" s="43" customFormat="1" x14ac:dyDescent="0.3">
      <c r="A152" s="12" t="s">
        <v>9</v>
      </c>
      <c r="B152" s="13" t="s">
        <v>0</v>
      </c>
      <c r="C152" s="14" t="s">
        <v>277</v>
      </c>
      <c r="D152" s="17">
        <v>0</v>
      </c>
      <c r="E152" s="17">
        <v>703447</v>
      </c>
      <c r="F152" s="17">
        <v>0</v>
      </c>
      <c r="G152" s="17">
        <v>0</v>
      </c>
      <c r="H152" s="17">
        <v>0</v>
      </c>
      <c r="I152" s="17">
        <v>0</v>
      </c>
      <c r="J152" s="17">
        <v>112851</v>
      </c>
      <c r="K152" s="17">
        <v>78457</v>
      </c>
      <c r="L152" s="17">
        <v>115885</v>
      </c>
      <c r="M152" s="17">
        <v>128914</v>
      </c>
      <c r="N152" s="17">
        <v>274696</v>
      </c>
      <c r="O152" s="17">
        <v>513558</v>
      </c>
      <c r="P152" s="17">
        <v>193087</v>
      </c>
      <c r="Q152" s="48">
        <v>0</v>
      </c>
      <c r="R152" s="48">
        <v>94</v>
      </c>
      <c r="S152" s="48">
        <v>0</v>
      </c>
      <c r="T152" s="48">
        <v>0</v>
      </c>
      <c r="U152" s="48">
        <v>0</v>
      </c>
      <c r="V152" s="48">
        <v>0</v>
      </c>
      <c r="W152" s="48">
        <v>57</v>
      </c>
      <c r="X152" s="48">
        <v>40</v>
      </c>
      <c r="Y152" s="48">
        <v>59</v>
      </c>
      <c r="Z152" s="48">
        <v>56</v>
      </c>
      <c r="AA152" s="48">
        <v>103</v>
      </c>
      <c r="AB152" s="48">
        <v>157</v>
      </c>
      <c r="AC152" s="48">
        <v>85</v>
      </c>
      <c r="AD152" s="17">
        <v>8225962</v>
      </c>
    </row>
    <row r="153" spans="1:30" s="43" customFormat="1" x14ac:dyDescent="0.3">
      <c r="A153" s="12" t="s">
        <v>9</v>
      </c>
      <c r="B153" s="13" t="s">
        <v>0</v>
      </c>
      <c r="C153" s="14" t="s">
        <v>214</v>
      </c>
      <c r="D153" s="17">
        <v>0</v>
      </c>
      <c r="E153" s="17"/>
      <c r="F153" s="17">
        <v>0</v>
      </c>
      <c r="G153" s="17">
        <v>0</v>
      </c>
      <c r="H153" s="17">
        <v>0</v>
      </c>
      <c r="I153" s="17">
        <v>0</v>
      </c>
      <c r="J153" s="17">
        <v>0</v>
      </c>
      <c r="K153" s="17">
        <v>0</v>
      </c>
      <c r="L153" s="17">
        <v>0</v>
      </c>
      <c r="M153" s="17">
        <v>0</v>
      </c>
      <c r="N153" s="17">
        <v>0</v>
      </c>
      <c r="O153" s="17">
        <v>0</v>
      </c>
      <c r="P153" s="17">
        <v>0</v>
      </c>
      <c r="Q153" s="48">
        <v>0</v>
      </c>
      <c r="R153" s="48"/>
      <c r="S153" s="48">
        <v>0</v>
      </c>
      <c r="T153" s="48">
        <v>0</v>
      </c>
      <c r="U153" s="48">
        <v>0</v>
      </c>
      <c r="V153" s="48">
        <v>0</v>
      </c>
      <c r="W153" s="48">
        <v>0</v>
      </c>
      <c r="X153" s="48">
        <v>0</v>
      </c>
      <c r="Y153" s="48">
        <v>0</v>
      </c>
      <c r="Z153" s="48">
        <v>0</v>
      </c>
      <c r="AA153" s="48">
        <v>0</v>
      </c>
      <c r="AB153" s="48">
        <v>0</v>
      </c>
      <c r="AC153" s="48">
        <v>0</v>
      </c>
      <c r="AD153" s="17">
        <v>10587402.300000001</v>
      </c>
    </row>
    <row r="154" spans="1:30" s="43" customFormat="1" x14ac:dyDescent="0.3">
      <c r="A154" s="12" t="s">
        <v>18</v>
      </c>
      <c r="B154" s="12" t="s">
        <v>526</v>
      </c>
      <c r="C154" s="12" t="s">
        <v>18</v>
      </c>
      <c r="D154" s="15">
        <v>0</v>
      </c>
      <c r="E154" s="15">
        <v>0</v>
      </c>
      <c r="F154" s="15">
        <v>0</v>
      </c>
      <c r="G154" s="15">
        <v>129478</v>
      </c>
      <c r="H154" s="15">
        <v>316939</v>
      </c>
      <c r="I154" s="15">
        <v>945922</v>
      </c>
      <c r="J154" s="15">
        <v>3367245</v>
      </c>
      <c r="K154" s="15">
        <v>5794789</v>
      </c>
      <c r="L154" s="15">
        <v>5916198</v>
      </c>
      <c r="M154" s="15">
        <v>8345260</v>
      </c>
      <c r="N154" s="15">
        <v>9559580</v>
      </c>
      <c r="O154" s="15">
        <v>9887023</v>
      </c>
      <c r="P154" s="15">
        <v>11457086</v>
      </c>
      <c r="Q154" s="46">
        <v>0</v>
      </c>
      <c r="R154" s="46">
        <v>0</v>
      </c>
      <c r="S154" s="46">
        <v>0</v>
      </c>
      <c r="T154" s="46">
        <v>417</v>
      </c>
      <c r="U154" s="46">
        <v>62</v>
      </c>
      <c r="V154" s="46">
        <v>59286</v>
      </c>
      <c r="W154" s="46">
        <v>1246</v>
      </c>
      <c r="X154" s="46">
        <v>1904</v>
      </c>
      <c r="Y154" s="46">
        <v>1804</v>
      </c>
      <c r="Z154" s="46">
        <v>2546</v>
      </c>
      <c r="AA154" s="46">
        <v>2760</v>
      </c>
      <c r="AB154" s="46">
        <v>2885</v>
      </c>
      <c r="AC154" s="46">
        <v>3643</v>
      </c>
      <c r="AD154" s="15">
        <v>700997733.09999955</v>
      </c>
    </row>
    <row r="155" spans="1:30" s="43" customFormat="1" x14ac:dyDescent="0.3">
      <c r="A155" s="12" t="s">
        <v>18</v>
      </c>
      <c r="B155" s="13" t="s">
        <v>527</v>
      </c>
      <c r="C155" s="13" t="s">
        <v>58</v>
      </c>
      <c r="D155" s="16">
        <v>0</v>
      </c>
      <c r="E155" s="16">
        <v>0</v>
      </c>
      <c r="F155" s="16">
        <v>0</v>
      </c>
      <c r="G155" s="16">
        <v>0</v>
      </c>
      <c r="H155" s="16">
        <v>0</v>
      </c>
      <c r="I155" s="16">
        <v>0</v>
      </c>
      <c r="J155" s="16">
        <v>0</v>
      </c>
      <c r="K155" s="16">
        <v>0</v>
      </c>
      <c r="L155" s="16">
        <v>0</v>
      </c>
      <c r="M155" s="16">
        <v>0</v>
      </c>
      <c r="N155" s="16">
        <v>0</v>
      </c>
      <c r="O155" s="16">
        <v>0</v>
      </c>
      <c r="P155" s="16">
        <v>0</v>
      </c>
      <c r="Q155" s="47">
        <v>0</v>
      </c>
      <c r="R155" s="47">
        <v>0</v>
      </c>
      <c r="S155" s="47">
        <v>0</v>
      </c>
      <c r="T155" s="47">
        <v>0</v>
      </c>
      <c r="U155" s="47">
        <v>0</v>
      </c>
      <c r="V155" s="47">
        <v>0</v>
      </c>
      <c r="W155" s="47">
        <v>0</v>
      </c>
      <c r="X155" s="47">
        <v>0</v>
      </c>
      <c r="Y155" s="47">
        <v>0</v>
      </c>
      <c r="Z155" s="47">
        <v>0</v>
      </c>
      <c r="AA155" s="47">
        <v>0</v>
      </c>
      <c r="AB155" s="47">
        <v>0</v>
      </c>
      <c r="AC155" s="47">
        <v>0</v>
      </c>
      <c r="AD155" s="16">
        <v>495787717.10000002</v>
      </c>
    </row>
    <row r="156" spans="1:30" s="43" customFormat="1" x14ac:dyDescent="0.3">
      <c r="A156" s="12" t="s">
        <v>18</v>
      </c>
      <c r="B156" s="13" t="s">
        <v>58</v>
      </c>
      <c r="C156" s="14" t="s">
        <v>199</v>
      </c>
      <c r="D156" s="17">
        <v>0</v>
      </c>
      <c r="E156" s="17">
        <v>0</v>
      </c>
      <c r="F156" s="17">
        <v>0</v>
      </c>
      <c r="G156" s="17">
        <v>0</v>
      </c>
      <c r="H156" s="17">
        <v>0</v>
      </c>
      <c r="I156" s="17">
        <v>0</v>
      </c>
      <c r="J156" s="17">
        <v>0</v>
      </c>
      <c r="K156" s="17">
        <v>0</v>
      </c>
      <c r="L156" s="17">
        <v>0</v>
      </c>
      <c r="M156" s="17">
        <v>0</v>
      </c>
      <c r="N156" s="17">
        <v>0</v>
      </c>
      <c r="O156" s="17">
        <v>0</v>
      </c>
      <c r="P156" s="17">
        <v>0</v>
      </c>
      <c r="Q156" s="48">
        <v>0</v>
      </c>
      <c r="R156" s="48">
        <v>0</v>
      </c>
      <c r="S156" s="48">
        <v>0</v>
      </c>
      <c r="T156" s="48">
        <v>0</v>
      </c>
      <c r="U156" s="48">
        <v>0</v>
      </c>
      <c r="V156" s="48">
        <v>0</v>
      </c>
      <c r="W156" s="48">
        <v>0</v>
      </c>
      <c r="X156" s="48">
        <v>0</v>
      </c>
      <c r="Y156" s="48">
        <v>0</v>
      </c>
      <c r="Z156" s="48">
        <v>0</v>
      </c>
      <c r="AA156" s="48">
        <v>0</v>
      </c>
      <c r="AB156" s="48">
        <v>0</v>
      </c>
      <c r="AC156" s="48">
        <v>0</v>
      </c>
      <c r="AD156" s="17">
        <v>495787717.10000002</v>
      </c>
    </row>
    <row r="157" spans="1:30" s="43" customFormat="1" x14ac:dyDescent="0.3">
      <c r="A157" s="12" t="s">
        <v>18</v>
      </c>
      <c r="B157" s="13" t="s">
        <v>528</v>
      </c>
      <c r="C157" s="13" t="s">
        <v>0</v>
      </c>
      <c r="D157" s="16">
        <v>0</v>
      </c>
      <c r="E157" s="16">
        <v>0</v>
      </c>
      <c r="F157" s="16">
        <v>0</v>
      </c>
      <c r="G157" s="16">
        <v>129478</v>
      </c>
      <c r="H157" s="16">
        <v>316939</v>
      </c>
      <c r="I157" s="16">
        <v>945922</v>
      </c>
      <c r="J157" s="16">
        <v>3367245</v>
      </c>
      <c r="K157" s="16">
        <v>5794789</v>
      </c>
      <c r="L157" s="16">
        <v>5916198</v>
      </c>
      <c r="M157" s="16">
        <v>8345260</v>
      </c>
      <c r="N157" s="16">
        <v>9559580</v>
      </c>
      <c r="O157" s="16">
        <v>9887023</v>
      </c>
      <c r="P157" s="16">
        <v>11457086</v>
      </c>
      <c r="Q157" s="47">
        <v>0</v>
      </c>
      <c r="R157" s="47">
        <v>0</v>
      </c>
      <c r="S157" s="47">
        <v>0</v>
      </c>
      <c r="T157" s="47">
        <v>417</v>
      </c>
      <c r="U157" s="47">
        <v>62</v>
      </c>
      <c r="V157" s="47">
        <v>59286</v>
      </c>
      <c r="W157" s="47">
        <v>1246</v>
      </c>
      <c r="X157" s="47">
        <v>1904</v>
      </c>
      <c r="Y157" s="47">
        <v>1804</v>
      </c>
      <c r="Z157" s="47">
        <v>2546</v>
      </c>
      <c r="AA157" s="47">
        <v>2760</v>
      </c>
      <c r="AB157" s="47">
        <v>2885</v>
      </c>
      <c r="AC157" s="47">
        <v>3643</v>
      </c>
      <c r="AD157" s="16">
        <v>205210016.00000006</v>
      </c>
    </row>
    <row r="158" spans="1:30" s="43" customFormat="1" x14ac:dyDescent="0.3">
      <c r="A158" s="12" t="s">
        <v>18</v>
      </c>
      <c r="B158" s="13" t="s">
        <v>0</v>
      </c>
      <c r="C158" s="14" t="s">
        <v>295</v>
      </c>
      <c r="D158" s="17">
        <v>0</v>
      </c>
      <c r="E158" s="17">
        <v>0</v>
      </c>
      <c r="F158" s="17">
        <v>0</v>
      </c>
      <c r="G158" s="17">
        <v>118059</v>
      </c>
      <c r="H158" s="17">
        <v>0</v>
      </c>
      <c r="I158" s="17">
        <v>0</v>
      </c>
      <c r="J158" s="17">
        <v>564780</v>
      </c>
      <c r="K158" s="17">
        <v>408190</v>
      </c>
      <c r="L158" s="17">
        <v>264478</v>
      </c>
      <c r="M158" s="17">
        <v>119870</v>
      </c>
      <c r="N158" s="17">
        <v>163058</v>
      </c>
      <c r="O158" s="17">
        <v>157753</v>
      </c>
      <c r="P158" s="17"/>
      <c r="Q158" s="48">
        <v>0</v>
      </c>
      <c r="R158" s="48">
        <v>0</v>
      </c>
      <c r="S158" s="48">
        <v>0</v>
      </c>
      <c r="T158" s="48">
        <v>396</v>
      </c>
      <c r="U158" s="48">
        <v>0</v>
      </c>
      <c r="V158" s="48">
        <v>0</v>
      </c>
      <c r="W158" s="48">
        <v>425</v>
      </c>
      <c r="X158" s="48">
        <v>498</v>
      </c>
      <c r="Y158" s="48">
        <v>255</v>
      </c>
      <c r="Z158" s="48">
        <v>102</v>
      </c>
      <c r="AA158" s="48">
        <v>126</v>
      </c>
      <c r="AB158" s="48">
        <v>114</v>
      </c>
      <c r="AC158" s="48"/>
      <c r="AD158" s="17">
        <v>7178997.5</v>
      </c>
    </row>
    <row r="159" spans="1:30" s="43" customFormat="1" x14ac:dyDescent="0.3">
      <c r="A159" s="12" t="s">
        <v>18</v>
      </c>
      <c r="B159" s="13" t="s">
        <v>0</v>
      </c>
      <c r="C159" s="14" t="s">
        <v>17</v>
      </c>
      <c r="D159" s="17">
        <v>0</v>
      </c>
      <c r="E159" s="17">
        <v>0</v>
      </c>
      <c r="F159" s="17">
        <v>0</v>
      </c>
      <c r="G159" s="17">
        <v>0</v>
      </c>
      <c r="H159" s="17">
        <v>0</v>
      </c>
      <c r="I159" s="17">
        <v>0</v>
      </c>
      <c r="J159" s="17">
        <v>0</v>
      </c>
      <c r="K159" s="17">
        <v>0</v>
      </c>
      <c r="L159" s="17">
        <v>0</v>
      </c>
      <c r="M159" s="17">
        <v>0</v>
      </c>
      <c r="N159" s="17">
        <v>0</v>
      </c>
      <c r="O159" s="17">
        <v>1180967</v>
      </c>
      <c r="P159" s="17">
        <v>0</v>
      </c>
      <c r="Q159" s="48">
        <v>0</v>
      </c>
      <c r="R159" s="48">
        <v>0</v>
      </c>
      <c r="S159" s="48">
        <v>0</v>
      </c>
      <c r="T159" s="48">
        <v>0</v>
      </c>
      <c r="U159" s="48">
        <v>0</v>
      </c>
      <c r="V159" s="48">
        <v>0</v>
      </c>
      <c r="W159" s="48">
        <v>0</v>
      </c>
      <c r="X159" s="48">
        <v>0</v>
      </c>
      <c r="Y159" s="48">
        <v>0</v>
      </c>
      <c r="Z159" s="48">
        <v>0</v>
      </c>
      <c r="AA159" s="48">
        <v>0</v>
      </c>
      <c r="AB159" s="48">
        <v>242</v>
      </c>
      <c r="AC159" s="48">
        <v>0</v>
      </c>
      <c r="AD159" s="17">
        <v>16507009.199999999</v>
      </c>
    </row>
    <row r="160" spans="1:30" s="43" customFormat="1" x14ac:dyDescent="0.3">
      <c r="A160" s="12" t="s">
        <v>18</v>
      </c>
      <c r="B160" s="13" t="s">
        <v>0</v>
      </c>
      <c r="C160" s="14" t="s">
        <v>270</v>
      </c>
      <c r="D160" s="17">
        <v>0</v>
      </c>
      <c r="E160" s="17">
        <v>0</v>
      </c>
      <c r="F160" s="17">
        <v>0</v>
      </c>
      <c r="G160" s="17">
        <v>0</v>
      </c>
      <c r="H160" s="17">
        <v>0</v>
      </c>
      <c r="I160" s="17">
        <v>0</v>
      </c>
      <c r="J160" s="17">
        <v>152108</v>
      </c>
      <c r="K160" s="17">
        <v>0</v>
      </c>
      <c r="L160" s="17">
        <v>343670</v>
      </c>
      <c r="M160" s="17">
        <v>416896</v>
      </c>
      <c r="N160" s="17">
        <v>1219521</v>
      </c>
      <c r="O160" s="17">
        <v>1657869</v>
      </c>
      <c r="P160" s="17">
        <v>387956</v>
      </c>
      <c r="Q160" s="48">
        <v>0</v>
      </c>
      <c r="R160" s="48">
        <v>0</v>
      </c>
      <c r="S160" s="48">
        <v>0</v>
      </c>
      <c r="T160" s="48">
        <v>0</v>
      </c>
      <c r="U160" s="48">
        <v>0</v>
      </c>
      <c r="V160" s="48">
        <v>0</v>
      </c>
      <c r="W160" s="48">
        <v>49</v>
      </c>
      <c r="X160" s="48">
        <v>0</v>
      </c>
      <c r="Y160" s="48">
        <v>117</v>
      </c>
      <c r="Z160" s="48">
        <v>140</v>
      </c>
      <c r="AA160" s="48">
        <v>331</v>
      </c>
      <c r="AB160" s="48">
        <v>444</v>
      </c>
      <c r="AC160" s="48">
        <v>123</v>
      </c>
      <c r="AD160" s="17">
        <v>31936518</v>
      </c>
    </row>
    <row r="161" spans="1:30" s="43" customFormat="1" x14ac:dyDescent="0.3">
      <c r="A161" s="12" t="s">
        <v>18</v>
      </c>
      <c r="B161" s="13" t="s">
        <v>0</v>
      </c>
      <c r="C161" s="14" t="s">
        <v>114</v>
      </c>
      <c r="D161" s="17">
        <v>0</v>
      </c>
      <c r="E161" s="17">
        <v>0</v>
      </c>
      <c r="F161" s="17">
        <v>0</v>
      </c>
      <c r="G161" s="17">
        <v>0</v>
      </c>
      <c r="H161" s="17">
        <v>0</v>
      </c>
      <c r="I161" s="17">
        <v>0</v>
      </c>
      <c r="J161" s="17">
        <v>354334</v>
      </c>
      <c r="K161" s="17">
        <v>797430</v>
      </c>
      <c r="L161" s="17">
        <v>1027236</v>
      </c>
      <c r="M161" s="17">
        <v>752798</v>
      </c>
      <c r="N161" s="17">
        <v>7289</v>
      </c>
      <c r="O161" s="17">
        <v>115770</v>
      </c>
      <c r="P161" s="17">
        <v>254882</v>
      </c>
      <c r="Q161" s="48">
        <v>0</v>
      </c>
      <c r="R161" s="48">
        <v>0</v>
      </c>
      <c r="S161" s="48">
        <v>0</v>
      </c>
      <c r="T161" s="48">
        <v>0</v>
      </c>
      <c r="U161" s="48">
        <v>0</v>
      </c>
      <c r="V161" s="48">
        <v>0</v>
      </c>
      <c r="W161" s="48">
        <v>117</v>
      </c>
      <c r="X161" s="48">
        <v>236</v>
      </c>
      <c r="Y161" s="48">
        <v>368</v>
      </c>
      <c r="Z161" s="48">
        <v>317</v>
      </c>
      <c r="AA161" s="48">
        <v>4</v>
      </c>
      <c r="AB161" s="48">
        <v>31</v>
      </c>
      <c r="AC161" s="48">
        <v>77</v>
      </c>
      <c r="AD161" s="17">
        <v>6442981.4000000004</v>
      </c>
    </row>
    <row r="162" spans="1:30" s="43" customFormat="1" x14ac:dyDescent="0.3">
      <c r="A162" s="12" t="s">
        <v>18</v>
      </c>
      <c r="B162" s="13" t="s">
        <v>0</v>
      </c>
      <c r="C162" s="14" t="s">
        <v>323</v>
      </c>
      <c r="D162" s="17">
        <v>0</v>
      </c>
      <c r="E162" s="17">
        <v>0</v>
      </c>
      <c r="F162" s="17">
        <v>0</v>
      </c>
      <c r="G162" s="17">
        <v>0</v>
      </c>
      <c r="H162" s="17">
        <v>47209</v>
      </c>
      <c r="I162" s="17">
        <v>173367</v>
      </c>
      <c r="J162" s="17">
        <v>171716</v>
      </c>
      <c r="K162" s="17">
        <v>217234</v>
      </c>
      <c r="L162" s="17">
        <v>202030</v>
      </c>
      <c r="M162" s="17">
        <v>221484</v>
      </c>
      <c r="N162" s="17">
        <v>171080</v>
      </c>
      <c r="O162" s="17">
        <v>223519</v>
      </c>
      <c r="P162" s="17">
        <v>244144</v>
      </c>
      <c r="Q162" s="48">
        <v>0</v>
      </c>
      <c r="R162" s="48">
        <v>0</v>
      </c>
      <c r="S162" s="48">
        <v>0</v>
      </c>
      <c r="T162" s="48">
        <v>0</v>
      </c>
      <c r="U162" s="48">
        <v>28</v>
      </c>
      <c r="V162" s="48">
        <v>110</v>
      </c>
      <c r="W162" s="48">
        <v>118</v>
      </c>
      <c r="X162" s="48">
        <v>166</v>
      </c>
      <c r="Y162" s="48">
        <v>156</v>
      </c>
      <c r="Z162" s="48">
        <v>196</v>
      </c>
      <c r="AA162" s="48">
        <v>155</v>
      </c>
      <c r="AB162" s="48">
        <v>200</v>
      </c>
      <c r="AC162" s="48">
        <v>284</v>
      </c>
      <c r="AD162" s="17">
        <v>4875785</v>
      </c>
    </row>
    <row r="163" spans="1:30" s="43" customFormat="1" x14ac:dyDescent="0.3">
      <c r="A163" s="12" t="s">
        <v>18</v>
      </c>
      <c r="B163" s="13" t="s">
        <v>0</v>
      </c>
      <c r="C163" s="14" t="s">
        <v>118</v>
      </c>
      <c r="D163" s="17">
        <v>0</v>
      </c>
      <c r="E163" s="17">
        <v>0</v>
      </c>
      <c r="F163" s="17">
        <v>0</v>
      </c>
      <c r="G163" s="17">
        <v>0</v>
      </c>
      <c r="H163" s="17">
        <v>0</v>
      </c>
      <c r="I163" s="17">
        <v>0</v>
      </c>
      <c r="J163" s="17">
        <v>0</v>
      </c>
      <c r="K163" s="17">
        <v>0</v>
      </c>
      <c r="L163" s="17">
        <v>0</v>
      </c>
      <c r="M163" s="17">
        <v>0</v>
      </c>
      <c r="N163" s="17">
        <v>4170752</v>
      </c>
      <c r="O163" s="17">
        <v>3223724</v>
      </c>
      <c r="P163" s="17">
        <v>3183373</v>
      </c>
      <c r="Q163" s="48">
        <v>0</v>
      </c>
      <c r="R163" s="48">
        <v>0</v>
      </c>
      <c r="S163" s="48">
        <v>0</v>
      </c>
      <c r="T163" s="48">
        <v>0</v>
      </c>
      <c r="U163" s="48">
        <v>0</v>
      </c>
      <c r="V163" s="48">
        <v>0</v>
      </c>
      <c r="W163" s="48">
        <v>0</v>
      </c>
      <c r="X163" s="48">
        <v>0</v>
      </c>
      <c r="Y163" s="48">
        <v>0</v>
      </c>
      <c r="Z163" s="48">
        <v>0</v>
      </c>
      <c r="AA163" s="48">
        <v>931</v>
      </c>
      <c r="AB163" s="48">
        <v>772</v>
      </c>
      <c r="AC163" s="48">
        <v>701</v>
      </c>
      <c r="AD163" s="17">
        <v>26991928</v>
      </c>
    </row>
    <row r="164" spans="1:30" s="43" customFormat="1" x14ac:dyDescent="0.3">
      <c r="A164" s="12" t="s">
        <v>18</v>
      </c>
      <c r="B164" s="13" t="s">
        <v>0</v>
      </c>
      <c r="C164" s="14" t="s">
        <v>144</v>
      </c>
      <c r="D164" s="17"/>
      <c r="E164" s="17"/>
      <c r="F164" s="17"/>
      <c r="G164" s="17"/>
      <c r="H164" s="17"/>
      <c r="I164" s="17"/>
      <c r="J164" s="17"/>
      <c r="K164" s="17"/>
      <c r="L164" s="17"/>
      <c r="M164" s="17">
        <v>1305769</v>
      </c>
      <c r="N164" s="17">
        <v>454732</v>
      </c>
      <c r="O164" s="17">
        <v>713847</v>
      </c>
      <c r="P164" s="17">
        <v>473012</v>
      </c>
      <c r="Q164" s="48"/>
      <c r="R164" s="48"/>
      <c r="S164" s="48"/>
      <c r="T164" s="48"/>
      <c r="U164" s="48"/>
      <c r="V164" s="48"/>
      <c r="W164" s="48"/>
      <c r="X164" s="48"/>
      <c r="Y164" s="48"/>
      <c r="Z164" s="48">
        <v>438</v>
      </c>
      <c r="AA164" s="48">
        <v>182</v>
      </c>
      <c r="AB164" s="48">
        <v>222</v>
      </c>
      <c r="AC164" s="48">
        <v>136</v>
      </c>
      <c r="AD164" s="17">
        <v>4738624.9000000004</v>
      </c>
    </row>
    <row r="165" spans="1:30" s="43" customFormat="1" x14ac:dyDescent="0.3">
      <c r="A165" s="12" t="s">
        <v>18</v>
      </c>
      <c r="B165" s="13" t="s">
        <v>0</v>
      </c>
      <c r="C165" s="14" t="s">
        <v>210</v>
      </c>
      <c r="D165" s="17">
        <v>0</v>
      </c>
      <c r="E165" s="17">
        <v>0</v>
      </c>
      <c r="F165" s="17">
        <v>0</v>
      </c>
      <c r="G165" s="17">
        <v>0</v>
      </c>
      <c r="H165" s="17">
        <v>0</v>
      </c>
      <c r="I165" s="17">
        <v>0</v>
      </c>
      <c r="J165" s="17">
        <v>0</v>
      </c>
      <c r="K165" s="17">
        <v>0</v>
      </c>
      <c r="L165" s="17">
        <v>0</v>
      </c>
      <c r="M165" s="17">
        <v>509707</v>
      </c>
      <c r="N165" s="17">
        <v>1069059</v>
      </c>
      <c r="O165" s="17">
        <v>232625</v>
      </c>
      <c r="P165" s="17">
        <v>1628764</v>
      </c>
      <c r="Q165" s="48">
        <v>0</v>
      </c>
      <c r="R165" s="48">
        <v>0</v>
      </c>
      <c r="S165" s="48">
        <v>0</v>
      </c>
      <c r="T165" s="48">
        <v>0</v>
      </c>
      <c r="U165" s="48">
        <v>0</v>
      </c>
      <c r="V165" s="48">
        <v>0</v>
      </c>
      <c r="W165" s="48">
        <v>0</v>
      </c>
      <c r="X165" s="48">
        <v>0</v>
      </c>
      <c r="Y165" s="48">
        <v>0</v>
      </c>
      <c r="Z165" s="48">
        <v>259</v>
      </c>
      <c r="AA165" s="48">
        <v>284</v>
      </c>
      <c r="AB165" s="48">
        <v>108</v>
      </c>
      <c r="AC165" s="48">
        <v>489</v>
      </c>
      <c r="AD165" s="17">
        <v>10333112.800000001</v>
      </c>
    </row>
    <row r="166" spans="1:30" s="43" customFormat="1" x14ac:dyDescent="0.3">
      <c r="A166" s="12" t="s">
        <v>18</v>
      </c>
      <c r="B166" s="13" t="s">
        <v>0</v>
      </c>
      <c r="C166" s="14" t="s">
        <v>218</v>
      </c>
      <c r="D166" s="17">
        <v>0</v>
      </c>
      <c r="E166" s="17">
        <v>0</v>
      </c>
      <c r="F166" s="17">
        <v>0</v>
      </c>
      <c r="G166" s="17">
        <v>0</v>
      </c>
      <c r="H166" s="17">
        <v>0</v>
      </c>
      <c r="I166" s="17">
        <v>711304</v>
      </c>
      <c r="J166" s="17">
        <v>2048088</v>
      </c>
      <c r="K166" s="17">
        <v>4155315</v>
      </c>
      <c r="L166" s="17">
        <v>3827817</v>
      </c>
      <c r="M166" s="17">
        <v>4325068</v>
      </c>
      <c r="N166" s="17">
        <v>603784</v>
      </c>
      <c r="O166" s="17">
        <v>134978</v>
      </c>
      <c r="P166" s="17">
        <v>2061580</v>
      </c>
      <c r="Q166" s="48">
        <v>0</v>
      </c>
      <c r="R166" s="48">
        <v>0</v>
      </c>
      <c r="S166" s="48">
        <v>0</v>
      </c>
      <c r="T166" s="48">
        <v>0</v>
      </c>
      <c r="U166" s="48">
        <v>0</v>
      </c>
      <c r="V166" s="48">
        <v>173</v>
      </c>
      <c r="W166" s="48">
        <v>499</v>
      </c>
      <c r="X166" s="48">
        <v>939</v>
      </c>
      <c r="Y166" s="48">
        <v>821</v>
      </c>
      <c r="Z166" s="48">
        <v>907</v>
      </c>
      <c r="AA166" s="48">
        <v>322</v>
      </c>
      <c r="AB166" s="48">
        <v>191</v>
      </c>
      <c r="AC166" s="48">
        <v>677</v>
      </c>
      <c r="AD166" s="17">
        <v>20812625.899999999</v>
      </c>
    </row>
    <row r="167" spans="1:30" s="43" customFormat="1" x14ac:dyDescent="0.3">
      <c r="A167" s="12" t="s">
        <v>18</v>
      </c>
      <c r="B167" s="13" t="s">
        <v>0</v>
      </c>
      <c r="C167" s="14" t="s">
        <v>141</v>
      </c>
      <c r="D167" s="17">
        <v>0</v>
      </c>
      <c r="E167" s="17">
        <v>0</v>
      </c>
      <c r="F167" s="17">
        <v>0</v>
      </c>
      <c r="G167" s="17">
        <v>0</v>
      </c>
      <c r="H167" s="17">
        <v>0</v>
      </c>
      <c r="I167" s="17">
        <v>0</v>
      </c>
      <c r="J167" s="17">
        <v>0</v>
      </c>
      <c r="K167" s="17">
        <v>0</v>
      </c>
      <c r="L167" s="17">
        <v>0</v>
      </c>
      <c r="M167" s="17">
        <v>0</v>
      </c>
      <c r="N167" s="17">
        <v>79325</v>
      </c>
      <c r="O167" s="17">
        <v>122696</v>
      </c>
      <c r="P167" s="17">
        <v>146798</v>
      </c>
      <c r="Q167" s="48">
        <v>0</v>
      </c>
      <c r="R167" s="48">
        <v>0</v>
      </c>
      <c r="S167" s="48">
        <v>0</v>
      </c>
      <c r="T167" s="48">
        <v>0</v>
      </c>
      <c r="U167" s="48">
        <v>0</v>
      </c>
      <c r="V167" s="48">
        <v>0</v>
      </c>
      <c r="W167" s="48">
        <v>0</v>
      </c>
      <c r="X167" s="48">
        <v>0</v>
      </c>
      <c r="Y167" s="48">
        <v>0</v>
      </c>
      <c r="Z167" s="48">
        <v>10</v>
      </c>
      <c r="AA167" s="48">
        <v>36</v>
      </c>
      <c r="AB167" s="48">
        <v>35</v>
      </c>
      <c r="AC167" s="48">
        <v>138</v>
      </c>
      <c r="AD167" s="17">
        <v>5436069.9000000004</v>
      </c>
    </row>
    <row r="168" spans="1:30" s="43" customFormat="1" x14ac:dyDescent="0.3">
      <c r="A168" s="12" t="s">
        <v>18</v>
      </c>
      <c r="B168" s="13" t="s">
        <v>0</v>
      </c>
      <c r="C168" s="14" t="s">
        <v>349</v>
      </c>
      <c r="D168" s="17">
        <v>0</v>
      </c>
      <c r="E168" s="17">
        <v>0</v>
      </c>
      <c r="F168" s="17">
        <v>0</v>
      </c>
      <c r="G168" s="17">
        <v>0</v>
      </c>
      <c r="H168" s="17">
        <v>0</v>
      </c>
      <c r="I168" s="17">
        <v>0</v>
      </c>
      <c r="J168" s="17">
        <v>0</v>
      </c>
      <c r="K168" s="17">
        <v>0</v>
      </c>
      <c r="L168" s="17">
        <v>0</v>
      </c>
      <c r="M168" s="17">
        <v>592762</v>
      </c>
      <c r="N168" s="17">
        <v>652149</v>
      </c>
      <c r="O168" s="17">
        <v>143628</v>
      </c>
      <c r="P168" s="17">
        <v>228084</v>
      </c>
      <c r="Q168" s="48">
        <v>0</v>
      </c>
      <c r="R168" s="48">
        <v>0</v>
      </c>
      <c r="S168" s="48">
        <v>0</v>
      </c>
      <c r="T168" s="48">
        <v>0</v>
      </c>
      <c r="U168" s="48">
        <v>0</v>
      </c>
      <c r="V168" s="48">
        <v>0</v>
      </c>
      <c r="W168" s="48">
        <v>0</v>
      </c>
      <c r="X168" s="48">
        <v>0</v>
      </c>
      <c r="Y168" s="48">
        <v>0</v>
      </c>
      <c r="Z168" s="48">
        <v>134</v>
      </c>
      <c r="AA168" s="48">
        <v>138</v>
      </c>
      <c r="AB168" s="48">
        <v>28</v>
      </c>
      <c r="AC168" s="48">
        <v>56</v>
      </c>
      <c r="AD168" s="17">
        <v>7318188.9000000004</v>
      </c>
    </row>
    <row r="169" spans="1:30" s="43" customFormat="1" x14ac:dyDescent="0.3">
      <c r="A169" s="12" t="s">
        <v>18</v>
      </c>
      <c r="B169" s="13" t="s">
        <v>0</v>
      </c>
      <c r="C169" s="14" t="s">
        <v>293</v>
      </c>
      <c r="D169" s="17">
        <v>0</v>
      </c>
      <c r="E169" s="17">
        <v>0</v>
      </c>
      <c r="F169" s="17">
        <v>0</v>
      </c>
      <c r="G169" s="17">
        <v>0</v>
      </c>
      <c r="H169" s="17">
        <v>0</v>
      </c>
      <c r="I169" s="17">
        <v>0</v>
      </c>
      <c r="J169" s="17">
        <v>27750</v>
      </c>
      <c r="K169" s="17">
        <v>155103</v>
      </c>
      <c r="L169" s="17">
        <v>212831</v>
      </c>
      <c r="M169" s="17">
        <v>100906</v>
      </c>
      <c r="N169" s="17">
        <v>33406</v>
      </c>
      <c r="O169" s="17">
        <v>240897</v>
      </c>
      <c r="P169" s="17">
        <v>398142</v>
      </c>
      <c r="Q169" s="48">
        <v>0</v>
      </c>
      <c r="R169" s="48">
        <v>0</v>
      </c>
      <c r="S169" s="48">
        <v>0</v>
      </c>
      <c r="T169" s="48">
        <v>0</v>
      </c>
      <c r="U169" s="48">
        <v>0</v>
      </c>
      <c r="V169" s="48">
        <v>0</v>
      </c>
      <c r="W169" s="48">
        <v>11</v>
      </c>
      <c r="X169" s="48">
        <v>46</v>
      </c>
      <c r="Y169" s="48">
        <v>78</v>
      </c>
      <c r="Z169" s="48">
        <v>43</v>
      </c>
      <c r="AA169" s="48">
        <v>7</v>
      </c>
      <c r="AB169" s="48">
        <v>65</v>
      </c>
      <c r="AC169" s="48">
        <v>91</v>
      </c>
      <c r="AD169" s="17">
        <v>3674506.4</v>
      </c>
    </row>
    <row r="170" spans="1:30" s="43" customFormat="1" x14ac:dyDescent="0.3">
      <c r="A170" s="12" t="s">
        <v>18</v>
      </c>
      <c r="B170" s="13" t="s">
        <v>0</v>
      </c>
      <c r="C170" s="14" t="s">
        <v>334</v>
      </c>
      <c r="D170" s="17">
        <v>0</v>
      </c>
      <c r="E170" s="17">
        <v>0</v>
      </c>
      <c r="F170" s="17">
        <v>0</v>
      </c>
      <c r="G170" s="17">
        <v>0</v>
      </c>
      <c r="H170" s="17">
        <v>0</v>
      </c>
      <c r="I170" s="17">
        <v>0</v>
      </c>
      <c r="J170" s="17">
        <v>0</v>
      </c>
      <c r="K170" s="17">
        <v>0</v>
      </c>
      <c r="L170" s="17">
        <v>0</v>
      </c>
      <c r="M170" s="17">
        <v>0</v>
      </c>
      <c r="N170" s="17">
        <v>0</v>
      </c>
      <c r="O170" s="17">
        <v>0</v>
      </c>
      <c r="P170" s="17">
        <v>0</v>
      </c>
      <c r="Q170" s="48">
        <v>0</v>
      </c>
      <c r="R170" s="48">
        <v>0</v>
      </c>
      <c r="S170" s="48">
        <v>0</v>
      </c>
      <c r="T170" s="48">
        <v>0</v>
      </c>
      <c r="U170" s="48">
        <v>0</v>
      </c>
      <c r="V170" s="48">
        <v>0</v>
      </c>
      <c r="W170" s="48">
        <v>0</v>
      </c>
      <c r="X170" s="48">
        <v>0</v>
      </c>
      <c r="Y170" s="48">
        <v>0</v>
      </c>
      <c r="Z170" s="48">
        <v>0</v>
      </c>
      <c r="AA170" s="48">
        <v>0</v>
      </c>
      <c r="AB170" s="48">
        <v>0</v>
      </c>
      <c r="AC170" s="48">
        <v>0</v>
      </c>
      <c r="AD170" s="17">
        <v>5401443.2999999998</v>
      </c>
    </row>
    <row r="171" spans="1:30" s="43" customFormat="1" x14ac:dyDescent="0.3">
      <c r="A171" s="12" t="s">
        <v>18</v>
      </c>
      <c r="B171" s="13" t="s">
        <v>0</v>
      </c>
      <c r="C171" s="14" t="s">
        <v>21</v>
      </c>
      <c r="D171" s="17">
        <v>0</v>
      </c>
      <c r="E171" s="17">
        <v>0</v>
      </c>
      <c r="F171" s="17">
        <v>0</v>
      </c>
      <c r="G171" s="17">
        <v>0</v>
      </c>
      <c r="H171" s="17">
        <v>0</v>
      </c>
      <c r="I171" s="17">
        <v>0</v>
      </c>
      <c r="J171" s="17">
        <v>0</v>
      </c>
      <c r="K171" s="17">
        <v>0</v>
      </c>
      <c r="L171" s="17">
        <v>0</v>
      </c>
      <c r="M171" s="17">
        <v>0</v>
      </c>
      <c r="N171" s="17">
        <v>281024</v>
      </c>
      <c r="O171" s="17">
        <v>492177</v>
      </c>
      <c r="P171" s="17">
        <v>1498517</v>
      </c>
      <c r="Q171" s="48">
        <v>0</v>
      </c>
      <c r="R171" s="48">
        <v>0</v>
      </c>
      <c r="S171" s="48">
        <v>0</v>
      </c>
      <c r="T171" s="48">
        <v>0</v>
      </c>
      <c r="U171" s="48">
        <v>0</v>
      </c>
      <c r="V171" s="48">
        <v>0</v>
      </c>
      <c r="W171" s="48">
        <v>0</v>
      </c>
      <c r="X171" s="48">
        <v>0</v>
      </c>
      <c r="Y171" s="48">
        <v>0</v>
      </c>
      <c r="Z171" s="48">
        <v>0</v>
      </c>
      <c r="AA171" s="48">
        <v>80</v>
      </c>
      <c r="AB171" s="48">
        <v>125</v>
      </c>
      <c r="AC171" s="48">
        <v>668</v>
      </c>
      <c r="AD171" s="17">
        <v>17439188.300000001</v>
      </c>
    </row>
    <row r="172" spans="1:30" s="43" customFormat="1" x14ac:dyDescent="0.3">
      <c r="A172" s="12" t="s">
        <v>18</v>
      </c>
      <c r="B172" s="13" t="s">
        <v>0</v>
      </c>
      <c r="C172" s="14" t="s">
        <v>215</v>
      </c>
      <c r="D172" s="17">
        <v>0</v>
      </c>
      <c r="E172" s="17">
        <v>0</v>
      </c>
      <c r="F172" s="17">
        <v>0</v>
      </c>
      <c r="G172" s="17">
        <v>11419</v>
      </c>
      <c r="H172" s="17">
        <v>0</v>
      </c>
      <c r="I172" s="17">
        <v>146</v>
      </c>
      <c r="J172" s="17">
        <v>11419</v>
      </c>
      <c r="K172" s="17">
        <v>0</v>
      </c>
      <c r="L172" s="17">
        <v>0</v>
      </c>
      <c r="M172" s="17">
        <v>0</v>
      </c>
      <c r="N172" s="17">
        <v>0</v>
      </c>
      <c r="O172" s="17">
        <v>0</v>
      </c>
      <c r="P172" s="17">
        <v>0</v>
      </c>
      <c r="Q172" s="48">
        <v>0</v>
      </c>
      <c r="R172" s="48">
        <v>0</v>
      </c>
      <c r="S172" s="48">
        <v>0</v>
      </c>
      <c r="T172" s="48">
        <v>21</v>
      </c>
      <c r="U172" s="48">
        <v>0</v>
      </c>
      <c r="V172" s="48">
        <v>58970</v>
      </c>
      <c r="W172" s="48">
        <v>21</v>
      </c>
      <c r="X172" s="48">
        <v>0</v>
      </c>
      <c r="Y172" s="48">
        <v>0</v>
      </c>
      <c r="Z172" s="48">
        <v>0</v>
      </c>
      <c r="AA172" s="48">
        <v>0</v>
      </c>
      <c r="AB172" s="48">
        <v>0</v>
      </c>
      <c r="AC172" s="48">
        <v>0</v>
      </c>
      <c r="AD172" s="17">
        <v>12778610.800000001</v>
      </c>
    </row>
    <row r="173" spans="1:30" s="43" customFormat="1" x14ac:dyDescent="0.3">
      <c r="A173" s="12" t="s">
        <v>18</v>
      </c>
      <c r="B173" s="13" t="s">
        <v>0</v>
      </c>
      <c r="C173" s="14" t="s">
        <v>400</v>
      </c>
      <c r="D173" s="17">
        <v>0</v>
      </c>
      <c r="E173" s="17"/>
      <c r="F173" s="17"/>
      <c r="G173" s="17"/>
      <c r="H173" s="17">
        <v>269730</v>
      </c>
      <c r="I173" s="17">
        <v>61105</v>
      </c>
      <c r="J173" s="17">
        <v>37050</v>
      </c>
      <c r="K173" s="17">
        <v>61517</v>
      </c>
      <c r="L173" s="17">
        <v>38136</v>
      </c>
      <c r="M173" s="17"/>
      <c r="N173" s="17">
        <v>129990</v>
      </c>
      <c r="O173" s="17">
        <v>55849</v>
      </c>
      <c r="P173" s="17">
        <v>83880</v>
      </c>
      <c r="Q173" s="48">
        <v>0</v>
      </c>
      <c r="R173" s="48"/>
      <c r="S173" s="48"/>
      <c r="T173" s="48"/>
      <c r="U173" s="48">
        <v>34</v>
      </c>
      <c r="V173" s="48">
        <v>33</v>
      </c>
      <c r="W173" s="48">
        <v>6</v>
      </c>
      <c r="X173" s="48">
        <v>19</v>
      </c>
      <c r="Y173" s="48">
        <v>9</v>
      </c>
      <c r="Z173" s="48"/>
      <c r="AA173" s="48">
        <v>23</v>
      </c>
      <c r="AB173" s="48">
        <v>14</v>
      </c>
      <c r="AC173" s="48">
        <v>16</v>
      </c>
      <c r="AD173" s="17">
        <v>5541248.7999999998</v>
      </c>
    </row>
    <row r="174" spans="1:30" s="43" customFormat="1" x14ac:dyDescent="0.3">
      <c r="A174" s="12" t="s">
        <v>18</v>
      </c>
      <c r="B174" s="13" t="s">
        <v>0</v>
      </c>
      <c r="C174" s="14" t="s">
        <v>310</v>
      </c>
      <c r="D174" s="17"/>
      <c r="E174" s="17"/>
      <c r="F174" s="17"/>
      <c r="G174" s="17"/>
      <c r="H174" s="17"/>
      <c r="I174" s="17"/>
      <c r="J174" s="17"/>
      <c r="K174" s="17">
        <v>0</v>
      </c>
      <c r="L174" s="17">
        <v>0</v>
      </c>
      <c r="M174" s="17">
        <v>0</v>
      </c>
      <c r="N174" s="17">
        <v>524411</v>
      </c>
      <c r="O174" s="17">
        <v>1190724</v>
      </c>
      <c r="P174" s="17">
        <v>867954</v>
      </c>
      <c r="Q174" s="48"/>
      <c r="R174" s="48"/>
      <c r="S174" s="48"/>
      <c r="T174" s="48"/>
      <c r="U174" s="48"/>
      <c r="V174" s="48"/>
      <c r="W174" s="48"/>
      <c r="X174" s="48">
        <v>0</v>
      </c>
      <c r="Y174" s="48">
        <v>0</v>
      </c>
      <c r="Z174" s="48">
        <v>0</v>
      </c>
      <c r="AA174" s="48">
        <v>141</v>
      </c>
      <c r="AB174" s="48">
        <v>294</v>
      </c>
      <c r="AC174" s="48">
        <v>187</v>
      </c>
      <c r="AD174" s="17">
        <v>9049542.8000000007</v>
      </c>
    </row>
    <row r="175" spans="1:30" s="43" customFormat="1" x14ac:dyDescent="0.3">
      <c r="A175" s="12" t="s">
        <v>18</v>
      </c>
      <c r="B175" s="13" t="s">
        <v>0</v>
      </c>
      <c r="C175" s="14" t="s">
        <v>421</v>
      </c>
      <c r="D175" s="17"/>
      <c r="E175" s="17"/>
      <c r="F175" s="17"/>
      <c r="G175" s="17"/>
      <c r="H175" s="17"/>
      <c r="I175" s="17"/>
      <c r="J175" s="17"/>
      <c r="K175" s="17"/>
      <c r="L175" s="17"/>
      <c r="M175" s="17"/>
      <c r="N175" s="17"/>
      <c r="O175" s="17"/>
      <c r="P175" s="17"/>
      <c r="Q175" s="48"/>
      <c r="R175" s="48"/>
      <c r="S175" s="48"/>
      <c r="T175" s="48"/>
      <c r="U175" s="48"/>
      <c r="V175" s="48"/>
      <c r="W175" s="48"/>
      <c r="X175" s="48"/>
      <c r="Y175" s="48"/>
      <c r="Z175" s="48"/>
      <c r="AA175" s="48"/>
      <c r="AB175" s="48"/>
      <c r="AC175" s="48"/>
      <c r="AD175" s="17">
        <v>8753634.0999999996</v>
      </c>
    </row>
    <row r="176" spans="1:30" s="43" customFormat="1" x14ac:dyDescent="0.3">
      <c r="A176" s="12" t="s">
        <v>39</v>
      </c>
      <c r="B176" s="12" t="s">
        <v>526</v>
      </c>
      <c r="C176" s="12" t="s">
        <v>39</v>
      </c>
      <c r="D176" s="15">
        <v>0</v>
      </c>
      <c r="E176" s="15">
        <v>0</v>
      </c>
      <c r="F176" s="15">
        <v>0</v>
      </c>
      <c r="G176" s="15">
        <v>4040643</v>
      </c>
      <c r="H176" s="15">
        <v>10216595</v>
      </c>
      <c r="I176" s="15">
        <v>19618035</v>
      </c>
      <c r="J176" s="15">
        <v>20543502</v>
      </c>
      <c r="K176" s="15">
        <v>12961217</v>
      </c>
      <c r="L176" s="15">
        <v>12299688</v>
      </c>
      <c r="M176" s="15">
        <v>10245655</v>
      </c>
      <c r="N176" s="15">
        <v>6955873</v>
      </c>
      <c r="O176" s="15">
        <v>6368003</v>
      </c>
      <c r="P176" s="15">
        <v>31612437</v>
      </c>
      <c r="Q176" s="46">
        <v>0</v>
      </c>
      <c r="R176" s="46">
        <v>0</v>
      </c>
      <c r="S176" s="46">
        <v>0</v>
      </c>
      <c r="T176" s="46">
        <v>655</v>
      </c>
      <c r="U176" s="46">
        <v>1717</v>
      </c>
      <c r="V176" s="46">
        <v>2990</v>
      </c>
      <c r="W176" s="46">
        <v>3282</v>
      </c>
      <c r="X176" s="46">
        <v>2317</v>
      </c>
      <c r="Y176" s="46">
        <v>2404</v>
      </c>
      <c r="Z176" s="46">
        <v>2208</v>
      </c>
      <c r="AA176" s="46">
        <v>1538</v>
      </c>
      <c r="AB176" s="46">
        <v>1972</v>
      </c>
      <c r="AC176" s="46">
        <v>13754</v>
      </c>
      <c r="AD176" s="15">
        <v>638278494.30000007</v>
      </c>
    </row>
    <row r="177" spans="1:30" s="43" customFormat="1" x14ac:dyDescent="0.3">
      <c r="A177" s="12" t="s">
        <v>39</v>
      </c>
      <c r="B177" s="13" t="s">
        <v>527</v>
      </c>
      <c r="C177" s="13" t="s">
        <v>58</v>
      </c>
      <c r="D177" s="16">
        <v>0</v>
      </c>
      <c r="E177" s="16">
        <v>0</v>
      </c>
      <c r="F177" s="16"/>
      <c r="G177" s="16">
        <v>0</v>
      </c>
      <c r="H177" s="16">
        <v>149085</v>
      </c>
      <c r="I177" s="16">
        <v>406360</v>
      </c>
      <c r="J177" s="16">
        <v>874547</v>
      </c>
      <c r="K177" s="16">
        <v>434816</v>
      </c>
      <c r="L177" s="16">
        <v>1191284</v>
      </c>
      <c r="M177" s="16">
        <v>3256297</v>
      </c>
      <c r="N177" s="16">
        <v>4052237</v>
      </c>
      <c r="O177" s="16">
        <v>5023652</v>
      </c>
      <c r="P177" s="16">
        <v>30367092</v>
      </c>
      <c r="Q177" s="47">
        <v>0</v>
      </c>
      <c r="R177" s="47">
        <v>0</v>
      </c>
      <c r="S177" s="47"/>
      <c r="T177" s="47">
        <v>0</v>
      </c>
      <c r="U177" s="47">
        <v>60</v>
      </c>
      <c r="V177" s="47">
        <v>144</v>
      </c>
      <c r="W177" s="47">
        <v>309</v>
      </c>
      <c r="X177" s="47">
        <v>139</v>
      </c>
      <c r="Y177" s="47">
        <v>452</v>
      </c>
      <c r="Z177" s="47">
        <v>877</v>
      </c>
      <c r="AA177" s="47">
        <v>1252</v>
      </c>
      <c r="AB177" s="47">
        <v>1687</v>
      </c>
      <c r="AC177" s="47">
        <v>13505</v>
      </c>
      <c r="AD177" s="16">
        <v>479112632</v>
      </c>
    </row>
    <row r="178" spans="1:30" s="43" customFormat="1" x14ac:dyDescent="0.3">
      <c r="A178" s="12" t="s">
        <v>39</v>
      </c>
      <c r="B178" s="13" t="s">
        <v>58</v>
      </c>
      <c r="C178" s="14" t="s">
        <v>361</v>
      </c>
      <c r="D178" s="17">
        <v>0</v>
      </c>
      <c r="E178" s="17">
        <v>0</v>
      </c>
      <c r="F178" s="17"/>
      <c r="G178" s="17">
        <v>0</v>
      </c>
      <c r="H178" s="17">
        <v>149085</v>
      </c>
      <c r="I178" s="17">
        <v>406360</v>
      </c>
      <c r="J178" s="17">
        <v>874547</v>
      </c>
      <c r="K178" s="17">
        <v>434816</v>
      </c>
      <c r="L178" s="17">
        <v>1191284</v>
      </c>
      <c r="M178" s="17">
        <v>3256297</v>
      </c>
      <c r="N178" s="17">
        <v>4052237</v>
      </c>
      <c r="O178" s="17">
        <v>5023652</v>
      </c>
      <c r="P178" s="17">
        <v>30367092</v>
      </c>
      <c r="Q178" s="48">
        <v>0</v>
      </c>
      <c r="R178" s="48">
        <v>0</v>
      </c>
      <c r="S178" s="48"/>
      <c r="T178" s="48">
        <v>0</v>
      </c>
      <c r="U178" s="48">
        <v>60</v>
      </c>
      <c r="V178" s="48">
        <v>144</v>
      </c>
      <c r="W178" s="48">
        <v>309</v>
      </c>
      <c r="X178" s="48">
        <v>139</v>
      </c>
      <c r="Y178" s="48">
        <v>452</v>
      </c>
      <c r="Z178" s="48">
        <v>877</v>
      </c>
      <c r="AA178" s="48">
        <v>1252</v>
      </c>
      <c r="AB178" s="48">
        <v>1687</v>
      </c>
      <c r="AC178" s="48">
        <v>13505</v>
      </c>
      <c r="AD178" s="17">
        <v>479112632</v>
      </c>
    </row>
    <row r="179" spans="1:30" s="43" customFormat="1" x14ac:dyDescent="0.3">
      <c r="A179" s="12" t="s">
        <v>39</v>
      </c>
      <c r="B179" s="13" t="s">
        <v>528</v>
      </c>
      <c r="C179" s="13" t="s">
        <v>0</v>
      </c>
      <c r="D179" s="16">
        <v>0</v>
      </c>
      <c r="E179" s="16">
        <v>0</v>
      </c>
      <c r="F179" s="16">
        <v>0</v>
      </c>
      <c r="G179" s="16">
        <v>4040643</v>
      </c>
      <c r="H179" s="16">
        <v>10067510</v>
      </c>
      <c r="I179" s="16">
        <v>19211675</v>
      </c>
      <c r="J179" s="16">
        <v>19668955</v>
      </c>
      <c r="K179" s="16">
        <v>12526401</v>
      </c>
      <c r="L179" s="16">
        <v>11108404</v>
      </c>
      <c r="M179" s="16">
        <v>6989358</v>
      </c>
      <c r="N179" s="16">
        <v>2903636</v>
      </c>
      <c r="O179" s="16">
        <v>1344351</v>
      </c>
      <c r="P179" s="16">
        <v>1245345</v>
      </c>
      <c r="Q179" s="47">
        <v>0</v>
      </c>
      <c r="R179" s="47">
        <v>0</v>
      </c>
      <c r="S179" s="47">
        <v>0</v>
      </c>
      <c r="T179" s="47">
        <v>655</v>
      </c>
      <c r="U179" s="47">
        <v>1657</v>
      </c>
      <c r="V179" s="47">
        <v>2846</v>
      </c>
      <c r="W179" s="47">
        <v>2973</v>
      </c>
      <c r="X179" s="47">
        <v>2178</v>
      </c>
      <c r="Y179" s="47">
        <v>1952</v>
      </c>
      <c r="Z179" s="47">
        <v>1331</v>
      </c>
      <c r="AA179" s="47">
        <v>286</v>
      </c>
      <c r="AB179" s="47">
        <v>285</v>
      </c>
      <c r="AC179" s="47">
        <v>249</v>
      </c>
      <c r="AD179" s="16">
        <v>159165862.30000001</v>
      </c>
    </row>
    <row r="180" spans="1:30" s="43" customFormat="1" x14ac:dyDescent="0.3">
      <c r="A180" s="12" t="s">
        <v>39</v>
      </c>
      <c r="B180" s="13" t="s">
        <v>0</v>
      </c>
      <c r="C180" s="14" t="s">
        <v>108</v>
      </c>
      <c r="D180" s="17">
        <v>0</v>
      </c>
      <c r="E180" s="17">
        <v>0</v>
      </c>
      <c r="F180" s="17">
        <v>0</v>
      </c>
      <c r="G180" s="17">
        <v>0</v>
      </c>
      <c r="H180" s="17">
        <v>0</v>
      </c>
      <c r="I180" s="17">
        <v>3607</v>
      </c>
      <c r="J180" s="17">
        <v>29640</v>
      </c>
      <c r="K180" s="17">
        <v>24143</v>
      </c>
      <c r="L180" s="17">
        <v>30374</v>
      </c>
      <c r="M180" s="17">
        <v>21466</v>
      </c>
      <c r="N180" s="17">
        <v>18487</v>
      </c>
      <c r="O180" s="17">
        <v>3675</v>
      </c>
      <c r="P180" s="17">
        <v>143650</v>
      </c>
      <c r="Q180" s="48">
        <v>0</v>
      </c>
      <c r="R180" s="48">
        <v>0</v>
      </c>
      <c r="S180" s="48">
        <v>0</v>
      </c>
      <c r="T180" s="48">
        <v>0</v>
      </c>
      <c r="U180" s="48">
        <v>0</v>
      </c>
      <c r="V180" s="48">
        <v>2</v>
      </c>
      <c r="W180" s="48">
        <v>22</v>
      </c>
      <c r="X180" s="48">
        <v>10</v>
      </c>
      <c r="Y180" s="48">
        <v>7</v>
      </c>
      <c r="Z180" s="48">
        <v>6</v>
      </c>
      <c r="AA180" s="48">
        <v>5</v>
      </c>
      <c r="AB180" s="48">
        <v>2</v>
      </c>
      <c r="AC180" s="48">
        <v>33</v>
      </c>
      <c r="AD180" s="17">
        <v>6893465.2999999998</v>
      </c>
    </row>
    <row r="181" spans="1:30" s="43" customFormat="1" x14ac:dyDescent="0.3">
      <c r="A181" s="12" t="s">
        <v>39</v>
      </c>
      <c r="B181" s="13" t="s">
        <v>0</v>
      </c>
      <c r="C181" s="14" t="s">
        <v>299</v>
      </c>
      <c r="D181" s="17">
        <v>0</v>
      </c>
      <c r="E181" s="17"/>
      <c r="F181" s="17">
        <v>0</v>
      </c>
      <c r="G181" s="17">
        <v>0</v>
      </c>
      <c r="H181" s="17">
        <v>0</v>
      </c>
      <c r="I181" s="17">
        <v>0</v>
      </c>
      <c r="J181" s="17">
        <v>0</v>
      </c>
      <c r="K181" s="17">
        <v>0</v>
      </c>
      <c r="L181" s="17">
        <v>0</v>
      </c>
      <c r="M181" s="17">
        <v>0</v>
      </c>
      <c r="N181" s="17">
        <v>0</v>
      </c>
      <c r="O181" s="17">
        <v>0</v>
      </c>
      <c r="P181" s="17">
        <v>0</v>
      </c>
      <c r="Q181" s="48">
        <v>0</v>
      </c>
      <c r="R181" s="48"/>
      <c r="S181" s="48">
        <v>0</v>
      </c>
      <c r="T181" s="48">
        <v>0</v>
      </c>
      <c r="U181" s="48">
        <v>0</v>
      </c>
      <c r="V181" s="48">
        <v>0</v>
      </c>
      <c r="W181" s="48">
        <v>0</v>
      </c>
      <c r="X181" s="48">
        <v>0</v>
      </c>
      <c r="Y181" s="48">
        <v>0</v>
      </c>
      <c r="Z181" s="48">
        <v>0</v>
      </c>
      <c r="AA181" s="48">
        <v>0</v>
      </c>
      <c r="AB181" s="48">
        <v>0</v>
      </c>
      <c r="AC181" s="48">
        <v>0</v>
      </c>
      <c r="AD181" s="17">
        <v>6163295.7999999998</v>
      </c>
    </row>
    <row r="182" spans="1:30" s="43" customFormat="1" x14ac:dyDescent="0.3">
      <c r="A182" s="12" t="s">
        <v>39</v>
      </c>
      <c r="B182" s="13" t="s">
        <v>0</v>
      </c>
      <c r="C182" s="14" t="s">
        <v>159</v>
      </c>
      <c r="D182" s="17">
        <v>0</v>
      </c>
      <c r="E182" s="17">
        <v>0</v>
      </c>
      <c r="F182" s="17"/>
      <c r="G182" s="17">
        <v>0</v>
      </c>
      <c r="H182" s="17">
        <v>0</v>
      </c>
      <c r="I182" s="17">
        <v>0</v>
      </c>
      <c r="J182" s="17">
        <v>2923904</v>
      </c>
      <c r="K182" s="17">
        <v>1724806</v>
      </c>
      <c r="L182" s="17"/>
      <c r="M182" s="17">
        <v>436803</v>
      </c>
      <c r="N182" s="17"/>
      <c r="O182" s="17"/>
      <c r="P182" s="17"/>
      <c r="Q182" s="48">
        <v>0</v>
      </c>
      <c r="R182" s="48">
        <v>0</v>
      </c>
      <c r="S182" s="48"/>
      <c r="T182" s="48">
        <v>0</v>
      </c>
      <c r="U182" s="48">
        <v>0</v>
      </c>
      <c r="V182" s="48">
        <v>0</v>
      </c>
      <c r="W182" s="48">
        <v>525</v>
      </c>
      <c r="X182" s="48">
        <v>293</v>
      </c>
      <c r="Y182" s="48"/>
      <c r="Z182" s="48">
        <v>72</v>
      </c>
      <c r="AA182" s="48"/>
      <c r="AB182" s="48"/>
      <c r="AC182" s="48"/>
      <c r="AD182" s="17">
        <v>12070911.9</v>
      </c>
    </row>
    <row r="183" spans="1:30" s="43" customFormat="1" x14ac:dyDescent="0.3">
      <c r="A183" s="12" t="s">
        <v>39</v>
      </c>
      <c r="B183" s="13" t="s">
        <v>0</v>
      </c>
      <c r="C183" s="14" t="s">
        <v>190</v>
      </c>
      <c r="D183" s="17"/>
      <c r="E183" s="17">
        <v>0</v>
      </c>
      <c r="F183" s="17">
        <v>0</v>
      </c>
      <c r="G183" s="17">
        <v>0</v>
      </c>
      <c r="H183" s="17">
        <v>0</v>
      </c>
      <c r="I183" s="17">
        <v>0</v>
      </c>
      <c r="J183" s="17">
        <v>57537</v>
      </c>
      <c r="K183" s="17">
        <v>321975</v>
      </c>
      <c r="L183" s="17">
        <v>579674</v>
      </c>
      <c r="M183" s="17">
        <v>439930</v>
      </c>
      <c r="N183" s="17">
        <v>260369</v>
      </c>
      <c r="O183" s="17">
        <v>180044</v>
      </c>
      <c r="P183" s="17">
        <v>269135</v>
      </c>
      <c r="Q183" s="48"/>
      <c r="R183" s="48">
        <v>0</v>
      </c>
      <c r="S183" s="48">
        <v>0</v>
      </c>
      <c r="T183" s="48">
        <v>0</v>
      </c>
      <c r="U183" s="48">
        <v>0</v>
      </c>
      <c r="V183" s="48">
        <v>0</v>
      </c>
      <c r="W183" s="48">
        <v>9</v>
      </c>
      <c r="X183" s="48">
        <v>51</v>
      </c>
      <c r="Y183" s="48">
        <v>102</v>
      </c>
      <c r="Z183" s="48">
        <v>85</v>
      </c>
      <c r="AA183" s="48">
        <v>45</v>
      </c>
      <c r="AB183" s="48">
        <v>27</v>
      </c>
      <c r="AC183" s="48">
        <v>32</v>
      </c>
      <c r="AD183" s="17">
        <v>7114012.0999999996</v>
      </c>
    </row>
    <row r="184" spans="1:30" s="43" customFormat="1" x14ac:dyDescent="0.3">
      <c r="A184" s="12" t="s">
        <v>39</v>
      </c>
      <c r="B184" s="13" t="s">
        <v>0</v>
      </c>
      <c r="C184" s="14" t="s">
        <v>38</v>
      </c>
      <c r="D184" s="17">
        <v>0</v>
      </c>
      <c r="E184" s="17"/>
      <c r="F184" s="17"/>
      <c r="G184" s="17"/>
      <c r="H184" s="17">
        <v>207764</v>
      </c>
      <c r="I184" s="17">
        <v>271926</v>
      </c>
      <c r="J184" s="17">
        <v>210764</v>
      </c>
      <c r="K184" s="17">
        <v>584236</v>
      </c>
      <c r="L184" s="17">
        <v>573855</v>
      </c>
      <c r="M184" s="17">
        <v>393386</v>
      </c>
      <c r="N184" s="17">
        <v>112300</v>
      </c>
      <c r="O184" s="17">
        <v>789984</v>
      </c>
      <c r="P184" s="17">
        <v>310675</v>
      </c>
      <c r="Q184" s="48">
        <v>0</v>
      </c>
      <c r="R184" s="48"/>
      <c r="S184" s="48"/>
      <c r="T184" s="48"/>
      <c r="U184" s="48">
        <v>87</v>
      </c>
      <c r="V184" s="48">
        <v>53</v>
      </c>
      <c r="W184" s="48">
        <v>48</v>
      </c>
      <c r="X184" s="48">
        <v>71</v>
      </c>
      <c r="Y184" s="48">
        <v>85</v>
      </c>
      <c r="Z184" s="48">
        <v>71</v>
      </c>
      <c r="AA184" s="48">
        <v>21</v>
      </c>
      <c r="AB184" s="48">
        <v>174</v>
      </c>
      <c r="AC184" s="48">
        <v>109</v>
      </c>
      <c r="AD184" s="17">
        <v>10094829.6</v>
      </c>
    </row>
    <row r="185" spans="1:30" s="43" customFormat="1" x14ac:dyDescent="0.3">
      <c r="A185" s="12" t="s">
        <v>39</v>
      </c>
      <c r="B185" s="13" t="s">
        <v>0</v>
      </c>
      <c r="C185" s="14" t="s">
        <v>405</v>
      </c>
      <c r="D185" s="17">
        <v>0</v>
      </c>
      <c r="E185" s="17"/>
      <c r="F185" s="17">
        <v>0</v>
      </c>
      <c r="G185" s="17">
        <v>0</v>
      </c>
      <c r="H185" s="17">
        <v>746710</v>
      </c>
      <c r="I185" s="17">
        <v>1398262</v>
      </c>
      <c r="J185" s="17">
        <v>2556983</v>
      </c>
      <c r="K185" s="17">
        <v>313856</v>
      </c>
      <c r="L185" s="17">
        <v>299563</v>
      </c>
      <c r="M185" s="17">
        <v>539226</v>
      </c>
      <c r="N185" s="17">
        <v>249507</v>
      </c>
      <c r="O185" s="17">
        <v>301442</v>
      </c>
      <c r="P185" s="17">
        <v>459832</v>
      </c>
      <c r="Q185" s="48">
        <v>0</v>
      </c>
      <c r="R185" s="48"/>
      <c r="S185" s="48">
        <v>0</v>
      </c>
      <c r="T185" s="48">
        <v>0</v>
      </c>
      <c r="U185" s="48">
        <v>94</v>
      </c>
      <c r="V185" s="48">
        <v>159</v>
      </c>
      <c r="W185" s="48">
        <v>326</v>
      </c>
      <c r="X185" s="48">
        <v>110</v>
      </c>
      <c r="Y185" s="48">
        <v>106</v>
      </c>
      <c r="Z185" s="48">
        <v>19</v>
      </c>
      <c r="AA185" s="48">
        <v>19</v>
      </c>
      <c r="AB185" s="48">
        <v>69</v>
      </c>
      <c r="AC185" s="48">
        <v>59</v>
      </c>
      <c r="AD185" s="17">
        <v>23109381.100000001</v>
      </c>
    </row>
    <row r="186" spans="1:30" s="43" customFormat="1" x14ac:dyDescent="0.3">
      <c r="A186" s="12" t="s">
        <v>39</v>
      </c>
      <c r="B186" s="13" t="s">
        <v>0</v>
      </c>
      <c r="C186" s="14" t="s">
        <v>466</v>
      </c>
      <c r="D186" s="17">
        <v>0</v>
      </c>
      <c r="E186" s="17">
        <v>0</v>
      </c>
      <c r="F186" s="17">
        <v>0</v>
      </c>
      <c r="G186" s="17">
        <v>0</v>
      </c>
      <c r="H186" s="17">
        <v>0</v>
      </c>
      <c r="I186" s="17">
        <v>0</v>
      </c>
      <c r="J186" s="17">
        <v>3355479</v>
      </c>
      <c r="K186" s="17">
        <v>3998148</v>
      </c>
      <c r="L186" s="17">
        <v>4850030</v>
      </c>
      <c r="M186" s="17">
        <v>1654726</v>
      </c>
      <c r="N186" s="17">
        <v>2233986</v>
      </c>
      <c r="O186" s="17">
        <v>0</v>
      </c>
      <c r="P186" s="17">
        <v>0</v>
      </c>
      <c r="Q186" s="48">
        <v>0</v>
      </c>
      <c r="R186" s="48">
        <v>0</v>
      </c>
      <c r="S186" s="48">
        <v>0</v>
      </c>
      <c r="T186" s="48">
        <v>0</v>
      </c>
      <c r="U186" s="48">
        <v>0</v>
      </c>
      <c r="V186" s="48">
        <v>0</v>
      </c>
      <c r="W186" s="48">
        <v>312</v>
      </c>
      <c r="X186" s="48">
        <v>396</v>
      </c>
      <c r="Y186" s="48">
        <v>475</v>
      </c>
      <c r="Z186" s="48">
        <v>195</v>
      </c>
      <c r="AA186" s="48">
        <v>175</v>
      </c>
      <c r="AB186" s="48">
        <v>0</v>
      </c>
      <c r="AC186" s="48">
        <v>0</v>
      </c>
      <c r="AD186" s="17">
        <v>24720170.199999999</v>
      </c>
    </row>
    <row r="187" spans="1:30" s="43" customFormat="1" x14ac:dyDescent="0.3">
      <c r="A187" s="12" t="s">
        <v>39</v>
      </c>
      <c r="B187" s="13" t="s">
        <v>0</v>
      </c>
      <c r="C187" s="14" t="s">
        <v>101</v>
      </c>
      <c r="D187" s="17"/>
      <c r="E187" s="17"/>
      <c r="F187" s="17"/>
      <c r="G187" s="17"/>
      <c r="H187" s="17"/>
      <c r="I187" s="17"/>
      <c r="J187" s="17"/>
      <c r="K187" s="17"/>
      <c r="L187" s="17"/>
      <c r="M187" s="17"/>
      <c r="N187" s="17"/>
      <c r="O187" s="17"/>
      <c r="P187" s="17"/>
      <c r="Q187" s="48"/>
      <c r="R187" s="48"/>
      <c r="S187" s="48"/>
      <c r="T187" s="48"/>
      <c r="U187" s="48"/>
      <c r="V187" s="48"/>
      <c r="W187" s="48"/>
      <c r="X187" s="48"/>
      <c r="Y187" s="48"/>
      <c r="Z187" s="48"/>
      <c r="AA187" s="48"/>
      <c r="AB187" s="48"/>
      <c r="AC187" s="48"/>
      <c r="AD187" s="17">
        <v>5817443.5</v>
      </c>
    </row>
    <row r="188" spans="1:30" s="43" customFormat="1" x14ac:dyDescent="0.3">
      <c r="A188" s="12" t="s">
        <v>39</v>
      </c>
      <c r="B188" s="13" t="s">
        <v>0</v>
      </c>
      <c r="C188" s="14" t="s">
        <v>226</v>
      </c>
      <c r="D188" s="17">
        <v>0</v>
      </c>
      <c r="E188" s="17">
        <v>0</v>
      </c>
      <c r="F188" s="17"/>
      <c r="G188" s="17">
        <v>4040643</v>
      </c>
      <c r="H188" s="17">
        <v>9109968</v>
      </c>
      <c r="I188" s="17">
        <v>8314944</v>
      </c>
      <c r="J188" s="17">
        <v>315406</v>
      </c>
      <c r="K188" s="17">
        <v>197295</v>
      </c>
      <c r="L188" s="17">
        <v>0</v>
      </c>
      <c r="M188" s="17">
        <v>0</v>
      </c>
      <c r="N188" s="17">
        <v>0</v>
      </c>
      <c r="O188" s="17">
        <v>0</v>
      </c>
      <c r="P188" s="17">
        <v>37038</v>
      </c>
      <c r="Q188" s="48">
        <v>0</v>
      </c>
      <c r="R188" s="48">
        <v>0</v>
      </c>
      <c r="S188" s="48"/>
      <c r="T188" s="48">
        <v>655</v>
      </c>
      <c r="U188" s="48">
        <v>1466</v>
      </c>
      <c r="V188" s="48">
        <v>1188</v>
      </c>
      <c r="W188" s="48">
        <v>42</v>
      </c>
      <c r="X188" s="48">
        <v>19</v>
      </c>
      <c r="Y188" s="48">
        <v>0</v>
      </c>
      <c r="Z188" s="48">
        <v>0</v>
      </c>
      <c r="AA188" s="48">
        <v>0</v>
      </c>
      <c r="AB188" s="48">
        <v>0</v>
      </c>
      <c r="AC188" s="48">
        <v>3</v>
      </c>
      <c r="AD188" s="17">
        <v>24975642.5</v>
      </c>
    </row>
    <row r="189" spans="1:30" s="43" customFormat="1" x14ac:dyDescent="0.3">
      <c r="A189" s="12" t="s">
        <v>39</v>
      </c>
      <c r="B189" s="13" t="s">
        <v>0</v>
      </c>
      <c r="C189" s="14" t="s">
        <v>411</v>
      </c>
      <c r="D189" s="17">
        <v>0</v>
      </c>
      <c r="E189" s="17">
        <v>0</v>
      </c>
      <c r="F189" s="17">
        <v>0</v>
      </c>
      <c r="G189" s="17">
        <v>0</v>
      </c>
      <c r="H189" s="17">
        <v>0</v>
      </c>
      <c r="I189" s="17">
        <v>7423223</v>
      </c>
      <c r="J189" s="17">
        <v>7858539</v>
      </c>
      <c r="K189" s="17">
        <v>2549449</v>
      </c>
      <c r="L189" s="17">
        <v>3096164</v>
      </c>
      <c r="M189" s="17">
        <v>3481140</v>
      </c>
      <c r="N189" s="17">
        <v>21057</v>
      </c>
      <c r="O189" s="17">
        <v>65408</v>
      </c>
      <c r="P189" s="17">
        <v>24475</v>
      </c>
      <c r="Q189" s="48">
        <v>0</v>
      </c>
      <c r="R189" s="48">
        <v>0</v>
      </c>
      <c r="S189" s="48">
        <v>0</v>
      </c>
      <c r="T189" s="48">
        <v>0</v>
      </c>
      <c r="U189" s="48">
        <v>0</v>
      </c>
      <c r="V189" s="48">
        <v>991</v>
      </c>
      <c r="W189" s="48">
        <v>1207</v>
      </c>
      <c r="X189" s="48">
        <v>718</v>
      </c>
      <c r="Y189" s="48">
        <v>859</v>
      </c>
      <c r="Z189" s="48">
        <v>845</v>
      </c>
      <c r="AA189" s="48">
        <v>12</v>
      </c>
      <c r="AB189" s="48">
        <v>10</v>
      </c>
      <c r="AC189" s="48">
        <v>11</v>
      </c>
      <c r="AD189" s="17">
        <v>27750831.300000001</v>
      </c>
    </row>
    <row r="190" spans="1:30" s="43" customFormat="1" x14ac:dyDescent="0.3">
      <c r="A190" s="12" t="s">
        <v>39</v>
      </c>
      <c r="B190" s="13" t="s">
        <v>0</v>
      </c>
      <c r="C190" s="14" t="s">
        <v>425</v>
      </c>
      <c r="D190" s="17">
        <v>0</v>
      </c>
      <c r="E190" s="17">
        <v>0</v>
      </c>
      <c r="F190" s="17">
        <v>0</v>
      </c>
      <c r="G190" s="17">
        <v>0</v>
      </c>
      <c r="H190" s="17">
        <v>3068</v>
      </c>
      <c r="I190" s="17">
        <v>736090</v>
      </c>
      <c r="J190" s="17">
        <v>1754280</v>
      </c>
      <c r="K190" s="17">
        <v>1225327</v>
      </c>
      <c r="L190" s="17">
        <v>200622</v>
      </c>
      <c r="M190" s="17">
        <v>22681</v>
      </c>
      <c r="N190" s="17">
        <v>7930</v>
      </c>
      <c r="O190" s="17">
        <v>3798</v>
      </c>
      <c r="P190" s="17">
        <v>540</v>
      </c>
      <c r="Q190" s="48">
        <v>0</v>
      </c>
      <c r="R190" s="48">
        <v>0</v>
      </c>
      <c r="S190" s="48">
        <v>0</v>
      </c>
      <c r="T190" s="48">
        <v>0</v>
      </c>
      <c r="U190" s="48">
        <v>10</v>
      </c>
      <c r="V190" s="48">
        <v>243</v>
      </c>
      <c r="W190" s="48">
        <v>380</v>
      </c>
      <c r="X190" s="48">
        <v>281</v>
      </c>
      <c r="Y190" s="48">
        <v>164</v>
      </c>
      <c r="Z190" s="48">
        <v>38</v>
      </c>
      <c r="AA190" s="48">
        <v>9</v>
      </c>
      <c r="AB190" s="48">
        <v>3</v>
      </c>
      <c r="AC190" s="48">
        <v>2</v>
      </c>
      <c r="AD190" s="17">
        <v>4869249.7</v>
      </c>
    </row>
    <row r="191" spans="1:30" s="43" customFormat="1" x14ac:dyDescent="0.3">
      <c r="A191" s="12" t="s">
        <v>39</v>
      </c>
      <c r="B191" s="13" t="s">
        <v>0</v>
      </c>
      <c r="C191" s="14" t="s">
        <v>280</v>
      </c>
      <c r="D191" s="17"/>
      <c r="E191" s="17">
        <v>0</v>
      </c>
      <c r="F191" s="17">
        <v>0</v>
      </c>
      <c r="G191" s="17">
        <v>0</v>
      </c>
      <c r="H191" s="17">
        <v>0</v>
      </c>
      <c r="I191" s="17">
        <v>1063623</v>
      </c>
      <c r="J191" s="17">
        <v>606423</v>
      </c>
      <c r="K191" s="17">
        <v>1587166</v>
      </c>
      <c r="L191" s="17">
        <v>1478122</v>
      </c>
      <c r="M191" s="17"/>
      <c r="N191" s="17">
        <v>0</v>
      </c>
      <c r="O191" s="17">
        <v>0</v>
      </c>
      <c r="P191" s="17"/>
      <c r="Q191" s="48"/>
      <c r="R191" s="48">
        <v>0</v>
      </c>
      <c r="S191" s="48">
        <v>0</v>
      </c>
      <c r="T191" s="48">
        <v>0</v>
      </c>
      <c r="U191" s="48">
        <v>0</v>
      </c>
      <c r="V191" s="48">
        <v>210</v>
      </c>
      <c r="W191" s="48">
        <v>102</v>
      </c>
      <c r="X191" s="48">
        <v>229</v>
      </c>
      <c r="Y191" s="48">
        <v>154</v>
      </c>
      <c r="Z191" s="48"/>
      <c r="AA191" s="48">
        <v>0</v>
      </c>
      <c r="AB191" s="48">
        <v>0</v>
      </c>
      <c r="AC191" s="48"/>
      <c r="AD191" s="17">
        <v>5586629.2999999998</v>
      </c>
    </row>
    <row r="192" spans="1:30" s="43" customFormat="1" x14ac:dyDescent="0.3">
      <c r="A192" s="12" t="s">
        <v>7</v>
      </c>
      <c r="B192" s="12" t="s">
        <v>526</v>
      </c>
      <c r="C192" s="12" t="s">
        <v>7</v>
      </c>
      <c r="D192" s="15">
        <v>9218</v>
      </c>
      <c r="E192" s="15">
        <v>1224378</v>
      </c>
      <c r="F192" s="15">
        <v>2407392</v>
      </c>
      <c r="G192" s="15">
        <v>3263592</v>
      </c>
      <c r="H192" s="15">
        <v>13523102</v>
      </c>
      <c r="I192" s="15">
        <v>102741385</v>
      </c>
      <c r="J192" s="15">
        <v>70749532</v>
      </c>
      <c r="K192" s="15">
        <v>129832750</v>
      </c>
      <c r="L192" s="15">
        <v>43526834</v>
      </c>
      <c r="M192" s="15">
        <v>11609145</v>
      </c>
      <c r="N192" s="15">
        <v>14708193</v>
      </c>
      <c r="O192" s="15">
        <v>22101097</v>
      </c>
      <c r="P192" s="15">
        <v>7840253</v>
      </c>
      <c r="Q192" s="46">
        <v>4</v>
      </c>
      <c r="R192" s="46">
        <v>342</v>
      </c>
      <c r="S192" s="46">
        <v>642</v>
      </c>
      <c r="T192" s="46">
        <v>966</v>
      </c>
      <c r="U192" s="46">
        <v>3999</v>
      </c>
      <c r="V192" s="46">
        <v>33756</v>
      </c>
      <c r="W192" s="46">
        <v>24735</v>
      </c>
      <c r="X192" s="46">
        <v>33532</v>
      </c>
      <c r="Y192" s="46">
        <v>8054</v>
      </c>
      <c r="Z192" s="46">
        <v>2932</v>
      </c>
      <c r="AA192" s="46">
        <v>3269</v>
      </c>
      <c r="AB192" s="46">
        <v>5411</v>
      </c>
      <c r="AC192" s="46">
        <v>2068</v>
      </c>
      <c r="AD192" s="15">
        <v>628305377.70000017</v>
      </c>
    </row>
    <row r="193" spans="1:30" s="43" customFormat="1" x14ac:dyDescent="0.3">
      <c r="A193" s="12" t="s">
        <v>7</v>
      </c>
      <c r="B193" s="13" t="s">
        <v>527</v>
      </c>
      <c r="C193" s="13" t="s">
        <v>58</v>
      </c>
      <c r="D193" s="16">
        <v>0</v>
      </c>
      <c r="E193" s="16"/>
      <c r="F193" s="16"/>
      <c r="G193" s="16"/>
      <c r="H193" s="16">
        <v>0</v>
      </c>
      <c r="I193" s="16">
        <v>92313724</v>
      </c>
      <c r="J193" s="16">
        <v>63392110</v>
      </c>
      <c r="K193" s="16">
        <v>126419141</v>
      </c>
      <c r="L193" s="16">
        <v>33188441</v>
      </c>
      <c r="M193" s="16"/>
      <c r="N193" s="16">
        <v>8614671</v>
      </c>
      <c r="O193" s="16">
        <v>15608045</v>
      </c>
      <c r="P193" s="16"/>
      <c r="Q193" s="47">
        <v>0</v>
      </c>
      <c r="R193" s="47"/>
      <c r="S193" s="47"/>
      <c r="T193" s="47"/>
      <c r="U193" s="47">
        <v>0</v>
      </c>
      <c r="V193" s="47">
        <v>31160</v>
      </c>
      <c r="W193" s="47">
        <v>22982</v>
      </c>
      <c r="X193" s="47">
        <v>32740</v>
      </c>
      <c r="Y193" s="47">
        <v>5528</v>
      </c>
      <c r="Z193" s="47"/>
      <c r="AA193" s="47">
        <v>1618</v>
      </c>
      <c r="AB193" s="47">
        <v>3828</v>
      </c>
      <c r="AC193" s="47"/>
      <c r="AD193" s="16">
        <v>489839579.5</v>
      </c>
    </row>
    <row r="194" spans="1:30" s="43" customFormat="1" x14ac:dyDescent="0.3">
      <c r="A194" s="12" t="s">
        <v>7</v>
      </c>
      <c r="B194" s="13" t="s">
        <v>58</v>
      </c>
      <c r="C194" s="14" t="s">
        <v>82</v>
      </c>
      <c r="D194" s="17">
        <v>0</v>
      </c>
      <c r="E194" s="17"/>
      <c r="F194" s="17"/>
      <c r="G194" s="17"/>
      <c r="H194" s="17">
        <v>0</v>
      </c>
      <c r="I194" s="17">
        <v>92313724</v>
      </c>
      <c r="J194" s="17">
        <v>63392110</v>
      </c>
      <c r="K194" s="17">
        <v>126419141</v>
      </c>
      <c r="L194" s="17">
        <v>33188441</v>
      </c>
      <c r="M194" s="17"/>
      <c r="N194" s="17">
        <v>8614671</v>
      </c>
      <c r="O194" s="17">
        <v>15608045</v>
      </c>
      <c r="P194" s="17"/>
      <c r="Q194" s="48">
        <v>0</v>
      </c>
      <c r="R194" s="48"/>
      <c r="S194" s="48"/>
      <c r="T194" s="48"/>
      <c r="U194" s="48">
        <v>0</v>
      </c>
      <c r="V194" s="48">
        <v>31160</v>
      </c>
      <c r="W194" s="48">
        <v>22982</v>
      </c>
      <c r="X194" s="48">
        <v>32740</v>
      </c>
      <c r="Y194" s="48">
        <v>5528</v>
      </c>
      <c r="Z194" s="48"/>
      <c r="AA194" s="48">
        <v>1618</v>
      </c>
      <c r="AB194" s="48">
        <v>3828</v>
      </c>
      <c r="AC194" s="48"/>
      <c r="AD194" s="17">
        <v>489839579.5</v>
      </c>
    </row>
    <row r="195" spans="1:30" s="43" customFormat="1" x14ac:dyDescent="0.3">
      <c r="A195" s="12" t="s">
        <v>7</v>
      </c>
      <c r="B195" s="13" t="s">
        <v>528</v>
      </c>
      <c r="C195" s="13" t="s">
        <v>0</v>
      </c>
      <c r="D195" s="16">
        <v>9218</v>
      </c>
      <c r="E195" s="16">
        <v>1224378</v>
      </c>
      <c r="F195" s="16">
        <v>2407392</v>
      </c>
      <c r="G195" s="16">
        <v>3263592</v>
      </c>
      <c r="H195" s="16">
        <v>13523102</v>
      </c>
      <c r="I195" s="16">
        <v>10427661</v>
      </c>
      <c r="J195" s="16">
        <v>7357422</v>
      </c>
      <c r="K195" s="16">
        <v>3413609</v>
      </c>
      <c r="L195" s="16">
        <v>10338393</v>
      </c>
      <c r="M195" s="16">
        <v>11609145</v>
      </c>
      <c r="N195" s="16">
        <v>6093522</v>
      </c>
      <c r="O195" s="16">
        <v>6493052</v>
      </c>
      <c r="P195" s="16">
        <v>7840253</v>
      </c>
      <c r="Q195" s="47">
        <v>4</v>
      </c>
      <c r="R195" s="47">
        <v>342</v>
      </c>
      <c r="S195" s="47">
        <v>642</v>
      </c>
      <c r="T195" s="47">
        <v>966</v>
      </c>
      <c r="U195" s="47">
        <v>3999</v>
      </c>
      <c r="V195" s="47">
        <v>2596</v>
      </c>
      <c r="W195" s="47">
        <v>1753</v>
      </c>
      <c r="X195" s="47">
        <v>792</v>
      </c>
      <c r="Y195" s="47">
        <v>2526</v>
      </c>
      <c r="Z195" s="47">
        <v>2932</v>
      </c>
      <c r="AA195" s="47">
        <v>1651</v>
      </c>
      <c r="AB195" s="47">
        <v>1583</v>
      </c>
      <c r="AC195" s="47">
        <v>2068</v>
      </c>
      <c r="AD195" s="16">
        <v>138465798.20000002</v>
      </c>
    </row>
    <row r="196" spans="1:30" s="43" customFormat="1" x14ac:dyDescent="0.3">
      <c r="A196" s="12" t="s">
        <v>7</v>
      </c>
      <c r="B196" s="13" t="s">
        <v>0</v>
      </c>
      <c r="C196" s="14" t="s">
        <v>6</v>
      </c>
      <c r="D196" s="17">
        <v>0</v>
      </c>
      <c r="E196" s="17">
        <v>0</v>
      </c>
      <c r="F196" s="17">
        <v>0</v>
      </c>
      <c r="G196" s="17">
        <v>95171</v>
      </c>
      <c r="H196" s="17">
        <v>117601</v>
      </c>
      <c r="I196" s="17">
        <v>121516</v>
      </c>
      <c r="J196" s="17">
        <v>71160</v>
      </c>
      <c r="K196" s="17">
        <v>768722</v>
      </c>
      <c r="L196" s="17">
        <v>1229855</v>
      </c>
      <c r="M196" s="17">
        <v>566008</v>
      </c>
      <c r="N196" s="17">
        <v>386129</v>
      </c>
      <c r="O196" s="17">
        <v>443787</v>
      </c>
      <c r="P196" s="17">
        <v>1030271</v>
      </c>
      <c r="Q196" s="48">
        <v>0</v>
      </c>
      <c r="R196" s="48">
        <v>0</v>
      </c>
      <c r="S196" s="48">
        <v>0</v>
      </c>
      <c r="T196" s="48">
        <v>31</v>
      </c>
      <c r="U196" s="48">
        <v>43</v>
      </c>
      <c r="V196" s="48">
        <v>48</v>
      </c>
      <c r="W196" s="48">
        <v>31</v>
      </c>
      <c r="X196" s="48">
        <v>176</v>
      </c>
      <c r="Y196" s="48">
        <v>309</v>
      </c>
      <c r="Z196" s="48">
        <v>165</v>
      </c>
      <c r="AA196" s="48">
        <v>112</v>
      </c>
      <c r="AB196" s="48">
        <v>152</v>
      </c>
      <c r="AC196" s="48">
        <v>303</v>
      </c>
      <c r="AD196" s="17">
        <v>6233394.9000000004</v>
      </c>
    </row>
    <row r="197" spans="1:30" s="43" customFormat="1" x14ac:dyDescent="0.3">
      <c r="A197" s="12" t="s">
        <v>7</v>
      </c>
      <c r="B197" s="13" t="s">
        <v>0</v>
      </c>
      <c r="C197" s="14" t="s">
        <v>269</v>
      </c>
      <c r="D197" s="17">
        <v>0</v>
      </c>
      <c r="E197" s="17">
        <v>0</v>
      </c>
      <c r="F197" s="17">
        <v>0</v>
      </c>
      <c r="G197" s="17">
        <v>0</v>
      </c>
      <c r="H197" s="17">
        <v>0</v>
      </c>
      <c r="I197" s="17">
        <v>0</v>
      </c>
      <c r="J197" s="17">
        <v>0</v>
      </c>
      <c r="K197" s="17">
        <v>0</v>
      </c>
      <c r="L197" s="17">
        <v>0</v>
      </c>
      <c r="M197" s="17">
        <v>0</v>
      </c>
      <c r="N197" s="17">
        <v>0</v>
      </c>
      <c r="O197" s="17">
        <v>0</v>
      </c>
      <c r="P197" s="17">
        <v>0</v>
      </c>
      <c r="Q197" s="48">
        <v>0</v>
      </c>
      <c r="R197" s="48">
        <v>0</v>
      </c>
      <c r="S197" s="48">
        <v>0</v>
      </c>
      <c r="T197" s="48">
        <v>0</v>
      </c>
      <c r="U197" s="48">
        <v>0</v>
      </c>
      <c r="V197" s="48">
        <v>0</v>
      </c>
      <c r="W197" s="48">
        <v>0</v>
      </c>
      <c r="X197" s="48">
        <v>0</v>
      </c>
      <c r="Y197" s="48">
        <v>0</v>
      </c>
      <c r="Z197" s="48">
        <v>0</v>
      </c>
      <c r="AA197" s="48">
        <v>0</v>
      </c>
      <c r="AB197" s="48">
        <v>0</v>
      </c>
      <c r="AC197" s="48">
        <v>0</v>
      </c>
      <c r="AD197" s="17">
        <v>5165710.3</v>
      </c>
    </row>
    <row r="198" spans="1:30" s="43" customFormat="1" x14ac:dyDescent="0.3">
      <c r="A198" s="12" t="s">
        <v>7</v>
      </c>
      <c r="B198" s="13" t="s">
        <v>0</v>
      </c>
      <c r="C198" s="14" t="s">
        <v>158</v>
      </c>
      <c r="D198" s="17">
        <v>0</v>
      </c>
      <c r="E198" s="17"/>
      <c r="F198" s="17"/>
      <c r="G198" s="17">
        <v>0</v>
      </c>
      <c r="H198" s="17">
        <v>9001865</v>
      </c>
      <c r="I198" s="17">
        <v>3342233</v>
      </c>
      <c r="J198" s="17">
        <v>5243007</v>
      </c>
      <c r="K198" s="17">
        <v>35410</v>
      </c>
      <c r="L198" s="17">
        <v>1036719</v>
      </c>
      <c r="M198" s="17">
        <v>1064034</v>
      </c>
      <c r="N198" s="17">
        <v>552079</v>
      </c>
      <c r="O198" s="17">
        <v>34340</v>
      </c>
      <c r="P198" s="17">
        <v>276277</v>
      </c>
      <c r="Q198" s="48">
        <v>0</v>
      </c>
      <c r="R198" s="48"/>
      <c r="S198" s="48"/>
      <c r="T198" s="48">
        <v>0</v>
      </c>
      <c r="U198" s="48">
        <v>2834</v>
      </c>
      <c r="V198" s="48">
        <v>968</v>
      </c>
      <c r="W198" s="48">
        <v>1262</v>
      </c>
      <c r="X198" s="48">
        <v>12</v>
      </c>
      <c r="Y198" s="48">
        <v>178</v>
      </c>
      <c r="Z198" s="48">
        <v>872</v>
      </c>
      <c r="AA198" s="48">
        <v>485</v>
      </c>
      <c r="AB198" s="48">
        <v>81</v>
      </c>
      <c r="AC198" s="48">
        <v>79</v>
      </c>
      <c r="AD198" s="17">
        <v>28841640.100000001</v>
      </c>
    </row>
    <row r="199" spans="1:30" s="43" customFormat="1" x14ac:dyDescent="0.3">
      <c r="A199" s="12" t="s">
        <v>7</v>
      </c>
      <c r="B199" s="13" t="s">
        <v>0</v>
      </c>
      <c r="C199" s="14" t="s">
        <v>204</v>
      </c>
      <c r="D199" s="17">
        <v>0</v>
      </c>
      <c r="E199" s="17">
        <v>0</v>
      </c>
      <c r="F199" s="17">
        <v>0</v>
      </c>
      <c r="G199" s="17">
        <v>0</v>
      </c>
      <c r="H199" s="17"/>
      <c r="I199" s="17">
        <v>0</v>
      </c>
      <c r="J199" s="17">
        <v>0</v>
      </c>
      <c r="K199" s="17">
        <v>126977</v>
      </c>
      <c r="L199" s="17">
        <v>614784</v>
      </c>
      <c r="M199" s="17">
        <v>2121064</v>
      </c>
      <c r="N199" s="17">
        <v>833957</v>
      </c>
      <c r="O199" s="17">
        <v>380597</v>
      </c>
      <c r="P199" s="17">
        <v>380597</v>
      </c>
      <c r="Q199" s="48">
        <v>0</v>
      </c>
      <c r="R199" s="48">
        <v>0</v>
      </c>
      <c r="S199" s="48">
        <v>0</v>
      </c>
      <c r="T199" s="48">
        <v>0</v>
      </c>
      <c r="U199" s="48"/>
      <c r="V199" s="48">
        <v>0</v>
      </c>
      <c r="W199" s="48">
        <v>0</v>
      </c>
      <c r="X199" s="48">
        <v>21</v>
      </c>
      <c r="Y199" s="48">
        <v>104</v>
      </c>
      <c r="Z199" s="48">
        <v>353</v>
      </c>
      <c r="AA199" s="48">
        <v>131</v>
      </c>
      <c r="AB199" s="48">
        <v>71</v>
      </c>
      <c r="AC199" s="48">
        <v>71</v>
      </c>
      <c r="AD199" s="17">
        <v>6658244.5</v>
      </c>
    </row>
    <row r="200" spans="1:30" s="43" customFormat="1" x14ac:dyDescent="0.3">
      <c r="A200" s="12" t="s">
        <v>7</v>
      </c>
      <c r="B200" s="13" t="s">
        <v>0</v>
      </c>
      <c r="C200" s="14" t="s">
        <v>249</v>
      </c>
      <c r="D200" s="17">
        <v>0</v>
      </c>
      <c r="E200" s="17">
        <v>0</v>
      </c>
      <c r="F200" s="17">
        <v>0</v>
      </c>
      <c r="G200" s="17">
        <v>0</v>
      </c>
      <c r="H200" s="17">
        <v>0</v>
      </c>
      <c r="I200" s="17">
        <v>2659174</v>
      </c>
      <c r="J200" s="17">
        <v>560532</v>
      </c>
      <c r="K200" s="17">
        <v>0</v>
      </c>
      <c r="L200" s="17">
        <v>0</v>
      </c>
      <c r="M200" s="17">
        <v>0</v>
      </c>
      <c r="N200" s="17"/>
      <c r="O200" s="17"/>
      <c r="P200" s="17"/>
      <c r="Q200" s="48">
        <v>0</v>
      </c>
      <c r="R200" s="48">
        <v>0</v>
      </c>
      <c r="S200" s="48">
        <v>0</v>
      </c>
      <c r="T200" s="48">
        <v>0</v>
      </c>
      <c r="U200" s="48">
        <v>0</v>
      </c>
      <c r="V200" s="48">
        <v>458</v>
      </c>
      <c r="W200" s="48">
        <v>104</v>
      </c>
      <c r="X200" s="48">
        <v>0</v>
      </c>
      <c r="Y200" s="48">
        <v>0</v>
      </c>
      <c r="Z200" s="48">
        <v>0</v>
      </c>
      <c r="AA200" s="48"/>
      <c r="AB200" s="48"/>
      <c r="AC200" s="48"/>
      <c r="AD200" s="17">
        <v>5051252.4000000004</v>
      </c>
    </row>
    <row r="201" spans="1:30" s="43" customFormat="1" x14ac:dyDescent="0.3">
      <c r="A201" s="12" t="s">
        <v>7</v>
      </c>
      <c r="B201" s="13" t="s">
        <v>0</v>
      </c>
      <c r="C201" s="14" t="s">
        <v>45</v>
      </c>
      <c r="D201" s="17">
        <v>9218</v>
      </c>
      <c r="E201" s="17">
        <v>1224378</v>
      </c>
      <c r="F201" s="17">
        <v>2098644</v>
      </c>
      <c r="G201" s="17">
        <v>1197135</v>
      </c>
      <c r="H201" s="17">
        <v>667146</v>
      </c>
      <c r="I201" s="17">
        <v>536590</v>
      </c>
      <c r="J201" s="17">
        <v>40860</v>
      </c>
      <c r="K201" s="17">
        <v>45707</v>
      </c>
      <c r="L201" s="17">
        <v>46744</v>
      </c>
      <c r="M201" s="17">
        <v>17120</v>
      </c>
      <c r="N201" s="17">
        <v>28899</v>
      </c>
      <c r="O201" s="17">
        <v>5510</v>
      </c>
      <c r="P201" s="17">
        <v>20445</v>
      </c>
      <c r="Q201" s="48">
        <v>4</v>
      </c>
      <c r="R201" s="48">
        <v>342</v>
      </c>
      <c r="S201" s="48">
        <v>547</v>
      </c>
      <c r="T201" s="48">
        <v>469</v>
      </c>
      <c r="U201" s="48">
        <v>158</v>
      </c>
      <c r="V201" s="48">
        <v>117</v>
      </c>
      <c r="W201" s="48">
        <v>16</v>
      </c>
      <c r="X201" s="48">
        <v>14</v>
      </c>
      <c r="Y201" s="48">
        <v>15</v>
      </c>
      <c r="Z201" s="48">
        <v>9</v>
      </c>
      <c r="AA201" s="48">
        <v>9</v>
      </c>
      <c r="AB201" s="48">
        <v>4</v>
      </c>
      <c r="AC201" s="48">
        <v>10</v>
      </c>
      <c r="AD201" s="17">
        <v>7081065.5999999996</v>
      </c>
    </row>
    <row r="202" spans="1:30" s="43" customFormat="1" x14ac:dyDescent="0.3">
      <c r="A202" s="12" t="s">
        <v>7</v>
      </c>
      <c r="B202" s="13" t="s">
        <v>0</v>
      </c>
      <c r="C202" s="14" t="s">
        <v>243</v>
      </c>
      <c r="D202" s="17">
        <v>0</v>
      </c>
      <c r="E202" s="17">
        <v>0</v>
      </c>
      <c r="F202" s="17">
        <v>0</v>
      </c>
      <c r="G202" s="17">
        <v>0</v>
      </c>
      <c r="H202" s="17">
        <v>0</v>
      </c>
      <c r="I202" s="17">
        <v>0</v>
      </c>
      <c r="J202" s="17">
        <v>0</v>
      </c>
      <c r="K202" s="17">
        <v>0</v>
      </c>
      <c r="L202" s="17">
        <v>0</v>
      </c>
      <c r="M202" s="17">
        <v>0</v>
      </c>
      <c r="N202" s="17">
        <v>1774864</v>
      </c>
      <c r="O202" s="17">
        <v>3791883</v>
      </c>
      <c r="P202" s="17">
        <v>2743010</v>
      </c>
      <c r="Q202" s="48">
        <v>0</v>
      </c>
      <c r="R202" s="48">
        <v>0</v>
      </c>
      <c r="S202" s="48">
        <v>0</v>
      </c>
      <c r="T202" s="48">
        <v>0</v>
      </c>
      <c r="U202" s="48">
        <v>0</v>
      </c>
      <c r="V202" s="48">
        <v>0</v>
      </c>
      <c r="W202" s="48">
        <v>0</v>
      </c>
      <c r="X202" s="48">
        <v>0</v>
      </c>
      <c r="Y202" s="48">
        <v>0</v>
      </c>
      <c r="Z202" s="48">
        <v>0</v>
      </c>
      <c r="AA202" s="48">
        <v>391</v>
      </c>
      <c r="AB202" s="48">
        <v>646</v>
      </c>
      <c r="AC202" s="48">
        <v>645</v>
      </c>
      <c r="AD202" s="17">
        <v>11313786.800000001</v>
      </c>
    </row>
    <row r="203" spans="1:30" s="43" customFormat="1" x14ac:dyDescent="0.3">
      <c r="A203" s="12" t="s">
        <v>7</v>
      </c>
      <c r="B203" s="13" t="s">
        <v>0</v>
      </c>
      <c r="C203" s="14" t="s">
        <v>219</v>
      </c>
      <c r="D203" s="17">
        <v>0</v>
      </c>
      <c r="E203" s="17">
        <v>0</v>
      </c>
      <c r="F203" s="17"/>
      <c r="G203" s="17">
        <v>0</v>
      </c>
      <c r="H203" s="17">
        <v>1970653</v>
      </c>
      <c r="I203" s="17">
        <v>2813163</v>
      </c>
      <c r="J203" s="17">
        <v>317337</v>
      </c>
      <c r="K203" s="17">
        <v>197</v>
      </c>
      <c r="L203" s="17">
        <v>0</v>
      </c>
      <c r="M203" s="17">
        <v>3690</v>
      </c>
      <c r="N203" s="17">
        <v>5470</v>
      </c>
      <c r="O203" s="17">
        <v>0</v>
      </c>
      <c r="P203" s="17">
        <v>2786</v>
      </c>
      <c r="Q203" s="48">
        <v>0</v>
      </c>
      <c r="R203" s="48">
        <v>0</v>
      </c>
      <c r="S203" s="48"/>
      <c r="T203" s="48">
        <v>0</v>
      </c>
      <c r="U203" s="48">
        <v>535</v>
      </c>
      <c r="V203" s="48">
        <v>759</v>
      </c>
      <c r="W203" s="48">
        <v>96</v>
      </c>
      <c r="X203" s="48">
        <v>1</v>
      </c>
      <c r="Y203" s="48">
        <v>0</v>
      </c>
      <c r="Z203" s="48">
        <v>2</v>
      </c>
      <c r="AA203" s="48">
        <v>1</v>
      </c>
      <c r="AB203" s="48">
        <v>0</v>
      </c>
      <c r="AC203" s="48">
        <v>1</v>
      </c>
      <c r="AD203" s="17">
        <v>5917275.5</v>
      </c>
    </row>
    <row r="204" spans="1:30" s="43" customFormat="1" x14ac:dyDescent="0.3">
      <c r="A204" s="12" t="s">
        <v>7</v>
      </c>
      <c r="B204" s="13" t="s">
        <v>0</v>
      </c>
      <c r="C204" s="14" t="s">
        <v>56</v>
      </c>
      <c r="D204" s="17">
        <v>0</v>
      </c>
      <c r="E204" s="17">
        <v>0</v>
      </c>
      <c r="F204" s="17">
        <v>0</v>
      </c>
      <c r="G204" s="17">
        <v>0</v>
      </c>
      <c r="H204" s="17">
        <v>0</v>
      </c>
      <c r="I204" s="17">
        <v>0</v>
      </c>
      <c r="J204" s="17">
        <v>886728</v>
      </c>
      <c r="K204" s="17">
        <v>98250</v>
      </c>
      <c r="L204" s="17">
        <v>11557</v>
      </c>
      <c r="M204" s="17">
        <v>1607064</v>
      </c>
      <c r="N204" s="17">
        <v>60999</v>
      </c>
      <c r="O204" s="17">
        <v>7</v>
      </c>
      <c r="P204" s="17">
        <v>21</v>
      </c>
      <c r="Q204" s="48">
        <v>0</v>
      </c>
      <c r="R204" s="48">
        <v>0</v>
      </c>
      <c r="S204" s="48">
        <v>0</v>
      </c>
      <c r="T204" s="48">
        <v>0</v>
      </c>
      <c r="U204" s="48">
        <v>0</v>
      </c>
      <c r="V204" s="48">
        <v>0</v>
      </c>
      <c r="W204" s="48">
        <v>164</v>
      </c>
      <c r="X204" s="48">
        <v>11</v>
      </c>
      <c r="Y204" s="48">
        <v>1</v>
      </c>
      <c r="Z204" s="48">
        <v>315</v>
      </c>
      <c r="AA204" s="48">
        <v>13</v>
      </c>
      <c r="AB204" s="48">
        <v>1</v>
      </c>
      <c r="AC204" s="48">
        <v>3</v>
      </c>
      <c r="AD204" s="17">
        <v>2955762</v>
      </c>
    </row>
    <row r="205" spans="1:30" s="43" customFormat="1" x14ac:dyDescent="0.3">
      <c r="A205" s="12" t="s">
        <v>7</v>
      </c>
      <c r="B205" s="13" t="s">
        <v>0</v>
      </c>
      <c r="C205" s="14" t="s">
        <v>244</v>
      </c>
      <c r="D205" s="17">
        <v>0</v>
      </c>
      <c r="E205" s="17">
        <v>0</v>
      </c>
      <c r="F205" s="17">
        <v>0</v>
      </c>
      <c r="G205" s="17">
        <v>0</v>
      </c>
      <c r="H205" s="17">
        <v>0</v>
      </c>
      <c r="I205" s="17">
        <v>0</v>
      </c>
      <c r="J205" s="17">
        <v>0</v>
      </c>
      <c r="K205" s="17">
        <v>948165</v>
      </c>
      <c r="L205" s="17">
        <v>0</v>
      </c>
      <c r="M205" s="17">
        <v>0</v>
      </c>
      <c r="N205" s="17">
        <v>0</v>
      </c>
      <c r="O205" s="17">
        <v>0</v>
      </c>
      <c r="P205" s="17">
        <v>0</v>
      </c>
      <c r="Q205" s="48">
        <v>0</v>
      </c>
      <c r="R205" s="48">
        <v>0</v>
      </c>
      <c r="S205" s="48">
        <v>0</v>
      </c>
      <c r="T205" s="48">
        <v>0</v>
      </c>
      <c r="U205" s="48">
        <v>0</v>
      </c>
      <c r="V205" s="48">
        <v>0</v>
      </c>
      <c r="W205" s="48">
        <v>0</v>
      </c>
      <c r="X205" s="48">
        <v>173</v>
      </c>
      <c r="Y205" s="48">
        <v>0</v>
      </c>
      <c r="Z205" s="48">
        <v>0</v>
      </c>
      <c r="AA205" s="48">
        <v>0</v>
      </c>
      <c r="AB205" s="48">
        <v>0</v>
      </c>
      <c r="AC205" s="48">
        <v>0</v>
      </c>
      <c r="AD205" s="17">
        <v>984919.9</v>
      </c>
    </row>
    <row r="206" spans="1:30" s="43" customFormat="1" x14ac:dyDescent="0.3">
      <c r="A206" s="12" t="s">
        <v>7</v>
      </c>
      <c r="B206" s="13" t="s">
        <v>0</v>
      </c>
      <c r="C206" s="14" t="s">
        <v>101</v>
      </c>
      <c r="D206" s="17">
        <v>0</v>
      </c>
      <c r="E206" s="17">
        <v>0</v>
      </c>
      <c r="F206" s="17">
        <v>0</v>
      </c>
      <c r="G206" s="17">
        <v>413583</v>
      </c>
      <c r="H206" s="17">
        <v>514699</v>
      </c>
      <c r="I206" s="17">
        <v>740250</v>
      </c>
      <c r="J206" s="17">
        <v>30026</v>
      </c>
      <c r="K206" s="17">
        <v>94127</v>
      </c>
      <c r="L206" s="17">
        <v>51702</v>
      </c>
      <c r="M206" s="17">
        <v>110833</v>
      </c>
      <c r="N206" s="17">
        <v>242337</v>
      </c>
      <c r="O206" s="17">
        <v>411999</v>
      </c>
      <c r="P206" s="17">
        <v>463647</v>
      </c>
      <c r="Q206" s="48">
        <v>0</v>
      </c>
      <c r="R206" s="48">
        <v>0</v>
      </c>
      <c r="S206" s="48">
        <v>0</v>
      </c>
      <c r="T206" s="48">
        <v>95</v>
      </c>
      <c r="U206" s="48">
        <v>111</v>
      </c>
      <c r="V206" s="48">
        <v>186</v>
      </c>
      <c r="W206" s="48">
        <v>10</v>
      </c>
      <c r="X206" s="48">
        <v>33</v>
      </c>
      <c r="Y206" s="48">
        <v>25</v>
      </c>
      <c r="Z206" s="48">
        <v>40</v>
      </c>
      <c r="AA206" s="48">
        <v>74</v>
      </c>
      <c r="AB206" s="48">
        <v>97</v>
      </c>
      <c r="AC206" s="48">
        <v>121</v>
      </c>
      <c r="AD206" s="17">
        <v>3206299.6</v>
      </c>
    </row>
    <row r="207" spans="1:30" s="43" customFormat="1" x14ac:dyDescent="0.3">
      <c r="A207" s="12" t="s">
        <v>7</v>
      </c>
      <c r="B207" s="13" t="s">
        <v>0</v>
      </c>
      <c r="C207" s="14" t="s">
        <v>275</v>
      </c>
      <c r="D207" s="17"/>
      <c r="E207" s="17">
        <v>0</v>
      </c>
      <c r="F207" s="17">
        <v>0</v>
      </c>
      <c r="G207" s="17">
        <v>0</v>
      </c>
      <c r="H207" s="17">
        <v>20905</v>
      </c>
      <c r="I207" s="17">
        <v>8727</v>
      </c>
      <c r="J207" s="17">
        <v>16740</v>
      </c>
      <c r="K207" s="17">
        <v>627849</v>
      </c>
      <c r="L207" s="17">
        <v>623071</v>
      </c>
      <c r="M207" s="17">
        <v>579429</v>
      </c>
      <c r="N207" s="17">
        <v>5472</v>
      </c>
      <c r="O207" s="17">
        <v>9515</v>
      </c>
      <c r="P207" s="17">
        <v>1362427</v>
      </c>
      <c r="Q207" s="48"/>
      <c r="R207" s="48">
        <v>0</v>
      </c>
      <c r="S207" s="48">
        <v>0</v>
      </c>
      <c r="T207" s="48">
        <v>0</v>
      </c>
      <c r="U207" s="48">
        <v>8</v>
      </c>
      <c r="V207" s="48">
        <v>5</v>
      </c>
      <c r="W207" s="48">
        <v>9</v>
      </c>
      <c r="X207" s="48">
        <v>129</v>
      </c>
      <c r="Y207" s="48">
        <v>181</v>
      </c>
      <c r="Z207" s="48">
        <v>157</v>
      </c>
      <c r="AA207" s="48">
        <v>5</v>
      </c>
      <c r="AB207" s="48">
        <v>6</v>
      </c>
      <c r="AC207" s="48">
        <v>343</v>
      </c>
      <c r="AD207" s="17">
        <v>5358446.2</v>
      </c>
    </row>
    <row r="208" spans="1:30" s="43" customFormat="1" x14ac:dyDescent="0.3">
      <c r="A208" s="12" t="s">
        <v>7</v>
      </c>
      <c r="B208" s="13" t="s">
        <v>0</v>
      </c>
      <c r="C208" s="14" t="s">
        <v>100</v>
      </c>
      <c r="D208" s="17">
        <v>0</v>
      </c>
      <c r="E208" s="17">
        <v>0</v>
      </c>
      <c r="F208" s="17">
        <v>246616</v>
      </c>
      <c r="G208" s="17">
        <v>654880</v>
      </c>
      <c r="H208" s="17">
        <v>728680</v>
      </c>
      <c r="I208" s="17">
        <v>157430</v>
      </c>
      <c r="J208" s="17">
        <v>159206</v>
      </c>
      <c r="K208" s="17">
        <v>0</v>
      </c>
      <c r="L208" s="17">
        <v>2917112</v>
      </c>
      <c r="M208" s="17">
        <v>0</v>
      </c>
      <c r="N208" s="17">
        <v>0</v>
      </c>
      <c r="O208" s="17">
        <v>0</v>
      </c>
      <c r="P208" s="17">
        <v>0</v>
      </c>
      <c r="Q208" s="48">
        <v>0</v>
      </c>
      <c r="R208" s="48">
        <v>0</v>
      </c>
      <c r="S208" s="48">
        <v>86</v>
      </c>
      <c r="T208" s="48">
        <v>228</v>
      </c>
      <c r="U208" s="48">
        <v>225</v>
      </c>
      <c r="V208" s="48">
        <v>42</v>
      </c>
      <c r="W208" s="48">
        <v>36</v>
      </c>
      <c r="X208" s="48">
        <v>0</v>
      </c>
      <c r="Y208" s="48">
        <v>757</v>
      </c>
      <c r="Z208" s="48">
        <v>0</v>
      </c>
      <c r="AA208" s="48">
        <v>0</v>
      </c>
      <c r="AB208" s="48">
        <v>0</v>
      </c>
      <c r="AC208" s="48">
        <v>0</v>
      </c>
      <c r="AD208" s="17">
        <v>5738739.4000000004</v>
      </c>
    </row>
    <row r="209" spans="1:30" s="43" customFormat="1" x14ac:dyDescent="0.3">
      <c r="A209" s="12" t="s">
        <v>7</v>
      </c>
      <c r="B209" s="13" t="s">
        <v>0</v>
      </c>
      <c r="C209" s="14" t="s">
        <v>462</v>
      </c>
      <c r="D209" s="17">
        <v>0</v>
      </c>
      <c r="E209" s="17">
        <v>0</v>
      </c>
      <c r="F209" s="17">
        <v>0</v>
      </c>
      <c r="G209" s="17">
        <v>0</v>
      </c>
      <c r="H209" s="17">
        <v>0</v>
      </c>
      <c r="I209" s="17">
        <v>0</v>
      </c>
      <c r="J209" s="17">
        <v>0</v>
      </c>
      <c r="K209" s="17">
        <v>447876</v>
      </c>
      <c r="L209" s="17">
        <v>1256782</v>
      </c>
      <c r="M209" s="17">
        <v>1346542</v>
      </c>
      <c r="N209" s="17">
        <v>104536</v>
      </c>
      <c r="O209" s="17">
        <v>0</v>
      </c>
      <c r="P209" s="17">
        <v>0</v>
      </c>
      <c r="Q209" s="48">
        <v>0</v>
      </c>
      <c r="R209" s="48">
        <v>0</v>
      </c>
      <c r="S209" s="48">
        <v>0</v>
      </c>
      <c r="T209" s="48">
        <v>0</v>
      </c>
      <c r="U209" s="48">
        <v>0</v>
      </c>
      <c r="V209" s="48">
        <v>0</v>
      </c>
      <c r="W209" s="48">
        <v>0</v>
      </c>
      <c r="X209" s="48">
        <v>90</v>
      </c>
      <c r="Y209" s="48">
        <v>245</v>
      </c>
      <c r="Z209" s="48">
        <v>228</v>
      </c>
      <c r="AA209" s="48">
        <v>31</v>
      </c>
      <c r="AB209" s="48">
        <v>0</v>
      </c>
      <c r="AC209" s="48">
        <v>0</v>
      </c>
      <c r="AD209" s="17">
        <v>4995932.7</v>
      </c>
    </row>
    <row r="210" spans="1:30" s="43" customFormat="1" x14ac:dyDescent="0.3">
      <c r="A210" s="12" t="s">
        <v>7</v>
      </c>
      <c r="B210" s="13" t="s">
        <v>0</v>
      </c>
      <c r="C210" s="14" t="s">
        <v>208</v>
      </c>
      <c r="D210" s="17">
        <v>0</v>
      </c>
      <c r="E210" s="17">
        <v>0</v>
      </c>
      <c r="F210" s="17">
        <v>62132</v>
      </c>
      <c r="G210" s="17">
        <v>898323</v>
      </c>
      <c r="H210" s="17">
        <v>497653</v>
      </c>
      <c r="I210" s="17">
        <v>0</v>
      </c>
      <c r="J210" s="17">
        <v>0</v>
      </c>
      <c r="K210" s="17">
        <v>0</v>
      </c>
      <c r="L210" s="17">
        <v>0</v>
      </c>
      <c r="M210" s="17">
        <v>0</v>
      </c>
      <c r="N210" s="17">
        <v>0</v>
      </c>
      <c r="O210" s="17">
        <v>0</v>
      </c>
      <c r="P210" s="17">
        <v>0</v>
      </c>
      <c r="Q210" s="48">
        <v>0</v>
      </c>
      <c r="R210" s="48">
        <v>0</v>
      </c>
      <c r="S210" s="48">
        <v>9</v>
      </c>
      <c r="T210" s="48">
        <v>142</v>
      </c>
      <c r="U210" s="48">
        <v>84</v>
      </c>
      <c r="V210" s="48">
        <v>0</v>
      </c>
      <c r="W210" s="48">
        <v>0</v>
      </c>
      <c r="X210" s="48">
        <v>0</v>
      </c>
      <c r="Y210" s="48">
        <v>0</v>
      </c>
      <c r="Z210" s="48">
        <v>0</v>
      </c>
      <c r="AA210" s="48">
        <v>0</v>
      </c>
      <c r="AB210" s="48">
        <v>0</v>
      </c>
      <c r="AC210" s="48">
        <v>0</v>
      </c>
      <c r="AD210" s="17">
        <v>5361286.2</v>
      </c>
    </row>
    <row r="211" spans="1:30" s="43" customFormat="1" x14ac:dyDescent="0.3">
      <c r="A211" s="12" t="s">
        <v>7</v>
      </c>
      <c r="B211" s="13" t="s">
        <v>0</v>
      </c>
      <c r="C211" s="14" t="s">
        <v>427</v>
      </c>
      <c r="D211" s="17">
        <v>0</v>
      </c>
      <c r="E211" s="17">
        <v>0</v>
      </c>
      <c r="F211" s="17">
        <v>0</v>
      </c>
      <c r="G211" s="17">
        <v>0</v>
      </c>
      <c r="H211" s="17">
        <v>0</v>
      </c>
      <c r="I211" s="17">
        <v>0</v>
      </c>
      <c r="J211" s="17">
        <v>0</v>
      </c>
      <c r="K211" s="17">
        <v>112747</v>
      </c>
      <c r="L211" s="17">
        <v>1828417</v>
      </c>
      <c r="M211" s="17">
        <v>215725</v>
      </c>
      <c r="N211" s="17">
        <v>0</v>
      </c>
      <c r="O211" s="17">
        <v>999932</v>
      </c>
      <c r="P211" s="17">
        <v>1009718</v>
      </c>
      <c r="Q211" s="48">
        <v>0</v>
      </c>
      <c r="R211" s="48">
        <v>0</v>
      </c>
      <c r="S211" s="48">
        <v>0</v>
      </c>
      <c r="T211" s="48">
        <v>0</v>
      </c>
      <c r="U211" s="48">
        <v>0</v>
      </c>
      <c r="V211" s="48">
        <v>0</v>
      </c>
      <c r="W211" s="48">
        <v>0</v>
      </c>
      <c r="X211" s="48">
        <v>34</v>
      </c>
      <c r="Y211" s="48">
        <v>503</v>
      </c>
      <c r="Z211" s="48">
        <v>85</v>
      </c>
      <c r="AA211" s="48">
        <v>0</v>
      </c>
      <c r="AB211" s="48">
        <v>437</v>
      </c>
      <c r="AC211" s="48">
        <v>368</v>
      </c>
      <c r="AD211" s="17">
        <v>5595762.5</v>
      </c>
    </row>
    <row r="212" spans="1:30" s="43" customFormat="1" x14ac:dyDescent="0.3">
      <c r="A212" s="12" t="s">
        <v>7</v>
      </c>
      <c r="B212" s="13" t="s">
        <v>0</v>
      </c>
      <c r="C212" s="14" t="s">
        <v>65</v>
      </c>
      <c r="D212" s="17">
        <v>0</v>
      </c>
      <c r="E212" s="17">
        <v>0</v>
      </c>
      <c r="F212" s="17">
        <v>0</v>
      </c>
      <c r="G212" s="17">
        <v>4500</v>
      </c>
      <c r="H212" s="17">
        <v>3900</v>
      </c>
      <c r="I212" s="17">
        <v>2380</v>
      </c>
      <c r="J212" s="17">
        <v>10263</v>
      </c>
      <c r="K212" s="17">
        <v>7125</v>
      </c>
      <c r="L212" s="17">
        <v>4405</v>
      </c>
      <c r="M212" s="17">
        <v>0</v>
      </c>
      <c r="N212" s="17">
        <v>29374</v>
      </c>
      <c r="O212" s="17">
        <v>74541</v>
      </c>
      <c r="P212" s="17">
        <v>176339</v>
      </c>
      <c r="Q212" s="48">
        <v>0</v>
      </c>
      <c r="R212" s="48">
        <v>0</v>
      </c>
      <c r="S212" s="48">
        <v>0</v>
      </c>
      <c r="T212" s="48">
        <v>1</v>
      </c>
      <c r="U212" s="48">
        <v>1</v>
      </c>
      <c r="V212" s="48">
        <v>1</v>
      </c>
      <c r="W212" s="48">
        <v>3</v>
      </c>
      <c r="X212" s="48">
        <v>2</v>
      </c>
      <c r="Y212" s="48">
        <v>1</v>
      </c>
      <c r="Z212" s="48">
        <v>0</v>
      </c>
      <c r="AA212" s="48">
        <v>7</v>
      </c>
      <c r="AB212" s="48">
        <v>11</v>
      </c>
      <c r="AC212" s="48">
        <v>39</v>
      </c>
      <c r="AD212" s="17">
        <v>5724300.9000000004</v>
      </c>
    </row>
    <row r="213" spans="1:30" s="43" customFormat="1" x14ac:dyDescent="0.3">
      <c r="A213" s="12" t="s">
        <v>7</v>
      </c>
      <c r="B213" s="13" t="s">
        <v>0</v>
      </c>
      <c r="C213" s="14" t="s">
        <v>175</v>
      </c>
      <c r="D213" s="17">
        <v>0</v>
      </c>
      <c r="E213" s="17">
        <v>0</v>
      </c>
      <c r="F213" s="17"/>
      <c r="G213" s="17">
        <v>0</v>
      </c>
      <c r="H213" s="17">
        <v>0</v>
      </c>
      <c r="I213" s="17">
        <v>46198</v>
      </c>
      <c r="J213" s="17">
        <v>21563</v>
      </c>
      <c r="K213" s="17">
        <v>100457</v>
      </c>
      <c r="L213" s="17">
        <v>717245</v>
      </c>
      <c r="M213" s="17">
        <v>3977636</v>
      </c>
      <c r="N213" s="17">
        <v>2069406</v>
      </c>
      <c r="O213" s="17">
        <v>340941</v>
      </c>
      <c r="P213" s="17">
        <v>374715</v>
      </c>
      <c r="Q213" s="48">
        <v>0</v>
      </c>
      <c r="R213" s="48">
        <v>0</v>
      </c>
      <c r="S213" s="48"/>
      <c r="T213" s="48">
        <v>0</v>
      </c>
      <c r="U213" s="48">
        <v>0</v>
      </c>
      <c r="V213" s="48">
        <v>12</v>
      </c>
      <c r="W213" s="48">
        <v>22</v>
      </c>
      <c r="X213" s="48">
        <v>96</v>
      </c>
      <c r="Y213" s="48">
        <v>207</v>
      </c>
      <c r="Z213" s="48">
        <v>706</v>
      </c>
      <c r="AA213" s="48">
        <v>392</v>
      </c>
      <c r="AB213" s="48">
        <v>77</v>
      </c>
      <c r="AC213" s="48">
        <v>85</v>
      </c>
      <c r="AD213" s="17">
        <v>22281978.699999999</v>
      </c>
    </row>
    <row r="214" spans="1:30" s="43" customFormat="1" x14ac:dyDescent="0.3">
      <c r="A214" s="12" t="s">
        <v>111</v>
      </c>
      <c r="B214" s="12" t="s">
        <v>526</v>
      </c>
      <c r="C214" s="12" t="s">
        <v>111</v>
      </c>
      <c r="D214" s="15">
        <v>0</v>
      </c>
      <c r="E214" s="15">
        <v>0</v>
      </c>
      <c r="F214" s="15">
        <v>0</v>
      </c>
      <c r="G214" s="15">
        <v>48835</v>
      </c>
      <c r="H214" s="15">
        <v>1306761</v>
      </c>
      <c r="I214" s="15">
        <v>6855833</v>
      </c>
      <c r="J214" s="15">
        <v>8347362</v>
      </c>
      <c r="K214" s="15">
        <v>35709184</v>
      </c>
      <c r="L214" s="15">
        <v>57300430</v>
      </c>
      <c r="M214" s="15">
        <v>52742990</v>
      </c>
      <c r="N214" s="15">
        <v>17942432</v>
      </c>
      <c r="O214" s="15">
        <v>15863431</v>
      </c>
      <c r="P214" s="15">
        <v>30402218</v>
      </c>
      <c r="Q214" s="46">
        <v>0</v>
      </c>
      <c r="R214" s="46">
        <v>0</v>
      </c>
      <c r="S214" s="46">
        <v>0</v>
      </c>
      <c r="T214" s="46">
        <v>27</v>
      </c>
      <c r="U214" s="46">
        <v>187</v>
      </c>
      <c r="V214" s="46">
        <v>627</v>
      </c>
      <c r="W214" s="46">
        <v>1122</v>
      </c>
      <c r="X214" s="46">
        <v>7168</v>
      </c>
      <c r="Y214" s="46">
        <v>10320</v>
      </c>
      <c r="Z214" s="46">
        <v>9001</v>
      </c>
      <c r="AA214" s="46">
        <v>3272</v>
      </c>
      <c r="AB214" s="46">
        <v>2799</v>
      </c>
      <c r="AC214" s="46">
        <v>5588</v>
      </c>
      <c r="AD214" s="15">
        <v>593079899.39999998</v>
      </c>
    </row>
    <row r="215" spans="1:30" s="43" customFormat="1" x14ac:dyDescent="0.3">
      <c r="A215" s="12" t="s">
        <v>111</v>
      </c>
      <c r="B215" s="13" t="s">
        <v>527</v>
      </c>
      <c r="C215" s="13" t="s">
        <v>58</v>
      </c>
      <c r="D215" s="16">
        <v>0</v>
      </c>
      <c r="E215" s="16">
        <v>0</v>
      </c>
      <c r="F215" s="16">
        <v>0</v>
      </c>
      <c r="G215" s="16">
        <v>0</v>
      </c>
      <c r="H215" s="16">
        <v>0</v>
      </c>
      <c r="I215" s="16">
        <v>0</v>
      </c>
      <c r="J215" s="16">
        <v>0</v>
      </c>
      <c r="K215" s="16">
        <v>28022035</v>
      </c>
      <c r="L215" s="16">
        <v>48265916</v>
      </c>
      <c r="M215" s="16">
        <v>45422720</v>
      </c>
      <c r="N215" s="16">
        <v>12534287</v>
      </c>
      <c r="O215" s="16">
        <v>10682968</v>
      </c>
      <c r="P215" s="16">
        <v>26904782</v>
      </c>
      <c r="Q215" s="47">
        <v>0</v>
      </c>
      <c r="R215" s="47">
        <v>0</v>
      </c>
      <c r="S215" s="47">
        <v>0</v>
      </c>
      <c r="T215" s="47">
        <v>0</v>
      </c>
      <c r="U215" s="47">
        <v>0</v>
      </c>
      <c r="V215" s="47">
        <v>0</v>
      </c>
      <c r="W215" s="47">
        <v>0</v>
      </c>
      <c r="X215" s="47">
        <v>5851</v>
      </c>
      <c r="Y215" s="47">
        <v>8944</v>
      </c>
      <c r="Z215" s="47">
        <v>7857</v>
      </c>
      <c r="AA215" s="47">
        <v>2117</v>
      </c>
      <c r="AB215" s="47">
        <v>1734</v>
      </c>
      <c r="AC215" s="47">
        <v>4686</v>
      </c>
      <c r="AD215" s="16">
        <v>468956867.69999999</v>
      </c>
    </row>
    <row r="216" spans="1:30" s="43" customFormat="1" x14ac:dyDescent="0.3">
      <c r="A216" s="12" t="s">
        <v>111</v>
      </c>
      <c r="B216" s="13" t="s">
        <v>58</v>
      </c>
      <c r="C216" s="14" t="s">
        <v>375</v>
      </c>
      <c r="D216" s="17">
        <v>0</v>
      </c>
      <c r="E216" s="17">
        <v>0</v>
      </c>
      <c r="F216" s="17">
        <v>0</v>
      </c>
      <c r="G216" s="17">
        <v>0</v>
      </c>
      <c r="H216" s="17">
        <v>0</v>
      </c>
      <c r="I216" s="17">
        <v>0</v>
      </c>
      <c r="J216" s="17">
        <v>0</v>
      </c>
      <c r="K216" s="17">
        <v>28022035</v>
      </c>
      <c r="L216" s="17">
        <v>48265916</v>
      </c>
      <c r="M216" s="17">
        <v>45422720</v>
      </c>
      <c r="N216" s="17">
        <v>12534287</v>
      </c>
      <c r="O216" s="17">
        <v>10682968</v>
      </c>
      <c r="P216" s="17">
        <v>26904782</v>
      </c>
      <c r="Q216" s="48">
        <v>0</v>
      </c>
      <c r="R216" s="48">
        <v>0</v>
      </c>
      <c r="S216" s="48">
        <v>0</v>
      </c>
      <c r="T216" s="48">
        <v>0</v>
      </c>
      <c r="U216" s="48">
        <v>0</v>
      </c>
      <c r="V216" s="48">
        <v>0</v>
      </c>
      <c r="W216" s="48">
        <v>0</v>
      </c>
      <c r="X216" s="48">
        <v>5851</v>
      </c>
      <c r="Y216" s="48">
        <v>8944</v>
      </c>
      <c r="Z216" s="48">
        <v>7857</v>
      </c>
      <c r="AA216" s="48">
        <v>2117</v>
      </c>
      <c r="AB216" s="48">
        <v>1734</v>
      </c>
      <c r="AC216" s="48">
        <v>4686</v>
      </c>
      <c r="AD216" s="17">
        <v>468956867.69999999</v>
      </c>
    </row>
    <row r="217" spans="1:30" s="43" customFormat="1" x14ac:dyDescent="0.3">
      <c r="A217" s="12" t="s">
        <v>111</v>
      </c>
      <c r="B217" s="13" t="s">
        <v>528</v>
      </c>
      <c r="C217" s="13" t="s">
        <v>0</v>
      </c>
      <c r="D217" s="16">
        <v>0</v>
      </c>
      <c r="E217" s="16">
        <v>0</v>
      </c>
      <c r="F217" s="16">
        <v>0</v>
      </c>
      <c r="G217" s="16">
        <v>48835</v>
      </c>
      <c r="H217" s="16">
        <v>1306761</v>
      </c>
      <c r="I217" s="16">
        <v>6855833</v>
      </c>
      <c r="J217" s="16">
        <v>8347362</v>
      </c>
      <c r="K217" s="16">
        <v>7687149</v>
      </c>
      <c r="L217" s="16">
        <v>9034514</v>
      </c>
      <c r="M217" s="16">
        <v>7320270</v>
      </c>
      <c r="N217" s="16">
        <v>5408145</v>
      </c>
      <c r="O217" s="16">
        <v>5180463</v>
      </c>
      <c r="P217" s="16">
        <v>3497436</v>
      </c>
      <c r="Q217" s="47">
        <v>0</v>
      </c>
      <c r="R217" s="47">
        <v>0</v>
      </c>
      <c r="S217" s="47">
        <v>0</v>
      </c>
      <c r="T217" s="47">
        <v>27</v>
      </c>
      <c r="U217" s="47">
        <v>187</v>
      </c>
      <c r="V217" s="47">
        <v>627</v>
      </c>
      <c r="W217" s="47">
        <v>1122</v>
      </c>
      <c r="X217" s="47">
        <v>1317</v>
      </c>
      <c r="Y217" s="47">
        <v>1376</v>
      </c>
      <c r="Z217" s="47">
        <v>1144</v>
      </c>
      <c r="AA217" s="47">
        <v>1155</v>
      </c>
      <c r="AB217" s="47">
        <v>1065</v>
      </c>
      <c r="AC217" s="47">
        <v>902</v>
      </c>
      <c r="AD217" s="16">
        <v>124123031.7</v>
      </c>
    </row>
    <row r="218" spans="1:30" s="43" customFormat="1" x14ac:dyDescent="0.3">
      <c r="A218" s="12" t="s">
        <v>111</v>
      </c>
      <c r="B218" s="13" t="s">
        <v>0</v>
      </c>
      <c r="C218" s="14" t="s">
        <v>459</v>
      </c>
      <c r="D218" s="17">
        <v>0</v>
      </c>
      <c r="E218" s="17">
        <v>0</v>
      </c>
      <c r="F218" s="17">
        <v>0</v>
      </c>
      <c r="G218" s="17">
        <v>48835</v>
      </c>
      <c r="H218" s="17">
        <v>1306761</v>
      </c>
      <c r="I218" s="17">
        <v>6855833</v>
      </c>
      <c r="J218" s="17">
        <v>4286007</v>
      </c>
      <c r="K218" s="17">
        <v>3155300</v>
      </c>
      <c r="L218" s="17">
        <v>1639035</v>
      </c>
      <c r="M218" s="17">
        <v>621602</v>
      </c>
      <c r="N218" s="17">
        <v>1229013</v>
      </c>
      <c r="O218" s="17">
        <v>737522</v>
      </c>
      <c r="P218" s="17">
        <v>1013004</v>
      </c>
      <c r="Q218" s="48">
        <v>0</v>
      </c>
      <c r="R218" s="48">
        <v>0</v>
      </c>
      <c r="S218" s="48">
        <v>0</v>
      </c>
      <c r="T218" s="48">
        <v>27</v>
      </c>
      <c r="U218" s="48">
        <v>187</v>
      </c>
      <c r="V218" s="48">
        <v>627</v>
      </c>
      <c r="W218" s="48">
        <v>499</v>
      </c>
      <c r="X218" s="48">
        <v>527</v>
      </c>
      <c r="Y218" s="48">
        <v>458</v>
      </c>
      <c r="Z218" s="48">
        <v>79</v>
      </c>
      <c r="AA218" s="48">
        <v>394</v>
      </c>
      <c r="AB218" s="48">
        <v>182</v>
      </c>
      <c r="AC218" s="48">
        <v>295</v>
      </c>
      <c r="AD218" s="17">
        <v>28081330.100000001</v>
      </c>
    </row>
    <row r="219" spans="1:30" s="43" customFormat="1" x14ac:dyDescent="0.3">
      <c r="A219" s="12" t="s">
        <v>111</v>
      </c>
      <c r="B219" s="13" t="s">
        <v>0</v>
      </c>
      <c r="C219" s="14" t="s">
        <v>212</v>
      </c>
      <c r="D219" s="17">
        <v>0</v>
      </c>
      <c r="E219" s="17">
        <v>0</v>
      </c>
      <c r="F219" s="17">
        <v>0</v>
      </c>
      <c r="G219" s="17">
        <v>0</v>
      </c>
      <c r="H219" s="17">
        <v>0</v>
      </c>
      <c r="I219" s="17">
        <v>0</v>
      </c>
      <c r="J219" s="17">
        <v>0</v>
      </c>
      <c r="K219" s="17">
        <v>156437</v>
      </c>
      <c r="L219" s="17">
        <v>771249</v>
      </c>
      <c r="M219" s="17">
        <v>711972</v>
      </c>
      <c r="N219" s="17">
        <v>453920</v>
      </c>
      <c r="O219" s="17">
        <v>597388</v>
      </c>
      <c r="P219" s="17">
        <v>870438</v>
      </c>
      <c r="Q219" s="48">
        <v>0</v>
      </c>
      <c r="R219" s="48">
        <v>0</v>
      </c>
      <c r="S219" s="48">
        <v>0</v>
      </c>
      <c r="T219" s="48">
        <v>0</v>
      </c>
      <c r="U219" s="48">
        <v>0</v>
      </c>
      <c r="V219" s="48">
        <v>0</v>
      </c>
      <c r="W219" s="48">
        <v>0</v>
      </c>
      <c r="X219" s="48">
        <v>40</v>
      </c>
      <c r="Y219" s="48">
        <v>147</v>
      </c>
      <c r="Z219" s="48">
        <v>148</v>
      </c>
      <c r="AA219" s="48">
        <v>97</v>
      </c>
      <c r="AB219" s="48">
        <v>132</v>
      </c>
      <c r="AC219" s="48">
        <v>162</v>
      </c>
      <c r="AD219" s="17">
        <v>12901971.9</v>
      </c>
    </row>
    <row r="220" spans="1:30" s="43" customFormat="1" x14ac:dyDescent="0.3">
      <c r="A220" s="12" t="s">
        <v>111</v>
      </c>
      <c r="B220" s="13" t="s">
        <v>0</v>
      </c>
      <c r="C220" s="14" t="s">
        <v>217</v>
      </c>
      <c r="D220" s="17">
        <v>0</v>
      </c>
      <c r="E220" s="17">
        <v>0</v>
      </c>
      <c r="F220" s="17">
        <v>0</v>
      </c>
      <c r="G220" s="17">
        <v>0</v>
      </c>
      <c r="H220" s="17">
        <v>0</v>
      </c>
      <c r="I220" s="17">
        <v>0</v>
      </c>
      <c r="J220" s="17">
        <v>3830378</v>
      </c>
      <c r="K220" s="17">
        <v>3664012</v>
      </c>
      <c r="L220" s="17">
        <v>5761723</v>
      </c>
      <c r="M220" s="17">
        <v>5251606</v>
      </c>
      <c r="N220" s="17">
        <v>3330139</v>
      </c>
      <c r="O220" s="17">
        <v>2799468</v>
      </c>
      <c r="P220" s="17">
        <v>453309</v>
      </c>
      <c r="Q220" s="48">
        <v>0</v>
      </c>
      <c r="R220" s="48">
        <v>0</v>
      </c>
      <c r="S220" s="48">
        <v>0</v>
      </c>
      <c r="T220" s="48">
        <v>0</v>
      </c>
      <c r="U220" s="48">
        <v>0</v>
      </c>
      <c r="V220" s="48">
        <v>0</v>
      </c>
      <c r="W220" s="48">
        <v>590</v>
      </c>
      <c r="X220" s="48">
        <v>573</v>
      </c>
      <c r="Y220" s="48">
        <v>769</v>
      </c>
      <c r="Z220" s="48">
        <v>680</v>
      </c>
      <c r="AA220" s="48">
        <v>532</v>
      </c>
      <c r="AB220" s="48">
        <v>477</v>
      </c>
      <c r="AC220" s="48">
        <v>102</v>
      </c>
      <c r="AD220" s="17">
        <v>26056391.399999999</v>
      </c>
    </row>
    <row r="221" spans="1:30" s="43" customFormat="1" x14ac:dyDescent="0.3">
      <c r="A221" s="12" t="s">
        <v>111</v>
      </c>
      <c r="B221" s="13" t="s">
        <v>0</v>
      </c>
      <c r="C221" s="14" t="s">
        <v>469</v>
      </c>
      <c r="D221" s="17">
        <v>0</v>
      </c>
      <c r="E221" s="17">
        <v>0</v>
      </c>
      <c r="F221" s="17">
        <v>0</v>
      </c>
      <c r="G221" s="17">
        <v>0</v>
      </c>
      <c r="H221" s="17">
        <v>0</v>
      </c>
      <c r="I221" s="17">
        <v>0</v>
      </c>
      <c r="J221" s="17">
        <v>230977</v>
      </c>
      <c r="K221" s="17">
        <v>711400</v>
      </c>
      <c r="L221" s="17">
        <v>862507</v>
      </c>
      <c r="M221" s="17">
        <v>735090</v>
      </c>
      <c r="N221" s="17">
        <v>395073</v>
      </c>
      <c r="O221" s="17">
        <v>1046085</v>
      </c>
      <c r="P221" s="17">
        <v>1160685</v>
      </c>
      <c r="Q221" s="48">
        <v>0</v>
      </c>
      <c r="R221" s="48">
        <v>0</v>
      </c>
      <c r="S221" s="48">
        <v>0</v>
      </c>
      <c r="T221" s="48">
        <v>0</v>
      </c>
      <c r="U221" s="48">
        <v>0</v>
      </c>
      <c r="V221" s="48">
        <v>0</v>
      </c>
      <c r="W221" s="48">
        <v>33</v>
      </c>
      <c r="X221" s="48">
        <v>177</v>
      </c>
      <c r="Y221" s="48">
        <v>2</v>
      </c>
      <c r="Z221" s="48">
        <v>237</v>
      </c>
      <c r="AA221" s="48">
        <v>132</v>
      </c>
      <c r="AB221" s="48">
        <v>274</v>
      </c>
      <c r="AC221" s="48">
        <v>343</v>
      </c>
      <c r="AD221" s="17">
        <v>32687627.600000001</v>
      </c>
    </row>
    <row r="222" spans="1:30" s="43" customFormat="1" x14ac:dyDescent="0.3">
      <c r="A222" s="12" t="s">
        <v>111</v>
      </c>
      <c r="B222" s="13" t="s">
        <v>0</v>
      </c>
      <c r="C222" s="14" t="s">
        <v>486</v>
      </c>
      <c r="D222" s="17"/>
      <c r="E222" s="17"/>
      <c r="F222" s="17"/>
      <c r="G222" s="17"/>
      <c r="H222" s="17"/>
      <c r="I222" s="17"/>
      <c r="J222" s="17"/>
      <c r="K222" s="17"/>
      <c r="L222" s="17"/>
      <c r="M222" s="17"/>
      <c r="N222" s="17"/>
      <c r="O222" s="17"/>
      <c r="P222" s="17"/>
      <c r="Q222" s="48"/>
      <c r="R222" s="48"/>
      <c r="S222" s="48"/>
      <c r="T222" s="48"/>
      <c r="U222" s="48"/>
      <c r="V222" s="48"/>
      <c r="W222" s="48"/>
      <c r="X222" s="48"/>
      <c r="Y222" s="48"/>
      <c r="Z222" s="48"/>
      <c r="AA222" s="48"/>
      <c r="AB222" s="48"/>
      <c r="AC222" s="48"/>
      <c r="AD222" s="17">
        <v>10188693.699999999</v>
      </c>
    </row>
    <row r="223" spans="1:30" s="43" customFormat="1" x14ac:dyDescent="0.3">
      <c r="A223" s="12" t="s">
        <v>111</v>
      </c>
      <c r="B223" s="13" t="s">
        <v>0</v>
      </c>
      <c r="C223" s="14" t="s">
        <v>490</v>
      </c>
      <c r="D223" s="17"/>
      <c r="E223" s="17"/>
      <c r="F223" s="17"/>
      <c r="G223" s="17"/>
      <c r="H223" s="17"/>
      <c r="I223" s="17"/>
      <c r="J223" s="17"/>
      <c r="K223" s="17"/>
      <c r="L223" s="17"/>
      <c r="M223" s="17"/>
      <c r="N223" s="17"/>
      <c r="O223" s="17"/>
      <c r="P223" s="17"/>
      <c r="Q223" s="48"/>
      <c r="R223" s="48"/>
      <c r="S223" s="48"/>
      <c r="T223" s="48"/>
      <c r="U223" s="48"/>
      <c r="V223" s="48"/>
      <c r="W223" s="48"/>
      <c r="X223" s="48"/>
      <c r="Y223" s="48"/>
      <c r="Z223" s="48"/>
      <c r="AA223" s="48"/>
      <c r="AB223" s="48"/>
      <c r="AC223" s="48"/>
      <c r="AD223" s="17">
        <v>7330489.5999999996</v>
      </c>
    </row>
    <row r="224" spans="1:30" s="43" customFormat="1" x14ac:dyDescent="0.3">
      <c r="A224" s="12" t="s">
        <v>111</v>
      </c>
      <c r="B224" s="13" t="s">
        <v>0</v>
      </c>
      <c r="C224" s="14" t="s">
        <v>492</v>
      </c>
      <c r="D224" s="17"/>
      <c r="E224" s="17"/>
      <c r="F224" s="17"/>
      <c r="G224" s="17"/>
      <c r="H224" s="17"/>
      <c r="I224" s="17"/>
      <c r="J224" s="17"/>
      <c r="K224" s="17"/>
      <c r="L224" s="17"/>
      <c r="M224" s="17"/>
      <c r="N224" s="17"/>
      <c r="O224" s="17"/>
      <c r="P224" s="17"/>
      <c r="Q224" s="48"/>
      <c r="R224" s="48"/>
      <c r="S224" s="48"/>
      <c r="T224" s="48"/>
      <c r="U224" s="48"/>
      <c r="V224" s="48"/>
      <c r="W224" s="48"/>
      <c r="X224" s="48"/>
      <c r="Y224" s="48"/>
      <c r="Z224" s="48"/>
      <c r="AA224" s="48"/>
      <c r="AB224" s="48"/>
      <c r="AC224" s="48"/>
      <c r="AD224" s="17">
        <v>6876527.4000000004</v>
      </c>
    </row>
    <row r="225" spans="1:30" s="43" customFormat="1" x14ac:dyDescent="0.3">
      <c r="A225" s="12" t="s">
        <v>25</v>
      </c>
      <c r="B225" s="12" t="s">
        <v>526</v>
      </c>
      <c r="C225" s="12" t="s">
        <v>25</v>
      </c>
      <c r="D225" s="15">
        <v>0</v>
      </c>
      <c r="E225" s="15">
        <v>0</v>
      </c>
      <c r="F225" s="15">
        <v>801873</v>
      </c>
      <c r="G225" s="15">
        <v>41695365</v>
      </c>
      <c r="H225" s="15">
        <v>141442685</v>
      </c>
      <c r="I225" s="15">
        <v>103839497</v>
      </c>
      <c r="J225" s="15">
        <v>8051438</v>
      </c>
      <c r="K225" s="15">
        <v>7763585</v>
      </c>
      <c r="L225" s="15">
        <v>11396242</v>
      </c>
      <c r="M225" s="15">
        <v>27516945</v>
      </c>
      <c r="N225" s="15">
        <v>16021844</v>
      </c>
      <c r="O225" s="15">
        <v>7947215</v>
      </c>
      <c r="P225" s="15">
        <v>10153088</v>
      </c>
      <c r="Q225" s="46">
        <v>0</v>
      </c>
      <c r="R225" s="46">
        <v>0</v>
      </c>
      <c r="S225" s="46">
        <v>157</v>
      </c>
      <c r="T225" s="46">
        <v>5003</v>
      </c>
      <c r="U225" s="46">
        <v>17303</v>
      </c>
      <c r="V225" s="46">
        <v>12254</v>
      </c>
      <c r="W225" s="46">
        <v>983</v>
      </c>
      <c r="X225" s="46">
        <v>1129</v>
      </c>
      <c r="Y225" s="46">
        <v>1452</v>
      </c>
      <c r="Z225" s="46">
        <v>4661</v>
      </c>
      <c r="AA225" s="46">
        <v>2599</v>
      </c>
      <c r="AB225" s="46">
        <v>1355</v>
      </c>
      <c r="AC225" s="46">
        <v>1472</v>
      </c>
      <c r="AD225" s="15">
        <v>552022406.10000002</v>
      </c>
    </row>
    <row r="226" spans="1:30" s="43" customFormat="1" x14ac:dyDescent="0.3">
      <c r="A226" s="12" t="s">
        <v>25</v>
      </c>
      <c r="B226" s="13" t="s">
        <v>527</v>
      </c>
      <c r="C226" s="13" t="s">
        <v>58</v>
      </c>
      <c r="D226" s="16">
        <v>0</v>
      </c>
      <c r="E226" s="16">
        <v>0</v>
      </c>
      <c r="F226" s="16">
        <v>0</v>
      </c>
      <c r="G226" s="16">
        <v>41243516</v>
      </c>
      <c r="H226" s="16">
        <v>140207143</v>
      </c>
      <c r="I226" s="16">
        <v>49960845</v>
      </c>
      <c r="J226" s="16">
        <v>0</v>
      </c>
      <c r="K226" s="16">
        <v>0</v>
      </c>
      <c r="L226" s="16">
        <v>0</v>
      </c>
      <c r="M226" s="16">
        <v>0</v>
      </c>
      <c r="N226" s="16">
        <v>0</v>
      </c>
      <c r="O226" s="16">
        <v>0</v>
      </c>
      <c r="P226" s="16">
        <v>0</v>
      </c>
      <c r="Q226" s="47">
        <v>0</v>
      </c>
      <c r="R226" s="47">
        <v>0</v>
      </c>
      <c r="S226" s="47">
        <v>0</v>
      </c>
      <c r="T226" s="47">
        <v>4934</v>
      </c>
      <c r="U226" s="47">
        <v>17116</v>
      </c>
      <c r="V226" s="47">
        <v>5930</v>
      </c>
      <c r="W226" s="47">
        <v>0</v>
      </c>
      <c r="X226" s="47">
        <v>0</v>
      </c>
      <c r="Y226" s="47">
        <v>0</v>
      </c>
      <c r="Z226" s="47">
        <v>0</v>
      </c>
      <c r="AA226" s="47">
        <v>0</v>
      </c>
      <c r="AB226" s="47">
        <v>0</v>
      </c>
      <c r="AC226" s="47">
        <v>0</v>
      </c>
      <c r="AD226" s="16">
        <v>283861259.19999999</v>
      </c>
    </row>
    <row r="227" spans="1:30" s="43" customFormat="1" x14ac:dyDescent="0.3">
      <c r="A227" s="12" t="s">
        <v>25</v>
      </c>
      <c r="B227" s="13" t="s">
        <v>58</v>
      </c>
      <c r="C227" s="14" t="s">
        <v>305</v>
      </c>
      <c r="D227" s="17">
        <v>0</v>
      </c>
      <c r="E227" s="17">
        <v>0</v>
      </c>
      <c r="F227" s="17">
        <v>0</v>
      </c>
      <c r="G227" s="17">
        <v>41243516</v>
      </c>
      <c r="H227" s="17">
        <v>140207143</v>
      </c>
      <c r="I227" s="17">
        <v>49960845</v>
      </c>
      <c r="J227" s="17">
        <v>0</v>
      </c>
      <c r="K227" s="17">
        <v>0</v>
      </c>
      <c r="L227" s="17">
        <v>0</v>
      </c>
      <c r="M227" s="17">
        <v>0</v>
      </c>
      <c r="N227" s="17">
        <v>0</v>
      </c>
      <c r="O227" s="17">
        <v>0</v>
      </c>
      <c r="P227" s="17">
        <v>0</v>
      </c>
      <c r="Q227" s="48">
        <v>0</v>
      </c>
      <c r="R227" s="48">
        <v>0</v>
      </c>
      <c r="S227" s="48">
        <v>0</v>
      </c>
      <c r="T227" s="48">
        <v>4934</v>
      </c>
      <c r="U227" s="48">
        <v>17116</v>
      </c>
      <c r="V227" s="48">
        <v>5930</v>
      </c>
      <c r="W227" s="48">
        <v>0</v>
      </c>
      <c r="X227" s="48">
        <v>0</v>
      </c>
      <c r="Y227" s="48">
        <v>0</v>
      </c>
      <c r="Z227" s="48">
        <v>0</v>
      </c>
      <c r="AA227" s="48">
        <v>0</v>
      </c>
      <c r="AB227" s="48">
        <v>0</v>
      </c>
      <c r="AC227" s="48">
        <v>0</v>
      </c>
      <c r="AD227" s="17">
        <v>283861259.19999999</v>
      </c>
    </row>
    <row r="228" spans="1:30" s="43" customFormat="1" x14ac:dyDescent="0.3">
      <c r="A228" s="12" t="s">
        <v>25</v>
      </c>
      <c r="B228" s="13" t="s">
        <v>528</v>
      </c>
      <c r="C228" s="13" t="s">
        <v>0</v>
      </c>
      <c r="D228" s="16">
        <v>0</v>
      </c>
      <c r="E228" s="16">
        <v>0</v>
      </c>
      <c r="F228" s="16">
        <v>801873</v>
      </c>
      <c r="G228" s="16">
        <v>451849</v>
      </c>
      <c r="H228" s="16">
        <v>1235542</v>
      </c>
      <c r="I228" s="16">
        <v>53878652</v>
      </c>
      <c r="J228" s="16">
        <v>8051438</v>
      </c>
      <c r="K228" s="16">
        <v>7763585</v>
      </c>
      <c r="L228" s="16">
        <v>11396242</v>
      </c>
      <c r="M228" s="16">
        <v>27516945</v>
      </c>
      <c r="N228" s="16">
        <v>16021844</v>
      </c>
      <c r="O228" s="16">
        <v>7947215</v>
      </c>
      <c r="P228" s="16">
        <v>10153088</v>
      </c>
      <c r="Q228" s="47">
        <v>0</v>
      </c>
      <c r="R228" s="47">
        <v>0</v>
      </c>
      <c r="S228" s="47">
        <v>157</v>
      </c>
      <c r="T228" s="47">
        <v>69</v>
      </c>
      <c r="U228" s="47">
        <v>187</v>
      </c>
      <c r="V228" s="47">
        <v>6324</v>
      </c>
      <c r="W228" s="47">
        <v>983</v>
      </c>
      <c r="X228" s="47">
        <v>1129</v>
      </c>
      <c r="Y228" s="47">
        <v>1452</v>
      </c>
      <c r="Z228" s="47">
        <v>4661</v>
      </c>
      <c r="AA228" s="47">
        <v>2599</v>
      </c>
      <c r="AB228" s="47">
        <v>1355</v>
      </c>
      <c r="AC228" s="47">
        <v>1472</v>
      </c>
      <c r="AD228" s="16">
        <v>268161146.89999998</v>
      </c>
    </row>
    <row r="229" spans="1:30" s="43" customFormat="1" x14ac:dyDescent="0.3">
      <c r="A229" s="12" t="s">
        <v>25</v>
      </c>
      <c r="B229" s="13" t="s">
        <v>0</v>
      </c>
      <c r="C229" s="14" t="s">
        <v>239</v>
      </c>
      <c r="D229" s="17">
        <v>0</v>
      </c>
      <c r="E229" s="17">
        <v>0</v>
      </c>
      <c r="F229" s="17">
        <v>0</v>
      </c>
      <c r="G229" s="17">
        <v>0</v>
      </c>
      <c r="H229" s="17">
        <v>0</v>
      </c>
      <c r="I229" s="17">
        <v>0</v>
      </c>
      <c r="J229" s="17">
        <v>0</v>
      </c>
      <c r="K229" s="17">
        <v>0</v>
      </c>
      <c r="L229" s="17">
        <v>0</v>
      </c>
      <c r="M229" s="17">
        <v>836062</v>
      </c>
      <c r="N229" s="17">
        <v>1419455</v>
      </c>
      <c r="O229" s="17">
        <v>568952</v>
      </c>
      <c r="P229" s="17">
        <v>405183</v>
      </c>
      <c r="Q229" s="48">
        <v>0</v>
      </c>
      <c r="R229" s="48">
        <v>0</v>
      </c>
      <c r="S229" s="48">
        <v>0</v>
      </c>
      <c r="T229" s="48">
        <v>0</v>
      </c>
      <c r="U229" s="48">
        <v>0</v>
      </c>
      <c r="V229" s="48">
        <v>0</v>
      </c>
      <c r="W229" s="48">
        <v>0</v>
      </c>
      <c r="X229" s="48">
        <v>0</v>
      </c>
      <c r="Y229" s="48">
        <v>0</v>
      </c>
      <c r="Z229" s="48">
        <v>128</v>
      </c>
      <c r="AA229" s="48">
        <v>214</v>
      </c>
      <c r="AB229" s="48">
        <v>109</v>
      </c>
      <c r="AC229" s="48">
        <v>83</v>
      </c>
      <c r="AD229" s="17">
        <v>8885539.1999999993</v>
      </c>
    </row>
    <row r="230" spans="1:30" s="43" customFormat="1" x14ac:dyDescent="0.3">
      <c r="A230" s="12" t="s">
        <v>25</v>
      </c>
      <c r="B230" s="13" t="s">
        <v>0</v>
      </c>
      <c r="C230" s="14" t="s">
        <v>177</v>
      </c>
      <c r="D230" s="17">
        <v>0</v>
      </c>
      <c r="E230" s="17">
        <v>0</v>
      </c>
      <c r="F230" s="17">
        <v>0</v>
      </c>
      <c r="G230" s="17">
        <v>0</v>
      </c>
      <c r="H230" s="17">
        <v>0</v>
      </c>
      <c r="I230" s="17">
        <v>0</v>
      </c>
      <c r="J230" s="17">
        <v>0</v>
      </c>
      <c r="K230" s="17">
        <v>0</v>
      </c>
      <c r="L230" s="17"/>
      <c r="M230" s="17">
        <v>0</v>
      </c>
      <c r="N230" s="17">
        <v>0</v>
      </c>
      <c r="O230" s="17">
        <v>0</v>
      </c>
      <c r="P230" s="17">
        <v>0</v>
      </c>
      <c r="Q230" s="48">
        <v>0</v>
      </c>
      <c r="R230" s="48">
        <v>0</v>
      </c>
      <c r="S230" s="48">
        <v>0</v>
      </c>
      <c r="T230" s="48">
        <v>0</v>
      </c>
      <c r="U230" s="48">
        <v>0</v>
      </c>
      <c r="V230" s="48">
        <v>0</v>
      </c>
      <c r="W230" s="48">
        <v>0</v>
      </c>
      <c r="X230" s="48">
        <v>0</v>
      </c>
      <c r="Y230" s="48"/>
      <c r="Z230" s="48">
        <v>0</v>
      </c>
      <c r="AA230" s="48">
        <v>0</v>
      </c>
      <c r="AB230" s="48">
        <v>0</v>
      </c>
      <c r="AC230" s="48">
        <v>0</v>
      </c>
      <c r="AD230" s="17">
        <v>31241911</v>
      </c>
    </row>
    <row r="231" spans="1:30" s="43" customFormat="1" x14ac:dyDescent="0.3">
      <c r="A231" s="12" t="s">
        <v>25</v>
      </c>
      <c r="B231" s="13" t="s">
        <v>0</v>
      </c>
      <c r="C231" s="14" t="s">
        <v>289</v>
      </c>
      <c r="D231" s="17">
        <v>0</v>
      </c>
      <c r="E231" s="17">
        <v>0</v>
      </c>
      <c r="F231" s="17">
        <v>0</v>
      </c>
      <c r="G231" s="17">
        <v>0</v>
      </c>
      <c r="H231" s="17">
        <v>0</v>
      </c>
      <c r="I231" s="17">
        <v>49960845</v>
      </c>
      <c r="J231" s="17">
        <v>0</v>
      </c>
      <c r="K231" s="17">
        <v>0</v>
      </c>
      <c r="L231" s="17">
        <v>3993136</v>
      </c>
      <c r="M231" s="17">
        <v>2320296</v>
      </c>
      <c r="N231" s="17">
        <v>0</v>
      </c>
      <c r="O231" s="17">
        <v>0</v>
      </c>
      <c r="P231" s="17">
        <v>0</v>
      </c>
      <c r="Q231" s="48">
        <v>0</v>
      </c>
      <c r="R231" s="48">
        <v>0</v>
      </c>
      <c r="S231" s="48">
        <v>0</v>
      </c>
      <c r="T231" s="48">
        <v>0</v>
      </c>
      <c r="U231" s="48">
        <v>0</v>
      </c>
      <c r="V231" s="48">
        <v>5930</v>
      </c>
      <c r="W231" s="48">
        <v>0</v>
      </c>
      <c r="X231" s="48">
        <v>0</v>
      </c>
      <c r="Y231" s="48">
        <v>338</v>
      </c>
      <c r="Z231" s="48">
        <v>297</v>
      </c>
      <c r="AA231" s="48">
        <v>0</v>
      </c>
      <c r="AB231" s="48">
        <v>0</v>
      </c>
      <c r="AC231" s="48">
        <v>0</v>
      </c>
      <c r="AD231" s="17">
        <v>10515558.4</v>
      </c>
    </row>
    <row r="232" spans="1:30" s="43" customFormat="1" x14ac:dyDescent="0.3">
      <c r="A232" s="12" t="s">
        <v>25</v>
      </c>
      <c r="B232" s="13" t="s">
        <v>0</v>
      </c>
      <c r="C232" s="14" t="s">
        <v>110</v>
      </c>
      <c r="D232" s="17">
        <v>0</v>
      </c>
      <c r="E232" s="17">
        <v>0</v>
      </c>
      <c r="F232" s="17">
        <v>0</v>
      </c>
      <c r="G232" s="17">
        <v>0</v>
      </c>
      <c r="H232" s="17">
        <v>0</v>
      </c>
      <c r="I232" s="17">
        <v>0</v>
      </c>
      <c r="J232" s="17">
        <v>0</v>
      </c>
      <c r="K232" s="17">
        <v>0</v>
      </c>
      <c r="L232" s="17">
        <v>0</v>
      </c>
      <c r="M232" s="17">
        <v>0</v>
      </c>
      <c r="N232" s="17">
        <v>0</v>
      </c>
      <c r="O232" s="17">
        <v>0</v>
      </c>
      <c r="P232" s="17">
        <v>0</v>
      </c>
      <c r="Q232" s="48">
        <v>0</v>
      </c>
      <c r="R232" s="48">
        <v>0</v>
      </c>
      <c r="S232" s="48">
        <v>0</v>
      </c>
      <c r="T232" s="48">
        <v>0</v>
      </c>
      <c r="U232" s="48">
        <v>0</v>
      </c>
      <c r="V232" s="48">
        <v>0</v>
      </c>
      <c r="W232" s="48">
        <v>0</v>
      </c>
      <c r="X232" s="48">
        <v>0</v>
      </c>
      <c r="Y232" s="48">
        <v>0</v>
      </c>
      <c r="Z232" s="48">
        <v>0</v>
      </c>
      <c r="AA232" s="48">
        <v>0</v>
      </c>
      <c r="AB232" s="48">
        <v>0</v>
      </c>
      <c r="AC232" s="48">
        <v>0</v>
      </c>
      <c r="AD232" s="17">
        <v>6188101.7999999998</v>
      </c>
    </row>
    <row r="233" spans="1:30" s="43" customFormat="1" x14ac:dyDescent="0.3">
      <c r="A233" s="12" t="s">
        <v>25</v>
      </c>
      <c r="B233" s="13" t="s">
        <v>0</v>
      </c>
      <c r="C233" s="14" t="s">
        <v>273</v>
      </c>
      <c r="D233" s="17">
        <v>0</v>
      </c>
      <c r="E233" s="17">
        <v>0</v>
      </c>
      <c r="F233" s="17">
        <v>0</v>
      </c>
      <c r="G233" s="17">
        <v>0</v>
      </c>
      <c r="H233" s="17">
        <v>0</v>
      </c>
      <c r="I233" s="17">
        <v>2908788</v>
      </c>
      <c r="J233" s="17">
        <v>3361629</v>
      </c>
      <c r="K233" s="17">
        <v>2852762</v>
      </c>
      <c r="L233" s="17">
        <v>2167674</v>
      </c>
      <c r="M233" s="17">
        <v>1140624</v>
      </c>
      <c r="N233" s="17">
        <v>893636</v>
      </c>
      <c r="O233" s="17">
        <v>0</v>
      </c>
      <c r="P233" s="17">
        <v>0</v>
      </c>
      <c r="Q233" s="48">
        <v>0</v>
      </c>
      <c r="R233" s="48">
        <v>0</v>
      </c>
      <c r="S233" s="48">
        <v>0</v>
      </c>
      <c r="T233" s="48">
        <v>0</v>
      </c>
      <c r="U233" s="48">
        <v>0</v>
      </c>
      <c r="V233" s="48">
        <v>239</v>
      </c>
      <c r="W233" s="48">
        <v>350</v>
      </c>
      <c r="X233" s="48">
        <v>314</v>
      </c>
      <c r="Y233" s="48">
        <v>214</v>
      </c>
      <c r="Z233" s="48">
        <v>124</v>
      </c>
      <c r="AA233" s="48">
        <v>95</v>
      </c>
      <c r="AB233" s="48">
        <v>0</v>
      </c>
      <c r="AC233" s="48">
        <v>0</v>
      </c>
      <c r="AD233" s="17">
        <v>15036605.6</v>
      </c>
    </row>
    <row r="234" spans="1:30" s="43" customFormat="1" x14ac:dyDescent="0.3">
      <c r="A234" s="12" t="s">
        <v>25</v>
      </c>
      <c r="B234" s="13" t="s">
        <v>0</v>
      </c>
      <c r="C234" s="14" t="s">
        <v>248</v>
      </c>
      <c r="D234" s="17">
        <v>0</v>
      </c>
      <c r="E234" s="17"/>
      <c r="F234" s="17"/>
      <c r="G234" s="17"/>
      <c r="H234" s="17">
        <v>0</v>
      </c>
      <c r="I234" s="17">
        <v>0</v>
      </c>
      <c r="J234" s="17">
        <v>0</v>
      </c>
      <c r="K234" s="17">
        <v>0</v>
      </c>
      <c r="L234" s="17">
        <v>0</v>
      </c>
      <c r="M234" s="17">
        <v>0</v>
      </c>
      <c r="N234" s="17">
        <v>1200000</v>
      </c>
      <c r="O234" s="17">
        <v>612786</v>
      </c>
      <c r="P234" s="17">
        <v>1815038</v>
      </c>
      <c r="Q234" s="48">
        <v>0</v>
      </c>
      <c r="R234" s="48"/>
      <c r="S234" s="48"/>
      <c r="T234" s="48"/>
      <c r="U234" s="48">
        <v>0</v>
      </c>
      <c r="V234" s="48">
        <v>0</v>
      </c>
      <c r="W234" s="48">
        <v>0</v>
      </c>
      <c r="X234" s="48">
        <v>0</v>
      </c>
      <c r="Y234" s="48">
        <v>0</v>
      </c>
      <c r="Z234" s="48">
        <v>0</v>
      </c>
      <c r="AA234" s="48">
        <v>222</v>
      </c>
      <c r="AB234" s="48">
        <v>65</v>
      </c>
      <c r="AC234" s="48">
        <v>96</v>
      </c>
      <c r="AD234" s="17">
        <v>19437994.699999999</v>
      </c>
    </row>
    <row r="235" spans="1:30" s="43" customFormat="1" x14ac:dyDescent="0.3">
      <c r="A235" s="12" t="s">
        <v>25</v>
      </c>
      <c r="B235" s="13" t="s">
        <v>0</v>
      </c>
      <c r="C235" s="14" t="s">
        <v>24</v>
      </c>
      <c r="D235" s="17">
        <v>0</v>
      </c>
      <c r="E235" s="17">
        <v>0</v>
      </c>
      <c r="F235" s="17">
        <v>539263</v>
      </c>
      <c r="G235" s="17">
        <v>0</v>
      </c>
      <c r="H235" s="17">
        <v>0</v>
      </c>
      <c r="I235" s="17">
        <v>0</v>
      </c>
      <c r="J235" s="17">
        <v>48665</v>
      </c>
      <c r="K235" s="17">
        <v>85907</v>
      </c>
      <c r="L235" s="17">
        <v>760440</v>
      </c>
      <c r="M235" s="17">
        <v>620661</v>
      </c>
      <c r="N235" s="17">
        <v>1189044</v>
      </c>
      <c r="O235" s="17">
        <v>71565</v>
      </c>
      <c r="P235" s="17">
        <v>224669</v>
      </c>
      <c r="Q235" s="48">
        <v>0</v>
      </c>
      <c r="R235" s="48">
        <v>0</v>
      </c>
      <c r="S235" s="48">
        <v>108</v>
      </c>
      <c r="T235" s="48">
        <v>0</v>
      </c>
      <c r="U235" s="48">
        <v>0</v>
      </c>
      <c r="V235" s="48">
        <v>0</v>
      </c>
      <c r="W235" s="48">
        <v>17</v>
      </c>
      <c r="X235" s="48">
        <v>27</v>
      </c>
      <c r="Y235" s="48">
        <v>136</v>
      </c>
      <c r="Z235" s="48">
        <v>101</v>
      </c>
      <c r="AA235" s="48">
        <v>178</v>
      </c>
      <c r="AB235" s="48">
        <v>13</v>
      </c>
      <c r="AC235" s="48">
        <v>47</v>
      </c>
      <c r="AD235" s="17">
        <v>8452580.1999999993</v>
      </c>
    </row>
    <row r="236" spans="1:30" s="43" customFormat="1" x14ac:dyDescent="0.3">
      <c r="A236" s="12" t="s">
        <v>25</v>
      </c>
      <c r="B236" s="13" t="s">
        <v>0</v>
      </c>
      <c r="C236" s="14" t="s">
        <v>315</v>
      </c>
      <c r="D236" s="17">
        <v>0</v>
      </c>
      <c r="E236" s="17">
        <v>0</v>
      </c>
      <c r="F236" s="17">
        <v>0</v>
      </c>
      <c r="G236" s="17">
        <v>0</v>
      </c>
      <c r="H236" s="17">
        <v>0</v>
      </c>
      <c r="I236" s="17">
        <v>0</v>
      </c>
      <c r="J236" s="17">
        <v>448141</v>
      </c>
      <c r="K236" s="17">
        <v>1089477</v>
      </c>
      <c r="L236" s="17">
        <v>44298</v>
      </c>
      <c r="M236" s="17">
        <v>1559958</v>
      </c>
      <c r="N236" s="17">
        <v>40813</v>
      </c>
      <c r="O236" s="17">
        <v>2205005</v>
      </c>
      <c r="P236" s="17">
        <v>1081551</v>
      </c>
      <c r="Q236" s="48">
        <v>0</v>
      </c>
      <c r="R236" s="48">
        <v>0</v>
      </c>
      <c r="S236" s="48">
        <v>0</v>
      </c>
      <c r="T236" s="48">
        <v>0</v>
      </c>
      <c r="U236" s="48">
        <v>0</v>
      </c>
      <c r="V236" s="48">
        <v>0</v>
      </c>
      <c r="W236" s="48">
        <v>70</v>
      </c>
      <c r="X236" s="48">
        <v>147</v>
      </c>
      <c r="Y236" s="48">
        <v>61</v>
      </c>
      <c r="Z236" s="48">
        <v>221</v>
      </c>
      <c r="AA236" s="48">
        <v>43</v>
      </c>
      <c r="AB236" s="48">
        <v>310</v>
      </c>
      <c r="AC236" s="48">
        <v>159</v>
      </c>
      <c r="AD236" s="17">
        <v>22927894.600000001</v>
      </c>
    </row>
    <row r="237" spans="1:30" s="43" customFormat="1" x14ac:dyDescent="0.3">
      <c r="A237" s="12" t="s">
        <v>25</v>
      </c>
      <c r="B237" s="13" t="s">
        <v>0</v>
      </c>
      <c r="C237" s="14" t="s">
        <v>306</v>
      </c>
      <c r="D237" s="17">
        <v>0</v>
      </c>
      <c r="E237" s="17">
        <v>0</v>
      </c>
      <c r="F237" s="17">
        <v>0</v>
      </c>
      <c r="G237" s="17">
        <v>0</v>
      </c>
      <c r="H237" s="17">
        <v>0</v>
      </c>
      <c r="I237" s="17">
        <v>0</v>
      </c>
      <c r="J237" s="17">
        <v>0</v>
      </c>
      <c r="K237" s="17">
        <v>0</v>
      </c>
      <c r="L237" s="17">
        <v>562289</v>
      </c>
      <c r="M237" s="17">
        <v>623946</v>
      </c>
      <c r="N237" s="17">
        <v>497610</v>
      </c>
      <c r="O237" s="17">
        <v>1066255</v>
      </c>
      <c r="P237" s="17">
        <v>817085</v>
      </c>
      <c r="Q237" s="48">
        <v>0</v>
      </c>
      <c r="R237" s="48">
        <v>0</v>
      </c>
      <c r="S237" s="48">
        <v>0</v>
      </c>
      <c r="T237" s="48">
        <v>0</v>
      </c>
      <c r="U237" s="48">
        <v>0</v>
      </c>
      <c r="V237" s="48">
        <v>0</v>
      </c>
      <c r="W237" s="48">
        <v>0</v>
      </c>
      <c r="X237" s="48">
        <v>83</v>
      </c>
      <c r="Y237" s="48">
        <v>131</v>
      </c>
      <c r="Z237" s="48">
        <v>182</v>
      </c>
      <c r="AA237" s="48">
        <v>151</v>
      </c>
      <c r="AB237" s="48">
        <v>196</v>
      </c>
      <c r="AC237" s="48">
        <v>213</v>
      </c>
      <c r="AD237" s="17">
        <v>12279102.1</v>
      </c>
    </row>
    <row r="238" spans="1:30" s="43" customFormat="1" x14ac:dyDescent="0.3">
      <c r="A238" s="12" t="s">
        <v>25</v>
      </c>
      <c r="B238" s="13" t="s">
        <v>0</v>
      </c>
      <c r="C238" s="14" t="s">
        <v>390</v>
      </c>
      <c r="D238" s="17">
        <v>0</v>
      </c>
      <c r="E238" s="17">
        <v>0</v>
      </c>
      <c r="F238" s="17">
        <v>0</v>
      </c>
      <c r="G238" s="17">
        <v>0</v>
      </c>
      <c r="H238" s="17">
        <v>0</v>
      </c>
      <c r="I238" s="17">
        <v>0</v>
      </c>
      <c r="J238" s="17">
        <v>22660</v>
      </c>
      <c r="K238" s="17">
        <v>23578</v>
      </c>
      <c r="L238" s="17">
        <v>43943</v>
      </c>
      <c r="M238" s="17">
        <v>18901</v>
      </c>
      <c r="N238" s="17">
        <v>1491936</v>
      </c>
      <c r="O238" s="17">
        <v>1623915</v>
      </c>
      <c r="P238" s="17">
        <v>2613763</v>
      </c>
      <c r="Q238" s="48">
        <v>0</v>
      </c>
      <c r="R238" s="48">
        <v>0</v>
      </c>
      <c r="S238" s="48">
        <v>0</v>
      </c>
      <c r="T238" s="48">
        <v>0</v>
      </c>
      <c r="U238" s="48">
        <v>0</v>
      </c>
      <c r="V238" s="48">
        <v>0</v>
      </c>
      <c r="W238" s="48">
        <v>4</v>
      </c>
      <c r="X238" s="48">
        <v>3</v>
      </c>
      <c r="Y238" s="48">
        <v>6</v>
      </c>
      <c r="Z238" s="48">
        <v>2</v>
      </c>
      <c r="AA238" s="48">
        <v>149</v>
      </c>
      <c r="AB238" s="48">
        <v>152</v>
      </c>
      <c r="AC238" s="48">
        <v>235</v>
      </c>
      <c r="AD238" s="17">
        <v>28138971.899999999</v>
      </c>
    </row>
    <row r="239" spans="1:30" s="43" customFormat="1" x14ac:dyDescent="0.3">
      <c r="A239" s="12" t="s">
        <v>25</v>
      </c>
      <c r="B239" s="13" t="s">
        <v>0</v>
      </c>
      <c r="C239" s="14" t="s">
        <v>337</v>
      </c>
      <c r="D239" s="17">
        <v>0</v>
      </c>
      <c r="E239" s="17">
        <v>0</v>
      </c>
      <c r="F239" s="17">
        <v>0</v>
      </c>
      <c r="G239" s="17">
        <v>0</v>
      </c>
      <c r="H239" s="17">
        <v>0</v>
      </c>
      <c r="I239" s="17">
        <v>0</v>
      </c>
      <c r="J239" s="17">
        <v>0</v>
      </c>
      <c r="K239" s="17">
        <v>0</v>
      </c>
      <c r="L239" s="17">
        <v>0</v>
      </c>
      <c r="M239" s="17">
        <v>10159368</v>
      </c>
      <c r="N239" s="17">
        <v>5182918</v>
      </c>
      <c r="O239" s="17">
        <v>958032</v>
      </c>
      <c r="P239" s="17">
        <v>152239</v>
      </c>
      <c r="Q239" s="48">
        <v>0</v>
      </c>
      <c r="R239" s="48">
        <v>0</v>
      </c>
      <c r="S239" s="48">
        <v>0</v>
      </c>
      <c r="T239" s="48">
        <v>0</v>
      </c>
      <c r="U239" s="48">
        <v>0</v>
      </c>
      <c r="V239" s="48">
        <v>0</v>
      </c>
      <c r="W239" s="48">
        <v>0</v>
      </c>
      <c r="X239" s="48">
        <v>0</v>
      </c>
      <c r="Y239" s="48">
        <v>0</v>
      </c>
      <c r="Z239" s="48">
        <v>2081</v>
      </c>
      <c r="AA239" s="48">
        <v>933</v>
      </c>
      <c r="AB239" s="48">
        <v>436</v>
      </c>
      <c r="AC239" s="48">
        <v>229</v>
      </c>
      <c r="AD239" s="17">
        <v>19945315.800000001</v>
      </c>
    </row>
    <row r="240" spans="1:30" s="43" customFormat="1" x14ac:dyDescent="0.3">
      <c r="A240" s="12" t="s">
        <v>25</v>
      </c>
      <c r="B240" s="13" t="s">
        <v>0</v>
      </c>
      <c r="C240" s="14" t="s">
        <v>410</v>
      </c>
      <c r="D240" s="17">
        <v>0</v>
      </c>
      <c r="E240" s="17">
        <v>0</v>
      </c>
      <c r="F240" s="17">
        <v>0</v>
      </c>
      <c r="G240" s="17">
        <v>0</v>
      </c>
      <c r="H240" s="17">
        <v>0</v>
      </c>
      <c r="I240" s="17">
        <v>0</v>
      </c>
      <c r="J240" s="17">
        <v>0</v>
      </c>
      <c r="K240" s="17">
        <v>0</v>
      </c>
      <c r="L240" s="17">
        <v>0</v>
      </c>
      <c r="M240" s="17">
        <v>0</v>
      </c>
      <c r="N240" s="17">
        <v>0</v>
      </c>
      <c r="O240" s="17">
        <v>0</v>
      </c>
      <c r="P240" s="17">
        <v>82015</v>
      </c>
      <c r="Q240" s="48">
        <v>0</v>
      </c>
      <c r="R240" s="48">
        <v>0</v>
      </c>
      <c r="S240" s="48">
        <v>0</v>
      </c>
      <c r="T240" s="48">
        <v>0</v>
      </c>
      <c r="U240" s="48">
        <v>0</v>
      </c>
      <c r="V240" s="48">
        <v>0</v>
      </c>
      <c r="W240" s="48">
        <v>0</v>
      </c>
      <c r="X240" s="48">
        <v>0</v>
      </c>
      <c r="Y240" s="48">
        <v>0</v>
      </c>
      <c r="Z240" s="48">
        <v>0</v>
      </c>
      <c r="AA240" s="48">
        <v>0</v>
      </c>
      <c r="AB240" s="48">
        <v>0</v>
      </c>
      <c r="AC240" s="48">
        <v>10</v>
      </c>
      <c r="AD240" s="17">
        <v>19212010.600000001</v>
      </c>
    </row>
    <row r="241" spans="1:30" s="43" customFormat="1" x14ac:dyDescent="0.3">
      <c r="A241" s="12" t="s">
        <v>25</v>
      </c>
      <c r="B241" s="13" t="s">
        <v>0</v>
      </c>
      <c r="C241" s="14" t="s">
        <v>126</v>
      </c>
      <c r="D241" s="17">
        <v>0</v>
      </c>
      <c r="E241" s="17"/>
      <c r="F241" s="17">
        <v>93901</v>
      </c>
      <c r="G241" s="17">
        <v>78210</v>
      </c>
      <c r="H241" s="17">
        <v>327343</v>
      </c>
      <c r="I241" s="17">
        <v>293738</v>
      </c>
      <c r="J241" s="17">
        <v>3092931</v>
      </c>
      <c r="K241" s="17">
        <v>2842013</v>
      </c>
      <c r="L241" s="17">
        <v>2640856</v>
      </c>
      <c r="M241" s="17">
        <v>5855491</v>
      </c>
      <c r="N241" s="17">
        <v>1675028</v>
      </c>
      <c r="O241" s="17">
        <v>0</v>
      </c>
      <c r="P241" s="17">
        <v>0</v>
      </c>
      <c r="Q241" s="48">
        <v>0</v>
      </c>
      <c r="R241" s="48"/>
      <c r="S241" s="48">
        <v>38</v>
      </c>
      <c r="T241" s="48">
        <v>21</v>
      </c>
      <c r="U241" s="48">
        <v>85</v>
      </c>
      <c r="V241" s="48">
        <v>72</v>
      </c>
      <c r="W241" s="48">
        <v>428</v>
      </c>
      <c r="X241" s="48">
        <v>441</v>
      </c>
      <c r="Y241" s="48">
        <v>418</v>
      </c>
      <c r="Z241" s="48">
        <v>869</v>
      </c>
      <c r="AA241" s="48">
        <v>229</v>
      </c>
      <c r="AB241" s="48">
        <v>0</v>
      </c>
      <c r="AC241" s="48">
        <v>0</v>
      </c>
      <c r="AD241" s="17">
        <v>21136874.600000001</v>
      </c>
    </row>
    <row r="242" spans="1:30" s="43" customFormat="1" x14ac:dyDescent="0.3">
      <c r="A242" s="12" t="s">
        <v>25</v>
      </c>
      <c r="B242" s="13" t="s">
        <v>0</v>
      </c>
      <c r="C242" s="14" t="s">
        <v>458</v>
      </c>
      <c r="D242" s="17">
        <v>0</v>
      </c>
      <c r="E242" s="17">
        <v>0</v>
      </c>
      <c r="F242" s="17">
        <v>168709</v>
      </c>
      <c r="G242" s="17">
        <v>373639</v>
      </c>
      <c r="H242" s="17">
        <v>908199</v>
      </c>
      <c r="I242" s="17">
        <v>715281</v>
      </c>
      <c r="J242" s="17">
        <v>1077412</v>
      </c>
      <c r="K242" s="17">
        <v>869848</v>
      </c>
      <c r="L242" s="17">
        <v>1183606</v>
      </c>
      <c r="M242" s="17">
        <v>1393826</v>
      </c>
      <c r="N242" s="17">
        <v>1000296</v>
      </c>
      <c r="O242" s="17">
        <v>-2997</v>
      </c>
      <c r="P242" s="17">
        <v>-6361</v>
      </c>
      <c r="Q242" s="48">
        <v>0</v>
      </c>
      <c r="R242" s="48">
        <v>0</v>
      </c>
      <c r="S242" s="48">
        <v>11</v>
      </c>
      <c r="T242" s="48">
        <v>48</v>
      </c>
      <c r="U242" s="48">
        <v>102</v>
      </c>
      <c r="V242" s="48">
        <v>83</v>
      </c>
      <c r="W242" s="48">
        <v>114</v>
      </c>
      <c r="X242" s="48">
        <v>114</v>
      </c>
      <c r="Y242" s="48">
        <v>148</v>
      </c>
      <c r="Z242" s="48">
        <v>198</v>
      </c>
      <c r="AA242" s="48">
        <v>109</v>
      </c>
      <c r="AB242" s="48">
        <v>2</v>
      </c>
      <c r="AC242" s="48">
        <v>3</v>
      </c>
      <c r="AD242" s="17">
        <v>7766773.2000000002</v>
      </c>
    </row>
    <row r="243" spans="1:30" s="43" customFormat="1" x14ac:dyDescent="0.3">
      <c r="A243" s="12" t="s">
        <v>25</v>
      </c>
      <c r="B243" s="13" t="s">
        <v>0</v>
      </c>
      <c r="C243" s="14" t="s">
        <v>65</v>
      </c>
      <c r="D243" s="17">
        <v>0</v>
      </c>
      <c r="E243" s="17">
        <v>0</v>
      </c>
      <c r="F243" s="17">
        <v>0</v>
      </c>
      <c r="G243" s="17">
        <v>0</v>
      </c>
      <c r="H243" s="17">
        <v>0</v>
      </c>
      <c r="I243" s="17">
        <v>0</v>
      </c>
      <c r="J243" s="17">
        <v>0</v>
      </c>
      <c r="K243" s="17">
        <v>0</v>
      </c>
      <c r="L243" s="17">
        <v>0</v>
      </c>
      <c r="M243" s="17">
        <v>0</v>
      </c>
      <c r="N243" s="17">
        <v>0</v>
      </c>
      <c r="O243" s="17">
        <v>0</v>
      </c>
      <c r="P243" s="17">
        <v>0</v>
      </c>
      <c r="Q243" s="48">
        <v>0</v>
      </c>
      <c r="R243" s="48">
        <v>0</v>
      </c>
      <c r="S243" s="48">
        <v>0</v>
      </c>
      <c r="T243" s="48">
        <v>0</v>
      </c>
      <c r="U243" s="48">
        <v>0</v>
      </c>
      <c r="V243" s="48">
        <v>0</v>
      </c>
      <c r="W243" s="48">
        <v>0</v>
      </c>
      <c r="X243" s="48">
        <v>0</v>
      </c>
      <c r="Y243" s="48">
        <v>0</v>
      </c>
      <c r="Z243" s="48">
        <v>0</v>
      </c>
      <c r="AA243" s="48">
        <v>0</v>
      </c>
      <c r="AB243" s="48">
        <v>0</v>
      </c>
      <c r="AC243" s="48">
        <v>0</v>
      </c>
      <c r="AD243" s="17">
        <v>20501833.699999999</v>
      </c>
    </row>
    <row r="244" spans="1:30" s="43" customFormat="1" x14ac:dyDescent="0.3">
      <c r="A244" s="12" t="s">
        <v>25</v>
      </c>
      <c r="B244" s="13" t="s">
        <v>0</v>
      </c>
      <c r="C244" s="14" t="s">
        <v>352</v>
      </c>
      <c r="D244" s="17"/>
      <c r="E244" s="17"/>
      <c r="F244" s="17"/>
      <c r="G244" s="17"/>
      <c r="H244" s="17">
        <v>0</v>
      </c>
      <c r="I244" s="17">
        <v>0</v>
      </c>
      <c r="J244" s="17">
        <v>0</v>
      </c>
      <c r="K244" s="17">
        <v>0</v>
      </c>
      <c r="L244" s="17">
        <v>0</v>
      </c>
      <c r="M244" s="17">
        <v>2987812</v>
      </c>
      <c r="N244" s="17">
        <v>1431108</v>
      </c>
      <c r="O244" s="17">
        <v>843702</v>
      </c>
      <c r="P244" s="17">
        <v>2967906</v>
      </c>
      <c r="Q244" s="48"/>
      <c r="R244" s="48"/>
      <c r="S244" s="48"/>
      <c r="T244" s="48"/>
      <c r="U244" s="48">
        <v>0</v>
      </c>
      <c r="V244" s="48">
        <v>0</v>
      </c>
      <c r="W244" s="48">
        <v>0</v>
      </c>
      <c r="X244" s="48">
        <v>0</v>
      </c>
      <c r="Y244" s="48">
        <v>0</v>
      </c>
      <c r="Z244" s="48">
        <v>458</v>
      </c>
      <c r="AA244" s="48">
        <v>276</v>
      </c>
      <c r="AB244" s="48">
        <v>72</v>
      </c>
      <c r="AC244" s="48">
        <v>397</v>
      </c>
      <c r="AD244" s="17">
        <v>16494079.5</v>
      </c>
    </row>
    <row r="245" spans="1:30" s="43" customFormat="1" x14ac:dyDescent="0.3">
      <c r="A245" s="12" t="s">
        <v>154</v>
      </c>
      <c r="B245" s="12" t="s">
        <v>526</v>
      </c>
      <c r="C245" s="12" t="s">
        <v>154</v>
      </c>
      <c r="D245" s="15">
        <v>0</v>
      </c>
      <c r="E245" s="15">
        <v>0</v>
      </c>
      <c r="F245" s="15">
        <v>638724</v>
      </c>
      <c r="G245" s="15">
        <v>1696034</v>
      </c>
      <c r="H245" s="15">
        <v>2265005</v>
      </c>
      <c r="I245" s="15">
        <v>1633399</v>
      </c>
      <c r="J245" s="15">
        <v>74874602</v>
      </c>
      <c r="K245" s="15">
        <v>49597985</v>
      </c>
      <c r="L245" s="15">
        <v>38555161</v>
      </c>
      <c r="M245" s="15">
        <v>18158010</v>
      </c>
      <c r="N245" s="15">
        <v>29530994</v>
      </c>
      <c r="O245" s="15">
        <v>79619724</v>
      </c>
      <c r="P245" s="15">
        <v>53299424</v>
      </c>
      <c r="Q245" s="46">
        <v>0</v>
      </c>
      <c r="R245" s="46">
        <v>0</v>
      </c>
      <c r="S245" s="46">
        <v>124</v>
      </c>
      <c r="T245" s="46">
        <v>296</v>
      </c>
      <c r="U245" s="46">
        <v>746</v>
      </c>
      <c r="V245" s="46">
        <v>394</v>
      </c>
      <c r="W245" s="46">
        <v>13639</v>
      </c>
      <c r="X245" s="46">
        <v>7337</v>
      </c>
      <c r="Y245" s="46">
        <v>5865</v>
      </c>
      <c r="Z245" s="46">
        <v>2879</v>
      </c>
      <c r="AA245" s="46">
        <v>5363</v>
      </c>
      <c r="AB245" s="46">
        <v>13734</v>
      </c>
      <c r="AC245" s="46">
        <v>9641</v>
      </c>
      <c r="AD245" s="15">
        <v>508993715</v>
      </c>
    </row>
    <row r="246" spans="1:30" s="43" customFormat="1" x14ac:dyDescent="0.3">
      <c r="A246" s="12" t="s">
        <v>154</v>
      </c>
      <c r="B246" s="13" t="s">
        <v>527</v>
      </c>
      <c r="C246" s="13" t="s">
        <v>58</v>
      </c>
      <c r="D246" s="16">
        <v>0</v>
      </c>
      <c r="E246" s="16">
        <v>0</v>
      </c>
      <c r="F246" s="16">
        <v>0</v>
      </c>
      <c r="G246" s="16">
        <v>0</v>
      </c>
      <c r="H246" s="16">
        <v>0</v>
      </c>
      <c r="I246" s="16">
        <v>0</v>
      </c>
      <c r="J246" s="16">
        <v>73773780</v>
      </c>
      <c r="K246" s="16">
        <v>48810966</v>
      </c>
      <c r="L246" s="16">
        <v>37301615</v>
      </c>
      <c r="M246" s="16">
        <v>9173958</v>
      </c>
      <c r="N246" s="16">
        <v>25638702</v>
      </c>
      <c r="O246" s="16">
        <v>75368937</v>
      </c>
      <c r="P246" s="16">
        <v>49384703</v>
      </c>
      <c r="Q246" s="47">
        <v>0</v>
      </c>
      <c r="R246" s="47">
        <v>0</v>
      </c>
      <c r="S246" s="47">
        <v>0</v>
      </c>
      <c r="T246" s="47">
        <v>0</v>
      </c>
      <c r="U246" s="47">
        <v>0</v>
      </c>
      <c r="V246" s="47">
        <v>0</v>
      </c>
      <c r="W246" s="47">
        <v>13352</v>
      </c>
      <c r="X246" s="47">
        <v>7184</v>
      </c>
      <c r="Y246" s="47">
        <v>5710</v>
      </c>
      <c r="Z246" s="47">
        <v>1940</v>
      </c>
      <c r="AA246" s="47">
        <v>4888</v>
      </c>
      <c r="AB246" s="47">
        <v>13162</v>
      </c>
      <c r="AC246" s="47">
        <v>9012</v>
      </c>
      <c r="AD246" s="16">
        <v>465508855.30000001</v>
      </c>
    </row>
    <row r="247" spans="1:30" s="43" customFormat="1" x14ac:dyDescent="0.3">
      <c r="A247" s="12" t="s">
        <v>154</v>
      </c>
      <c r="B247" s="13" t="s">
        <v>58</v>
      </c>
      <c r="C247" s="14" t="s">
        <v>387</v>
      </c>
      <c r="D247" s="17">
        <v>0</v>
      </c>
      <c r="E247" s="17">
        <v>0</v>
      </c>
      <c r="F247" s="17">
        <v>0</v>
      </c>
      <c r="G247" s="17">
        <v>0</v>
      </c>
      <c r="H247" s="17">
        <v>0</v>
      </c>
      <c r="I247" s="17">
        <v>0</v>
      </c>
      <c r="J247" s="17">
        <v>73773780</v>
      </c>
      <c r="K247" s="17">
        <v>48810966</v>
      </c>
      <c r="L247" s="17">
        <v>37301615</v>
      </c>
      <c r="M247" s="17">
        <v>9173958</v>
      </c>
      <c r="N247" s="17">
        <v>25638702</v>
      </c>
      <c r="O247" s="17">
        <v>75368937</v>
      </c>
      <c r="P247" s="17">
        <v>49384703</v>
      </c>
      <c r="Q247" s="48">
        <v>0</v>
      </c>
      <c r="R247" s="48">
        <v>0</v>
      </c>
      <c r="S247" s="48">
        <v>0</v>
      </c>
      <c r="T247" s="48">
        <v>0</v>
      </c>
      <c r="U247" s="48">
        <v>0</v>
      </c>
      <c r="V247" s="48">
        <v>0</v>
      </c>
      <c r="W247" s="48">
        <v>13352</v>
      </c>
      <c r="X247" s="48">
        <v>7184</v>
      </c>
      <c r="Y247" s="48">
        <v>5710</v>
      </c>
      <c r="Z247" s="48">
        <v>1940</v>
      </c>
      <c r="AA247" s="48">
        <v>4888</v>
      </c>
      <c r="AB247" s="48">
        <v>13162</v>
      </c>
      <c r="AC247" s="48">
        <v>9012</v>
      </c>
      <c r="AD247" s="17">
        <v>465508855.30000001</v>
      </c>
    </row>
    <row r="248" spans="1:30" s="43" customFormat="1" x14ac:dyDescent="0.3">
      <c r="A248" s="12" t="s">
        <v>154</v>
      </c>
      <c r="B248" s="13" t="s">
        <v>528</v>
      </c>
      <c r="C248" s="13" t="s">
        <v>0</v>
      </c>
      <c r="D248" s="16">
        <v>0</v>
      </c>
      <c r="E248" s="16">
        <v>0</v>
      </c>
      <c r="F248" s="16">
        <v>638724</v>
      </c>
      <c r="G248" s="16">
        <v>1696034</v>
      </c>
      <c r="H248" s="16">
        <v>2265005</v>
      </c>
      <c r="I248" s="16">
        <v>1633399</v>
      </c>
      <c r="J248" s="16">
        <v>1100822</v>
      </c>
      <c r="K248" s="16">
        <v>787019</v>
      </c>
      <c r="L248" s="16">
        <v>1253546</v>
      </c>
      <c r="M248" s="16">
        <v>8984052</v>
      </c>
      <c r="N248" s="16">
        <v>3892292</v>
      </c>
      <c r="O248" s="16">
        <v>4250787</v>
      </c>
      <c r="P248" s="16">
        <v>3914721</v>
      </c>
      <c r="Q248" s="47">
        <v>0</v>
      </c>
      <c r="R248" s="47">
        <v>0</v>
      </c>
      <c r="S248" s="47">
        <v>124</v>
      </c>
      <c r="T248" s="47">
        <v>296</v>
      </c>
      <c r="U248" s="47">
        <v>746</v>
      </c>
      <c r="V248" s="47">
        <v>394</v>
      </c>
      <c r="W248" s="47">
        <v>287</v>
      </c>
      <c r="X248" s="47">
        <v>153</v>
      </c>
      <c r="Y248" s="47">
        <v>155</v>
      </c>
      <c r="Z248" s="47">
        <v>939</v>
      </c>
      <c r="AA248" s="47">
        <v>475</v>
      </c>
      <c r="AB248" s="47">
        <v>572</v>
      </c>
      <c r="AC248" s="47">
        <v>629</v>
      </c>
      <c r="AD248" s="16">
        <v>43484859.699999996</v>
      </c>
    </row>
    <row r="249" spans="1:30" s="43" customFormat="1" x14ac:dyDescent="0.3">
      <c r="A249" s="12" t="s">
        <v>154</v>
      </c>
      <c r="B249" s="13" t="s">
        <v>0</v>
      </c>
      <c r="C249" s="14" t="s">
        <v>331</v>
      </c>
      <c r="D249" s="17">
        <v>0</v>
      </c>
      <c r="E249" s="17">
        <v>0</v>
      </c>
      <c r="F249" s="17">
        <v>638724</v>
      </c>
      <c r="G249" s="17">
        <v>1696034</v>
      </c>
      <c r="H249" s="17">
        <v>2265005</v>
      </c>
      <c r="I249" s="17">
        <v>1633399</v>
      </c>
      <c r="J249" s="17">
        <v>1100822</v>
      </c>
      <c r="K249" s="17">
        <v>787019</v>
      </c>
      <c r="L249" s="17">
        <v>295862</v>
      </c>
      <c r="M249" s="17">
        <v>42209</v>
      </c>
      <c r="N249" s="17">
        <v>0</v>
      </c>
      <c r="O249" s="17">
        <v>0</v>
      </c>
      <c r="P249" s="17">
        <v>0</v>
      </c>
      <c r="Q249" s="48">
        <v>0</v>
      </c>
      <c r="R249" s="48">
        <v>0</v>
      </c>
      <c r="S249" s="48">
        <v>124</v>
      </c>
      <c r="T249" s="48">
        <v>296</v>
      </c>
      <c r="U249" s="48">
        <v>746</v>
      </c>
      <c r="V249" s="48">
        <v>394</v>
      </c>
      <c r="W249" s="48">
        <v>287</v>
      </c>
      <c r="X249" s="48">
        <v>153</v>
      </c>
      <c r="Y249" s="48">
        <v>60</v>
      </c>
      <c r="Z249" s="48">
        <v>7</v>
      </c>
      <c r="AA249" s="48">
        <v>36</v>
      </c>
      <c r="AB249" s="48">
        <v>34</v>
      </c>
      <c r="AC249" s="48">
        <v>21</v>
      </c>
      <c r="AD249" s="17">
        <v>8383893.2999999998</v>
      </c>
    </row>
    <row r="250" spans="1:30" s="43" customFormat="1" x14ac:dyDescent="0.3">
      <c r="A250" s="12" t="s">
        <v>154</v>
      </c>
      <c r="B250" s="13" t="s">
        <v>0</v>
      </c>
      <c r="C250" s="14" t="s">
        <v>195</v>
      </c>
      <c r="D250" s="17">
        <v>0</v>
      </c>
      <c r="E250" s="17">
        <v>0</v>
      </c>
      <c r="F250" s="17">
        <v>0</v>
      </c>
      <c r="G250" s="17">
        <v>0</v>
      </c>
      <c r="H250" s="17">
        <v>0</v>
      </c>
      <c r="I250" s="17">
        <v>0</v>
      </c>
      <c r="J250" s="17">
        <v>0</v>
      </c>
      <c r="K250" s="17">
        <v>0</v>
      </c>
      <c r="L250" s="17">
        <v>957684</v>
      </c>
      <c r="M250" s="17">
        <v>8941843</v>
      </c>
      <c r="N250" s="17">
        <v>3892292</v>
      </c>
      <c r="O250" s="17">
        <v>4250787</v>
      </c>
      <c r="P250" s="17">
        <v>3914721</v>
      </c>
      <c r="Q250" s="48">
        <v>0</v>
      </c>
      <c r="R250" s="48">
        <v>0</v>
      </c>
      <c r="S250" s="48">
        <v>0</v>
      </c>
      <c r="T250" s="48">
        <v>0</v>
      </c>
      <c r="U250" s="48">
        <v>0</v>
      </c>
      <c r="V250" s="48">
        <v>0</v>
      </c>
      <c r="W250" s="48">
        <v>0</v>
      </c>
      <c r="X250" s="48">
        <v>0</v>
      </c>
      <c r="Y250" s="48">
        <v>95</v>
      </c>
      <c r="Z250" s="48">
        <v>932</v>
      </c>
      <c r="AA250" s="48">
        <v>439</v>
      </c>
      <c r="AB250" s="48">
        <v>538</v>
      </c>
      <c r="AC250" s="48">
        <v>608</v>
      </c>
      <c r="AD250" s="17">
        <v>35100966.399999999</v>
      </c>
    </row>
    <row r="251" spans="1:30" s="43" customFormat="1" x14ac:dyDescent="0.3">
      <c r="A251" s="12" t="s">
        <v>55</v>
      </c>
      <c r="B251" s="12" t="s">
        <v>526</v>
      </c>
      <c r="C251" s="12" t="s">
        <v>55</v>
      </c>
      <c r="D251" s="15">
        <v>0</v>
      </c>
      <c r="E251" s="15">
        <v>0</v>
      </c>
      <c r="F251" s="15">
        <v>188933</v>
      </c>
      <c r="G251" s="15">
        <v>6313875</v>
      </c>
      <c r="H251" s="15">
        <v>8476512</v>
      </c>
      <c r="I251" s="15">
        <v>13154364</v>
      </c>
      <c r="J251" s="15">
        <v>20254835</v>
      </c>
      <c r="K251" s="15">
        <v>57821044</v>
      </c>
      <c r="L251" s="15">
        <v>88033081</v>
      </c>
      <c r="M251" s="15">
        <v>52372749</v>
      </c>
      <c r="N251" s="15">
        <v>28476503</v>
      </c>
      <c r="O251" s="15">
        <v>17965846</v>
      </c>
      <c r="P251" s="15">
        <v>26560077</v>
      </c>
      <c r="Q251" s="46">
        <v>0</v>
      </c>
      <c r="R251" s="46">
        <v>0</v>
      </c>
      <c r="S251" s="46">
        <v>34</v>
      </c>
      <c r="T251" s="46">
        <v>945</v>
      </c>
      <c r="U251" s="46">
        <v>1248</v>
      </c>
      <c r="V251" s="46">
        <v>1467</v>
      </c>
      <c r="W251" s="46">
        <v>2569</v>
      </c>
      <c r="X251" s="46">
        <v>6225</v>
      </c>
      <c r="Y251" s="46">
        <v>10063</v>
      </c>
      <c r="Z251" s="46">
        <v>6888</v>
      </c>
      <c r="AA251" s="46">
        <v>4062</v>
      </c>
      <c r="AB251" s="46">
        <v>3425</v>
      </c>
      <c r="AC251" s="46">
        <v>4669</v>
      </c>
      <c r="AD251" s="15">
        <v>468603873.49999988</v>
      </c>
    </row>
    <row r="252" spans="1:30" s="43" customFormat="1" x14ac:dyDescent="0.3">
      <c r="A252" s="12" t="s">
        <v>55</v>
      </c>
      <c r="B252" s="13" t="s">
        <v>527</v>
      </c>
      <c r="C252" s="13" t="s">
        <v>58</v>
      </c>
      <c r="D252" s="16">
        <v>0</v>
      </c>
      <c r="E252" s="16">
        <v>0</v>
      </c>
      <c r="F252" s="16">
        <v>0</v>
      </c>
      <c r="G252" s="16">
        <v>0</v>
      </c>
      <c r="H252" s="16">
        <v>0</v>
      </c>
      <c r="I252" s="16">
        <v>0</v>
      </c>
      <c r="J252" s="16">
        <v>1680201</v>
      </c>
      <c r="K252" s="16">
        <v>35421866</v>
      </c>
      <c r="L252" s="16">
        <v>66785307</v>
      </c>
      <c r="M252" s="16">
        <v>47198925</v>
      </c>
      <c r="N252" s="16">
        <v>15254641</v>
      </c>
      <c r="O252" s="16">
        <v>8354794</v>
      </c>
      <c r="P252" s="16">
        <v>17370245</v>
      </c>
      <c r="Q252" s="47">
        <v>0</v>
      </c>
      <c r="R252" s="47">
        <v>0</v>
      </c>
      <c r="S252" s="47">
        <v>0</v>
      </c>
      <c r="T252" s="47">
        <v>0</v>
      </c>
      <c r="U252" s="47">
        <v>0</v>
      </c>
      <c r="V252" s="47">
        <v>0</v>
      </c>
      <c r="W252" s="47">
        <v>200</v>
      </c>
      <c r="X252" s="47">
        <v>3703</v>
      </c>
      <c r="Y252" s="47">
        <v>8300</v>
      </c>
      <c r="Z252" s="47">
        <v>5737</v>
      </c>
      <c r="AA252" s="47">
        <v>2179</v>
      </c>
      <c r="AB252" s="47">
        <v>1600</v>
      </c>
      <c r="AC252" s="47">
        <v>2471</v>
      </c>
      <c r="AD252" s="16">
        <v>286296777.69999999</v>
      </c>
    </row>
    <row r="253" spans="1:30" s="43" customFormat="1" x14ac:dyDescent="0.3">
      <c r="A253" s="12" t="s">
        <v>55</v>
      </c>
      <c r="B253" s="13" t="s">
        <v>58</v>
      </c>
      <c r="C253" s="14" t="s">
        <v>371</v>
      </c>
      <c r="D253" s="17">
        <v>0</v>
      </c>
      <c r="E253" s="17">
        <v>0</v>
      </c>
      <c r="F253" s="17">
        <v>0</v>
      </c>
      <c r="G253" s="17">
        <v>0</v>
      </c>
      <c r="H253" s="17">
        <v>0</v>
      </c>
      <c r="I253" s="17">
        <v>0</v>
      </c>
      <c r="J253" s="17">
        <v>1680201</v>
      </c>
      <c r="K253" s="17">
        <v>35421866</v>
      </c>
      <c r="L253" s="17">
        <v>66785307</v>
      </c>
      <c r="M253" s="17">
        <v>47198925</v>
      </c>
      <c r="N253" s="17">
        <v>15254641</v>
      </c>
      <c r="O253" s="17">
        <v>8354794</v>
      </c>
      <c r="P253" s="17">
        <v>17370245</v>
      </c>
      <c r="Q253" s="48">
        <v>0</v>
      </c>
      <c r="R253" s="48">
        <v>0</v>
      </c>
      <c r="S253" s="48">
        <v>0</v>
      </c>
      <c r="T253" s="48">
        <v>0</v>
      </c>
      <c r="U253" s="48">
        <v>0</v>
      </c>
      <c r="V253" s="48">
        <v>0</v>
      </c>
      <c r="W253" s="48">
        <v>200</v>
      </c>
      <c r="X253" s="48">
        <v>3703</v>
      </c>
      <c r="Y253" s="48">
        <v>8300</v>
      </c>
      <c r="Z253" s="48">
        <v>5737</v>
      </c>
      <c r="AA253" s="48">
        <v>2179</v>
      </c>
      <c r="AB253" s="48">
        <v>1600</v>
      </c>
      <c r="AC253" s="48">
        <v>2471</v>
      </c>
      <c r="AD253" s="17">
        <v>286296777.69999999</v>
      </c>
    </row>
    <row r="254" spans="1:30" s="43" customFormat="1" x14ac:dyDescent="0.3">
      <c r="A254" s="12" t="s">
        <v>55</v>
      </c>
      <c r="B254" s="13" t="s">
        <v>528</v>
      </c>
      <c r="C254" s="13" t="s">
        <v>0</v>
      </c>
      <c r="D254" s="16">
        <v>0</v>
      </c>
      <c r="E254" s="16">
        <v>0</v>
      </c>
      <c r="F254" s="16">
        <v>188933</v>
      </c>
      <c r="G254" s="16">
        <v>6313875</v>
      </c>
      <c r="H254" s="16">
        <v>8476512</v>
      </c>
      <c r="I254" s="16">
        <v>13154364</v>
      </c>
      <c r="J254" s="16">
        <v>18574634</v>
      </c>
      <c r="K254" s="16">
        <v>22399178</v>
      </c>
      <c r="L254" s="16">
        <v>21247774</v>
      </c>
      <c r="M254" s="16">
        <v>5173824</v>
      </c>
      <c r="N254" s="16">
        <v>13221862</v>
      </c>
      <c r="O254" s="16">
        <v>9611052</v>
      </c>
      <c r="P254" s="16">
        <v>9189832</v>
      </c>
      <c r="Q254" s="47">
        <v>0</v>
      </c>
      <c r="R254" s="47">
        <v>0</v>
      </c>
      <c r="S254" s="47">
        <v>34</v>
      </c>
      <c r="T254" s="47">
        <v>945</v>
      </c>
      <c r="U254" s="47">
        <v>1248</v>
      </c>
      <c r="V254" s="47">
        <v>1467</v>
      </c>
      <c r="W254" s="47">
        <v>2369</v>
      </c>
      <c r="X254" s="47">
        <v>2522</v>
      </c>
      <c r="Y254" s="47">
        <v>1763</v>
      </c>
      <c r="Z254" s="47">
        <v>1151</v>
      </c>
      <c r="AA254" s="47">
        <v>1883</v>
      </c>
      <c r="AB254" s="47">
        <v>1825</v>
      </c>
      <c r="AC254" s="47">
        <v>2198</v>
      </c>
      <c r="AD254" s="16">
        <v>182307095.79999998</v>
      </c>
    </row>
    <row r="255" spans="1:30" s="43" customFormat="1" x14ac:dyDescent="0.3">
      <c r="A255" s="12" t="s">
        <v>55</v>
      </c>
      <c r="B255" s="13" t="s">
        <v>0</v>
      </c>
      <c r="C255" s="14" t="s">
        <v>98</v>
      </c>
      <c r="D255" s="17">
        <v>0</v>
      </c>
      <c r="E255" s="17">
        <v>0</v>
      </c>
      <c r="F255" s="17">
        <v>0</v>
      </c>
      <c r="G255" s="17">
        <v>1508270</v>
      </c>
      <c r="H255" s="17">
        <v>19760</v>
      </c>
      <c r="I255" s="17">
        <v>217661</v>
      </c>
      <c r="J255" s="17">
        <v>1508270</v>
      </c>
      <c r="K255" s="17">
        <v>600429</v>
      </c>
      <c r="L255" s="17">
        <v>431971</v>
      </c>
      <c r="M255" s="17">
        <v>300930</v>
      </c>
      <c r="N255" s="17">
        <v>225386</v>
      </c>
      <c r="O255" s="17">
        <v>114652</v>
      </c>
      <c r="P255" s="17">
        <v>133595</v>
      </c>
      <c r="Q255" s="48">
        <v>0</v>
      </c>
      <c r="R255" s="48">
        <v>0</v>
      </c>
      <c r="S255" s="48">
        <v>0</v>
      </c>
      <c r="T255" s="48">
        <v>248</v>
      </c>
      <c r="U255" s="48">
        <v>8</v>
      </c>
      <c r="V255" s="48">
        <v>27</v>
      </c>
      <c r="W255" s="48">
        <v>248</v>
      </c>
      <c r="X255" s="48">
        <v>97</v>
      </c>
      <c r="Y255" s="48">
        <v>74</v>
      </c>
      <c r="Z255" s="48">
        <v>62</v>
      </c>
      <c r="AA255" s="48">
        <v>46</v>
      </c>
      <c r="AB255" s="48">
        <v>19</v>
      </c>
      <c r="AC255" s="48">
        <v>27</v>
      </c>
      <c r="AD255" s="17">
        <v>4875836.4000000004</v>
      </c>
    </row>
    <row r="256" spans="1:30" s="43" customFormat="1" x14ac:dyDescent="0.3">
      <c r="A256" s="12" t="s">
        <v>55</v>
      </c>
      <c r="B256" s="13" t="s">
        <v>0</v>
      </c>
      <c r="C256" s="14" t="s">
        <v>260</v>
      </c>
      <c r="D256" s="17">
        <v>0</v>
      </c>
      <c r="E256" s="17">
        <v>0</v>
      </c>
      <c r="F256" s="17">
        <v>0</v>
      </c>
      <c r="G256" s="17">
        <v>4635128</v>
      </c>
      <c r="H256" s="17">
        <v>2771981</v>
      </c>
      <c r="I256" s="17">
        <v>2612339</v>
      </c>
      <c r="J256" s="17">
        <v>580287</v>
      </c>
      <c r="K256" s="17">
        <v>0</v>
      </c>
      <c r="L256" s="17">
        <v>30038</v>
      </c>
      <c r="M256" s="17">
        <v>1115528</v>
      </c>
      <c r="N256" s="17">
        <v>4024842</v>
      </c>
      <c r="O256" s="17">
        <v>2150211</v>
      </c>
      <c r="P256" s="17">
        <v>2239915</v>
      </c>
      <c r="Q256" s="48">
        <v>0</v>
      </c>
      <c r="R256" s="48">
        <v>0</v>
      </c>
      <c r="S256" s="48">
        <v>0</v>
      </c>
      <c r="T256" s="48">
        <v>620</v>
      </c>
      <c r="U256" s="48">
        <v>270</v>
      </c>
      <c r="V256" s="48">
        <v>215</v>
      </c>
      <c r="W256" s="48">
        <v>47</v>
      </c>
      <c r="X256" s="48">
        <v>0</v>
      </c>
      <c r="Y256" s="48">
        <v>11</v>
      </c>
      <c r="Z256" s="48">
        <v>443</v>
      </c>
      <c r="AA256" s="48">
        <v>832</v>
      </c>
      <c r="AB256" s="48">
        <v>618</v>
      </c>
      <c r="AC256" s="48">
        <v>461</v>
      </c>
      <c r="AD256" s="17">
        <v>28730963.5</v>
      </c>
    </row>
    <row r="257" spans="1:30" s="43" customFormat="1" x14ac:dyDescent="0.3">
      <c r="A257" s="12" t="s">
        <v>55</v>
      </c>
      <c r="B257" s="13" t="s">
        <v>0</v>
      </c>
      <c r="C257" s="14" t="s">
        <v>461</v>
      </c>
      <c r="D257" s="17">
        <v>0</v>
      </c>
      <c r="E257" s="17">
        <v>0</v>
      </c>
      <c r="F257" s="17">
        <v>0</v>
      </c>
      <c r="G257" s="17">
        <v>0</v>
      </c>
      <c r="H257" s="17">
        <v>0</v>
      </c>
      <c r="I257" s="17">
        <v>0</v>
      </c>
      <c r="J257" s="17">
        <v>0</v>
      </c>
      <c r="K257" s="17">
        <v>0</v>
      </c>
      <c r="L257" s="17">
        <v>152617</v>
      </c>
      <c r="M257" s="17">
        <v>1548424</v>
      </c>
      <c r="N257" s="17">
        <v>223363</v>
      </c>
      <c r="O257" s="17">
        <v>1701041</v>
      </c>
      <c r="P257" s="17">
        <v>133719</v>
      </c>
      <c r="Q257" s="48">
        <v>0</v>
      </c>
      <c r="R257" s="48">
        <v>0</v>
      </c>
      <c r="S257" s="48">
        <v>0</v>
      </c>
      <c r="T257" s="48">
        <v>0</v>
      </c>
      <c r="U257" s="48">
        <v>0</v>
      </c>
      <c r="V257" s="48">
        <v>0</v>
      </c>
      <c r="W257" s="48">
        <v>0</v>
      </c>
      <c r="X257" s="48">
        <v>0</v>
      </c>
      <c r="Y257" s="48">
        <v>25</v>
      </c>
      <c r="Z257" s="48">
        <v>243</v>
      </c>
      <c r="AA257" s="48">
        <v>36</v>
      </c>
      <c r="AB257" s="48">
        <v>251</v>
      </c>
      <c r="AC257" s="48">
        <v>29</v>
      </c>
      <c r="AD257" s="17">
        <v>5297865</v>
      </c>
    </row>
    <row r="258" spans="1:30" s="43" customFormat="1" x14ac:dyDescent="0.3">
      <c r="A258" s="12" t="s">
        <v>55</v>
      </c>
      <c r="B258" s="13" t="s">
        <v>0</v>
      </c>
      <c r="C258" s="14" t="s">
        <v>163</v>
      </c>
      <c r="D258" s="17"/>
      <c r="E258" s="17"/>
      <c r="F258" s="17"/>
      <c r="G258" s="17"/>
      <c r="H258" s="17">
        <v>284540</v>
      </c>
      <c r="I258" s="17">
        <v>200373</v>
      </c>
      <c r="J258" s="17">
        <v>136933</v>
      </c>
      <c r="K258" s="17">
        <v>807452</v>
      </c>
      <c r="L258" s="17">
        <v>343358</v>
      </c>
      <c r="M258" s="17">
        <v>399554</v>
      </c>
      <c r="N258" s="17">
        <v>251579</v>
      </c>
      <c r="O258" s="17">
        <v>199583</v>
      </c>
      <c r="P258" s="17">
        <v>254022</v>
      </c>
      <c r="Q258" s="48"/>
      <c r="R258" s="48"/>
      <c r="S258" s="48"/>
      <c r="T258" s="48"/>
      <c r="U258" s="48">
        <v>227</v>
      </c>
      <c r="V258" s="48">
        <v>171</v>
      </c>
      <c r="W258" s="48">
        <v>115</v>
      </c>
      <c r="X258" s="48">
        <v>191</v>
      </c>
      <c r="Y258" s="48">
        <v>125</v>
      </c>
      <c r="Z258" s="48">
        <v>121</v>
      </c>
      <c r="AA258" s="48">
        <v>51</v>
      </c>
      <c r="AB258" s="48">
        <v>27</v>
      </c>
      <c r="AC258" s="48">
        <v>26</v>
      </c>
      <c r="AD258" s="17">
        <v>5196383.5</v>
      </c>
    </row>
    <row r="259" spans="1:30" s="43" customFormat="1" x14ac:dyDescent="0.3">
      <c r="A259" s="12" t="s">
        <v>55</v>
      </c>
      <c r="B259" s="13" t="s">
        <v>0</v>
      </c>
      <c r="C259" s="14" t="s">
        <v>54</v>
      </c>
      <c r="D259" s="17">
        <v>0</v>
      </c>
      <c r="E259" s="17">
        <v>0</v>
      </c>
      <c r="F259" s="17">
        <v>0</v>
      </c>
      <c r="G259" s="17">
        <v>0</v>
      </c>
      <c r="H259" s="17">
        <v>0</v>
      </c>
      <c r="I259" s="17">
        <v>694518</v>
      </c>
      <c r="J259" s="17">
        <v>1538355</v>
      </c>
      <c r="K259" s="17">
        <v>1429524</v>
      </c>
      <c r="L259" s="17">
        <v>1148489</v>
      </c>
      <c r="M259" s="17">
        <v>1084641</v>
      </c>
      <c r="N259" s="17">
        <v>526588</v>
      </c>
      <c r="O259" s="17">
        <v>780700</v>
      </c>
      <c r="P259" s="17">
        <v>425792</v>
      </c>
      <c r="Q259" s="48">
        <v>0</v>
      </c>
      <c r="R259" s="48">
        <v>0</v>
      </c>
      <c r="S259" s="48">
        <v>0</v>
      </c>
      <c r="T259" s="48">
        <v>0</v>
      </c>
      <c r="U259" s="48">
        <v>0</v>
      </c>
      <c r="V259" s="48">
        <v>65</v>
      </c>
      <c r="W259" s="48">
        <v>153</v>
      </c>
      <c r="X259" s="48">
        <v>147</v>
      </c>
      <c r="Y259" s="48">
        <v>142</v>
      </c>
      <c r="Z259" s="48">
        <v>131</v>
      </c>
      <c r="AA259" s="48">
        <v>186</v>
      </c>
      <c r="AB259" s="48">
        <v>215</v>
      </c>
      <c r="AC259" s="48">
        <v>129</v>
      </c>
      <c r="AD259" s="17">
        <v>11647258.9</v>
      </c>
    </row>
    <row r="260" spans="1:30" s="43" customFormat="1" x14ac:dyDescent="0.3">
      <c r="A260" s="12" t="s">
        <v>55</v>
      </c>
      <c r="B260" s="13" t="s">
        <v>0</v>
      </c>
      <c r="C260" s="14" t="s">
        <v>397</v>
      </c>
      <c r="D260" s="17">
        <v>0</v>
      </c>
      <c r="E260" s="17">
        <v>0</v>
      </c>
      <c r="F260" s="17">
        <v>0</v>
      </c>
      <c r="G260" s="17">
        <v>0</v>
      </c>
      <c r="H260" s="17">
        <v>0</v>
      </c>
      <c r="I260" s="17">
        <v>4754803</v>
      </c>
      <c r="J260" s="17">
        <v>10056890</v>
      </c>
      <c r="K260" s="17">
        <v>14747475</v>
      </c>
      <c r="L260" s="17">
        <v>19072506</v>
      </c>
      <c r="M260" s="17">
        <v>0</v>
      </c>
      <c r="N260" s="17">
        <v>0</v>
      </c>
      <c r="O260" s="17">
        <v>0</v>
      </c>
      <c r="P260" s="17">
        <v>0</v>
      </c>
      <c r="Q260" s="48">
        <v>0</v>
      </c>
      <c r="R260" s="48">
        <v>0</v>
      </c>
      <c r="S260" s="48">
        <v>0</v>
      </c>
      <c r="T260" s="48">
        <v>0</v>
      </c>
      <c r="U260" s="48">
        <v>0</v>
      </c>
      <c r="V260" s="48">
        <v>534</v>
      </c>
      <c r="W260" s="48">
        <v>724</v>
      </c>
      <c r="X260" s="48">
        <v>1216</v>
      </c>
      <c r="Y260" s="48">
        <v>1373</v>
      </c>
      <c r="Z260" s="48">
        <v>0</v>
      </c>
      <c r="AA260" s="48">
        <v>0</v>
      </c>
      <c r="AB260" s="48">
        <v>0</v>
      </c>
      <c r="AC260" s="48">
        <v>0</v>
      </c>
      <c r="AD260" s="17">
        <v>49631675.899999999</v>
      </c>
    </row>
    <row r="261" spans="1:30" s="43" customFormat="1" x14ac:dyDescent="0.3">
      <c r="A261" s="12" t="s">
        <v>55</v>
      </c>
      <c r="B261" s="13" t="s">
        <v>0</v>
      </c>
      <c r="C261" s="14" t="s">
        <v>86</v>
      </c>
      <c r="D261" s="17">
        <v>0</v>
      </c>
      <c r="E261" s="17">
        <v>0</v>
      </c>
      <c r="F261" s="17">
        <v>0</v>
      </c>
      <c r="G261" s="17">
        <v>0</v>
      </c>
      <c r="H261" s="17">
        <v>0</v>
      </c>
      <c r="I261" s="17">
        <v>0</v>
      </c>
      <c r="J261" s="17">
        <v>0</v>
      </c>
      <c r="K261" s="17">
        <v>0</v>
      </c>
      <c r="L261" s="17">
        <v>0</v>
      </c>
      <c r="M261" s="17">
        <v>0</v>
      </c>
      <c r="N261" s="17">
        <v>950366</v>
      </c>
      <c r="O261" s="17">
        <v>1006607</v>
      </c>
      <c r="P261" s="17">
        <v>965601</v>
      </c>
      <c r="Q261" s="48">
        <v>0</v>
      </c>
      <c r="R261" s="48">
        <v>0</v>
      </c>
      <c r="S261" s="48">
        <v>0</v>
      </c>
      <c r="T261" s="48">
        <v>0</v>
      </c>
      <c r="U261" s="48">
        <v>0</v>
      </c>
      <c r="V261" s="48">
        <v>0</v>
      </c>
      <c r="W261" s="48">
        <v>0</v>
      </c>
      <c r="X261" s="48">
        <v>0</v>
      </c>
      <c r="Y261" s="48">
        <v>0</v>
      </c>
      <c r="Z261" s="48">
        <v>0</v>
      </c>
      <c r="AA261" s="48">
        <v>111</v>
      </c>
      <c r="AB261" s="48">
        <v>120</v>
      </c>
      <c r="AC261" s="48">
        <v>130</v>
      </c>
      <c r="AD261" s="17">
        <v>6476138.5</v>
      </c>
    </row>
    <row r="262" spans="1:30" s="43" customFormat="1" x14ac:dyDescent="0.3">
      <c r="A262" s="12" t="s">
        <v>55</v>
      </c>
      <c r="B262" s="13" t="s">
        <v>0</v>
      </c>
      <c r="C262" s="14" t="s">
        <v>376</v>
      </c>
      <c r="D262" s="17">
        <v>0</v>
      </c>
      <c r="E262" s="17">
        <v>0</v>
      </c>
      <c r="F262" s="17">
        <v>188933</v>
      </c>
      <c r="G262" s="17"/>
      <c r="H262" s="17">
        <v>2671913</v>
      </c>
      <c r="I262" s="17">
        <v>2188279</v>
      </c>
      <c r="J262" s="17">
        <v>528606</v>
      </c>
      <c r="K262" s="17">
        <v>557935</v>
      </c>
      <c r="L262" s="17">
        <v>0</v>
      </c>
      <c r="M262" s="17">
        <v>0</v>
      </c>
      <c r="N262" s="17">
        <v>5973433</v>
      </c>
      <c r="O262" s="17">
        <v>1708030</v>
      </c>
      <c r="P262" s="17">
        <v>2475386</v>
      </c>
      <c r="Q262" s="48">
        <v>0</v>
      </c>
      <c r="R262" s="48">
        <v>0</v>
      </c>
      <c r="S262" s="48">
        <v>34</v>
      </c>
      <c r="T262" s="48"/>
      <c r="U262" s="48">
        <v>81</v>
      </c>
      <c r="V262" s="48">
        <v>111</v>
      </c>
      <c r="W262" s="48">
        <v>40</v>
      </c>
      <c r="X262" s="48">
        <v>50</v>
      </c>
      <c r="Y262" s="48">
        <v>0</v>
      </c>
      <c r="Z262" s="48">
        <v>0</v>
      </c>
      <c r="AA262" s="48">
        <v>391</v>
      </c>
      <c r="AB262" s="48">
        <v>286</v>
      </c>
      <c r="AC262" s="48">
        <v>408</v>
      </c>
      <c r="AD262" s="17">
        <v>23789821.399999999</v>
      </c>
    </row>
    <row r="263" spans="1:30" s="43" customFormat="1" x14ac:dyDescent="0.3">
      <c r="A263" s="12" t="s">
        <v>55</v>
      </c>
      <c r="B263" s="13" t="s">
        <v>0</v>
      </c>
      <c r="C263" s="14" t="s">
        <v>128</v>
      </c>
      <c r="D263" s="17">
        <v>0</v>
      </c>
      <c r="E263" s="17">
        <v>0</v>
      </c>
      <c r="F263" s="17">
        <v>0</v>
      </c>
      <c r="G263" s="17">
        <v>170477</v>
      </c>
      <c r="H263" s="17">
        <v>597445</v>
      </c>
      <c r="I263" s="17">
        <v>633227</v>
      </c>
      <c r="J263" s="17">
        <v>3598754</v>
      </c>
      <c r="K263" s="17">
        <v>4256363</v>
      </c>
      <c r="L263" s="17">
        <v>0</v>
      </c>
      <c r="M263" s="17">
        <v>694330</v>
      </c>
      <c r="N263" s="17">
        <v>938980</v>
      </c>
      <c r="O263" s="17">
        <v>985327</v>
      </c>
      <c r="P263" s="17">
        <v>1318964</v>
      </c>
      <c r="Q263" s="48">
        <v>0</v>
      </c>
      <c r="R263" s="48">
        <v>0</v>
      </c>
      <c r="S263" s="48">
        <v>0</v>
      </c>
      <c r="T263" s="48">
        <v>77</v>
      </c>
      <c r="U263" s="48">
        <v>379</v>
      </c>
      <c r="V263" s="48">
        <v>64</v>
      </c>
      <c r="W263" s="48">
        <v>942</v>
      </c>
      <c r="X263" s="48">
        <v>821</v>
      </c>
      <c r="Y263" s="48">
        <v>0</v>
      </c>
      <c r="Z263" s="48">
        <v>142</v>
      </c>
      <c r="AA263" s="48">
        <v>209</v>
      </c>
      <c r="AB263" s="48">
        <v>103</v>
      </c>
      <c r="AC263" s="48">
        <v>756</v>
      </c>
      <c r="AD263" s="17">
        <v>26571771.5</v>
      </c>
    </row>
    <row r="264" spans="1:30" s="43" customFormat="1" x14ac:dyDescent="0.3">
      <c r="A264" s="12" t="s">
        <v>55</v>
      </c>
      <c r="B264" s="13" t="s">
        <v>0</v>
      </c>
      <c r="C264" s="14" t="s">
        <v>238</v>
      </c>
      <c r="D264" s="17">
        <v>0</v>
      </c>
      <c r="E264" s="17">
        <v>0</v>
      </c>
      <c r="F264" s="17">
        <v>0</v>
      </c>
      <c r="G264" s="17">
        <v>0</v>
      </c>
      <c r="H264" s="17">
        <v>0</v>
      </c>
      <c r="I264" s="17">
        <v>0</v>
      </c>
      <c r="J264" s="17">
        <v>0</v>
      </c>
      <c r="K264" s="17">
        <v>0</v>
      </c>
      <c r="L264" s="17">
        <v>0</v>
      </c>
      <c r="M264" s="17">
        <v>30417</v>
      </c>
      <c r="N264" s="17">
        <v>107325</v>
      </c>
      <c r="O264" s="17">
        <v>90736</v>
      </c>
      <c r="P264" s="17">
        <v>81019</v>
      </c>
      <c r="Q264" s="48">
        <v>0</v>
      </c>
      <c r="R264" s="48">
        <v>0</v>
      </c>
      <c r="S264" s="48">
        <v>0</v>
      </c>
      <c r="T264" s="48">
        <v>0</v>
      </c>
      <c r="U264" s="48">
        <v>0</v>
      </c>
      <c r="V264" s="48">
        <v>0</v>
      </c>
      <c r="W264" s="48">
        <v>0</v>
      </c>
      <c r="X264" s="48">
        <v>0</v>
      </c>
      <c r="Y264" s="48">
        <v>0</v>
      </c>
      <c r="Z264" s="48">
        <v>9</v>
      </c>
      <c r="AA264" s="48">
        <v>21</v>
      </c>
      <c r="AB264" s="48">
        <v>12</v>
      </c>
      <c r="AC264" s="48">
        <v>13</v>
      </c>
      <c r="AD264" s="17">
        <v>7173770.2000000002</v>
      </c>
    </row>
    <row r="265" spans="1:30" s="43" customFormat="1" x14ac:dyDescent="0.3">
      <c r="A265" s="12" t="s">
        <v>55</v>
      </c>
      <c r="B265" s="13" t="s">
        <v>0</v>
      </c>
      <c r="C265" s="14" t="s">
        <v>193</v>
      </c>
      <c r="D265" s="17">
        <v>0</v>
      </c>
      <c r="E265" s="17">
        <v>0</v>
      </c>
      <c r="F265" s="17"/>
      <c r="G265" s="17"/>
      <c r="H265" s="17">
        <v>2130873</v>
      </c>
      <c r="I265" s="17">
        <v>1853164</v>
      </c>
      <c r="J265" s="17">
        <v>626539</v>
      </c>
      <c r="K265" s="17">
        <v>0</v>
      </c>
      <c r="L265" s="17">
        <v>68795</v>
      </c>
      <c r="M265" s="17">
        <v>0</v>
      </c>
      <c r="N265" s="17">
        <v>0</v>
      </c>
      <c r="O265" s="17">
        <v>0</v>
      </c>
      <c r="P265" s="17">
        <v>0</v>
      </c>
      <c r="Q265" s="48">
        <v>0</v>
      </c>
      <c r="R265" s="48">
        <v>0</v>
      </c>
      <c r="S265" s="48"/>
      <c r="T265" s="48"/>
      <c r="U265" s="48">
        <v>283</v>
      </c>
      <c r="V265" s="48">
        <v>280</v>
      </c>
      <c r="W265" s="48">
        <v>100</v>
      </c>
      <c r="X265" s="48">
        <v>0</v>
      </c>
      <c r="Y265" s="48">
        <v>13</v>
      </c>
      <c r="Z265" s="48">
        <v>0</v>
      </c>
      <c r="AA265" s="48">
        <v>0</v>
      </c>
      <c r="AB265" s="48">
        <v>0</v>
      </c>
      <c r="AC265" s="48">
        <v>0</v>
      </c>
      <c r="AD265" s="17">
        <v>6930896.9000000004</v>
      </c>
    </row>
    <row r="266" spans="1:30" s="43" customFormat="1" x14ac:dyDescent="0.3">
      <c r="A266" s="12" t="s">
        <v>55</v>
      </c>
      <c r="B266" s="13" t="s">
        <v>0</v>
      </c>
      <c r="C266" s="14" t="s">
        <v>189</v>
      </c>
      <c r="D266" s="17">
        <v>0</v>
      </c>
      <c r="E266" s="17">
        <v>0</v>
      </c>
      <c r="F266" s="17">
        <v>0</v>
      </c>
      <c r="G266" s="17">
        <v>0</v>
      </c>
      <c r="H266" s="17">
        <v>0</v>
      </c>
      <c r="I266" s="17">
        <v>0</v>
      </c>
      <c r="J266" s="17">
        <v>0</v>
      </c>
      <c r="K266" s="17">
        <v>0</v>
      </c>
      <c r="L266" s="17">
        <v>0</v>
      </c>
      <c r="M266" s="17">
        <v>0</v>
      </c>
      <c r="N266" s="17">
        <v>0</v>
      </c>
      <c r="O266" s="17">
        <v>874165</v>
      </c>
      <c r="P266" s="17">
        <v>1161819</v>
      </c>
      <c r="Q266" s="48">
        <v>0</v>
      </c>
      <c r="R266" s="48">
        <v>0</v>
      </c>
      <c r="S266" s="48">
        <v>0</v>
      </c>
      <c r="T266" s="48">
        <v>0</v>
      </c>
      <c r="U266" s="48">
        <v>0</v>
      </c>
      <c r="V266" s="48">
        <v>0</v>
      </c>
      <c r="W266" s="48">
        <v>0</v>
      </c>
      <c r="X266" s="48">
        <v>0</v>
      </c>
      <c r="Y266" s="48">
        <v>0</v>
      </c>
      <c r="Z266" s="48">
        <v>0</v>
      </c>
      <c r="AA266" s="48">
        <v>0</v>
      </c>
      <c r="AB266" s="48">
        <v>174</v>
      </c>
      <c r="AC266" s="48">
        <v>219</v>
      </c>
      <c r="AD266" s="17">
        <v>5984714.0999999996</v>
      </c>
    </row>
    <row r="267" spans="1:30" s="43" customFormat="1" x14ac:dyDescent="0.3">
      <c r="A267" s="12" t="s">
        <v>11</v>
      </c>
      <c r="B267" s="12" t="s">
        <v>526</v>
      </c>
      <c r="C267" s="12" t="s">
        <v>11</v>
      </c>
      <c r="D267" s="15">
        <v>1918275</v>
      </c>
      <c r="E267" s="15">
        <v>3575484</v>
      </c>
      <c r="F267" s="15">
        <v>6510042</v>
      </c>
      <c r="G267" s="15">
        <v>6063368</v>
      </c>
      <c r="H267" s="15">
        <v>6110053</v>
      </c>
      <c r="I267" s="15">
        <v>6864105</v>
      </c>
      <c r="J267" s="15">
        <v>9638809</v>
      </c>
      <c r="K267" s="15">
        <v>27195292</v>
      </c>
      <c r="L267" s="15">
        <v>45111751</v>
      </c>
      <c r="M267" s="15">
        <v>73800306</v>
      </c>
      <c r="N267" s="15">
        <v>68874422</v>
      </c>
      <c r="O267" s="15">
        <v>50945827</v>
      </c>
      <c r="P267" s="15">
        <v>26307325</v>
      </c>
      <c r="Q267" s="46">
        <v>137</v>
      </c>
      <c r="R267" s="46">
        <v>571</v>
      </c>
      <c r="S267" s="46">
        <v>1052</v>
      </c>
      <c r="T267" s="46">
        <v>1474</v>
      </c>
      <c r="U267" s="46">
        <v>1542</v>
      </c>
      <c r="V267" s="46">
        <v>1737</v>
      </c>
      <c r="W267" s="46">
        <v>2491</v>
      </c>
      <c r="X267" s="46">
        <v>6610</v>
      </c>
      <c r="Y267" s="46">
        <v>12776</v>
      </c>
      <c r="Z267" s="46">
        <v>21516</v>
      </c>
      <c r="AA267" s="46">
        <v>25380</v>
      </c>
      <c r="AB267" s="46">
        <v>19218</v>
      </c>
      <c r="AC267" s="46">
        <v>13651</v>
      </c>
      <c r="AD267" s="15">
        <v>436194070.00000006</v>
      </c>
    </row>
    <row r="268" spans="1:30" s="43" customFormat="1" x14ac:dyDescent="0.3">
      <c r="A268" s="12" t="s">
        <v>11</v>
      </c>
      <c r="B268" s="13" t="s">
        <v>527</v>
      </c>
      <c r="C268" s="13" t="s">
        <v>58</v>
      </c>
      <c r="D268" s="16">
        <v>1918275</v>
      </c>
      <c r="E268" s="16">
        <v>3575484</v>
      </c>
      <c r="F268" s="16">
        <v>6510042</v>
      </c>
      <c r="G268" s="16">
        <v>6063368</v>
      </c>
      <c r="H268" s="16">
        <v>6110053</v>
      </c>
      <c r="I268" s="16">
        <v>6864105</v>
      </c>
      <c r="J268" s="16">
        <v>9638809</v>
      </c>
      <c r="K268" s="16">
        <v>26651163</v>
      </c>
      <c r="L268" s="16">
        <v>44587239</v>
      </c>
      <c r="M268" s="16">
        <v>67916038</v>
      </c>
      <c r="N268" s="16">
        <v>67157619</v>
      </c>
      <c r="O268" s="16">
        <v>49245719</v>
      </c>
      <c r="P268" s="16">
        <v>25168918</v>
      </c>
      <c r="Q268" s="47">
        <v>137</v>
      </c>
      <c r="R268" s="47">
        <v>571</v>
      </c>
      <c r="S268" s="47">
        <v>1052</v>
      </c>
      <c r="T268" s="47">
        <v>1474</v>
      </c>
      <c r="U268" s="47">
        <v>1542</v>
      </c>
      <c r="V268" s="47">
        <v>1737</v>
      </c>
      <c r="W268" s="47">
        <v>2491</v>
      </c>
      <c r="X268" s="47">
        <v>6423</v>
      </c>
      <c r="Y268" s="47">
        <v>12647</v>
      </c>
      <c r="Z268" s="47">
        <v>21018</v>
      </c>
      <c r="AA268" s="47">
        <v>24943</v>
      </c>
      <c r="AB268" s="47">
        <v>18786</v>
      </c>
      <c r="AC268" s="47">
        <v>13311</v>
      </c>
      <c r="AD268" s="16">
        <v>357864926.89999998</v>
      </c>
    </row>
    <row r="269" spans="1:30" s="43" customFormat="1" x14ac:dyDescent="0.3">
      <c r="A269" s="12" t="s">
        <v>11</v>
      </c>
      <c r="B269" s="13" t="s">
        <v>58</v>
      </c>
      <c r="C269" s="14" t="s">
        <v>460</v>
      </c>
      <c r="D269" s="17">
        <v>1918275</v>
      </c>
      <c r="E269" s="17">
        <v>3575484</v>
      </c>
      <c r="F269" s="17">
        <v>6510042</v>
      </c>
      <c r="G269" s="17">
        <v>6063368</v>
      </c>
      <c r="H269" s="17">
        <v>6110053</v>
      </c>
      <c r="I269" s="17">
        <v>6864105</v>
      </c>
      <c r="J269" s="17">
        <v>9638809</v>
      </c>
      <c r="K269" s="17">
        <v>26651163</v>
      </c>
      <c r="L269" s="17">
        <v>44587239</v>
      </c>
      <c r="M269" s="17">
        <v>67916038</v>
      </c>
      <c r="N269" s="17">
        <v>67157619</v>
      </c>
      <c r="O269" s="17">
        <v>49245719</v>
      </c>
      <c r="P269" s="17">
        <v>25168918</v>
      </c>
      <c r="Q269" s="48">
        <v>137</v>
      </c>
      <c r="R269" s="48">
        <v>571</v>
      </c>
      <c r="S269" s="48">
        <v>1052</v>
      </c>
      <c r="T269" s="48">
        <v>1474</v>
      </c>
      <c r="U269" s="48">
        <v>1542</v>
      </c>
      <c r="V269" s="48">
        <v>1737</v>
      </c>
      <c r="W269" s="48">
        <v>2491</v>
      </c>
      <c r="X269" s="48">
        <v>6423</v>
      </c>
      <c r="Y269" s="48">
        <v>12647</v>
      </c>
      <c r="Z269" s="48">
        <v>21018</v>
      </c>
      <c r="AA269" s="48">
        <v>24943</v>
      </c>
      <c r="AB269" s="48">
        <v>18786</v>
      </c>
      <c r="AC269" s="48">
        <v>13311</v>
      </c>
      <c r="AD269" s="17">
        <v>357864926.89999998</v>
      </c>
    </row>
    <row r="270" spans="1:30" s="43" customFormat="1" x14ac:dyDescent="0.3">
      <c r="A270" s="12" t="s">
        <v>11</v>
      </c>
      <c r="B270" s="13" t="s">
        <v>528</v>
      </c>
      <c r="C270" s="13" t="s">
        <v>0</v>
      </c>
      <c r="D270" s="16">
        <v>0</v>
      </c>
      <c r="E270" s="16">
        <v>0</v>
      </c>
      <c r="F270" s="16">
        <v>0</v>
      </c>
      <c r="G270" s="16">
        <v>0</v>
      </c>
      <c r="H270" s="16">
        <v>0</v>
      </c>
      <c r="I270" s="16">
        <v>0</v>
      </c>
      <c r="J270" s="16">
        <v>0</v>
      </c>
      <c r="K270" s="16">
        <v>544129</v>
      </c>
      <c r="L270" s="16">
        <v>524512</v>
      </c>
      <c r="M270" s="16">
        <v>5884268</v>
      </c>
      <c r="N270" s="16">
        <v>1716803</v>
      </c>
      <c r="O270" s="16">
        <v>1700108</v>
      </c>
      <c r="P270" s="16">
        <v>1138407</v>
      </c>
      <c r="Q270" s="47">
        <v>0</v>
      </c>
      <c r="R270" s="47">
        <v>0</v>
      </c>
      <c r="S270" s="47">
        <v>0</v>
      </c>
      <c r="T270" s="47">
        <v>0</v>
      </c>
      <c r="U270" s="47">
        <v>0</v>
      </c>
      <c r="V270" s="47">
        <v>0</v>
      </c>
      <c r="W270" s="47">
        <v>0</v>
      </c>
      <c r="X270" s="47">
        <v>187</v>
      </c>
      <c r="Y270" s="47">
        <v>129</v>
      </c>
      <c r="Z270" s="47">
        <v>498</v>
      </c>
      <c r="AA270" s="47">
        <v>437</v>
      </c>
      <c r="AB270" s="47">
        <v>432</v>
      </c>
      <c r="AC270" s="47">
        <v>340</v>
      </c>
      <c r="AD270" s="16">
        <v>78329143.100000009</v>
      </c>
    </row>
    <row r="271" spans="1:30" s="43" customFormat="1" x14ac:dyDescent="0.3">
      <c r="A271" s="12" t="s">
        <v>11</v>
      </c>
      <c r="B271" s="13" t="s">
        <v>0</v>
      </c>
      <c r="C271" s="14" t="s">
        <v>10</v>
      </c>
      <c r="D271" s="17">
        <v>0</v>
      </c>
      <c r="E271" s="17">
        <v>0</v>
      </c>
      <c r="F271" s="17">
        <v>0</v>
      </c>
      <c r="G271" s="17">
        <v>0</v>
      </c>
      <c r="H271" s="17">
        <v>0</v>
      </c>
      <c r="I271" s="17">
        <v>0</v>
      </c>
      <c r="J271" s="17">
        <v>0</v>
      </c>
      <c r="K271" s="17">
        <v>544129</v>
      </c>
      <c r="L271" s="17">
        <v>524512</v>
      </c>
      <c r="M271" s="17">
        <v>5884268</v>
      </c>
      <c r="N271" s="17">
        <v>1716803</v>
      </c>
      <c r="O271" s="17">
        <v>1700108</v>
      </c>
      <c r="P271" s="17">
        <v>1138407</v>
      </c>
      <c r="Q271" s="48">
        <v>0</v>
      </c>
      <c r="R271" s="48">
        <v>0</v>
      </c>
      <c r="S271" s="48">
        <v>0</v>
      </c>
      <c r="T271" s="48">
        <v>0</v>
      </c>
      <c r="U271" s="48">
        <v>0</v>
      </c>
      <c r="V271" s="48">
        <v>0</v>
      </c>
      <c r="W271" s="48">
        <v>0</v>
      </c>
      <c r="X271" s="48">
        <v>187</v>
      </c>
      <c r="Y271" s="48">
        <v>129</v>
      </c>
      <c r="Z271" s="48">
        <v>498</v>
      </c>
      <c r="AA271" s="48">
        <v>437</v>
      </c>
      <c r="AB271" s="48">
        <v>432</v>
      </c>
      <c r="AC271" s="48">
        <v>340</v>
      </c>
      <c r="AD271" s="17">
        <v>30092991.300000001</v>
      </c>
    </row>
    <row r="272" spans="1:30" s="43" customFormat="1" x14ac:dyDescent="0.3">
      <c r="A272" s="12" t="s">
        <v>11</v>
      </c>
      <c r="B272" s="13" t="s">
        <v>0</v>
      </c>
      <c r="C272" s="14" t="s">
        <v>481</v>
      </c>
      <c r="D272" s="17"/>
      <c r="E272" s="17"/>
      <c r="F272" s="17"/>
      <c r="G272" s="17"/>
      <c r="H272" s="17"/>
      <c r="I272" s="17"/>
      <c r="J272" s="17"/>
      <c r="K272" s="17"/>
      <c r="L272" s="17"/>
      <c r="M272" s="17"/>
      <c r="N272" s="17"/>
      <c r="O272" s="17"/>
      <c r="P272" s="17"/>
      <c r="Q272" s="48"/>
      <c r="R272" s="48"/>
      <c r="S272" s="48"/>
      <c r="T272" s="48"/>
      <c r="U272" s="48"/>
      <c r="V272" s="48"/>
      <c r="W272" s="48"/>
      <c r="X272" s="48"/>
      <c r="Y272" s="48"/>
      <c r="Z272" s="48"/>
      <c r="AA272" s="48"/>
      <c r="AB272" s="48"/>
      <c r="AC272" s="48"/>
      <c r="AD272" s="17">
        <v>19237305.600000001</v>
      </c>
    </row>
    <row r="273" spans="1:30" s="43" customFormat="1" x14ac:dyDescent="0.3">
      <c r="A273" s="12" t="s">
        <v>11</v>
      </c>
      <c r="B273" s="13" t="s">
        <v>0</v>
      </c>
      <c r="C273" s="14" t="s">
        <v>482</v>
      </c>
      <c r="D273" s="17"/>
      <c r="E273" s="17"/>
      <c r="F273" s="17"/>
      <c r="G273" s="17"/>
      <c r="H273" s="17"/>
      <c r="I273" s="17"/>
      <c r="J273" s="17"/>
      <c r="K273" s="17"/>
      <c r="L273" s="17"/>
      <c r="M273" s="17"/>
      <c r="N273" s="17"/>
      <c r="O273" s="17"/>
      <c r="P273" s="17"/>
      <c r="Q273" s="48"/>
      <c r="R273" s="48"/>
      <c r="S273" s="48"/>
      <c r="T273" s="48"/>
      <c r="U273" s="48"/>
      <c r="V273" s="48"/>
      <c r="W273" s="48"/>
      <c r="X273" s="48"/>
      <c r="Y273" s="48"/>
      <c r="Z273" s="48"/>
      <c r="AA273" s="48"/>
      <c r="AB273" s="48"/>
      <c r="AC273" s="48"/>
      <c r="AD273" s="17">
        <v>16690589.1</v>
      </c>
    </row>
    <row r="274" spans="1:30" s="43" customFormat="1" x14ac:dyDescent="0.3">
      <c r="A274" s="12" t="s">
        <v>11</v>
      </c>
      <c r="B274" s="13" t="s">
        <v>0</v>
      </c>
      <c r="C274" s="14" t="s">
        <v>485</v>
      </c>
      <c r="D274" s="17"/>
      <c r="E274" s="17"/>
      <c r="F274" s="17"/>
      <c r="G274" s="17"/>
      <c r="H274" s="17"/>
      <c r="I274" s="17"/>
      <c r="J274" s="17"/>
      <c r="K274" s="17"/>
      <c r="L274" s="17"/>
      <c r="M274" s="17"/>
      <c r="N274" s="17"/>
      <c r="O274" s="17"/>
      <c r="P274" s="17"/>
      <c r="Q274" s="48"/>
      <c r="R274" s="48"/>
      <c r="S274" s="48"/>
      <c r="T274" s="48"/>
      <c r="U274" s="48"/>
      <c r="V274" s="48"/>
      <c r="W274" s="48"/>
      <c r="X274" s="48"/>
      <c r="Y274" s="48"/>
      <c r="Z274" s="48"/>
      <c r="AA274" s="48"/>
      <c r="AB274" s="48"/>
      <c r="AC274" s="48"/>
      <c r="AD274" s="17">
        <v>12308257.1</v>
      </c>
    </row>
    <row r="275" spans="1:30" s="43" customFormat="1" x14ac:dyDescent="0.3">
      <c r="A275" s="12" t="s">
        <v>51</v>
      </c>
      <c r="B275" s="12" t="s">
        <v>526</v>
      </c>
      <c r="C275" s="12" t="s">
        <v>51</v>
      </c>
      <c r="D275" s="15">
        <v>0</v>
      </c>
      <c r="E275" s="15">
        <v>83461</v>
      </c>
      <c r="F275" s="15">
        <v>62920</v>
      </c>
      <c r="G275" s="15">
        <v>1192587</v>
      </c>
      <c r="H275" s="15">
        <v>9138707</v>
      </c>
      <c r="I275" s="15">
        <v>14201260</v>
      </c>
      <c r="J275" s="15">
        <v>14359028</v>
      </c>
      <c r="K275" s="15">
        <v>15366857</v>
      </c>
      <c r="L275" s="15">
        <v>14618709</v>
      </c>
      <c r="M275" s="15">
        <v>10317183</v>
      </c>
      <c r="N275" s="15">
        <v>9323295</v>
      </c>
      <c r="O275" s="15">
        <v>11347260</v>
      </c>
      <c r="P275" s="15">
        <v>22717787</v>
      </c>
      <c r="Q275" s="46">
        <v>0</v>
      </c>
      <c r="R275" s="46">
        <v>17</v>
      </c>
      <c r="S275" s="46">
        <v>27</v>
      </c>
      <c r="T275" s="46">
        <v>234</v>
      </c>
      <c r="U275" s="46">
        <v>1887</v>
      </c>
      <c r="V275" s="46">
        <v>2329</v>
      </c>
      <c r="W275" s="46">
        <v>2525</v>
      </c>
      <c r="X275" s="46">
        <v>2639</v>
      </c>
      <c r="Y275" s="46">
        <v>3490</v>
      </c>
      <c r="Z275" s="46">
        <v>2781</v>
      </c>
      <c r="AA275" s="46">
        <v>3282</v>
      </c>
      <c r="AB275" s="46">
        <v>2280</v>
      </c>
      <c r="AC275" s="46">
        <v>2735</v>
      </c>
      <c r="AD275" s="15">
        <v>428025895.30000007</v>
      </c>
    </row>
    <row r="276" spans="1:30" s="43" customFormat="1" x14ac:dyDescent="0.3">
      <c r="A276" s="12" t="s">
        <v>51</v>
      </c>
      <c r="B276" s="13" t="s">
        <v>527</v>
      </c>
      <c r="C276" s="13" t="s">
        <v>58</v>
      </c>
      <c r="D276" s="16">
        <v>0</v>
      </c>
      <c r="E276" s="16">
        <v>0</v>
      </c>
      <c r="F276" s="16">
        <v>0</v>
      </c>
      <c r="G276" s="16">
        <v>0</v>
      </c>
      <c r="H276" s="16">
        <v>0</v>
      </c>
      <c r="I276" s="16">
        <v>0</v>
      </c>
      <c r="J276" s="16">
        <v>0</v>
      </c>
      <c r="K276" s="16">
        <v>200793</v>
      </c>
      <c r="L276" s="16">
        <v>107510</v>
      </c>
      <c r="M276" s="16">
        <v>842271</v>
      </c>
      <c r="N276" s="16">
        <v>499092</v>
      </c>
      <c r="O276" s="16">
        <v>461602</v>
      </c>
      <c r="P276" s="16">
        <v>833821</v>
      </c>
      <c r="Q276" s="47">
        <v>0</v>
      </c>
      <c r="R276" s="47">
        <v>0</v>
      </c>
      <c r="S276" s="47">
        <v>0</v>
      </c>
      <c r="T276" s="47">
        <v>0</v>
      </c>
      <c r="U276" s="47">
        <v>0</v>
      </c>
      <c r="V276" s="47">
        <v>0</v>
      </c>
      <c r="W276" s="47">
        <v>0</v>
      </c>
      <c r="X276" s="47">
        <v>16</v>
      </c>
      <c r="Y276" s="47">
        <v>13</v>
      </c>
      <c r="Z276" s="47">
        <v>133</v>
      </c>
      <c r="AA276" s="47">
        <v>127</v>
      </c>
      <c r="AB276" s="47">
        <v>188</v>
      </c>
      <c r="AC276" s="47">
        <v>235</v>
      </c>
      <c r="AD276" s="16">
        <v>234256606.30000001</v>
      </c>
    </row>
    <row r="277" spans="1:30" s="43" customFormat="1" x14ac:dyDescent="0.3">
      <c r="A277" s="12" t="s">
        <v>51</v>
      </c>
      <c r="B277" s="13" t="s">
        <v>58</v>
      </c>
      <c r="C277" s="14" t="s">
        <v>171</v>
      </c>
      <c r="D277" s="17">
        <v>0</v>
      </c>
      <c r="E277" s="17">
        <v>0</v>
      </c>
      <c r="F277" s="17">
        <v>0</v>
      </c>
      <c r="G277" s="17">
        <v>0</v>
      </c>
      <c r="H277" s="17">
        <v>0</v>
      </c>
      <c r="I277" s="17">
        <v>0</v>
      </c>
      <c r="J277" s="17">
        <v>0</v>
      </c>
      <c r="K277" s="17">
        <v>200793</v>
      </c>
      <c r="L277" s="17">
        <v>107510</v>
      </c>
      <c r="M277" s="17">
        <v>842271</v>
      </c>
      <c r="N277" s="17">
        <v>499092</v>
      </c>
      <c r="O277" s="17">
        <v>461602</v>
      </c>
      <c r="P277" s="17">
        <v>833821</v>
      </c>
      <c r="Q277" s="48">
        <v>0</v>
      </c>
      <c r="R277" s="48">
        <v>0</v>
      </c>
      <c r="S277" s="48">
        <v>0</v>
      </c>
      <c r="T277" s="48">
        <v>0</v>
      </c>
      <c r="U277" s="48">
        <v>0</v>
      </c>
      <c r="V277" s="48">
        <v>0</v>
      </c>
      <c r="W277" s="48">
        <v>0</v>
      </c>
      <c r="X277" s="48">
        <v>16</v>
      </c>
      <c r="Y277" s="48">
        <v>13</v>
      </c>
      <c r="Z277" s="48">
        <v>133</v>
      </c>
      <c r="AA277" s="48">
        <v>127</v>
      </c>
      <c r="AB277" s="48">
        <v>188</v>
      </c>
      <c r="AC277" s="48">
        <v>235</v>
      </c>
      <c r="AD277" s="17">
        <v>234256606.30000001</v>
      </c>
    </row>
    <row r="278" spans="1:30" s="43" customFormat="1" x14ac:dyDescent="0.3">
      <c r="A278" s="12" t="s">
        <v>51</v>
      </c>
      <c r="B278" s="13" t="s">
        <v>528</v>
      </c>
      <c r="C278" s="13" t="s">
        <v>0</v>
      </c>
      <c r="D278" s="16">
        <v>0</v>
      </c>
      <c r="E278" s="16">
        <v>83461</v>
      </c>
      <c r="F278" s="16">
        <v>62920</v>
      </c>
      <c r="G278" s="16">
        <v>1192587</v>
      </c>
      <c r="H278" s="16">
        <v>9138707</v>
      </c>
      <c r="I278" s="16">
        <v>14201260</v>
      </c>
      <c r="J278" s="16">
        <v>14359028</v>
      </c>
      <c r="K278" s="16">
        <v>15166064</v>
      </c>
      <c r="L278" s="16">
        <v>14511199</v>
      </c>
      <c r="M278" s="16">
        <v>9474912</v>
      </c>
      <c r="N278" s="16">
        <v>8824203</v>
      </c>
      <c r="O278" s="16">
        <v>10885658</v>
      </c>
      <c r="P278" s="16">
        <v>21883966</v>
      </c>
      <c r="Q278" s="47">
        <v>0</v>
      </c>
      <c r="R278" s="47">
        <v>17</v>
      </c>
      <c r="S278" s="47">
        <v>27</v>
      </c>
      <c r="T278" s="47">
        <v>234</v>
      </c>
      <c r="U278" s="47">
        <v>1887</v>
      </c>
      <c r="V278" s="47">
        <v>2329</v>
      </c>
      <c r="W278" s="47">
        <v>2525</v>
      </c>
      <c r="X278" s="47">
        <v>2623</v>
      </c>
      <c r="Y278" s="47">
        <v>3477</v>
      </c>
      <c r="Z278" s="47">
        <v>2648</v>
      </c>
      <c r="AA278" s="47">
        <v>3155</v>
      </c>
      <c r="AB278" s="47">
        <v>2092</v>
      </c>
      <c r="AC278" s="47">
        <v>2500</v>
      </c>
      <c r="AD278" s="16">
        <v>193769288.99999997</v>
      </c>
    </row>
    <row r="279" spans="1:30" s="43" customFormat="1" x14ac:dyDescent="0.3">
      <c r="A279" s="12" t="s">
        <v>51</v>
      </c>
      <c r="B279" s="13" t="s">
        <v>0</v>
      </c>
      <c r="C279" s="14" t="s">
        <v>91</v>
      </c>
      <c r="D279" s="17">
        <v>0</v>
      </c>
      <c r="E279" s="17">
        <v>0</v>
      </c>
      <c r="F279" s="17">
        <v>0</v>
      </c>
      <c r="G279" s="17">
        <v>0</v>
      </c>
      <c r="H279" s="17">
        <v>4423</v>
      </c>
      <c r="I279" s="17">
        <v>0</v>
      </c>
      <c r="J279" s="17">
        <v>0</v>
      </c>
      <c r="K279" s="17">
        <v>0</v>
      </c>
      <c r="L279" s="17">
        <v>0</v>
      </c>
      <c r="M279" s="17">
        <v>2014</v>
      </c>
      <c r="N279" s="17">
        <v>15651</v>
      </c>
      <c r="O279" s="17">
        <v>104499</v>
      </c>
      <c r="P279" s="17">
        <v>2558465</v>
      </c>
      <c r="Q279" s="48">
        <v>0</v>
      </c>
      <c r="R279" s="48">
        <v>0</v>
      </c>
      <c r="S279" s="48">
        <v>0</v>
      </c>
      <c r="T279" s="48">
        <v>0</v>
      </c>
      <c r="U279" s="48">
        <v>29</v>
      </c>
      <c r="V279" s="48">
        <v>28</v>
      </c>
      <c r="W279" s="48">
        <v>28</v>
      </c>
      <c r="X279" s="48">
        <v>28</v>
      </c>
      <c r="Y279" s="48">
        <v>28</v>
      </c>
      <c r="Z279" s="48">
        <v>29</v>
      </c>
      <c r="AA279" s="48">
        <v>33</v>
      </c>
      <c r="AB279" s="48">
        <v>42</v>
      </c>
      <c r="AC279" s="48">
        <v>156</v>
      </c>
      <c r="AD279" s="17">
        <v>6287370.4000000004</v>
      </c>
    </row>
    <row r="280" spans="1:30" s="43" customFormat="1" x14ac:dyDescent="0.3">
      <c r="A280" s="12" t="s">
        <v>51</v>
      </c>
      <c r="B280" s="13" t="s">
        <v>0</v>
      </c>
      <c r="C280" s="14" t="s">
        <v>258</v>
      </c>
      <c r="D280" s="17">
        <v>0</v>
      </c>
      <c r="E280" s="17">
        <v>2561</v>
      </c>
      <c r="F280" s="17">
        <v>925</v>
      </c>
      <c r="G280" s="17">
        <v>988066</v>
      </c>
      <c r="H280" s="17">
        <v>1544614</v>
      </c>
      <c r="I280" s="17">
        <v>1306065</v>
      </c>
      <c r="J280" s="17">
        <v>1276990</v>
      </c>
      <c r="K280" s="17">
        <v>0</v>
      </c>
      <c r="L280" s="17">
        <v>0</v>
      </c>
      <c r="M280" s="17">
        <v>0</v>
      </c>
      <c r="N280" s="17">
        <v>0</v>
      </c>
      <c r="O280" s="17">
        <v>0</v>
      </c>
      <c r="P280" s="17">
        <v>0</v>
      </c>
      <c r="Q280" s="48">
        <v>0</v>
      </c>
      <c r="R280" s="48">
        <v>2</v>
      </c>
      <c r="S280" s="48">
        <v>1</v>
      </c>
      <c r="T280" s="48">
        <v>198</v>
      </c>
      <c r="U280" s="48">
        <v>278</v>
      </c>
      <c r="V280" s="48">
        <v>255</v>
      </c>
      <c r="W280" s="48">
        <v>235</v>
      </c>
      <c r="X280" s="48">
        <v>0</v>
      </c>
      <c r="Y280" s="48">
        <v>0</v>
      </c>
      <c r="Z280" s="48">
        <v>0</v>
      </c>
      <c r="AA280" s="48">
        <v>0</v>
      </c>
      <c r="AB280" s="48">
        <v>0</v>
      </c>
      <c r="AC280" s="48">
        <v>0</v>
      </c>
      <c r="AD280" s="17">
        <v>6075901.5999999996</v>
      </c>
    </row>
    <row r="281" spans="1:30" s="43" customFormat="1" x14ac:dyDescent="0.3">
      <c r="A281" s="12" t="s">
        <v>51</v>
      </c>
      <c r="B281" s="13" t="s">
        <v>0</v>
      </c>
      <c r="C281" s="14" t="s">
        <v>105</v>
      </c>
      <c r="D281" s="17">
        <v>0</v>
      </c>
      <c r="E281" s="17"/>
      <c r="F281" s="17"/>
      <c r="G281" s="17">
        <v>0</v>
      </c>
      <c r="H281" s="17">
        <v>1657242</v>
      </c>
      <c r="I281" s="17">
        <v>2442680</v>
      </c>
      <c r="J281" s="17">
        <v>2335776</v>
      </c>
      <c r="K281" s="17">
        <v>1839770</v>
      </c>
      <c r="L281" s="17">
        <v>2611879</v>
      </c>
      <c r="M281" s="17">
        <v>0</v>
      </c>
      <c r="N281" s="17">
        <v>0</v>
      </c>
      <c r="O281" s="17">
        <v>0</v>
      </c>
      <c r="P281" s="17">
        <v>0</v>
      </c>
      <c r="Q281" s="48">
        <v>0</v>
      </c>
      <c r="R281" s="48"/>
      <c r="S281" s="48"/>
      <c r="T281" s="48">
        <v>0</v>
      </c>
      <c r="U281" s="48">
        <v>323</v>
      </c>
      <c r="V281" s="48">
        <v>462</v>
      </c>
      <c r="W281" s="48">
        <v>459</v>
      </c>
      <c r="X281" s="48">
        <v>347</v>
      </c>
      <c r="Y281" s="48">
        <v>478</v>
      </c>
      <c r="Z281" s="48">
        <v>0</v>
      </c>
      <c r="AA281" s="48">
        <v>0</v>
      </c>
      <c r="AB281" s="48">
        <v>0</v>
      </c>
      <c r="AC281" s="48">
        <v>0</v>
      </c>
      <c r="AD281" s="17">
        <v>12470787.9</v>
      </c>
    </row>
    <row r="282" spans="1:30" s="43" customFormat="1" x14ac:dyDescent="0.3">
      <c r="A282" s="12" t="s">
        <v>51</v>
      </c>
      <c r="B282" s="13" t="s">
        <v>0</v>
      </c>
      <c r="C282" s="14" t="s">
        <v>89</v>
      </c>
      <c r="D282" s="17">
        <v>0</v>
      </c>
      <c r="E282" s="17">
        <v>0</v>
      </c>
      <c r="F282" s="17">
        <v>0</v>
      </c>
      <c r="G282" s="17">
        <v>0</v>
      </c>
      <c r="H282" s="17">
        <v>2515269</v>
      </c>
      <c r="I282" s="17">
        <v>6062671</v>
      </c>
      <c r="J282" s="17">
        <v>5733331</v>
      </c>
      <c r="K282" s="17">
        <v>5718687</v>
      </c>
      <c r="L282" s="17">
        <v>5991444</v>
      </c>
      <c r="M282" s="17">
        <v>6257485</v>
      </c>
      <c r="N282" s="17">
        <v>5168247</v>
      </c>
      <c r="O282" s="17">
        <v>6265221</v>
      </c>
      <c r="P282" s="17">
        <v>6363439</v>
      </c>
      <c r="Q282" s="48">
        <v>0</v>
      </c>
      <c r="R282" s="48">
        <v>0</v>
      </c>
      <c r="S282" s="48">
        <v>0</v>
      </c>
      <c r="T282" s="48">
        <v>0</v>
      </c>
      <c r="U282" s="48">
        <v>614</v>
      </c>
      <c r="V282" s="48">
        <v>756</v>
      </c>
      <c r="W282" s="48">
        <v>941</v>
      </c>
      <c r="X282" s="48">
        <v>789</v>
      </c>
      <c r="Y282" s="48">
        <v>793</v>
      </c>
      <c r="Z282" s="48">
        <v>888</v>
      </c>
      <c r="AA282" s="48">
        <v>765</v>
      </c>
      <c r="AB282" s="48">
        <v>871</v>
      </c>
      <c r="AC282" s="48">
        <v>862</v>
      </c>
      <c r="AD282" s="17">
        <v>55349894.899999999</v>
      </c>
    </row>
    <row r="283" spans="1:30" s="43" customFormat="1" x14ac:dyDescent="0.3">
      <c r="A283" s="12" t="s">
        <v>51</v>
      </c>
      <c r="B283" s="13" t="s">
        <v>0</v>
      </c>
      <c r="C283" s="14" t="s">
        <v>88</v>
      </c>
      <c r="D283" s="17">
        <v>0</v>
      </c>
      <c r="E283" s="17">
        <v>0</v>
      </c>
      <c r="F283" s="17">
        <v>0</v>
      </c>
      <c r="G283" s="17">
        <v>0</v>
      </c>
      <c r="H283" s="17">
        <v>3170637</v>
      </c>
      <c r="I283" s="17">
        <v>4164365</v>
      </c>
      <c r="J283" s="17">
        <v>4271926</v>
      </c>
      <c r="K283" s="17">
        <v>3688870</v>
      </c>
      <c r="L283" s="17">
        <v>2017417</v>
      </c>
      <c r="M283" s="17">
        <v>9625</v>
      </c>
      <c r="N283" s="17">
        <v>1009815</v>
      </c>
      <c r="O283" s="17">
        <v>3359655</v>
      </c>
      <c r="P283" s="17">
        <v>1052740</v>
      </c>
      <c r="Q283" s="48">
        <v>0</v>
      </c>
      <c r="R283" s="48">
        <v>0</v>
      </c>
      <c r="S283" s="48">
        <v>0</v>
      </c>
      <c r="T283" s="48">
        <v>0</v>
      </c>
      <c r="U283" s="48">
        <v>600</v>
      </c>
      <c r="V283" s="48">
        <v>764</v>
      </c>
      <c r="W283" s="48">
        <v>741</v>
      </c>
      <c r="X283" s="48">
        <v>709</v>
      </c>
      <c r="Y283" s="48">
        <v>376</v>
      </c>
      <c r="Z283" s="48">
        <v>2</v>
      </c>
      <c r="AA283" s="48">
        <v>166</v>
      </c>
      <c r="AB283" s="48">
        <v>522</v>
      </c>
      <c r="AC283" s="48">
        <v>169</v>
      </c>
      <c r="AD283" s="17">
        <v>20857848.100000001</v>
      </c>
    </row>
    <row r="284" spans="1:30" s="43" customFormat="1" x14ac:dyDescent="0.3">
      <c r="A284" s="12" t="s">
        <v>51</v>
      </c>
      <c r="B284" s="13" t="s">
        <v>0</v>
      </c>
      <c r="C284" s="14" t="s">
        <v>64</v>
      </c>
      <c r="D284" s="17">
        <v>0</v>
      </c>
      <c r="E284" s="17">
        <v>0</v>
      </c>
      <c r="F284" s="17">
        <v>0</v>
      </c>
      <c r="G284" s="17">
        <v>15293</v>
      </c>
      <c r="H284" s="17">
        <v>27229</v>
      </c>
      <c r="I284" s="17">
        <v>24767</v>
      </c>
      <c r="J284" s="17">
        <v>52391</v>
      </c>
      <c r="K284" s="17">
        <v>57100</v>
      </c>
      <c r="L284" s="17">
        <v>73292</v>
      </c>
      <c r="M284" s="17">
        <v>134135</v>
      </c>
      <c r="N284" s="17">
        <v>108895</v>
      </c>
      <c r="O284" s="17">
        <v>133269</v>
      </c>
      <c r="P284" s="17">
        <v>9539001</v>
      </c>
      <c r="Q284" s="48">
        <v>0</v>
      </c>
      <c r="R284" s="48">
        <v>0</v>
      </c>
      <c r="S284" s="48">
        <v>0</v>
      </c>
      <c r="T284" s="48">
        <v>4</v>
      </c>
      <c r="U284" s="48">
        <v>7</v>
      </c>
      <c r="V284" s="48">
        <v>9</v>
      </c>
      <c r="W284" s="48">
        <v>17</v>
      </c>
      <c r="X284" s="48">
        <v>19</v>
      </c>
      <c r="Y284" s="48">
        <v>25</v>
      </c>
      <c r="Z284" s="48">
        <v>35</v>
      </c>
      <c r="AA284" s="48">
        <v>27</v>
      </c>
      <c r="AB284" s="48">
        <v>61</v>
      </c>
      <c r="AC284" s="48">
        <v>414</v>
      </c>
      <c r="AD284" s="17">
        <v>58761482</v>
      </c>
    </row>
    <row r="285" spans="1:30" s="43" customFormat="1" x14ac:dyDescent="0.3">
      <c r="A285" s="12" t="s">
        <v>51</v>
      </c>
      <c r="B285" s="13" t="s">
        <v>0</v>
      </c>
      <c r="C285" s="14" t="s">
        <v>75</v>
      </c>
      <c r="D285" s="17">
        <v>0</v>
      </c>
      <c r="E285" s="17">
        <v>0</v>
      </c>
      <c r="F285" s="17">
        <v>0</v>
      </c>
      <c r="G285" s="17">
        <v>0</v>
      </c>
      <c r="H285" s="17">
        <v>0</v>
      </c>
      <c r="I285" s="17">
        <v>0</v>
      </c>
      <c r="J285" s="17">
        <v>221944</v>
      </c>
      <c r="K285" s="17">
        <v>1314018</v>
      </c>
      <c r="L285" s="17">
        <v>949122</v>
      </c>
      <c r="M285" s="17">
        <v>406125</v>
      </c>
      <c r="N285" s="17">
        <v>130462</v>
      </c>
      <c r="O285" s="17">
        <v>239238</v>
      </c>
      <c r="P285" s="17">
        <v>1720785</v>
      </c>
      <c r="Q285" s="48">
        <v>0</v>
      </c>
      <c r="R285" s="48">
        <v>0</v>
      </c>
      <c r="S285" s="48">
        <v>0</v>
      </c>
      <c r="T285" s="48">
        <v>0</v>
      </c>
      <c r="U285" s="48">
        <v>0</v>
      </c>
      <c r="V285" s="48">
        <v>0</v>
      </c>
      <c r="W285" s="48">
        <v>34</v>
      </c>
      <c r="X285" s="48">
        <v>215</v>
      </c>
      <c r="Y285" s="48">
        <v>170</v>
      </c>
      <c r="Z285" s="48">
        <v>62</v>
      </c>
      <c r="AA285" s="48">
        <v>20</v>
      </c>
      <c r="AB285" s="48">
        <v>43</v>
      </c>
      <c r="AC285" s="48">
        <v>320</v>
      </c>
      <c r="AD285" s="17">
        <v>12018046.199999999</v>
      </c>
    </row>
    <row r="286" spans="1:30" s="43" customFormat="1" x14ac:dyDescent="0.3">
      <c r="A286" s="12" t="s">
        <v>51</v>
      </c>
      <c r="B286" s="13" t="s">
        <v>0</v>
      </c>
      <c r="C286" s="14" t="s">
        <v>228</v>
      </c>
      <c r="D286" s="17">
        <v>0</v>
      </c>
      <c r="E286" s="17">
        <v>73549</v>
      </c>
      <c r="F286" s="17">
        <v>29810</v>
      </c>
      <c r="G286" s="17">
        <v>144506</v>
      </c>
      <c r="H286" s="17">
        <v>168406</v>
      </c>
      <c r="I286" s="17">
        <v>103405</v>
      </c>
      <c r="J286" s="17">
        <v>342981</v>
      </c>
      <c r="K286" s="17">
        <v>2409289</v>
      </c>
      <c r="L286" s="17">
        <v>2655482</v>
      </c>
      <c r="M286" s="17">
        <v>2480057</v>
      </c>
      <c r="N286" s="17">
        <v>1545021</v>
      </c>
      <c r="O286" s="17">
        <v>0</v>
      </c>
      <c r="P286" s="17">
        <v>0</v>
      </c>
      <c r="Q286" s="48">
        <v>0</v>
      </c>
      <c r="R286" s="48">
        <v>13</v>
      </c>
      <c r="S286" s="48">
        <v>15</v>
      </c>
      <c r="T286" s="48">
        <v>20</v>
      </c>
      <c r="U286" s="48">
        <v>21</v>
      </c>
      <c r="V286" s="48">
        <v>27</v>
      </c>
      <c r="W286" s="48">
        <v>39</v>
      </c>
      <c r="X286" s="48">
        <v>485</v>
      </c>
      <c r="Y286" s="48">
        <v>1567</v>
      </c>
      <c r="Z286" s="48">
        <v>1602</v>
      </c>
      <c r="AA286" s="48">
        <v>1571</v>
      </c>
      <c r="AB286" s="48">
        <v>0</v>
      </c>
      <c r="AC286" s="48">
        <v>0</v>
      </c>
      <c r="AD286" s="17">
        <v>11141331.6</v>
      </c>
    </row>
    <row r="287" spans="1:30" s="43" customFormat="1" x14ac:dyDescent="0.3">
      <c r="A287" s="12" t="s">
        <v>51</v>
      </c>
      <c r="B287" s="13" t="s">
        <v>0</v>
      </c>
      <c r="C287" s="14" t="s">
        <v>330</v>
      </c>
      <c r="D287" s="17">
        <v>0</v>
      </c>
      <c r="E287" s="17">
        <v>0</v>
      </c>
      <c r="F287" s="17">
        <v>0</v>
      </c>
      <c r="G287" s="17">
        <v>0</v>
      </c>
      <c r="H287" s="17">
        <v>0</v>
      </c>
      <c r="I287" s="17">
        <v>0</v>
      </c>
      <c r="J287" s="17">
        <v>0</v>
      </c>
      <c r="K287" s="17">
        <v>7904</v>
      </c>
      <c r="L287" s="17">
        <v>26291</v>
      </c>
      <c r="M287" s="17">
        <v>149739</v>
      </c>
      <c r="N287" s="17">
        <v>710080</v>
      </c>
      <c r="O287" s="17">
        <v>646914</v>
      </c>
      <c r="P287" s="17">
        <v>218906</v>
      </c>
      <c r="Q287" s="48">
        <v>0</v>
      </c>
      <c r="R287" s="48">
        <v>0</v>
      </c>
      <c r="S287" s="48">
        <v>0</v>
      </c>
      <c r="T287" s="48">
        <v>0</v>
      </c>
      <c r="U287" s="48">
        <v>0</v>
      </c>
      <c r="V287" s="48">
        <v>0</v>
      </c>
      <c r="W287" s="48">
        <v>0</v>
      </c>
      <c r="X287" s="48">
        <v>2</v>
      </c>
      <c r="Y287" s="48">
        <v>2</v>
      </c>
      <c r="Z287" s="48">
        <v>19</v>
      </c>
      <c r="AA287" s="48">
        <v>537</v>
      </c>
      <c r="AB287" s="48">
        <v>512</v>
      </c>
      <c r="AC287" s="48">
        <v>481</v>
      </c>
      <c r="AD287" s="17">
        <v>5659849.0999999996</v>
      </c>
    </row>
    <row r="288" spans="1:30" s="43" customFormat="1" x14ac:dyDescent="0.3">
      <c r="A288" s="12" t="s">
        <v>51</v>
      </c>
      <c r="B288" s="13" t="s">
        <v>0</v>
      </c>
      <c r="C288" s="14" t="s">
        <v>50</v>
      </c>
      <c r="D288" s="17">
        <v>0</v>
      </c>
      <c r="E288" s="17">
        <v>7351</v>
      </c>
      <c r="F288" s="17">
        <v>32185</v>
      </c>
      <c r="G288" s="17">
        <v>44722</v>
      </c>
      <c r="H288" s="17">
        <v>50887</v>
      </c>
      <c r="I288" s="17">
        <v>97307</v>
      </c>
      <c r="J288" s="17">
        <v>123689</v>
      </c>
      <c r="K288" s="17">
        <v>130426</v>
      </c>
      <c r="L288" s="17">
        <v>186272</v>
      </c>
      <c r="M288" s="17">
        <v>35732</v>
      </c>
      <c r="N288" s="17">
        <v>136032</v>
      </c>
      <c r="O288" s="17">
        <v>136862</v>
      </c>
      <c r="P288" s="17">
        <v>430630</v>
      </c>
      <c r="Q288" s="48">
        <v>0</v>
      </c>
      <c r="R288" s="48">
        <v>2</v>
      </c>
      <c r="S288" s="48">
        <v>11</v>
      </c>
      <c r="T288" s="48">
        <v>12</v>
      </c>
      <c r="U288" s="48">
        <v>15</v>
      </c>
      <c r="V288" s="48">
        <v>28</v>
      </c>
      <c r="W288" s="48">
        <v>31</v>
      </c>
      <c r="X288" s="48">
        <v>29</v>
      </c>
      <c r="Y288" s="48">
        <v>38</v>
      </c>
      <c r="Z288" s="48">
        <v>11</v>
      </c>
      <c r="AA288" s="48">
        <v>36</v>
      </c>
      <c r="AB288" s="48">
        <v>41</v>
      </c>
      <c r="AC288" s="48">
        <v>98</v>
      </c>
      <c r="AD288" s="17">
        <v>5146777.2</v>
      </c>
    </row>
    <row r="289" spans="1:30" s="43" customFormat="1" x14ac:dyDescent="0.3">
      <c r="A289" s="12" t="s">
        <v>138</v>
      </c>
      <c r="B289" s="12" t="s">
        <v>526</v>
      </c>
      <c r="C289" s="12" t="s">
        <v>138</v>
      </c>
      <c r="D289" s="15">
        <v>8099</v>
      </c>
      <c r="E289" s="15">
        <v>36365</v>
      </c>
      <c r="F289" s="15">
        <v>28893</v>
      </c>
      <c r="G289" s="15">
        <v>2189866</v>
      </c>
      <c r="H289" s="15">
        <v>6276051</v>
      </c>
      <c r="I289" s="15">
        <v>12018410</v>
      </c>
      <c r="J289" s="15">
        <v>13355878</v>
      </c>
      <c r="K289" s="15">
        <v>14992059</v>
      </c>
      <c r="L289" s="15">
        <v>9364189</v>
      </c>
      <c r="M289" s="15">
        <v>5222422</v>
      </c>
      <c r="N289" s="15">
        <v>4994176</v>
      </c>
      <c r="O289" s="15">
        <v>9443423</v>
      </c>
      <c r="P289" s="15">
        <v>11440255</v>
      </c>
      <c r="Q289" s="46">
        <v>2</v>
      </c>
      <c r="R289" s="46">
        <v>7</v>
      </c>
      <c r="S289" s="46">
        <v>12</v>
      </c>
      <c r="T289" s="46">
        <v>279</v>
      </c>
      <c r="U289" s="46">
        <v>1005</v>
      </c>
      <c r="V289" s="46">
        <v>2824</v>
      </c>
      <c r="W289" s="46">
        <v>3634</v>
      </c>
      <c r="X289" s="46">
        <v>3305</v>
      </c>
      <c r="Y289" s="46">
        <v>2841</v>
      </c>
      <c r="Z289" s="46">
        <v>1554</v>
      </c>
      <c r="AA289" s="46">
        <v>1830</v>
      </c>
      <c r="AB289" s="46">
        <v>3797</v>
      </c>
      <c r="AC289" s="46">
        <v>5240</v>
      </c>
      <c r="AD289" s="15">
        <v>405528773.80000001</v>
      </c>
    </row>
    <row r="290" spans="1:30" s="43" customFormat="1" x14ac:dyDescent="0.3">
      <c r="A290" s="12" t="s">
        <v>138</v>
      </c>
      <c r="B290" s="13" t="s">
        <v>527</v>
      </c>
      <c r="C290" s="13" t="s">
        <v>58</v>
      </c>
      <c r="D290" s="16"/>
      <c r="E290" s="16">
        <v>0</v>
      </c>
      <c r="F290" s="16">
        <v>0</v>
      </c>
      <c r="G290" s="16">
        <v>0</v>
      </c>
      <c r="H290" s="16">
        <v>0</v>
      </c>
      <c r="I290" s="16">
        <v>0</v>
      </c>
      <c r="J290" s="16">
        <v>0</v>
      </c>
      <c r="K290" s="16">
        <v>0</v>
      </c>
      <c r="L290" s="16">
        <v>0</v>
      </c>
      <c r="M290" s="16">
        <v>0</v>
      </c>
      <c r="N290" s="16">
        <v>2262021</v>
      </c>
      <c r="O290" s="16">
        <v>9336004</v>
      </c>
      <c r="P290" s="16">
        <v>11413658</v>
      </c>
      <c r="Q290" s="47"/>
      <c r="R290" s="47">
        <v>0</v>
      </c>
      <c r="S290" s="47">
        <v>0</v>
      </c>
      <c r="T290" s="47">
        <v>0</v>
      </c>
      <c r="U290" s="47">
        <v>0</v>
      </c>
      <c r="V290" s="47">
        <v>0</v>
      </c>
      <c r="W290" s="47">
        <v>0</v>
      </c>
      <c r="X290" s="47">
        <v>0</v>
      </c>
      <c r="Y290" s="47">
        <v>0</v>
      </c>
      <c r="Z290" s="47">
        <v>0</v>
      </c>
      <c r="AA290" s="47">
        <v>834</v>
      </c>
      <c r="AB290" s="47">
        <v>3641</v>
      </c>
      <c r="AC290" s="47">
        <v>5222</v>
      </c>
      <c r="AD290" s="16">
        <v>312617710.19999999</v>
      </c>
    </row>
    <row r="291" spans="1:30" s="43" customFormat="1" x14ac:dyDescent="0.3">
      <c r="A291" s="12" t="s">
        <v>138</v>
      </c>
      <c r="B291" s="13" t="s">
        <v>58</v>
      </c>
      <c r="C291" s="14" t="s">
        <v>335</v>
      </c>
      <c r="D291" s="17"/>
      <c r="E291" s="17">
        <v>0</v>
      </c>
      <c r="F291" s="17">
        <v>0</v>
      </c>
      <c r="G291" s="17">
        <v>0</v>
      </c>
      <c r="H291" s="17">
        <v>0</v>
      </c>
      <c r="I291" s="17">
        <v>0</v>
      </c>
      <c r="J291" s="17">
        <v>0</v>
      </c>
      <c r="K291" s="17">
        <v>0</v>
      </c>
      <c r="L291" s="17">
        <v>0</v>
      </c>
      <c r="M291" s="17">
        <v>0</v>
      </c>
      <c r="N291" s="17">
        <v>2262021</v>
      </c>
      <c r="O291" s="17">
        <v>9336004</v>
      </c>
      <c r="P291" s="17">
        <v>11413658</v>
      </c>
      <c r="Q291" s="48"/>
      <c r="R291" s="48">
        <v>0</v>
      </c>
      <c r="S291" s="48">
        <v>0</v>
      </c>
      <c r="T291" s="48">
        <v>0</v>
      </c>
      <c r="U291" s="48">
        <v>0</v>
      </c>
      <c r="V291" s="48">
        <v>0</v>
      </c>
      <c r="W291" s="48">
        <v>0</v>
      </c>
      <c r="X291" s="48">
        <v>0</v>
      </c>
      <c r="Y291" s="48">
        <v>0</v>
      </c>
      <c r="Z291" s="48">
        <v>0</v>
      </c>
      <c r="AA291" s="48">
        <v>834</v>
      </c>
      <c r="AB291" s="48">
        <v>3641</v>
      </c>
      <c r="AC291" s="48">
        <v>5222</v>
      </c>
      <c r="AD291" s="17">
        <v>312617710.19999999</v>
      </c>
    </row>
    <row r="292" spans="1:30" s="43" customFormat="1" x14ac:dyDescent="0.3">
      <c r="A292" s="12" t="s">
        <v>138</v>
      </c>
      <c r="B292" s="13" t="s">
        <v>528</v>
      </c>
      <c r="C292" s="13" t="s">
        <v>0</v>
      </c>
      <c r="D292" s="16">
        <v>8099</v>
      </c>
      <c r="E292" s="16">
        <v>36365</v>
      </c>
      <c r="F292" s="16">
        <v>28893</v>
      </c>
      <c r="G292" s="16">
        <v>2189866</v>
      </c>
      <c r="H292" s="16">
        <v>6276051</v>
      </c>
      <c r="I292" s="16">
        <v>12018410</v>
      </c>
      <c r="J292" s="16">
        <v>13355878</v>
      </c>
      <c r="K292" s="16">
        <v>14992059</v>
      </c>
      <c r="L292" s="16">
        <v>9364189</v>
      </c>
      <c r="M292" s="16">
        <v>5222422</v>
      </c>
      <c r="N292" s="16">
        <v>2732155</v>
      </c>
      <c r="O292" s="16">
        <v>107419</v>
      </c>
      <c r="P292" s="16">
        <v>26597</v>
      </c>
      <c r="Q292" s="47">
        <v>2</v>
      </c>
      <c r="R292" s="47">
        <v>7</v>
      </c>
      <c r="S292" s="47">
        <v>12</v>
      </c>
      <c r="T292" s="47">
        <v>279</v>
      </c>
      <c r="U292" s="47">
        <v>1005</v>
      </c>
      <c r="V292" s="47">
        <v>2824</v>
      </c>
      <c r="W292" s="47">
        <v>3634</v>
      </c>
      <c r="X292" s="47">
        <v>3305</v>
      </c>
      <c r="Y292" s="47">
        <v>2841</v>
      </c>
      <c r="Z292" s="47">
        <v>1554</v>
      </c>
      <c r="AA292" s="47">
        <v>996</v>
      </c>
      <c r="AB292" s="47">
        <v>156</v>
      </c>
      <c r="AC292" s="47">
        <v>18</v>
      </c>
      <c r="AD292" s="16">
        <v>92911063.600000009</v>
      </c>
    </row>
    <row r="293" spans="1:30" s="43" customFormat="1" x14ac:dyDescent="0.3">
      <c r="A293" s="12" t="s">
        <v>138</v>
      </c>
      <c r="B293" s="13" t="s">
        <v>0</v>
      </c>
      <c r="C293" s="14" t="s">
        <v>137</v>
      </c>
      <c r="D293" s="17">
        <v>0</v>
      </c>
      <c r="E293" s="17">
        <v>0</v>
      </c>
      <c r="F293" s="17">
        <v>0</v>
      </c>
      <c r="G293" s="17">
        <v>0</v>
      </c>
      <c r="H293" s="17">
        <v>1218802</v>
      </c>
      <c r="I293" s="17">
        <v>5429983</v>
      </c>
      <c r="J293" s="17">
        <v>3736789</v>
      </c>
      <c r="K293" s="17">
        <v>3713539</v>
      </c>
      <c r="L293" s="17">
        <v>4139792</v>
      </c>
      <c r="M293" s="17">
        <v>3536392</v>
      </c>
      <c r="N293" s="17">
        <v>0</v>
      </c>
      <c r="O293" s="17">
        <v>0</v>
      </c>
      <c r="P293" s="17">
        <v>0</v>
      </c>
      <c r="Q293" s="48">
        <v>0</v>
      </c>
      <c r="R293" s="48">
        <v>0</v>
      </c>
      <c r="S293" s="48">
        <v>0</v>
      </c>
      <c r="T293" s="48">
        <v>0</v>
      </c>
      <c r="U293" s="48">
        <v>229</v>
      </c>
      <c r="V293" s="48">
        <v>1494</v>
      </c>
      <c r="W293" s="48">
        <v>1468</v>
      </c>
      <c r="X293" s="48">
        <v>1118</v>
      </c>
      <c r="Y293" s="48">
        <v>1685</v>
      </c>
      <c r="Z293" s="48">
        <v>1128</v>
      </c>
      <c r="AA293" s="48">
        <v>0</v>
      </c>
      <c r="AB293" s="48">
        <v>0</v>
      </c>
      <c r="AC293" s="48">
        <v>0</v>
      </c>
      <c r="AD293" s="17">
        <v>24532239.100000001</v>
      </c>
    </row>
    <row r="294" spans="1:30" s="43" customFormat="1" x14ac:dyDescent="0.3">
      <c r="A294" s="12" t="s">
        <v>138</v>
      </c>
      <c r="B294" s="13" t="s">
        <v>0</v>
      </c>
      <c r="C294" s="14" t="s">
        <v>218</v>
      </c>
      <c r="D294" s="17"/>
      <c r="E294" s="17"/>
      <c r="F294" s="17"/>
      <c r="G294" s="17"/>
      <c r="H294" s="17"/>
      <c r="I294" s="17"/>
      <c r="J294" s="17"/>
      <c r="K294" s="17"/>
      <c r="L294" s="17"/>
      <c r="M294" s="17"/>
      <c r="N294" s="17"/>
      <c r="O294" s="17"/>
      <c r="P294" s="17"/>
      <c r="Q294" s="48"/>
      <c r="R294" s="48"/>
      <c r="S294" s="48"/>
      <c r="T294" s="48"/>
      <c r="U294" s="48"/>
      <c r="V294" s="48"/>
      <c r="W294" s="48"/>
      <c r="X294" s="48"/>
      <c r="Y294" s="48"/>
      <c r="Z294" s="48"/>
      <c r="AA294" s="48"/>
      <c r="AB294" s="48"/>
      <c r="AC294" s="48"/>
      <c r="AD294" s="17">
        <v>8757716.6999999993</v>
      </c>
    </row>
    <row r="295" spans="1:30" s="43" customFormat="1" x14ac:dyDescent="0.3">
      <c r="A295" s="12" t="s">
        <v>138</v>
      </c>
      <c r="B295" s="13" t="s">
        <v>0</v>
      </c>
      <c r="C295" s="14" t="s">
        <v>316</v>
      </c>
      <c r="D295" s="17">
        <v>8099</v>
      </c>
      <c r="E295" s="17">
        <v>36365</v>
      </c>
      <c r="F295" s="17">
        <v>28893</v>
      </c>
      <c r="G295" s="17">
        <v>57521</v>
      </c>
      <c r="H295" s="17">
        <v>49617</v>
      </c>
      <c r="I295" s="17">
        <v>39791</v>
      </c>
      <c r="J295" s="17">
        <v>1501095</v>
      </c>
      <c r="K295" s="17">
        <v>3751895</v>
      </c>
      <c r="L295" s="17">
        <v>235154</v>
      </c>
      <c r="M295" s="17">
        <v>51238</v>
      </c>
      <c r="N295" s="17">
        <v>58698</v>
      </c>
      <c r="O295" s="17">
        <v>107419</v>
      </c>
      <c r="P295" s="17">
        <v>26597</v>
      </c>
      <c r="Q295" s="48">
        <v>2</v>
      </c>
      <c r="R295" s="48">
        <v>7</v>
      </c>
      <c r="S295" s="48">
        <v>12</v>
      </c>
      <c r="T295" s="48">
        <v>52</v>
      </c>
      <c r="U295" s="48">
        <v>50</v>
      </c>
      <c r="V295" s="48">
        <v>104</v>
      </c>
      <c r="W295" s="48">
        <v>422</v>
      </c>
      <c r="X295" s="48">
        <v>1012</v>
      </c>
      <c r="Y295" s="48">
        <v>307</v>
      </c>
      <c r="Z295" s="48">
        <v>122</v>
      </c>
      <c r="AA295" s="48">
        <v>128</v>
      </c>
      <c r="AB295" s="48">
        <v>156</v>
      </c>
      <c r="AC295" s="48">
        <v>18</v>
      </c>
      <c r="AD295" s="17">
        <v>11198540.6</v>
      </c>
    </row>
    <row r="296" spans="1:30" s="43" customFormat="1" x14ac:dyDescent="0.3">
      <c r="A296" s="12" t="s">
        <v>138</v>
      </c>
      <c r="B296" s="13" t="s">
        <v>0</v>
      </c>
      <c r="C296" s="14" t="s">
        <v>21</v>
      </c>
      <c r="D296" s="17"/>
      <c r="E296" s="17"/>
      <c r="F296" s="17"/>
      <c r="G296" s="17"/>
      <c r="H296" s="17"/>
      <c r="I296" s="17"/>
      <c r="J296" s="17"/>
      <c r="K296" s="17"/>
      <c r="L296" s="17"/>
      <c r="M296" s="17"/>
      <c r="N296" s="17"/>
      <c r="O296" s="17"/>
      <c r="P296" s="17"/>
      <c r="Q296" s="48"/>
      <c r="R296" s="48"/>
      <c r="S296" s="48"/>
      <c r="T296" s="48"/>
      <c r="U296" s="48"/>
      <c r="V296" s="48"/>
      <c r="W296" s="48"/>
      <c r="X296" s="48"/>
      <c r="Y296" s="48"/>
      <c r="Z296" s="48"/>
      <c r="AA296" s="48"/>
      <c r="AB296" s="48"/>
      <c r="AC296" s="48"/>
      <c r="AD296" s="17">
        <v>4976295.8</v>
      </c>
    </row>
    <row r="297" spans="1:30" s="43" customFormat="1" x14ac:dyDescent="0.3">
      <c r="A297" s="12" t="s">
        <v>138</v>
      </c>
      <c r="B297" s="13" t="s">
        <v>0</v>
      </c>
      <c r="C297" s="14" t="s">
        <v>470</v>
      </c>
      <c r="D297" s="17">
        <v>0</v>
      </c>
      <c r="E297" s="17">
        <v>0</v>
      </c>
      <c r="F297" s="17">
        <v>0</v>
      </c>
      <c r="G297" s="17">
        <v>2132345</v>
      </c>
      <c r="H297" s="17">
        <v>5007632</v>
      </c>
      <c r="I297" s="17">
        <v>4113977</v>
      </c>
      <c r="J297" s="17">
        <v>5671090</v>
      </c>
      <c r="K297" s="17">
        <v>4538104</v>
      </c>
      <c r="L297" s="17">
        <v>3119551</v>
      </c>
      <c r="M297" s="17">
        <v>73048</v>
      </c>
      <c r="N297" s="17">
        <v>25902</v>
      </c>
      <c r="O297" s="17">
        <v>0</v>
      </c>
      <c r="P297" s="17">
        <v>0</v>
      </c>
      <c r="Q297" s="48">
        <v>0</v>
      </c>
      <c r="R297" s="48">
        <v>0</v>
      </c>
      <c r="S297" s="48">
        <v>0</v>
      </c>
      <c r="T297" s="48">
        <v>227</v>
      </c>
      <c r="U297" s="48">
        <v>726</v>
      </c>
      <c r="V297" s="48">
        <v>651</v>
      </c>
      <c r="W297" s="48">
        <v>887</v>
      </c>
      <c r="X297" s="48">
        <v>655</v>
      </c>
      <c r="Y297" s="48">
        <v>465</v>
      </c>
      <c r="Z297" s="48">
        <v>6</v>
      </c>
      <c r="AA297" s="48">
        <v>4</v>
      </c>
      <c r="AB297" s="48">
        <v>0</v>
      </c>
      <c r="AC297" s="48">
        <v>0</v>
      </c>
      <c r="AD297" s="17">
        <v>23045394.600000001</v>
      </c>
    </row>
    <row r="298" spans="1:30" s="43" customFormat="1" x14ac:dyDescent="0.3">
      <c r="A298" s="12" t="s">
        <v>138</v>
      </c>
      <c r="B298" s="13" t="s">
        <v>0</v>
      </c>
      <c r="C298" s="14" t="s">
        <v>296</v>
      </c>
      <c r="D298" s="17">
        <v>0</v>
      </c>
      <c r="E298" s="17">
        <v>0</v>
      </c>
      <c r="F298" s="17">
        <v>0</v>
      </c>
      <c r="G298" s="17">
        <v>0</v>
      </c>
      <c r="H298" s="17">
        <v>0</v>
      </c>
      <c r="I298" s="17">
        <v>1941536</v>
      </c>
      <c r="J298" s="17">
        <v>1528938</v>
      </c>
      <c r="K298" s="17">
        <v>1502161</v>
      </c>
      <c r="L298" s="17">
        <v>1214232</v>
      </c>
      <c r="M298" s="17">
        <v>-14151</v>
      </c>
      <c r="N298" s="17">
        <v>0</v>
      </c>
      <c r="O298" s="17">
        <v>0</v>
      </c>
      <c r="P298" s="17">
        <v>0</v>
      </c>
      <c r="Q298" s="48">
        <v>0</v>
      </c>
      <c r="R298" s="48">
        <v>0</v>
      </c>
      <c r="S298" s="48">
        <v>0</v>
      </c>
      <c r="T298" s="48">
        <v>0</v>
      </c>
      <c r="U298" s="48">
        <v>0</v>
      </c>
      <c r="V298" s="48">
        <v>335</v>
      </c>
      <c r="W298" s="48">
        <v>624</v>
      </c>
      <c r="X298" s="48">
        <v>215</v>
      </c>
      <c r="Y298" s="48">
        <v>226</v>
      </c>
      <c r="Z298" s="48">
        <v>0</v>
      </c>
      <c r="AA298" s="48">
        <v>0</v>
      </c>
      <c r="AB298" s="48">
        <v>0</v>
      </c>
      <c r="AC298" s="48">
        <v>0</v>
      </c>
      <c r="AD298" s="17">
        <v>7911980</v>
      </c>
    </row>
    <row r="299" spans="1:30" s="43" customFormat="1" x14ac:dyDescent="0.3">
      <c r="A299" s="12" t="s">
        <v>138</v>
      </c>
      <c r="B299" s="13" t="s">
        <v>0</v>
      </c>
      <c r="C299" s="14" t="s">
        <v>272</v>
      </c>
      <c r="D299" s="17">
        <v>0</v>
      </c>
      <c r="E299" s="17">
        <v>0</v>
      </c>
      <c r="F299" s="17"/>
      <c r="G299" s="17"/>
      <c r="H299" s="17">
        <v>0</v>
      </c>
      <c r="I299" s="17">
        <v>493123</v>
      </c>
      <c r="J299" s="17">
        <v>917966</v>
      </c>
      <c r="K299" s="17">
        <v>1486360</v>
      </c>
      <c r="L299" s="17">
        <v>655460</v>
      </c>
      <c r="M299" s="17">
        <v>1575895</v>
      </c>
      <c r="N299" s="17">
        <v>2647555</v>
      </c>
      <c r="O299" s="17">
        <v>0</v>
      </c>
      <c r="P299" s="17">
        <v>0</v>
      </c>
      <c r="Q299" s="48">
        <v>0</v>
      </c>
      <c r="R299" s="48">
        <v>0</v>
      </c>
      <c r="S299" s="48"/>
      <c r="T299" s="48"/>
      <c r="U299" s="48">
        <v>0</v>
      </c>
      <c r="V299" s="48">
        <v>240</v>
      </c>
      <c r="W299" s="48">
        <v>233</v>
      </c>
      <c r="X299" s="48">
        <v>305</v>
      </c>
      <c r="Y299" s="48">
        <v>158</v>
      </c>
      <c r="Z299" s="48">
        <v>298</v>
      </c>
      <c r="AA299" s="48">
        <v>864</v>
      </c>
      <c r="AB299" s="48">
        <v>0</v>
      </c>
      <c r="AC299" s="48">
        <v>0</v>
      </c>
      <c r="AD299" s="17">
        <v>6812110.4000000004</v>
      </c>
    </row>
    <row r="300" spans="1:30" s="43" customFormat="1" x14ac:dyDescent="0.3">
      <c r="A300" s="12" t="s">
        <v>138</v>
      </c>
      <c r="B300" s="13" t="s">
        <v>0</v>
      </c>
      <c r="C300" s="14" t="s">
        <v>484</v>
      </c>
      <c r="D300" s="17"/>
      <c r="E300" s="17"/>
      <c r="F300" s="17"/>
      <c r="G300" s="17"/>
      <c r="H300" s="17"/>
      <c r="I300" s="17"/>
      <c r="J300" s="17"/>
      <c r="K300" s="17"/>
      <c r="L300" s="17"/>
      <c r="M300" s="17"/>
      <c r="N300" s="17"/>
      <c r="O300" s="17"/>
      <c r="P300" s="17"/>
      <c r="Q300" s="48"/>
      <c r="R300" s="48"/>
      <c r="S300" s="48"/>
      <c r="T300" s="48"/>
      <c r="U300" s="48"/>
      <c r="V300" s="48"/>
      <c r="W300" s="48"/>
      <c r="X300" s="48"/>
      <c r="Y300" s="48"/>
      <c r="Z300" s="48"/>
      <c r="AA300" s="48"/>
      <c r="AB300" s="48"/>
      <c r="AC300" s="48"/>
      <c r="AD300" s="17">
        <v>5676786.4000000004</v>
      </c>
    </row>
    <row r="301" spans="1:30" s="43" customFormat="1" x14ac:dyDescent="0.3">
      <c r="A301" s="12" t="s">
        <v>44</v>
      </c>
      <c r="B301" s="12" t="s">
        <v>526</v>
      </c>
      <c r="C301" s="12" t="s">
        <v>44</v>
      </c>
      <c r="D301" s="15">
        <v>0</v>
      </c>
      <c r="E301" s="15">
        <v>0</v>
      </c>
      <c r="F301" s="15">
        <v>111319</v>
      </c>
      <c r="G301" s="15">
        <v>741467</v>
      </c>
      <c r="H301" s="15">
        <v>689023</v>
      </c>
      <c r="I301" s="15">
        <v>1131009</v>
      </c>
      <c r="J301" s="15">
        <v>191705</v>
      </c>
      <c r="K301" s="15">
        <v>505156</v>
      </c>
      <c r="L301" s="15">
        <v>1413994</v>
      </c>
      <c r="M301" s="15">
        <v>14221715</v>
      </c>
      <c r="N301" s="15">
        <v>19047808</v>
      </c>
      <c r="O301" s="15">
        <v>17060181</v>
      </c>
      <c r="P301" s="15">
        <v>24178761</v>
      </c>
      <c r="Q301" s="46">
        <v>0</v>
      </c>
      <c r="R301" s="46">
        <v>0</v>
      </c>
      <c r="S301" s="46">
        <v>28</v>
      </c>
      <c r="T301" s="46">
        <v>237</v>
      </c>
      <c r="U301" s="46">
        <v>237</v>
      </c>
      <c r="V301" s="46">
        <v>383</v>
      </c>
      <c r="W301" s="46">
        <v>89</v>
      </c>
      <c r="X301" s="46">
        <v>155</v>
      </c>
      <c r="Y301" s="46">
        <v>477</v>
      </c>
      <c r="Z301" s="46">
        <v>3255</v>
      </c>
      <c r="AA301" s="46">
        <v>4900</v>
      </c>
      <c r="AB301" s="46">
        <v>4442</v>
      </c>
      <c r="AC301" s="46">
        <v>5852</v>
      </c>
      <c r="AD301" s="15">
        <v>397364086.69999999</v>
      </c>
    </row>
    <row r="302" spans="1:30" s="43" customFormat="1" x14ac:dyDescent="0.3">
      <c r="A302" s="12" t="s">
        <v>44</v>
      </c>
      <c r="B302" s="13" t="s">
        <v>527</v>
      </c>
      <c r="C302" s="13" t="s">
        <v>58</v>
      </c>
      <c r="D302" s="16"/>
      <c r="E302" s="16"/>
      <c r="F302" s="16">
        <v>0</v>
      </c>
      <c r="G302" s="16">
        <v>0</v>
      </c>
      <c r="H302" s="16">
        <v>0</v>
      </c>
      <c r="I302" s="16">
        <v>0</v>
      </c>
      <c r="J302" s="16">
        <v>0</v>
      </c>
      <c r="K302" s="16">
        <v>0</v>
      </c>
      <c r="L302" s="16">
        <v>0</v>
      </c>
      <c r="M302" s="16">
        <v>13092843</v>
      </c>
      <c r="N302" s="16">
        <v>8418757</v>
      </c>
      <c r="O302" s="16">
        <v>6190516</v>
      </c>
      <c r="P302" s="16">
        <v>13773653</v>
      </c>
      <c r="Q302" s="47"/>
      <c r="R302" s="47"/>
      <c r="S302" s="47">
        <v>0</v>
      </c>
      <c r="T302" s="47">
        <v>0</v>
      </c>
      <c r="U302" s="47">
        <v>0</v>
      </c>
      <c r="V302" s="47">
        <v>0</v>
      </c>
      <c r="W302" s="47">
        <v>0</v>
      </c>
      <c r="X302" s="47">
        <v>0</v>
      </c>
      <c r="Y302" s="47">
        <v>0</v>
      </c>
      <c r="Z302" s="47">
        <v>2886</v>
      </c>
      <c r="AA302" s="47">
        <v>1828</v>
      </c>
      <c r="AB302" s="47">
        <v>1451</v>
      </c>
      <c r="AC302" s="47">
        <v>3008</v>
      </c>
      <c r="AD302" s="16">
        <v>324117626.60000002</v>
      </c>
    </row>
    <row r="303" spans="1:30" s="43" customFormat="1" x14ac:dyDescent="0.3">
      <c r="A303" s="12" t="s">
        <v>44</v>
      </c>
      <c r="B303" s="13" t="s">
        <v>58</v>
      </c>
      <c r="C303" s="14" t="s">
        <v>355</v>
      </c>
      <c r="D303" s="17"/>
      <c r="E303" s="17"/>
      <c r="F303" s="17">
        <v>0</v>
      </c>
      <c r="G303" s="17">
        <v>0</v>
      </c>
      <c r="H303" s="17">
        <v>0</v>
      </c>
      <c r="I303" s="17">
        <v>0</v>
      </c>
      <c r="J303" s="17">
        <v>0</v>
      </c>
      <c r="K303" s="17">
        <v>0</v>
      </c>
      <c r="L303" s="17">
        <v>0</v>
      </c>
      <c r="M303" s="17">
        <v>13092843</v>
      </c>
      <c r="N303" s="17">
        <v>8418757</v>
      </c>
      <c r="O303" s="17">
        <v>6190516</v>
      </c>
      <c r="P303" s="17">
        <v>13773653</v>
      </c>
      <c r="Q303" s="48"/>
      <c r="R303" s="48"/>
      <c r="S303" s="48">
        <v>0</v>
      </c>
      <c r="T303" s="48">
        <v>0</v>
      </c>
      <c r="U303" s="48">
        <v>0</v>
      </c>
      <c r="V303" s="48">
        <v>0</v>
      </c>
      <c r="W303" s="48">
        <v>0</v>
      </c>
      <c r="X303" s="48">
        <v>0</v>
      </c>
      <c r="Y303" s="48">
        <v>0</v>
      </c>
      <c r="Z303" s="48">
        <v>2886</v>
      </c>
      <c r="AA303" s="48">
        <v>1828</v>
      </c>
      <c r="AB303" s="48">
        <v>1451</v>
      </c>
      <c r="AC303" s="48">
        <v>3008</v>
      </c>
      <c r="AD303" s="17">
        <v>324117626.60000002</v>
      </c>
    </row>
    <row r="304" spans="1:30" s="43" customFormat="1" x14ac:dyDescent="0.3">
      <c r="A304" s="12" t="s">
        <v>44</v>
      </c>
      <c r="B304" s="13" t="s">
        <v>528</v>
      </c>
      <c r="C304" s="13" t="s">
        <v>0</v>
      </c>
      <c r="D304" s="16">
        <v>0</v>
      </c>
      <c r="E304" s="16">
        <v>0</v>
      </c>
      <c r="F304" s="16">
        <v>111319</v>
      </c>
      <c r="G304" s="16">
        <v>741467</v>
      </c>
      <c r="H304" s="16">
        <v>689023</v>
      </c>
      <c r="I304" s="16">
        <v>1131009</v>
      </c>
      <c r="J304" s="16">
        <v>191705</v>
      </c>
      <c r="K304" s="16">
        <v>505156</v>
      </c>
      <c r="L304" s="16">
        <v>1413994</v>
      </c>
      <c r="M304" s="16">
        <v>1128872</v>
      </c>
      <c r="N304" s="16">
        <v>10629051</v>
      </c>
      <c r="O304" s="16">
        <v>10869665</v>
      </c>
      <c r="P304" s="16">
        <v>10405108</v>
      </c>
      <c r="Q304" s="47">
        <v>0</v>
      </c>
      <c r="R304" s="47">
        <v>0</v>
      </c>
      <c r="S304" s="47">
        <v>28</v>
      </c>
      <c r="T304" s="47">
        <v>237</v>
      </c>
      <c r="U304" s="47">
        <v>237</v>
      </c>
      <c r="V304" s="47">
        <v>383</v>
      </c>
      <c r="W304" s="47">
        <v>89</v>
      </c>
      <c r="X304" s="47">
        <v>155</v>
      </c>
      <c r="Y304" s="47">
        <v>477</v>
      </c>
      <c r="Z304" s="47">
        <v>369</v>
      </c>
      <c r="AA304" s="47">
        <v>3072</v>
      </c>
      <c r="AB304" s="47">
        <v>2991</v>
      </c>
      <c r="AC304" s="47">
        <v>2844</v>
      </c>
      <c r="AD304" s="16">
        <v>73246460.100000009</v>
      </c>
    </row>
    <row r="305" spans="1:30" s="43" customFormat="1" x14ac:dyDescent="0.3">
      <c r="A305" s="12" t="s">
        <v>44</v>
      </c>
      <c r="B305" s="13" t="s">
        <v>0</v>
      </c>
      <c r="C305" s="14" t="s">
        <v>229</v>
      </c>
      <c r="D305" s="17">
        <v>0</v>
      </c>
      <c r="E305" s="17">
        <v>0</v>
      </c>
      <c r="F305" s="17">
        <v>0</v>
      </c>
      <c r="G305" s="17">
        <v>319680</v>
      </c>
      <c r="H305" s="17">
        <v>319680</v>
      </c>
      <c r="I305" s="17">
        <v>541364</v>
      </c>
      <c r="J305" s="17">
        <v>0</v>
      </c>
      <c r="K305" s="17">
        <v>0</v>
      </c>
      <c r="L305" s="17">
        <v>0</v>
      </c>
      <c r="M305" s="17">
        <v>0</v>
      </c>
      <c r="N305" s="17">
        <v>0</v>
      </c>
      <c r="O305" s="17">
        <v>0</v>
      </c>
      <c r="P305" s="17">
        <v>0</v>
      </c>
      <c r="Q305" s="48">
        <v>0</v>
      </c>
      <c r="R305" s="48">
        <v>0</v>
      </c>
      <c r="S305" s="48">
        <v>0</v>
      </c>
      <c r="T305" s="48">
        <v>104</v>
      </c>
      <c r="U305" s="48">
        <v>104</v>
      </c>
      <c r="V305" s="48">
        <v>192</v>
      </c>
      <c r="W305" s="48">
        <v>0</v>
      </c>
      <c r="X305" s="48">
        <v>0</v>
      </c>
      <c r="Y305" s="48">
        <v>0</v>
      </c>
      <c r="Z305" s="48">
        <v>0</v>
      </c>
      <c r="AA305" s="48">
        <v>0</v>
      </c>
      <c r="AB305" s="48">
        <v>0</v>
      </c>
      <c r="AC305" s="48">
        <v>0</v>
      </c>
      <c r="AD305" s="17">
        <v>6406148.5</v>
      </c>
    </row>
    <row r="306" spans="1:30" s="43" customFormat="1" x14ac:dyDescent="0.3">
      <c r="A306" s="12" t="s">
        <v>44</v>
      </c>
      <c r="B306" s="13" t="s">
        <v>0</v>
      </c>
      <c r="C306" s="14" t="s">
        <v>43</v>
      </c>
      <c r="D306" s="17">
        <v>0</v>
      </c>
      <c r="E306" s="17">
        <v>0</v>
      </c>
      <c r="F306" s="17">
        <v>0</v>
      </c>
      <c r="G306" s="17">
        <v>0</v>
      </c>
      <c r="H306" s="17">
        <v>0</v>
      </c>
      <c r="I306" s="17">
        <v>0</v>
      </c>
      <c r="J306" s="17">
        <v>0</v>
      </c>
      <c r="K306" s="17">
        <v>0</v>
      </c>
      <c r="L306" s="17">
        <v>0</v>
      </c>
      <c r="M306" s="17">
        <v>0</v>
      </c>
      <c r="N306" s="17">
        <v>9700333</v>
      </c>
      <c r="O306" s="17">
        <v>10528055</v>
      </c>
      <c r="P306" s="17">
        <v>9851646</v>
      </c>
      <c r="Q306" s="48">
        <v>0</v>
      </c>
      <c r="R306" s="48">
        <v>0</v>
      </c>
      <c r="S306" s="48">
        <v>0</v>
      </c>
      <c r="T306" s="48">
        <v>0</v>
      </c>
      <c r="U306" s="48">
        <v>0</v>
      </c>
      <c r="V306" s="48">
        <v>0</v>
      </c>
      <c r="W306" s="48">
        <v>0</v>
      </c>
      <c r="X306" s="48">
        <v>0</v>
      </c>
      <c r="Y306" s="48">
        <v>0</v>
      </c>
      <c r="Z306" s="48">
        <v>0</v>
      </c>
      <c r="AA306" s="48">
        <v>2747</v>
      </c>
      <c r="AB306" s="48">
        <v>2869</v>
      </c>
      <c r="AC306" s="48">
        <v>2662</v>
      </c>
      <c r="AD306" s="17">
        <v>33422259.5</v>
      </c>
    </row>
    <row r="307" spans="1:30" s="43" customFormat="1" x14ac:dyDescent="0.3">
      <c r="A307" s="12" t="s">
        <v>44</v>
      </c>
      <c r="B307" s="13" t="s">
        <v>0</v>
      </c>
      <c r="C307" s="14" t="s">
        <v>218</v>
      </c>
      <c r="D307" s="17">
        <v>0</v>
      </c>
      <c r="E307" s="17">
        <v>0</v>
      </c>
      <c r="F307" s="17">
        <v>0</v>
      </c>
      <c r="G307" s="17">
        <v>7865</v>
      </c>
      <c r="H307" s="17">
        <v>164873</v>
      </c>
      <c r="I307" s="17">
        <v>386797</v>
      </c>
      <c r="J307" s="17">
        <v>32989</v>
      </c>
      <c r="K307" s="17">
        <v>13046</v>
      </c>
      <c r="L307" s="17">
        <v>770481</v>
      </c>
      <c r="M307" s="17">
        <v>838512</v>
      </c>
      <c r="N307" s="17">
        <v>468536</v>
      </c>
      <c r="O307" s="17">
        <v>36636</v>
      </c>
      <c r="P307" s="17">
        <v>12203</v>
      </c>
      <c r="Q307" s="48">
        <v>0</v>
      </c>
      <c r="R307" s="48">
        <v>0</v>
      </c>
      <c r="S307" s="48">
        <v>0</v>
      </c>
      <c r="T307" s="48">
        <v>2</v>
      </c>
      <c r="U307" s="48">
        <v>50</v>
      </c>
      <c r="V307" s="48">
        <v>109</v>
      </c>
      <c r="W307" s="48">
        <v>13</v>
      </c>
      <c r="X307" s="48">
        <v>4</v>
      </c>
      <c r="Y307" s="48">
        <v>278</v>
      </c>
      <c r="Z307" s="48">
        <v>258</v>
      </c>
      <c r="AA307" s="48">
        <v>164</v>
      </c>
      <c r="AB307" s="48">
        <v>15</v>
      </c>
      <c r="AC307" s="48">
        <v>5</v>
      </c>
      <c r="AD307" s="17">
        <v>8007887</v>
      </c>
    </row>
    <row r="308" spans="1:30" s="43" customFormat="1" x14ac:dyDescent="0.3">
      <c r="A308" s="12" t="s">
        <v>44</v>
      </c>
      <c r="B308" s="13" t="s">
        <v>0</v>
      </c>
      <c r="C308" s="14" t="s">
        <v>141</v>
      </c>
      <c r="D308" s="17">
        <v>0</v>
      </c>
      <c r="E308" s="17">
        <v>0</v>
      </c>
      <c r="F308" s="17"/>
      <c r="G308" s="17">
        <v>0</v>
      </c>
      <c r="H308" s="17">
        <v>0</v>
      </c>
      <c r="I308" s="17">
        <v>0</v>
      </c>
      <c r="J308" s="17"/>
      <c r="K308" s="17"/>
      <c r="L308" s="17"/>
      <c r="M308" s="17"/>
      <c r="N308" s="17">
        <v>0</v>
      </c>
      <c r="O308" s="17">
        <v>0</v>
      </c>
      <c r="P308" s="17">
        <v>0</v>
      </c>
      <c r="Q308" s="48">
        <v>0</v>
      </c>
      <c r="R308" s="48">
        <v>0</v>
      </c>
      <c r="S308" s="48"/>
      <c r="T308" s="48">
        <v>0</v>
      </c>
      <c r="U308" s="48">
        <v>0</v>
      </c>
      <c r="V308" s="48">
        <v>0</v>
      </c>
      <c r="W308" s="48"/>
      <c r="X308" s="48"/>
      <c r="Y308" s="48"/>
      <c r="Z308" s="48"/>
      <c r="AA308" s="48">
        <v>0</v>
      </c>
      <c r="AB308" s="48">
        <v>0</v>
      </c>
      <c r="AC308" s="48">
        <v>0</v>
      </c>
      <c r="AD308" s="17">
        <v>11501913</v>
      </c>
    </row>
    <row r="309" spans="1:30" s="43" customFormat="1" x14ac:dyDescent="0.3">
      <c r="A309" s="12" t="s">
        <v>44</v>
      </c>
      <c r="B309" s="13" t="s">
        <v>0</v>
      </c>
      <c r="C309" s="14" t="s">
        <v>116</v>
      </c>
      <c r="D309" s="17">
        <v>0</v>
      </c>
      <c r="E309" s="17">
        <v>0</v>
      </c>
      <c r="F309" s="17">
        <v>111319</v>
      </c>
      <c r="G309" s="17">
        <v>413922</v>
      </c>
      <c r="H309" s="17">
        <v>204470</v>
      </c>
      <c r="I309" s="17">
        <v>202848</v>
      </c>
      <c r="J309" s="17">
        <v>158716</v>
      </c>
      <c r="K309" s="17">
        <v>492110</v>
      </c>
      <c r="L309" s="17">
        <v>643513</v>
      </c>
      <c r="M309" s="17">
        <v>290360</v>
      </c>
      <c r="N309" s="17">
        <v>460182</v>
      </c>
      <c r="O309" s="17">
        <v>304974</v>
      </c>
      <c r="P309" s="17">
        <v>541259</v>
      </c>
      <c r="Q309" s="48">
        <v>0</v>
      </c>
      <c r="R309" s="48">
        <v>0</v>
      </c>
      <c r="S309" s="48">
        <v>28</v>
      </c>
      <c r="T309" s="48">
        <v>131</v>
      </c>
      <c r="U309" s="48">
        <v>83</v>
      </c>
      <c r="V309" s="48">
        <v>82</v>
      </c>
      <c r="W309" s="48">
        <v>76</v>
      </c>
      <c r="X309" s="48">
        <v>151</v>
      </c>
      <c r="Y309" s="48">
        <v>199</v>
      </c>
      <c r="Z309" s="48">
        <v>111</v>
      </c>
      <c r="AA309" s="48">
        <v>161</v>
      </c>
      <c r="AB309" s="48">
        <v>107</v>
      </c>
      <c r="AC309" s="48">
        <v>177</v>
      </c>
      <c r="AD309" s="17">
        <v>6439884.7999999998</v>
      </c>
    </row>
    <row r="310" spans="1:30" s="43" customFormat="1" x14ac:dyDescent="0.3">
      <c r="A310" s="12" t="s">
        <v>44</v>
      </c>
      <c r="B310" s="13" t="s">
        <v>0</v>
      </c>
      <c r="C310" s="14" t="s">
        <v>304</v>
      </c>
      <c r="D310" s="17"/>
      <c r="E310" s="17"/>
      <c r="F310" s="17"/>
      <c r="G310" s="17"/>
      <c r="H310" s="17"/>
      <c r="I310" s="17"/>
      <c r="J310" s="17"/>
      <c r="K310" s="17"/>
      <c r="L310" s="17"/>
      <c r="M310" s="17"/>
      <c r="N310" s="17"/>
      <c r="O310" s="17"/>
      <c r="P310" s="17"/>
      <c r="Q310" s="48"/>
      <c r="R310" s="48"/>
      <c r="S310" s="48"/>
      <c r="T310" s="48"/>
      <c r="U310" s="48"/>
      <c r="V310" s="48"/>
      <c r="W310" s="48"/>
      <c r="X310" s="48"/>
      <c r="Y310" s="48"/>
      <c r="Z310" s="48"/>
      <c r="AA310" s="48"/>
      <c r="AB310" s="48"/>
      <c r="AC310" s="48"/>
      <c r="AD310" s="17">
        <v>4888466.4000000004</v>
      </c>
    </row>
    <row r="311" spans="1:30" s="43" customFormat="1" x14ac:dyDescent="0.3">
      <c r="A311" s="12" t="s">
        <v>44</v>
      </c>
      <c r="B311" s="13" t="s">
        <v>0</v>
      </c>
      <c r="C311" s="14" t="s">
        <v>494</v>
      </c>
      <c r="D311" s="17"/>
      <c r="E311" s="17"/>
      <c r="F311" s="17"/>
      <c r="G311" s="17"/>
      <c r="H311" s="17"/>
      <c r="I311" s="17"/>
      <c r="J311" s="17"/>
      <c r="K311" s="17"/>
      <c r="L311" s="17"/>
      <c r="M311" s="17"/>
      <c r="N311" s="17"/>
      <c r="O311" s="17"/>
      <c r="P311" s="17"/>
      <c r="Q311" s="48"/>
      <c r="R311" s="48"/>
      <c r="S311" s="48"/>
      <c r="T311" s="48"/>
      <c r="U311" s="48"/>
      <c r="V311" s="48"/>
      <c r="W311" s="48"/>
      <c r="X311" s="48"/>
      <c r="Y311" s="48"/>
      <c r="Z311" s="48"/>
      <c r="AA311" s="48"/>
      <c r="AB311" s="48"/>
      <c r="AC311" s="48"/>
      <c r="AD311" s="17">
        <v>2579900.9</v>
      </c>
    </row>
    <row r="312" spans="1:30" s="43" customFormat="1" x14ac:dyDescent="0.3">
      <c r="A312" s="12" t="s">
        <v>27</v>
      </c>
      <c r="B312" s="12" t="s">
        <v>526</v>
      </c>
      <c r="C312" s="12" t="s">
        <v>27</v>
      </c>
      <c r="D312" s="15">
        <v>0</v>
      </c>
      <c r="E312" s="15">
        <v>7536</v>
      </c>
      <c r="F312" s="15">
        <v>68908</v>
      </c>
      <c r="G312" s="15">
        <v>76972</v>
      </c>
      <c r="H312" s="15">
        <v>48875</v>
      </c>
      <c r="I312" s="15">
        <v>207704</v>
      </c>
      <c r="J312" s="15">
        <v>360325</v>
      </c>
      <c r="K312" s="15">
        <v>3254370</v>
      </c>
      <c r="L312" s="15">
        <v>1688382</v>
      </c>
      <c r="M312" s="15">
        <v>17197597</v>
      </c>
      <c r="N312" s="15">
        <v>30416160</v>
      </c>
      <c r="O312" s="15">
        <v>27623220</v>
      </c>
      <c r="P312" s="15">
        <v>10861134</v>
      </c>
      <c r="Q312" s="46">
        <v>0</v>
      </c>
      <c r="R312" s="46">
        <v>6</v>
      </c>
      <c r="S312" s="46">
        <v>35</v>
      </c>
      <c r="T312" s="46">
        <v>30</v>
      </c>
      <c r="U312" s="46">
        <v>20</v>
      </c>
      <c r="V312" s="46">
        <v>61</v>
      </c>
      <c r="W312" s="46">
        <v>107</v>
      </c>
      <c r="X312" s="46">
        <v>917</v>
      </c>
      <c r="Y312" s="46">
        <v>482</v>
      </c>
      <c r="Z312" s="46">
        <v>5283</v>
      </c>
      <c r="AA312" s="46">
        <v>9071</v>
      </c>
      <c r="AB312" s="46">
        <v>8810</v>
      </c>
      <c r="AC312" s="46">
        <v>4099</v>
      </c>
      <c r="AD312" s="15">
        <v>363936337.29999989</v>
      </c>
    </row>
    <row r="313" spans="1:30" s="43" customFormat="1" x14ac:dyDescent="0.3">
      <c r="A313" s="12" t="s">
        <v>27</v>
      </c>
      <c r="B313" s="13" t="s">
        <v>527</v>
      </c>
      <c r="C313" s="13" t="s">
        <v>58</v>
      </c>
      <c r="D313" s="16">
        <v>0</v>
      </c>
      <c r="E313" s="16">
        <v>0</v>
      </c>
      <c r="F313" s="16">
        <v>0</v>
      </c>
      <c r="G313" s="16">
        <v>0</v>
      </c>
      <c r="H313" s="16">
        <v>0</v>
      </c>
      <c r="I313" s="16">
        <v>0</v>
      </c>
      <c r="J313" s="16">
        <v>0</v>
      </c>
      <c r="K313" s="16">
        <v>0</v>
      </c>
      <c r="L313" s="16">
        <v>0</v>
      </c>
      <c r="M313" s="16">
        <v>16406740</v>
      </c>
      <c r="N313" s="16">
        <v>23498696</v>
      </c>
      <c r="O313" s="16">
        <v>26148414</v>
      </c>
      <c r="P313" s="16">
        <v>5240741</v>
      </c>
      <c r="Q313" s="47">
        <v>0</v>
      </c>
      <c r="R313" s="47">
        <v>0</v>
      </c>
      <c r="S313" s="47">
        <v>0</v>
      </c>
      <c r="T313" s="47">
        <v>0</v>
      </c>
      <c r="U313" s="47">
        <v>0</v>
      </c>
      <c r="V313" s="47">
        <v>0</v>
      </c>
      <c r="W313" s="47">
        <v>0</v>
      </c>
      <c r="X313" s="47">
        <v>0</v>
      </c>
      <c r="Y313" s="47">
        <v>0</v>
      </c>
      <c r="Z313" s="47">
        <v>5027</v>
      </c>
      <c r="AA313" s="47">
        <v>7366</v>
      </c>
      <c r="AB313" s="47">
        <v>8371</v>
      </c>
      <c r="AC313" s="47">
        <v>1593</v>
      </c>
      <c r="AD313" s="16">
        <v>269650237.39999998</v>
      </c>
    </row>
    <row r="314" spans="1:30" s="43" customFormat="1" x14ac:dyDescent="0.3">
      <c r="A314" s="12" t="s">
        <v>27</v>
      </c>
      <c r="B314" s="13" t="s">
        <v>58</v>
      </c>
      <c r="C314" s="14" t="s">
        <v>373</v>
      </c>
      <c r="D314" s="17">
        <v>0</v>
      </c>
      <c r="E314" s="17">
        <v>0</v>
      </c>
      <c r="F314" s="17">
        <v>0</v>
      </c>
      <c r="G314" s="17">
        <v>0</v>
      </c>
      <c r="H314" s="17">
        <v>0</v>
      </c>
      <c r="I314" s="17">
        <v>0</v>
      </c>
      <c r="J314" s="17">
        <v>0</v>
      </c>
      <c r="K314" s="17">
        <v>0</v>
      </c>
      <c r="L314" s="17">
        <v>0</v>
      </c>
      <c r="M314" s="17">
        <v>16406740</v>
      </c>
      <c r="N314" s="17">
        <v>23498696</v>
      </c>
      <c r="O314" s="17">
        <v>26148414</v>
      </c>
      <c r="P314" s="17">
        <v>5240741</v>
      </c>
      <c r="Q314" s="48">
        <v>0</v>
      </c>
      <c r="R314" s="48">
        <v>0</v>
      </c>
      <c r="S314" s="48">
        <v>0</v>
      </c>
      <c r="T314" s="48">
        <v>0</v>
      </c>
      <c r="U314" s="48">
        <v>0</v>
      </c>
      <c r="V314" s="48">
        <v>0</v>
      </c>
      <c r="W314" s="48">
        <v>0</v>
      </c>
      <c r="X314" s="48">
        <v>0</v>
      </c>
      <c r="Y314" s="48">
        <v>0</v>
      </c>
      <c r="Z314" s="48">
        <v>5027</v>
      </c>
      <c r="AA314" s="48">
        <v>7366</v>
      </c>
      <c r="AB314" s="48">
        <v>8371</v>
      </c>
      <c r="AC314" s="48">
        <v>1593</v>
      </c>
      <c r="AD314" s="17">
        <v>269650237.39999998</v>
      </c>
    </row>
    <row r="315" spans="1:30" s="43" customFormat="1" x14ac:dyDescent="0.3">
      <c r="A315" s="12" t="s">
        <v>27</v>
      </c>
      <c r="B315" s="13" t="s">
        <v>528</v>
      </c>
      <c r="C315" s="13" t="s">
        <v>0</v>
      </c>
      <c r="D315" s="16">
        <v>0</v>
      </c>
      <c r="E315" s="16">
        <v>7536</v>
      </c>
      <c r="F315" s="16">
        <v>68908</v>
      </c>
      <c r="G315" s="16">
        <v>76972</v>
      </c>
      <c r="H315" s="16">
        <v>48875</v>
      </c>
      <c r="I315" s="16">
        <v>207704</v>
      </c>
      <c r="J315" s="16">
        <v>360325</v>
      </c>
      <c r="K315" s="16">
        <v>3254370</v>
      </c>
      <c r="L315" s="16">
        <v>1688382</v>
      </c>
      <c r="M315" s="16">
        <v>790857</v>
      </c>
      <c r="N315" s="16">
        <v>6917464</v>
      </c>
      <c r="O315" s="16">
        <v>1474806</v>
      </c>
      <c r="P315" s="16">
        <v>5620393</v>
      </c>
      <c r="Q315" s="47">
        <v>0</v>
      </c>
      <c r="R315" s="47">
        <v>6</v>
      </c>
      <c r="S315" s="47">
        <v>35</v>
      </c>
      <c r="T315" s="47">
        <v>30</v>
      </c>
      <c r="U315" s="47">
        <v>20</v>
      </c>
      <c r="V315" s="47">
        <v>61</v>
      </c>
      <c r="W315" s="47">
        <v>107</v>
      </c>
      <c r="X315" s="47">
        <v>917</v>
      </c>
      <c r="Y315" s="47">
        <v>482</v>
      </c>
      <c r="Z315" s="47">
        <v>256</v>
      </c>
      <c r="AA315" s="47">
        <v>1705</v>
      </c>
      <c r="AB315" s="47">
        <v>439</v>
      </c>
      <c r="AC315" s="47">
        <v>2506</v>
      </c>
      <c r="AD315" s="16">
        <v>94286099.900000006</v>
      </c>
    </row>
    <row r="316" spans="1:30" s="43" customFormat="1" x14ac:dyDescent="0.3">
      <c r="A316" s="12" t="s">
        <v>27</v>
      </c>
      <c r="B316" s="13" t="s">
        <v>0</v>
      </c>
      <c r="C316" s="14" t="s">
        <v>187</v>
      </c>
      <c r="D316" s="17"/>
      <c r="E316" s="17"/>
      <c r="F316" s="17"/>
      <c r="G316" s="17"/>
      <c r="H316" s="17"/>
      <c r="I316" s="17"/>
      <c r="J316" s="17"/>
      <c r="K316" s="17">
        <v>1768287</v>
      </c>
      <c r="L316" s="17">
        <v>325447</v>
      </c>
      <c r="M316" s="17">
        <v>302310</v>
      </c>
      <c r="N316" s="17">
        <v>166126</v>
      </c>
      <c r="O316" s="17">
        <v>106476</v>
      </c>
      <c r="P316" s="17">
        <v>66636</v>
      </c>
      <c r="Q316" s="48"/>
      <c r="R316" s="48"/>
      <c r="S316" s="48"/>
      <c r="T316" s="48"/>
      <c r="U316" s="48"/>
      <c r="V316" s="48"/>
      <c r="W316" s="48"/>
      <c r="X316" s="48">
        <v>527</v>
      </c>
      <c r="Y316" s="48">
        <v>123</v>
      </c>
      <c r="Z316" s="48">
        <v>86</v>
      </c>
      <c r="AA316" s="48">
        <v>47</v>
      </c>
      <c r="AB316" s="48">
        <v>36</v>
      </c>
      <c r="AC316" s="48">
        <v>1020</v>
      </c>
      <c r="AD316" s="17">
        <v>11722305</v>
      </c>
    </row>
    <row r="317" spans="1:30" s="43" customFormat="1" x14ac:dyDescent="0.3">
      <c r="A317" s="12" t="s">
        <v>27</v>
      </c>
      <c r="B317" s="13" t="s">
        <v>0</v>
      </c>
      <c r="C317" s="14" t="s">
        <v>26</v>
      </c>
      <c r="D317" s="17">
        <v>0</v>
      </c>
      <c r="E317" s="17">
        <v>0</v>
      </c>
      <c r="F317" s="17">
        <v>0</v>
      </c>
      <c r="G317" s="17">
        <v>0</v>
      </c>
      <c r="H317" s="17">
        <v>0</v>
      </c>
      <c r="I317" s="17">
        <v>0</v>
      </c>
      <c r="J317" s="17">
        <v>0</v>
      </c>
      <c r="K317" s="17">
        <v>0</v>
      </c>
      <c r="L317" s="17">
        <v>0</v>
      </c>
      <c r="M317" s="17">
        <v>0</v>
      </c>
      <c r="N317" s="17">
        <v>1881588</v>
      </c>
      <c r="O317" s="17">
        <v>193520</v>
      </c>
      <c r="P317" s="17">
        <v>1703140</v>
      </c>
      <c r="Q317" s="48">
        <v>0</v>
      </c>
      <c r="R317" s="48">
        <v>0</v>
      </c>
      <c r="S317" s="48">
        <v>0</v>
      </c>
      <c r="T317" s="48">
        <v>0</v>
      </c>
      <c r="U317" s="48">
        <v>0</v>
      </c>
      <c r="V317" s="48">
        <v>0</v>
      </c>
      <c r="W317" s="48">
        <v>0</v>
      </c>
      <c r="X317" s="48">
        <v>0</v>
      </c>
      <c r="Y317" s="48">
        <v>0</v>
      </c>
      <c r="Z317" s="48">
        <v>0</v>
      </c>
      <c r="AA317" s="48">
        <v>468</v>
      </c>
      <c r="AB317" s="48">
        <v>53</v>
      </c>
      <c r="AC317" s="48">
        <v>355</v>
      </c>
      <c r="AD317" s="17">
        <v>12441998.199999999</v>
      </c>
    </row>
    <row r="318" spans="1:30" s="43" customFormat="1" x14ac:dyDescent="0.3">
      <c r="A318" s="12" t="s">
        <v>27</v>
      </c>
      <c r="B318" s="13" t="s">
        <v>0</v>
      </c>
      <c r="C318" s="14" t="s">
        <v>383</v>
      </c>
      <c r="D318" s="17">
        <v>0</v>
      </c>
      <c r="E318" s="17">
        <v>0</v>
      </c>
      <c r="F318" s="17">
        <v>0</v>
      </c>
      <c r="G318" s="17">
        <v>0</v>
      </c>
      <c r="H318" s="17">
        <v>0</v>
      </c>
      <c r="I318" s="17">
        <v>60266</v>
      </c>
      <c r="J318" s="17">
        <v>203415</v>
      </c>
      <c r="K318" s="17">
        <v>354438</v>
      </c>
      <c r="L318" s="17">
        <v>189397</v>
      </c>
      <c r="M318" s="17">
        <v>115734</v>
      </c>
      <c r="N318" s="17">
        <v>210521</v>
      </c>
      <c r="O318" s="17">
        <v>243018</v>
      </c>
      <c r="P318" s="17">
        <v>192321</v>
      </c>
      <c r="Q318" s="48">
        <v>0</v>
      </c>
      <c r="R318" s="48">
        <v>0</v>
      </c>
      <c r="S318" s="48">
        <v>0</v>
      </c>
      <c r="T318" s="48">
        <v>0</v>
      </c>
      <c r="U318" s="48">
        <v>0</v>
      </c>
      <c r="V318" s="48">
        <v>17</v>
      </c>
      <c r="W318" s="48">
        <v>60</v>
      </c>
      <c r="X318" s="48">
        <v>92</v>
      </c>
      <c r="Y318" s="48">
        <v>53</v>
      </c>
      <c r="Z318" s="48">
        <v>29</v>
      </c>
      <c r="AA318" s="48">
        <v>60</v>
      </c>
      <c r="AB318" s="48">
        <v>56</v>
      </c>
      <c r="AC318" s="48">
        <v>51</v>
      </c>
      <c r="AD318" s="17">
        <v>2880505.3</v>
      </c>
    </row>
    <row r="319" spans="1:30" s="43" customFormat="1" x14ac:dyDescent="0.3">
      <c r="A319" s="12" t="s">
        <v>27</v>
      </c>
      <c r="B319" s="13" t="s">
        <v>0</v>
      </c>
      <c r="C319" s="14" t="s">
        <v>197</v>
      </c>
      <c r="D319" s="17">
        <v>0</v>
      </c>
      <c r="E319" s="17">
        <v>7536</v>
      </c>
      <c r="F319" s="17">
        <v>68908</v>
      </c>
      <c r="G319" s="17">
        <v>76972</v>
      </c>
      <c r="H319" s="17">
        <v>42825</v>
      </c>
      <c r="I319" s="17">
        <v>82272</v>
      </c>
      <c r="J319" s="17">
        <v>115274</v>
      </c>
      <c r="K319" s="17">
        <v>182282</v>
      </c>
      <c r="L319" s="17">
        <v>453110</v>
      </c>
      <c r="M319" s="17">
        <v>357116</v>
      </c>
      <c r="N319" s="17">
        <v>141105</v>
      </c>
      <c r="O319" s="17">
        <v>-1591</v>
      </c>
      <c r="P319" s="17">
        <v>110942</v>
      </c>
      <c r="Q319" s="48">
        <v>0</v>
      </c>
      <c r="R319" s="48">
        <v>6</v>
      </c>
      <c r="S319" s="48">
        <v>35</v>
      </c>
      <c r="T319" s="48">
        <v>30</v>
      </c>
      <c r="U319" s="48">
        <v>19</v>
      </c>
      <c r="V319" s="48">
        <v>33</v>
      </c>
      <c r="W319" s="48">
        <v>42</v>
      </c>
      <c r="X319" s="48">
        <v>64</v>
      </c>
      <c r="Y319" s="48">
        <v>137</v>
      </c>
      <c r="Z319" s="48">
        <v>134</v>
      </c>
      <c r="AA319" s="48">
        <v>51</v>
      </c>
      <c r="AB319" s="48">
        <v>50</v>
      </c>
      <c r="AC319" s="48">
        <v>41</v>
      </c>
      <c r="AD319" s="17">
        <v>6936111.9000000004</v>
      </c>
    </row>
    <row r="320" spans="1:30" s="43" customFormat="1" x14ac:dyDescent="0.3">
      <c r="A320" s="12" t="s">
        <v>27</v>
      </c>
      <c r="B320" s="13" t="s">
        <v>0</v>
      </c>
      <c r="C320" s="14" t="s">
        <v>109</v>
      </c>
      <c r="D320" s="17">
        <v>0</v>
      </c>
      <c r="E320" s="17">
        <v>0</v>
      </c>
      <c r="F320" s="17">
        <v>0</v>
      </c>
      <c r="G320" s="17">
        <v>0</v>
      </c>
      <c r="H320" s="17">
        <v>0</v>
      </c>
      <c r="I320" s="17">
        <v>0</v>
      </c>
      <c r="J320" s="17">
        <v>0</v>
      </c>
      <c r="K320" s="17">
        <v>939027</v>
      </c>
      <c r="L320" s="17">
        <v>705463</v>
      </c>
      <c r="M320" s="17">
        <v>2118</v>
      </c>
      <c r="N320" s="17">
        <v>0</v>
      </c>
      <c r="O320" s="17">
        <v>0</v>
      </c>
      <c r="P320" s="17">
        <v>0</v>
      </c>
      <c r="Q320" s="48">
        <v>0</v>
      </c>
      <c r="R320" s="48">
        <v>0</v>
      </c>
      <c r="S320" s="48">
        <v>0</v>
      </c>
      <c r="T320" s="48">
        <v>0</v>
      </c>
      <c r="U320" s="48">
        <v>0</v>
      </c>
      <c r="V320" s="48">
        <v>0</v>
      </c>
      <c r="W320" s="48">
        <v>0</v>
      </c>
      <c r="X320" s="48">
        <v>230</v>
      </c>
      <c r="Y320" s="48">
        <v>162</v>
      </c>
      <c r="Z320" s="48">
        <v>2</v>
      </c>
      <c r="AA320" s="48">
        <v>0</v>
      </c>
      <c r="AB320" s="48">
        <v>0</v>
      </c>
      <c r="AC320" s="48">
        <v>0</v>
      </c>
      <c r="AD320" s="17">
        <v>15599827.9</v>
      </c>
    </row>
    <row r="321" spans="1:30" s="43" customFormat="1" x14ac:dyDescent="0.3">
      <c r="A321" s="12" t="s">
        <v>27</v>
      </c>
      <c r="B321" s="13" t="s">
        <v>0</v>
      </c>
      <c r="C321" s="14" t="s">
        <v>172</v>
      </c>
      <c r="D321" s="17">
        <v>0</v>
      </c>
      <c r="E321" s="17">
        <v>0</v>
      </c>
      <c r="F321" s="17">
        <v>0</v>
      </c>
      <c r="G321" s="17">
        <v>0</v>
      </c>
      <c r="H321" s="17">
        <v>6050</v>
      </c>
      <c r="I321" s="17">
        <v>65166</v>
      </c>
      <c r="J321" s="17">
        <v>41636</v>
      </c>
      <c r="K321" s="17">
        <v>10336</v>
      </c>
      <c r="L321" s="17">
        <v>14965</v>
      </c>
      <c r="M321" s="17">
        <v>13579</v>
      </c>
      <c r="N321" s="17">
        <v>14331</v>
      </c>
      <c r="O321" s="17">
        <v>16637</v>
      </c>
      <c r="P321" s="17">
        <v>7083</v>
      </c>
      <c r="Q321" s="48">
        <v>0</v>
      </c>
      <c r="R321" s="48">
        <v>0</v>
      </c>
      <c r="S321" s="48">
        <v>0</v>
      </c>
      <c r="T321" s="48">
        <v>0</v>
      </c>
      <c r="U321" s="48">
        <v>1</v>
      </c>
      <c r="V321" s="48">
        <v>11</v>
      </c>
      <c r="W321" s="48">
        <v>5</v>
      </c>
      <c r="X321" s="48">
        <v>4</v>
      </c>
      <c r="Y321" s="48">
        <v>7</v>
      </c>
      <c r="Z321" s="48">
        <v>5</v>
      </c>
      <c r="AA321" s="48">
        <v>8</v>
      </c>
      <c r="AB321" s="48">
        <v>8</v>
      </c>
      <c r="AC321" s="48">
        <v>5</v>
      </c>
      <c r="AD321" s="17">
        <v>5326719.8</v>
      </c>
    </row>
    <row r="322" spans="1:30" s="43" customFormat="1" x14ac:dyDescent="0.3">
      <c r="A322" s="12" t="s">
        <v>27</v>
      </c>
      <c r="B322" s="13" t="s">
        <v>0</v>
      </c>
      <c r="C322" s="14" t="s">
        <v>77</v>
      </c>
      <c r="D322" s="17">
        <v>0</v>
      </c>
      <c r="E322" s="17">
        <v>0</v>
      </c>
      <c r="F322" s="17">
        <v>0</v>
      </c>
      <c r="G322" s="17">
        <v>0</v>
      </c>
      <c r="H322" s="17">
        <v>0</v>
      </c>
      <c r="I322" s="17">
        <v>0</v>
      </c>
      <c r="J322" s="17">
        <v>0</v>
      </c>
      <c r="K322" s="17">
        <v>0</v>
      </c>
      <c r="L322" s="17">
        <v>0</v>
      </c>
      <c r="M322" s="17">
        <v>0</v>
      </c>
      <c r="N322" s="17">
        <v>4503793</v>
      </c>
      <c r="O322" s="17">
        <v>916746</v>
      </c>
      <c r="P322" s="17">
        <v>3540271</v>
      </c>
      <c r="Q322" s="48">
        <v>0</v>
      </c>
      <c r="R322" s="48">
        <v>0</v>
      </c>
      <c r="S322" s="48">
        <v>0</v>
      </c>
      <c r="T322" s="48">
        <v>0</v>
      </c>
      <c r="U322" s="48">
        <v>0</v>
      </c>
      <c r="V322" s="48">
        <v>0</v>
      </c>
      <c r="W322" s="48">
        <v>0</v>
      </c>
      <c r="X322" s="48">
        <v>0</v>
      </c>
      <c r="Y322" s="48">
        <v>0</v>
      </c>
      <c r="Z322" s="48">
        <v>0</v>
      </c>
      <c r="AA322" s="48">
        <v>1071</v>
      </c>
      <c r="AB322" s="48">
        <v>236</v>
      </c>
      <c r="AC322" s="48">
        <v>1034</v>
      </c>
      <c r="AD322" s="17">
        <v>29864463.399999999</v>
      </c>
    </row>
    <row r="323" spans="1:30" s="43" customFormat="1" x14ac:dyDescent="0.3">
      <c r="A323" s="12" t="s">
        <v>27</v>
      </c>
      <c r="B323" s="13" t="s">
        <v>0</v>
      </c>
      <c r="C323" s="14" t="s">
        <v>488</v>
      </c>
      <c r="D323" s="17"/>
      <c r="E323" s="17"/>
      <c r="F323" s="17"/>
      <c r="G323" s="17"/>
      <c r="H323" s="17"/>
      <c r="I323" s="17"/>
      <c r="J323" s="17"/>
      <c r="K323" s="17"/>
      <c r="L323" s="17"/>
      <c r="M323" s="17"/>
      <c r="N323" s="17"/>
      <c r="O323" s="17"/>
      <c r="P323" s="17"/>
      <c r="Q323" s="48"/>
      <c r="R323" s="48"/>
      <c r="S323" s="48"/>
      <c r="T323" s="48"/>
      <c r="U323" s="48"/>
      <c r="V323" s="48"/>
      <c r="W323" s="48"/>
      <c r="X323" s="48"/>
      <c r="Y323" s="48"/>
      <c r="Z323" s="48"/>
      <c r="AA323" s="48"/>
      <c r="AB323" s="48"/>
      <c r="AC323" s="48"/>
      <c r="AD323" s="17">
        <v>9514168.4000000004</v>
      </c>
    </row>
    <row r="324" spans="1:30" s="43" customFormat="1" x14ac:dyDescent="0.3">
      <c r="A324" s="12" t="s">
        <v>37</v>
      </c>
      <c r="B324" s="12" t="s">
        <v>526</v>
      </c>
      <c r="C324" s="12" t="s">
        <v>37</v>
      </c>
      <c r="D324" s="15">
        <v>0</v>
      </c>
      <c r="E324" s="15">
        <v>38913</v>
      </c>
      <c r="F324" s="15">
        <v>173823</v>
      </c>
      <c r="G324" s="15">
        <v>175165</v>
      </c>
      <c r="H324" s="15">
        <v>1020488</v>
      </c>
      <c r="I324" s="15">
        <v>4117660</v>
      </c>
      <c r="J324" s="15">
        <v>3136139</v>
      </c>
      <c r="K324" s="15">
        <v>6425197</v>
      </c>
      <c r="L324" s="15">
        <v>7516038</v>
      </c>
      <c r="M324" s="15">
        <v>26064347</v>
      </c>
      <c r="N324" s="15">
        <v>22437247</v>
      </c>
      <c r="O324" s="15">
        <v>16275636</v>
      </c>
      <c r="P324" s="15">
        <v>31220515</v>
      </c>
      <c r="Q324" s="46">
        <v>0</v>
      </c>
      <c r="R324" s="46">
        <v>5</v>
      </c>
      <c r="S324" s="46">
        <v>23</v>
      </c>
      <c r="T324" s="46">
        <v>39</v>
      </c>
      <c r="U324" s="46">
        <v>152</v>
      </c>
      <c r="V324" s="46">
        <v>501</v>
      </c>
      <c r="W324" s="46">
        <v>406</v>
      </c>
      <c r="X324" s="46">
        <v>1681</v>
      </c>
      <c r="Y324" s="46">
        <v>5277</v>
      </c>
      <c r="Z324" s="46">
        <v>5256</v>
      </c>
      <c r="AA324" s="46">
        <v>5205</v>
      </c>
      <c r="AB324" s="46">
        <v>3478</v>
      </c>
      <c r="AC324" s="46">
        <v>7554</v>
      </c>
      <c r="AD324" s="15">
        <v>352225095.39999992</v>
      </c>
    </row>
    <row r="325" spans="1:30" s="43" customFormat="1" x14ac:dyDescent="0.3">
      <c r="A325" s="12" t="s">
        <v>37</v>
      </c>
      <c r="B325" s="13" t="s">
        <v>527</v>
      </c>
      <c r="C325" s="13" t="s">
        <v>58</v>
      </c>
      <c r="D325" s="16">
        <v>0</v>
      </c>
      <c r="E325" s="16">
        <v>0</v>
      </c>
      <c r="F325" s="16">
        <v>0</v>
      </c>
      <c r="G325" s="16">
        <v>0</v>
      </c>
      <c r="H325" s="16">
        <v>0</v>
      </c>
      <c r="I325" s="16">
        <v>0</v>
      </c>
      <c r="J325" s="16">
        <v>0</v>
      </c>
      <c r="K325" s="16">
        <v>2301340</v>
      </c>
      <c r="L325" s="16">
        <v>2328074</v>
      </c>
      <c r="M325" s="16">
        <v>13488677</v>
      </c>
      <c r="N325" s="16">
        <v>13849470</v>
      </c>
      <c r="O325" s="16">
        <v>7388466</v>
      </c>
      <c r="P325" s="16">
        <v>22193905</v>
      </c>
      <c r="Q325" s="47">
        <v>0</v>
      </c>
      <c r="R325" s="47">
        <v>0</v>
      </c>
      <c r="S325" s="47">
        <v>0</v>
      </c>
      <c r="T325" s="47">
        <v>0</v>
      </c>
      <c r="U325" s="47">
        <v>0</v>
      </c>
      <c r="V325" s="47">
        <v>0</v>
      </c>
      <c r="W325" s="47">
        <v>0</v>
      </c>
      <c r="X325" s="47">
        <v>1172</v>
      </c>
      <c r="Y325" s="47">
        <v>4749</v>
      </c>
      <c r="Z325" s="47">
        <v>3717</v>
      </c>
      <c r="AA325" s="47">
        <v>3979</v>
      </c>
      <c r="AB325" s="47">
        <v>2151</v>
      </c>
      <c r="AC325" s="47">
        <v>5242</v>
      </c>
      <c r="AD325" s="16">
        <v>204204097.69999999</v>
      </c>
    </row>
    <row r="326" spans="1:30" s="43" customFormat="1" x14ac:dyDescent="0.3">
      <c r="A326" s="12" t="s">
        <v>37</v>
      </c>
      <c r="B326" s="13" t="s">
        <v>58</v>
      </c>
      <c r="C326" s="14" t="s">
        <v>286</v>
      </c>
      <c r="D326" s="17">
        <v>0</v>
      </c>
      <c r="E326" s="17">
        <v>0</v>
      </c>
      <c r="F326" s="17">
        <v>0</v>
      </c>
      <c r="G326" s="17">
        <v>0</v>
      </c>
      <c r="H326" s="17">
        <v>0</v>
      </c>
      <c r="I326" s="17">
        <v>0</v>
      </c>
      <c r="J326" s="17">
        <v>0</v>
      </c>
      <c r="K326" s="17">
        <v>2301340</v>
      </c>
      <c r="L326" s="17">
        <v>2328074</v>
      </c>
      <c r="M326" s="17">
        <v>13488677</v>
      </c>
      <c r="N326" s="17">
        <v>13849470</v>
      </c>
      <c r="O326" s="17">
        <v>7388466</v>
      </c>
      <c r="P326" s="17">
        <v>22193905</v>
      </c>
      <c r="Q326" s="48">
        <v>0</v>
      </c>
      <c r="R326" s="48">
        <v>0</v>
      </c>
      <c r="S326" s="48">
        <v>0</v>
      </c>
      <c r="T326" s="48">
        <v>0</v>
      </c>
      <c r="U326" s="48">
        <v>0</v>
      </c>
      <c r="V326" s="48">
        <v>0</v>
      </c>
      <c r="W326" s="48">
        <v>0</v>
      </c>
      <c r="X326" s="48">
        <v>1172</v>
      </c>
      <c r="Y326" s="48">
        <v>4749</v>
      </c>
      <c r="Z326" s="48">
        <v>3717</v>
      </c>
      <c r="AA326" s="48">
        <v>3979</v>
      </c>
      <c r="AB326" s="48">
        <v>2151</v>
      </c>
      <c r="AC326" s="48">
        <v>5242</v>
      </c>
      <c r="AD326" s="17">
        <v>204204097.69999999</v>
      </c>
    </row>
    <row r="327" spans="1:30" s="43" customFormat="1" x14ac:dyDescent="0.3">
      <c r="A327" s="12" t="s">
        <v>37</v>
      </c>
      <c r="B327" s="13" t="s">
        <v>528</v>
      </c>
      <c r="C327" s="13" t="s">
        <v>0</v>
      </c>
      <c r="D327" s="16">
        <v>0</v>
      </c>
      <c r="E327" s="16">
        <v>38913</v>
      </c>
      <c r="F327" s="16">
        <v>173823</v>
      </c>
      <c r="G327" s="16">
        <v>175165</v>
      </c>
      <c r="H327" s="16">
        <v>1020488</v>
      </c>
      <c r="I327" s="16">
        <v>4117660</v>
      </c>
      <c r="J327" s="16">
        <v>3136139</v>
      </c>
      <c r="K327" s="16">
        <v>4123857</v>
      </c>
      <c r="L327" s="16">
        <v>5187964</v>
      </c>
      <c r="M327" s="16">
        <v>12575670</v>
      </c>
      <c r="N327" s="16">
        <v>8587777</v>
      </c>
      <c r="O327" s="16">
        <v>8887170</v>
      </c>
      <c r="P327" s="16">
        <v>9026610</v>
      </c>
      <c r="Q327" s="47">
        <v>0</v>
      </c>
      <c r="R327" s="47">
        <v>5</v>
      </c>
      <c r="S327" s="47">
        <v>23</v>
      </c>
      <c r="T327" s="47">
        <v>39</v>
      </c>
      <c r="U327" s="47">
        <v>152</v>
      </c>
      <c r="V327" s="47">
        <v>501</v>
      </c>
      <c r="W327" s="47">
        <v>406</v>
      </c>
      <c r="X327" s="47">
        <v>509</v>
      </c>
      <c r="Y327" s="47">
        <v>528</v>
      </c>
      <c r="Z327" s="47">
        <v>1539</v>
      </c>
      <c r="AA327" s="47">
        <v>1226</v>
      </c>
      <c r="AB327" s="47">
        <v>1327</v>
      </c>
      <c r="AC327" s="47">
        <v>2312</v>
      </c>
      <c r="AD327" s="16">
        <v>148020997.69999999</v>
      </c>
    </row>
    <row r="328" spans="1:30" s="43" customFormat="1" x14ac:dyDescent="0.3">
      <c r="A328" s="12" t="s">
        <v>37</v>
      </c>
      <c r="B328" s="13" t="s">
        <v>0</v>
      </c>
      <c r="C328" s="14" t="s">
        <v>317</v>
      </c>
      <c r="D328" s="17">
        <v>0</v>
      </c>
      <c r="E328" s="17">
        <v>1</v>
      </c>
      <c r="F328" s="17">
        <v>1</v>
      </c>
      <c r="G328" s="17">
        <v>0</v>
      </c>
      <c r="H328" s="17">
        <v>528652</v>
      </c>
      <c r="I328" s="17">
        <v>2354577</v>
      </c>
      <c r="J328" s="17">
        <v>1522796</v>
      </c>
      <c r="K328" s="17">
        <v>790341</v>
      </c>
      <c r="L328" s="17">
        <v>880150</v>
      </c>
      <c r="M328" s="17">
        <v>1061823</v>
      </c>
      <c r="N328" s="17">
        <v>520004</v>
      </c>
      <c r="O328" s="17">
        <v>46020</v>
      </c>
      <c r="P328" s="17">
        <v>308522</v>
      </c>
      <c r="Q328" s="48">
        <v>0</v>
      </c>
      <c r="R328" s="48">
        <v>0</v>
      </c>
      <c r="S328" s="48">
        <v>0</v>
      </c>
      <c r="T328" s="48">
        <v>0</v>
      </c>
      <c r="U328" s="48">
        <v>51</v>
      </c>
      <c r="V328" s="48">
        <v>222</v>
      </c>
      <c r="W328" s="48">
        <v>166</v>
      </c>
      <c r="X328" s="48">
        <v>110</v>
      </c>
      <c r="Y328" s="48">
        <v>141</v>
      </c>
      <c r="Z328" s="48">
        <v>177</v>
      </c>
      <c r="AA328" s="48">
        <v>88</v>
      </c>
      <c r="AB328" s="48">
        <v>10</v>
      </c>
      <c r="AC328" s="48">
        <v>98</v>
      </c>
      <c r="AD328" s="17">
        <v>13699463.699999999</v>
      </c>
    </row>
    <row r="329" spans="1:30" s="43" customFormat="1" x14ac:dyDescent="0.3">
      <c r="A329" s="12" t="s">
        <v>37</v>
      </c>
      <c r="B329" s="13" t="s">
        <v>0</v>
      </c>
      <c r="C329" s="14" t="s">
        <v>36</v>
      </c>
      <c r="D329" s="17">
        <v>0</v>
      </c>
      <c r="E329" s="17">
        <v>0</v>
      </c>
      <c r="F329" s="17">
        <v>0</v>
      </c>
      <c r="G329" s="17">
        <v>0</v>
      </c>
      <c r="H329" s="17">
        <v>0</v>
      </c>
      <c r="I329" s="17">
        <v>95958</v>
      </c>
      <c r="J329" s="17">
        <v>8866</v>
      </c>
      <c r="K329" s="17">
        <v>37908</v>
      </c>
      <c r="L329" s="17">
        <v>27721</v>
      </c>
      <c r="M329" s="17">
        <v>186917</v>
      </c>
      <c r="N329" s="17">
        <v>2942095</v>
      </c>
      <c r="O329" s="17">
        <v>1460440</v>
      </c>
      <c r="P329" s="17">
        <v>4587340</v>
      </c>
      <c r="Q329" s="48">
        <v>0</v>
      </c>
      <c r="R329" s="48">
        <v>0</v>
      </c>
      <c r="S329" s="48">
        <v>0</v>
      </c>
      <c r="T329" s="48">
        <v>0</v>
      </c>
      <c r="U329" s="48">
        <v>0</v>
      </c>
      <c r="V329" s="48">
        <v>24</v>
      </c>
      <c r="W329" s="48">
        <v>1</v>
      </c>
      <c r="X329" s="48">
        <v>10</v>
      </c>
      <c r="Y329" s="48">
        <v>7</v>
      </c>
      <c r="Z329" s="48">
        <v>40</v>
      </c>
      <c r="AA329" s="48">
        <v>339</v>
      </c>
      <c r="AB329" s="48">
        <v>175</v>
      </c>
      <c r="AC329" s="48">
        <v>596</v>
      </c>
      <c r="AD329" s="17">
        <v>26228111.699999999</v>
      </c>
    </row>
    <row r="330" spans="1:30" s="43" customFormat="1" x14ac:dyDescent="0.3">
      <c r="A330" s="12" t="s">
        <v>37</v>
      </c>
      <c r="B330" s="13" t="s">
        <v>0</v>
      </c>
      <c r="C330" s="14" t="s">
        <v>257</v>
      </c>
      <c r="D330" s="17"/>
      <c r="E330" s="17"/>
      <c r="F330" s="17">
        <v>0</v>
      </c>
      <c r="G330" s="17"/>
      <c r="H330" s="17"/>
      <c r="I330" s="17">
        <v>0</v>
      </c>
      <c r="J330" s="17"/>
      <c r="K330" s="17">
        <v>0</v>
      </c>
      <c r="L330" s="17">
        <v>0</v>
      </c>
      <c r="M330" s="17">
        <v>0</v>
      </c>
      <c r="N330" s="17">
        <v>2644232</v>
      </c>
      <c r="O330" s="17">
        <v>3640703</v>
      </c>
      <c r="P330" s="17">
        <v>3124292</v>
      </c>
      <c r="Q330" s="48"/>
      <c r="R330" s="48"/>
      <c r="S330" s="48">
        <v>0</v>
      </c>
      <c r="T330" s="48"/>
      <c r="U330" s="48"/>
      <c r="V330" s="48">
        <v>0</v>
      </c>
      <c r="W330" s="48"/>
      <c r="X330" s="48">
        <v>0</v>
      </c>
      <c r="Y330" s="48">
        <v>0</v>
      </c>
      <c r="Z330" s="48">
        <v>0</v>
      </c>
      <c r="AA330" s="48">
        <v>425</v>
      </c>
      <c r="AB330" s="48">
        <v>569</v>
      </c>
      <c r="AC330" s="48">
        <v>1463</v>
      </c>
      <c r="AD330" s="17">
        <v>23127930</v>
      </c>
    </row>
    <row r="331" spans="1:30" s="43" customFormat="1" x14ac:dyDescent="0.3">
      <c r="A331" s="12" t="s">
        <v>37</v>
      </c>
      <c r="B331" s="13" t="s">
        <v>0</v>
      </c>
      <c r="C331" s="14" t="s">
        <v>170</v>
      </c>
      <c r="D331" s="17">
        <v>0</v>
      </c>
      <c r="E331" s="17">
        <v>0</v>
      </c>
      <c r="F331" s="17">
        <v>0</v>
      </c>
      <c r="G331" s="17">
        <v>0</v>
      </c>
      <c r="H331" s="17">
        <v>9211</v>
      </c>
      <c r="I331" s="17">
        <v>0</v>
      </c>
      <c r="J331" s="17">
        <v>0</v>
      </c>
      <c r="K331" s="17">
        <v>80353</v>
      </c>
      <c r="L331" s="17">
        <v>45257</v>
      </c>
      <c r="M331" s="17">
        <v>1050885</v>
      </c>
      <c r="N331" s="17">
        <v>265280</v>
      </c>
      <c r="O331" s="17">
        <v>782084</v>
      </c>
      <c r="P331" s="17">
        <v>215171</v>
      </c>
      <c r="Q331" s="48">
        <v>0</v>
      </c>
      <c r="R331" s="48">
        <v>0</v>
      </c>
      <c r="S331" s="48">
        <v>0</v>
      </c>
      <c r="T331" s="48">
        <v>0</v>
      </c>
      <c r="U331" s="48">
        <v>18</v>
      </c>
      <c r="V331" s="48">
        <v>3</v>
      </c>
      <c r="W331" s="48">
        <v>4</v>
      </c>
      <c r="X331" s="48">
        <v>23</v>
      </c>
      <c r="Y331" s="48">
        <v>15</v>
      </c>
      <c r="Z331" s="48">
        <v>330</v>
      </c>
      <c r="AA331" s="48">
        <v>71</v>
      </c>
      <c r="AB331" s="48">
        <v>214</v>
      </c>
      <c r="AC331" s="48">
        <v>49</v>
      </c>
      <c r="AD331" s="17">
        <v>6138546.2000000002</v>
      </c>
    </row>
    <row r="332" spans="1:30" s="43" customFormat="1" x14ac:dyDescent="0.3">
      <c r="A332" s="12" t="s">
        <v>37</v>
      </c>
      <c r="B332" s="13" t="s">
        <v>0</v>
      </c>
      <c r="C332" s="14" t="s">
        <v>417</v>
      </c>
      <c r="D332" s="17">
        <v>0</v>
      </c>
      <c r="E332" s="17">
        <v>0</v>
      </c>
      <c r="F332" s="17">
        <v>0</v>
      </c>
      <c r="G332" s="17">
        <v>0</v>
      </c>
      <c r="H332" s="17">
        <v>0</v>
      </c>
      <c r="I332" s="17">
        <v>0</v>
      </c>
      <c r="J332" s="17">
        <v>0</v>
      </c>
      <c r="K332" s="17">
        <v>0</v>
      </c>
      <c r="L332" s="17">
        <v>0</v>
      </c>
      <c r="M332" s="17">
        <v>0</v>
      </c>
      <c r="N332" s="17">
        <v>32492</v>
      </c>
      <c r="O332" s="17">
        <v>99433</v>
      </c>
      <c r="P332" s="17">
        <v>303133</v>
      </c>
      <c r="Q332" s="48">
        <v>0</v>
      </c>
      <c r="R332" s="48">
        <v>0</v>
      </c>
      <c r="S332" s="48">
        <v>0</v>
      </c>
      <c r="T332" s="48">
        <v>0</v>
      </c>
      <c r="U332" s="48">
        <v>0</v>
      </c>
      <c r="V332" s="48">
        <v>0</v>
      </c>
      <c r="W332" s="48">
        <v>0</v>
      </c>
      <c r="X332" s="48">
        <v>0</v>
      </c>
      <c r="Y332" s="48">
        <v>0</v>
      </c>
      <c r="Z332" s="48">
        <v>0</v>
      </c>
      <c r="AA332" s="48">
        <v>4</v>
      </c>
      <c r="AB332" s="48">
        <v>15</v>
      </c>
      <c r="AC332" s="48">
        <v>36</v>
      </c>
      <c r="AD332" s="17">
        <v>6041435.2000000002</v>
      </c>
    </row>
    <row r="333" spans="1:30" s="43" customFormat="1" x14ac:dyDescent="0.3">
      <c r="A333" s="12" t="s">
        <v>37</v>
      </c>
      <c r="B333" s="13" t="s">
        <v>0</v>
      </c>
      <c r="C333" s="14" t="s">
        <v>240</v>
      </c>
      <c r="D333" s="17">
        <v>0</v>
      </c>
      <c r="E333" s="17">
        <v>0</v>
      </c>
      <c r="F333" s="17">
        <v>0</v>
      </c>
      <c r="G333" s="17">
        <v>0</v>
      </c>
      <c r="H333" s="17"/>
      <c r="I333" s="17">
        <v>1330932</v>
      </c>
      <c r="J333" s="17">
        <v>1066225</v>
      </c>
      <c r="K333" s="17">
        <v>875302</v>
      </c>
      <c r="L333" s="17">
        <v>188453</v>
      </c>
      <c r="M333" s="17">
        <v>64988</v>
      </c>
      <c r="N333" s="17">
        <v>314253</v>
      </c>
      <c r="O333" s="17">
        <v>306186</v>
      </c>
      <c r="P333" s="17">
        <v>136772</v>
      </c>
      <c r="Q333" s="48">
        <v>0</v>
      </c>
      <c r="R333" s="48">
        <v>0</v>
      </c>
      <c r="S333" s="48">
        <v>0</v>
      </c>
      <c r="T333" s="48">
        <v>0</v>
      </c>
      <c r="U333" s="48"/>
      <c r="V333" s="48">
        <v>188</v>
      </c>
      <c r="W333" s="48">
        <v>144</v>
      </c>
      <c r="X333" s="48">
        <v>131</v>
      </c>
      <c r="Y333" s="48">
        <v>25</v>
      </c>
      <c r="Z333" s="48">
        <v>11</v>
      </c>
      <c r="AA333" s="48">
        <v>58</v>
      </c>
      <c r="AB333" s="48">
        <v>43</v>
      </c>
      <c r="AC333" s="48">
        <v>20</v>
      </c>
      <c r="AD333" s="17">
        <v>7702894.4000000004</v>
      </c>
    </row>
    <row r="334" spans="1:30" s="43" customFormat="1" x14ac:dyDescent="0.3">
      <c r="A334" s="12" t="s">
        <v>37</v>
      </c>
      <c r="B334" s="13" t="s">
        <v>0</v>
      </c>
      <c r="C334" s="14" t="s">
        <v>21</v>
      </c>
      <c r="D334" s="17">
        <v>0</v>
      </c>
      <c r="E334" s="17">
        <v>0</v>
      </c>
      <c r="F334" s="17">
        <v>0</v>
      </c>
      <c r="G334" s="17">
        <v>0</v>
      </c>
      <c r="H334" s="17">
        <v>0</v>
      </c>
      <c r="I334" s="17">
        <v>0</v>
      </c>
      <c r="J334" s="17">
        <v>0</v>
      </c>
      <c r="K334" s="17">
        <v>0</v>
      </c>
      <c r="L334" s="17">
        <v>0</v>
      </c>
      <c r="M334" s="17">
        <v>4598613</v>
      </c>
      <c r="N334" s="17">
        <v>1419162</v>
      </c>
      <c r="O334" s="17">
        <v>745573</v>
      </c>
      <c r="P334" s="17">
        <v>153753</v>
      </c>
      <c r="Q334" s="48">
        <v>0</v>
      </c>
      <c r="R334" s="48">
        <v>0</v>
      </c>
      <c r="S334" s="48">
        <v>0</v>
      </c>
      <c r="T334" s="48">
        <v>0</v>
      </c>
      <c r="U334" s="48">
        <v>0</v>
      </c>
      <c r="V334" s="48">
        <v>0</v>
      </c>
      <c r="W334" s="48">
        <v>0</v>
      </c>
      <c r="X334" s="48">
        <v>0</v>
      </c>
      <c r="Y334" s="48">
        <v>0</v>
      </c>
      <c r="Z334" s="48">
        <v>489</v>
      </c>
      <c r="AA334" s="48">
        <v>157</v>
      </c>
      <c r="AB334" s="48">
        <v>78</v>
      </c>
      <c r="AC334" s="48">
        <v>13</v>
      </c>
      <c r="AD334" s="17">
        <v>34486513.899999999</v>
      </c>
    </row>
    <row r="335" spans="1:30" s="43" customFormat="1" x14ac:dyDescent="0.3">
      <c r="A335" s="12" t="s">
        <v>37</v>
      </c>
      <c r="B335" s="13" t="s">
        <v>0</v>
      </c>
      <c r="C335" s="14" t="s">
        <v>318</v>
      </c>
      <c r="D335" s="17">
        <v>0</v>
      </c>
      <c r="E335" s="17">
        <v>38912</v>
      </c>
      <c r="F335" s="17">
        <v>173822</v>
      </c>
      <c r="G335" s="17">
        <v>175165</v>
      </c>
      <c r="H335" s="17">
        <v>482625</v>
      </c>
      <c r="I335" s="17">
        <v>336193</v>
      </c>
      <c r="J335" s="17">
        <v>538252</v>
      </c>
      <c r="K335" s="17">
        <v>2339953</v>
      </c>
      <c r="L335" s="17">
        <v>4046383</v>
      </c>
      <c r="M335" s="17">
        <v>5612444</v>
      </c>
      <c r="N335" s="17">
        <v>450259</v>
      </c>
      <c r="O335" s="17">
        <v>1806731</v>
      </c>
      <c r="P335" s="17">
        <v>197627</v>
      </c>
      <c r="Q335" s="48">
        <v>0</v>
      </c>
      <c r="R335" s="48">
        <v>5</v>
      </c>
      <c r="S335" s="48">
        <v>23</v>
      </c>
      <c r="T335" s="48">
        <v>39</v>
      </c>
      <c r="U335" s="48">
        <v>83</v>
      </c>
      <c r="V335" s="48">
        <v>64</v>
      </c>
      <c r="W335" s="48">
        <v>91</v>
      </c>
      <c r="X335" s="48">
        <v>235</v>
      </c>
      <c r="Y335" s="48">
        <v>340</v>
      </c>
      <c r="Z335" s="48">
        <v>492</v>
      </c>
      <c r="AA335" s="48">
        <v>84</v>
      </c>
      <c r="AB335" s="48">
        <v>223</v>
      </c>
      <c r="AC335" s="48">
        <v>37</v>
      </c>
      <c r="AD335" s="17">
        <v>30596102.600000001</v>
      </c>
    </row>
    <row r="336" spans="1:30" s="43" customFormat="1" x14ac:dyDescent="0.3">
      <c r="A336" s="12" t="s">
        <v>15</v>
      </c>
      <c r="B336" s="12" t="s">
        <v>526</v>
      </c>
      <c r="C336" s="12" t="s">
        <v>15</v>
      </c>
      <c r="D336" s="15">
        <v>0</v>
      </c>
      <c r="E336" s="15">
        <v>0</v>
      </c>
      <c r="F336" s="15">
        <v>0</v>
      </c>
      <c r="G336" s="15">
        <v>30013</v>
      </c>
      <c r="H336" s="15">
        <v>1297491</v>
      </c>
      <c r="I336" s="15">
        <v>8868301</v>
      </c>
      <c r="J336" s="15">
        <v>7289388</v>
      </c>
      <c r="K336" s="15">
        <v>3721142</v>
      </c>
      <c r="L336" s="15">
        <v>5976515</v>
      </c>
      <c r="M336" s="15">
        <v>17059336</v>
      </c>
      <c r="N336" s="15">
        <v>12802285</v>
      </c>
      <c r="O336" s="15">
        <v>14251059</v>
      </c>
      <c r="P336" s="15">
        <v>12401918</v>
      </c>
      <c r="Q336" s="46">
        <v>0</v>
      </c>
      <c r="R336" s="46">
        <v>0</v>
      </c>
      <c r="S336" s="46">
        <v>0</v>
      </c>
      <c r="T336" s="46">
        <v>92</v>
      </c>
      <c r="U336" s="46">
        <v>462</v>
      </c>
      <c r="V336" s="46">
        <v>2132</v>
      </c>
      <c r="W336" s="46">
        <v>1892</v>
      </c>
      <c r="X336" s="46">
        <v>1335</v>
      </c>
      <c r="Y336" s="46">
        <v>1587</v>
      </c>
      <c r="Z336" s="46">
        <v>5064</v>
      </c>
      <c r="AA336" s="46">
        <v>3827</v>
      </c>
      <c r="AB336" s="46">
        <v>3779</v>
      </c>
      <c r="AC336" s="46">
        <v>4639</v>
      </c>
      <c r="AD336" s="15">
        <v>348404363.90000004</v>
      </c>
    </row>
    <row r="337" spans="1:30" s="43" customFormat="1" x14ac:dyDescent="0.3">
      <c r="A337" s="12" t="s">
        <v>15</v>
      </c>
      <c r="B337" s="13" t="s">
        <v>527</v>
      </c>
      <c r="C337" s="13" t="s">
        <v>58</v>
      </c>
      <c r="D337" s="16">
        <v>0</v>
      </c>
      <c r="E337" s="16">
        <v>0</v>
      </c>
      <c r="F337" s="16">
        <v>0</v>
      </c>
      <c r="G337" s="16">
        <v>30013</v>
      </c>
      <c r="H337" s="16">
        <v>384412</v>
      </c>
      <c r="I337" s="16">
        <v>915003</v>
      </c>
      <c r="J337" s="16">
        <v>1205802</v>
      </c>
      <c r="K337" s="16">
        <v>1663206</v>
      </c>
      <c r="L337" s="16">
        <v>1746002</v>
      </c>
      <c r="M337" s="16">
        <v>11557177</v>
      </c>
      <c r="N337" s="16">
        <v>11459755</v>
      </c>
      <c r="O337" s="16">
        <v>12091755</v>
      </c>
      <c r="P337" s="16">
        <v>10279791</v>
      </c>
      <c r="Q337" s="47">
        <v>0</v>
      </c>
      <c r="R337" s="47">
        <v>0</v>
      </c>
      <c r="S337" s="47">
        <v>0</v>
      </c>
      <c r="T337" s="47">
        <v>92</v>
      </c>
      <c r="U337" s="47">
        <v>131</v>
      </c>
      <c r="V337" s="47">
        <v>297</v>
      </c>
      <c r="W337" s="47">
        <v>507</v>
      </c>
      <c r="X337" s="47">
        <v>547</v>
      </c>
      <c r="Y337" s="47">
        <v>626</v>
      </c>
      <c r="Z337" s="47">
        <v>4030</v>
      </c>
      <c r="AA337" s="47">
        <v>3467</v>
      </c>
      <c r="AB337" s="47">
        <v>3132</v>
      </c>
      <c r="AC337" s="47">
        <v>4190</v>
      </c>
      <c r="AD337" s="16">
        <v>281247448</v>
      </c>
    </row>
    <row r="338" spans="1:30" s="43" customFormat="1" x14ac:dyDescent="0.3">
      <c r="A338" s="12" t="s">
        <v>15</v>
      </c>
      <c r="B338" s="13" t="s">
        <v>58</v>
      </c>
      <c r="C338" s="14" t="s">
        <v>62</v>
      </c>
      <c r="D338" s="17">
        <v>0</v>
      </c>
      <c r="E338" s="17">
        <v>0</v>
      </c>
      <c r="F338" s="17">
        <v>0</v>
      </c>
      <c r="G338" s="17">
        <v>30013</v>
      </c>
      <c r="H338" s="17">
        <v>384412</v>
      </c>
      <c r="I338" s="17">
        <v>915003</v>
      </c>
      <c r="J338" s="17">
        <v>1205802</v>
      </c>
      <c r="K338" s="17">
        <v>1663206</v>
      </c>
      <c r="L338" s="17">
        <v>1746002</v>
      </c>
      <c r="M338" s="17">
        <v>11557177</v>
      </c>
      <c r="N338" s="17">
        <v>11459755</v>
      </c>
      <c r="O338" s="17">
        <v>12091755</v>
      </c>
      <c r="P338" s="17">
        <v>10279791</v>
      </c>
      <c r="Q338" s="48">
        <v>0</v>
      </c>
      <c r="R338" s="48">
        <v>0</v>
      </c>
      <c r="S338" s="48">
        <v>0</v>
      </c>
      <c r="T338" s="48">
        <v>92</v>
      </c>
      <c r="U338" s="48">
        <v>131</v>
      </c>
      <c r="V338" s="48">
        <v>297</v>
      </c>
      <c r="W338" s="48">
        <v>507</v>
      </c>
      <c r="X338" s="48">
        <v>547</v>
      </c>
      <c r="Y338" s="48">
        <v>626</v>
      </c>
      <c r="Z338" s="48">
        <v>4030</v>
      </c>
      <c r="AA338" s="48">
        <v>3467</v>
      </c>
      <c r="AB338" s="48">
        <v>3132</v>
      </c>
      <c r="AC338" s="48">
        <v>4190</v>
      </c>
      <c r="AD338" s="17">
        <v>281247448</v>
      </c>
    </row>
    <row r="339" spans="1:30" s="43" customFormat="1" x14ac:dyDescent="0.3">
      <c r="A339" s="12" t="s">
        <v>15</v>
      </c>
      <c r="B339" s="13" t="s">
        <v>528</v>
      </c>
      <c r="C339" s="13" t="s">
        <v>0</v>
      </c>
      <c r="D339" s="16">
        <v>0</v>
      </c>
      <c r="E339" s="16">
        <v>0</v>
      </c>
      <c r="F339" s="16">
        <v>0</v>
      </c>
      <c r="G339" s="16">
        <v>0</v>
      </c>
      <c r="H339" s="16">
        <v>913079</v>
      </c>
      <c r="I339" s="16">
        <v>7953298</v>
      </c>
      <c r="J339" s="16">
        <v>6083586</v>
      </c>
      <c r="K339" s="16">
        <v>2057936</v>
      </c>
      <c r="L339" s="16">
        <v>4230513</v>
      </c>
      <c r="M339" s="16">
        <v>5502159</v>
      </c>
      <c r="N339" s="16">
        <v>1342530</v>
      </c>
      <c r="O339" s="16">
        <v>2159304</v>
      </c>
      <c r="P339" s="16">
        <v>2122127</v>
      </c>
      <c r="Q339" s="47">
        <v>0</v>
      </c>
      <c r="R339" s="47">
        <v>0</v>
      </c>
      <c r="S339" s="47">
        <v>0</v>
      </c>
      <c r="T339" s="47">
        <v>0</v>
      </c>
      <c r="U339" s="47">
        <v>331</v>
      </c>
      <c r="V339" s="47">
        <v>1835</v>
      </c>
      <c r="W339" s="47">
        <v>1385</v>
      </c>
      <c r="X339" s="47">
        <v>788</v>
      </c>
      <c r="Y339" s="47">
        <v>961</v>
      </c>
      <c r="Z339" s="47">
        <v>1034</v>
      </c>
      <c r="AA339" s="47">
        <v>360</v>
      </c>
      <c r="AB339" s="47">
        <v>647</v>
      </c>
      <c r="AC339" s="47">
        <v>449</v>
      </c>
      <c r="AD339" s="16">
        <v>67156915.899999991</v>
      </c>
    </row>
    <row r="340" spans="1:30" s="43" customFormat="1" x14ac:dyDescent="0.3">
      <c r="A340" s="12" t="s">
        <v>15</v>
      </c>
      <c r="B340" s="13" t="s">
        <v>0</v>
      </c>
      <c r="C340" s="14" t="s">
        <v>279</v>
      </c>
      <c r="D340" s="17">
        <v>0</v>
      </c>
      <c r="E340" s="17">
        <v>0</v>
      </c>
      <c r="F340" s="17">
        <v>0</v>
      </c>
      <c r="G340" s="17">
        <v>0</v>
      </c>
      <c r="H340" s="17">
        <v>682130</v>
      </c>
      <c r="I340" s="17">
        <v>1261364</v>
      </c>
      <c r="J340" s="17">
        <v>942987</v>
      </c>
      <c r="K340" s="17">
        <v>1458880</v>
      </c>
      <c r="L340" s="17">
        <v>801530</v>
      </c>
      <c r="M340" s="17">
        <v>-633</v>
      </c>
      <c r="N340" s="17">
        <v>-1503</v>
      </c>
      <c r="O340" s="17">
        <v>387604</v>
      </c>
      <c r="P340" s="17">
        <v>18755</v>
      </c>
      <c r="Q340" s="48">
        <v>0</v>
      </c>
      <c r="R340" s="48">
        <v>0</v>
      </c>
      <c r="S340" s="48">
        <v>0</v>
      </c>
      <c r="T340" s="48">
        <v>0</v>
      </c>
      <c r="U340" s="48">
        <v>223</v>
      </c>
      <c r="V340" s="48">
        <v>401</v>
      </c>
      <c r="W340" s="48">
        <v>386</v>
      </c>
      <c r="X340" s="48">
        <v>678</v>
      </c>
      <c r="Y340" s="48">
        <v>319</v>
      </c>
      <c r="Z340" s="48">
        <v>0</v>
      </c>
      <c r="AA340" s="48">
        <v>16</v>
      </c>
      <c r="AB340" s="48">
        <v>141</v>
      </c>
      <c r="AC340" s="48">
        <v>5</v>
      </c>
      <c r="AD340" s="17">
        <v>6257190.2000000002</v>
      </c>
    </row>
    <row r="341" spans="1:30" s="43" customFormat="1" x14ac:dyDescent="0.3">
      <c r="A341" s="12" t="s">
        <v>15</v>
      </c>
      <c r="B341" s="13" t="s">
        <v>0</v>
      </c>
      <c r="C341" s="14" t="s">
        <v>287</v>
      </c>
      <c r="D341" s="17">
        <v>0</v>
      </c>
      <c r="E341" s="17">
        <v>0</v>
      </c>
      <c r="F341" s="17">
        <v>0</v>
      </c>
      <c r="G341" s="17">
        <v>0</v>
      </c>
      <c r="H341" s="17">
        <v>26229</v>
      </c>
      <c r="I341" s="17">
        <v>89784</v>
      </c>
      <c r="J341" s="17">
        <v>68068</v>
      </c>
      <c r="K341" s="17">
        <v>52230</v>
      </c>
      <c r="L341" s="17">
        <v>358070</v>
      </c>
      <c r="M341" s="17">
        <v>3241736</v>
      </c>
      <c r="N341" s="17">
        <v>1032107</v>
      </c>
      <c r="O341" s="17">
        <v>1462701</v>
      </c>
      <c r="P341" s="17">
        <v>575501</v>
      </c>
      <c r="Q341" s="48">
        <v>0</v>
      </c>
      <c r="R341" s="48">
        <v>0</v>
      </c>
      <c r="S341" s="48">
        <v>0</v>
      </c>
      <c r="T341" s="48">
        <v>0</v>
      </c>
      <c r="U341" s="48">
        <v>5</v>
      </c>
      <c r="V341" s="48">
        <v>8</v>
      </c>
      <c r="W341" s="48">
        <v>14</v>
      </c>
      <c r="X341" s="48">
        <v>13</v>
      </c>
      <c r="Y341" s="48">
        <v>59</v>
      </c>
      <c r="Z341" s="48">
        <v>633</v>
      </c>
      <c r="AA341" s="48">
        <v>261</v>
      </c>
      <c r="AB341" s="48">
        <v>407</v>
      </c>
      <c r="AC341" s="48">
        <v>175</v>
      </c>
      <c r="AD341" s="17">
        <v>6142189.7000000002</v>
      </c>
    </row>
    <row r="342" spans="1:30" s="43" customFormat="1" x14ac:dyDescent="0.3">
      <c r="A342" s="12" t="s">
        <v>15</v>
      </c>
      <c r="B342" s="13" t="s">
        <v>0</v>
      </c>
      <c r="C342" s="14" t="s">
        <v>252</v>
      </c>
      <c r="D342" s="17">
        <v>0</v>
      </c>
      <c r="E342" s="17">
        <v>0</v>
      </c>
      <c r="F342" s="17">
        <v>0</v>
      </c>
      <c r="G342" s="17">
        <v>0</v>
      </c>
      <c r="H342" s="17">
        <v>0</v>
      </c>
      <c r="I342" s="17">
        <v>5507696</v>
      </c>
      <c r="J342" s="17">
        <v>3208552</v>
      </c>
      <c r="K342" s="17">
        <v>0</v>
      </c>
      <c r="L342" s="17">
        <v>0</v>
      </c>
      <c r="M342" s="17">
        <v>0</v>
      </c>
      <c r="N342" s="17">
        <v>0</v>
      </c>
      <c r="O342" s="17">
        <v>0</v>
      </c>
      <c r="P342" s="17">
        <v>0</v>
      </c>
      <c r="Q342" s="48">
        <v>0</v>
      </c>
      <c r="R342" s="48">
        <v>0</v>
      </c>
      <c r="S342" s="48">
        <v>0</v>
      </c>
      <c r="T342" s="48">
        <v>0</v>
      </c>
      <c r="U342" s="48">
        <v>0</v>
      </c>
      <c r="V342" s="48">
        <v>1172</v>
      </c>
      <c r="W342" s="48">
        <v>638</v>
      </c>
      <c r="X342" s="48">
        <v>0</v>
      </c>
      <c r="Y342" s="48">
        <v>0</v>
      </c>
      <c r="Z342" s="48">
        <v>0</v>
      </c>
      <c r="AA342" s="48">
        <v>0</v>
      </c>
      <c r="AB342" s="48">
        <v>0</v>
      </c>
      <c r="AC342" s="48">
        <v>0</v>
      </c>
      <c r="AD342" s="17">
        <v>24197823.100000001</v>
      </c>
    </row>
    <row r="343" spans="1:30" s="43" customFormat="1" x14ac:dyDescent="0.3">
      <c r="A343" s="12" t="s">
        <v>15</v>
      </c>
      <c r="B343" s="13" t="s">
        <v>0</v>
      </c>
      <c r="C343" s="14" t="s">
        <v>14</v>
      </c>
      <c r="D343" s="17">
        <v>0</v>
      </c>
      <c r="E343" s="17">
        <v>0</v>
      </c>
      <c r="F343" s="17">
        <v>0</v>
      </c>
      <c r="G343" s="17">
        <v>0</v>
      </c>
      <c r="H343" s="17">
        <v>204720</v>
      </c>
      <c r="I343" s="17">
        <v>1094454</v>
      </c>
      <c r="J343" s="17">
        <v>1863979</v>
      </c>
      <c r="K343" s="17">
        <v>546826</v>
      </c>
      <c r="L343" s="17">
        <v>3068948</v>
      </c>
      <c r="M343" s="17">
        <v>1246570</v>
      </c>
      <c r="N343" s="17">
        <v>0</v>
      </c>
      <c r="O343" s="17">
        <v>0</v>
      </c>
      <c r="P343" s="17">
        <v>0</v>
      </c>
      <c r="Q343" s="48">
        <v>0</v>
      </c>
      <c r="R343" s="48">
        <v>0</v>
      </c>
      <c r="S343" s="48">
        <v>0</v>
      </c>
      <c r="T343" s="48">
        <v>0</v>
      </c>
      <c r="U343" s="48">
        <v>103</v>
      </c>
      <c r="V343" s="48">
        <v>254</v>
      </c>
      <c r="W343" s="48">
        <v>347</v>
      </c>
      <c r="X343" s="48">
        <v>97</v>
      </c>
      <c r="Y343" s="48">
        <v>582</v>
      </c>
      <c r="Z343" s="48">
        <v>243</v>
      </c>
      <c r="AA343" s="48">
        <v>0</v>
      </c>
      <c r="AB343" s="48">
        <v>0</v>
      </c>
      <c r="AC343" s="48">
        <v>0</v>
      </c>
      <c r="AD343" s="17">
        <v>12589006.5</v>
      </c>
    </row>
    <row r="344" spans="1:30" s="43" customFormat="1" x14ac:dyDescent="0.3">
      <c r="A344" s="12" t="s">
        <v>15</v>
      </c>
      <c r="B344" s="13" t="s">
        <v>0</v>
      </c>
      <c r="C344" s="14" t="s">
        <v>233</v>
      </c>
      <c r="D344" s="17">
        <v>0</v>
      </c>
      <c r="E344" s="17">
        <v>0</v>
      </c>
      <c r="F344" s="17">
        <v>0</v>
      </c>
      <c r="G344" s="17"/>
      <c r="H344" s="17">
        <v>0</v>
      </c>
      <c r="I344" s="17">
        <v>0</v>
      </c>
      <c r="J344" s="17">
        <v>0</v>
      </c>
      <c r="K344" s="17">
        <v>0</v>
      </c>
      <c r="L344" s="17">
        <v>0</v>
      </c>
      <c r="M344" s="17">
        <v>1008411</v>
      </c>
      <c r="N344" s="17">
        <v>311926</v>
      </c>
      <c r="O344" s="17">
        <v>103004</v>
      </c>
      <c r="P344" s="17">
        <v>1072603</v>
      </c>
      <c r="Q344" s="48">
        <v>0</v>
      </c>
      <c r="R344" s="48">
        <v>0</v>
      </c>
      <c r="S344" s="48">
        <v>0</v>
      </c>
      <c r="T344" s="48"/>
      <c r="U344" s="48">
        <v>0</v>
      </c>
      <c r="V344" s="48">
        <v>0</v>
      </c>
      <c r="W344" s="48">
        <v>0</v>
      </c>
      <c r="X344" s="48">
        <v>0</v>
      </c>
      <c r="Y344" s="48">
        <v>0</v>
      </c>
      <c r="Z344" s="48">
        <v>157</v>
      </c>
      <c r="AA344" s="48">
        <v>83</v>
      </c>
      <c r="AB344" s="48">
        <v>63</v>
      </c>
      <c r="AC344" s="48">
        <v>196</v>
      </c>
      <c r="AD344" s="17">
        <v>8410244.3000000007</v>
      </c>
    </row>
    <row r="345" spans="1:30" s="43" customFormat="1" x14ac:dyDescent="0.3">
      <c r="A345" s="12" t="s">
        <v>15</v>
      </c>
      <c r="B345" s="13" t="s">
        <v>0</v>
      </c>
      <c r="C345" s="14" t="s">
        <v>140</v>
      </c>
      <c r="D345" s="17">
        <v>0</v>
      </c>
      <c r="E345" s="17">
        <v>0</v>
      </c>
      <c r="F345" s="17">
        <v>0</v>
      </c>
      <c r="G345" s="17">
        <v>0</v>
      </c>
      <c r="H345" s="17">
        <v>0</v>
      </c>
      <c r="I345" s="17">
        <v>0</v>
      </c>
      <c r="J345" s="17">
        <v>0</v>
      </c>
      <c r="K345" s="17">
        <v>0</v>
      </c>
      <c r="L345" s="17">
        <v>1965</v>
      </c>
      <c r="M345" s="17">
        <v>6075</v>
      </c>
      <c r="N345" s="17">
        <v>0</v>
      </c>
      <c r="O345" s="17">
        <v>205995</v>
      </c>
      <c r="P345" s="17">
        <v>455268</v>
      </c>
      <c r="Q345" s="48">
        <v>0</v>
      </c>
      <c r="R345" s="48">
        <v>0</v>
      </c>
      <c r="S345" s="48">
        <v>0</v>
      </c>
      <c r="T345" s="48">
        <v>0</v>
      </c>
      <c r="U345" s="48">
        <v>0</v>
      </c>
      <c r="V345" s="48">
        <v>0</v>
      </c>
      <c r="W345" s="48">
        <v>0</v>
      </c>
      <c r="X345" s="48">
        <v>0</v>
      </c>
      <c r="Y345" s="48">
        <v>1</v>
      </c>
      <c r="Z345" s="48">
        <v>1</v>
      </c>
      <c r="AA345" s="48">
        <v>0</v>
      </c>
      <c r="AB345" s="48">
        <v>36</v>
      </c>
      <c r="AC345" s="48">
        <v>73</v>
      </c>
      <c r="AD345" s="17">
        <v>9560462.0999999996</v>
      </c>
    </row>
    <row r="346" spans="1:30" s="43" customFormat="1" x14ac:dyDescent="0.3">
      <c r="A346" s="12" t="s">
        <v>49</v>
      </c>
      <c r="B346" s="12" t="s">
        <v>526</v>
      </c>
      <c r="C346" s="12" t="s">
        <v>49</v>
      </c>
      <c r="D346" s="15">
        <v>0</v>
      </c>
      <c r="E346" s="15">
        <v>0</v>
      </c>
      <c r="F346" s="15">
        <v>0</v>
      </c>
      <c r="G346" s="15">
        <v>151466</v>
      </c>
      <c r="H346" s="15">
        <v>1245113</v>
      </c>
      <c r="I346" s="15">
        <v>1128006</v>
      </c>
      <c r="J346" s="15">
        <v>1946303</v>
      </c>
      <c r="K346" s="15">
        <v>3906385</v>
      </c>
      <c r="L346" s="15">
        <v>21158166</v>
      </c>
      <c r="M346" s="15">
        <v>28678819</v>
      </c>
      <c r="N346" s="15">
        <v>15662775</v>
      </c>
      <c r="O346" s="15">
        <v>14105319</v>
      </c>
      <c r="P346" s="15">
        <v>9534650</v>
      </c>
      <c r="Q346" s="46">
        <v>0</v>
      </c>
      <c r="R346" s="46">
        <v>0</v>
      </c>
      <c r="S346" s="46">
        <v>0</v>
      </c>
      <c r="T346" s="46">
        <v>25</v>
      </c>
      <c r="U346" s="46">
        <v>253</v>
      </c>
      <c r="V346" s="46">
        <v>254</v>
      </c>
      <c r="W346" s="46">
        <v>390</v>
      </c>
      <c r="X346" s="46">
        <v>731</v>
      </c>
      <c r="Y346" s="46">
        <v>3512</v>
      </c>
      <c r="Z346" s="46">
        <v>4850</v>
      </c>
      <c r="AA346" s="46">
        <v>2814</v>
      </c>
      <c r="AB346" s="46">
        <v>2541</v>
      </c>
      <c r="AC346" s="46">
        <v>2177</v>
      </c>
      <c r="AD346" s="15">
        <v>333646192.10000002</v>
      </c>
    </row>
    <row r="347" spans="1:30" s="43" customFormat="1" x14ac:dyDescent="0.3">
      <c r="A347" s="12" t="s">
        <v>49</v>
      </c>
      <c r="B347" s="13" t="s">
        <v>527</v>
      </c>
      <c r="C347" s="13" t="s">
        <v>58</v>
      </c>
      <c r="D347" s="16">
        <v>0</v>
      </c>
      <c r="E347" s="16"/>
      <c r="F347" s="16">
        <v>0</v>
      </c>
      <c r="G347" s="16">
        <v>0</v>
      </c>
      <c r="H347" s="16">
        <v>0</v>
      </c>
      <c r="I347" s="16">
        <v>0</v>
      </c>
      <c r="J347" s="16">
        <v>0</v>
      </c>
      <c r="K347" s="16">
        <v>0</v>
      </c>
      <c r="L347" s="16">
        <v>15857868</v>
      </c>
      <c r="M347" s="16">
        <v>22565208</v>
      </c>
      <c r="N347" s="16">
        <v>10354689</v>
      </c>
      <c r="O347" s="16">
        <v>9966118</v>
      </c>
      <c r="P347" s="16">
        <v>3683469</v>
      </c>
      <c r="Q347" s="47">
        <v>0</v>
      </c>
      <c r="R347" s="47"/>
      <c r="S347" s="47">
        <v>0</v>
      </c>
      <c r="T347" s="47">
        <v>0</v>
      </c>
      <c r="U347" s="47">
        <v>0</v>
      </c>
      <c r="V347" s="47">
        <v>0</v>
      </c>
      <c r="W347" s="47">
        <v>0</v>
      </c>
      <c r="X347" s="47">
        <v>0</v>
      </c>
      <c r="Y347" s="47">
        <v>2570</v>
      </c>
      <c r="Z347" s="47">
        <v>3684</v>
      </c>
      <c r="AA347" s="47">
        <v>1673</v>
      </c>
      <c r="AB347" s="47">
        <v>1598</v>
      </c>
      <c r="AC347" s="47">
        <v>891</v>
      </c>
      <c r="AD347" s="16">
        <v>206938707</v>
      </c>
    </row>
    <row r="348" spans="1:30" s="43" customFormat="1" x14ac:dyDescent="0.3">
      <c r="A348" s="12" t="s">
        <v>49</v>
      </c>
      <c r="B348" s="13" t="s">
        <v>58</v>
      </c>
      <c r="C348" s="14" t="s">
        <v>87</v>
      </c>
      <c r="D348" s="17">
        <v>0</v>
      </c>
      <c r="E348" s="17"/>
      <c r="F348" s="17">
        <v>0</v>
      </c>
      <c r="G348" s="17">
        <v>0</v>
      </c>
      <c r="H348" s="17">
        <v>0</v>
      </c>
      <c r="I348" s="17">
        <v>0</v>
      </c>
      <c r="J348" s="17">
        <v>0</v>
      </c>
      <c r="K348" s="17">
        <v>0</v>
      </c>
      <c r="L348" s="17">
        <v>15857868</v>
      </c>
      <c r="M348" s="17">
        <v>22565208</v>
      </c>
      <c r="N348" s="17">
        <v>10354689</v>
      </c>
      <c r="O348" s="17">
        <v>9966118</v>
      </c>
      <c r="P348" s="17">
        <v>3683469</v>
      </c>
      <c r="Q348" s="48">
        <v>0</v>
      </c>
      <c r="R348" s="48"/>
      <c r="S348" s="48">
        <v>0</v>
      </c>
      <c r="T348" s="48">
        <v>0</v>
      </c>
      <c r="U348" s="48">
        <v>0</v>
      </c>
      <c r="V348" s="48">
        <v>0</v>
      </c>
      <c r="W348" s="48">
        <v>0</v>
      </c>
      <c r="X348" s="48">
        <v>0</v>
      </c>
      <c r="Y348" s="48">
        <v>2570</v>
      </c>
      <c r="Z348" s="48">
        <v>3684</v>
      </c>
      <c r="AA348" s="48">
        <v>1673</v>
      </c>
      <c r="AB348" s="48">
        <v>1598</v>
      </c>
      <c r="AC348" s="48">
        <v>891</v>
      </c>
      <c r="AD348" s="17">
        <v>206938707</v>
      </c>
    </row>
    <row r="349" spans="1:30" s="43" customFormat="1" x14ac:dyDescent="0.3">
      <c r="A349" s="12" t="s">
        <v>49</v>
      </c>
      <c r="B349" s="13" t="s">
        <v>528</v>
      </c>
      <c r="C349" s="13" t="s">
        <v>0</v>
      </c>
      <c r="D349" s="16">
        <v>0</v>
      </c>
      <c r="E349" s="16">
        <v>0</v>
      </c>
      <c r="F349" s="16">
        <v>0</v>
      </c>
      <c r="G349" s="16">
        <v>151466</v>
      </c>
      <c r="H349" s="16">
        <v>1245113</v>
      </c>
      <c r="I349" s="16">
        <v>1128006</v>
      </c>
      <c r="J349" s="16">
        <v>1946303</v>
      </c>
      <c r="K349" s="16">
        <v>3906385</v>
      </c>
      <c r="L349" s="16">
        <v>5300298</v>
      </c>
      <c r="M349" s="16">
        <v>6113611</v>
      </c>
      <c r="N349" s="16">
        <v>5308086</v>
      </c>
      <c r="O349" s="16">
        <v>4139201</v>
      </c>
      <c r="P349" s="16">
        <v>5851181</v>
      </c>
      <c r="Q349" s="47">
        <v>0</v>
      </c>
      <c r="R349" s="47">
        <v>0</v>
      </c>
      <c r="S349" s="47">
        <v>0</v>
      </c>
      <c r="T349" s="47">
        <v>25</v>
      </c>
      <c r="U349" s="47">
        <v>253</v>
      </c>
      <c r="V349" s="47">
        <v>254</v>
      </c>
      <c r="W349" s="47">
        <v>390</v>
      </c>
      <c r="X349" s="47">
        <v>731</v>
      </c>
      <c r="Y349" s="47">
        <v>942</v>
      </c>
      <c r="Z349" s="47">
        <v>1166</v>
      </c>
      <c r="AA349" s="47">
        <v>1141</v>
      </c>
      <c r="AB349" s="47">
        <v>943</v>
      </c>
      <c r="AC349" s="47">
        <v>1286</v>
      </c>
      <c r="AD349" s="16">
        <v>126707485.10000001</v>
      </c>
    </row>
    <row r="350" spans="1:30" s="43" customFormat="1" x14ac:dyDescent="0.3">
      <c r="A350" s="12" t="s">
        <v>49</v>
      </c>
      <c r="B350" s="13" t="s">
        <v>0</v>
      </c>
      <c r="C350" s="14" t="s">
        <v>263</v>
      </c>
      <c r="D350" s="17">
        <v>0</v>
      </c>
      <c r="E350" s="17">
        <v>0</v>
      </c>
      <c r="F350" s="17">
        <v>0</v>
      </c>
      <c r="G350" s="17">
        <v>0</v>
      </c>
      <c r="H350" s="17">
        <v>0</v>
      </c>
      <c r="I350" s="17">
        <v>0</v>
      </c>
      <c r="J350" s="17">
        <v>828251</v>
      </c>
      <c r="K350" s="17">
        <v>1514145</v>
      </c>
      <c r="L350" s="17">
        <v>1833727</v>
      </c>
      <c r="M350" s="17">
        <v>1442929</v>
      </c>
      <c r="N350" s="17">
        <v>1062100</v>
      </c>
      <c r="O350" s="17">
        <v>464990</v>
      </c>
      <c r="P350" s="17">
        <v>396437</v>
      </c>
      <c r="Q350" s="48">
        <v>0</v>
      </c>
      <c r="R350" s="48">
        <v>0</v>
      </c>
      <c r="S350" s="48">
        <v>0</v>
      </c>
      <c r="T350" s="48">
        <v>0</v>
      </c>
      <c r="U350" s="48">
        <v>0</v>
      </c>
      <c r="V350" s="48">
        <v>0</v>
      </c>
      <c r="W350" s="48">
        <v>94</v>
      </c>
      <c r="X350" s="48">
        <v>172</v>
      </c>
      <c r="Y350" s="48">
        <v>216</v>
      </c>
      <c r="Z350" s="48">
        <v>157</v>
      </c>
      <c r="AA350" s="48">
        <v>116</v>
      </c>
      <c r="AB350" s="48">
        <v>48</v>
      </c>
      <c r="AC350" s="48">
        <v>45</v>
      </c>
      <c r="AD350" s="17">
        <v>11176138.6</v>
      </c>
    </row>
    <row r="351" spans="1:30" s="43" customFormat="1" x14ac:dyDescent="0.3">
      <c r="A351" s="12" t="s">
        <v>49</v>
      </c>
      <c r="B351" s="13" t="s">
        <v>0</v>
      </c>
      <c r="C351" s="14" t="s">
        <v>333</v>
      </c>
      <c r="D351" s="17">
        <v>0</v>
      </c>
      <c r="E351" s="17">
        <v>0</v>
      </c>
      <c r="F351" s="17">
        <v>0</v>
      </c>
      <c r="G351" s="17">
        <v>93714</v>
      </c>
      <c r="H351" s="17">
        <v>145567</v>
      </c>
      <c r="I351" s="17">
        <v>238925</v>
      </c>
      <c r="J351" s="17">
        <v>188910</v>
      </c>
      <c r="K351" s="17">
        <v>662318</v>
      </c>
      <c r="L351" s="17">
        <v>482760</v>
      </c>
      <c r="M351" s="17">
        <v>630542</v>
      </c>
      <c r="N351" s="17">
        <v>549494</v>
      </c>
      <c r="O351" s="17">
        <v>643006</v>
      </c>
      <c r="P351" s="17">
        <v>721080</v>
      </c>
      <c r="Q351" s="48">
        <v>0</v>
      </c>
      <c r="R351" s="48">
        <v>0</v>
      </c>
      <c r="S351" s="48">
        <v>0</v>
      </c>
      <c r="T351" s="48">
        <v>10</v>
      </c>
      <c r="U351" s="48">
        <v>22</v>
      </c>
      <c r="V351" s="48">
        <v>77</v>
      </c>
      <c r="W351" s="48">
        <v>98</v>
      </c>
      <c r="X351" s="48">
        <v>192</v>
      </c>
      <c r="Y351" s="48">
        <v>172</v>
      </c>
      <c r="Z351" s="48">
        <v>110</v>
      </c>
      <c r="AA351" s="48">
        <v>170</v>
      </c>
      <c r="AB351" s="48">
        <v>143</v>
      </c>
      <c r="AC351" s="48">
        <v>145</v>
      </c>
      <c r="AD351" s="17">
        <v>13787453.800000001</v>
      </c>
    </row>
    <row r="352" spans="1:30" s="43" customFormat="1" x14ac:dyDescent="0.3">
      <c r="A352" s="12" t="s">
        <v>49</v>
      </c>
      <c r="B352" s="13" t="s">
        <v>0</v>
      </c>
      <c r="C352" s="14" t="s">
        <v>366</v>
      </c>
      <c r="D352" s="17">
        <v>0</v>
      </c>
      <c r="E352" s="17">
        <v>0</v>
      </c>
      <c r="F352" s="17">
        <v>0</v>
      </c>
      <c r="G352" s="17">
        <v>0</v>
      </c>
      <c r="H352" s="17">
        <v>0</v>
      </c>
      <c r="I352" s="17">
        <v>0</v>
      </c>
      <c r="J352" s="17">
        <v>405276</v>
      </c>
      <c r="K352" s="17">
        <v>423059</v>
      </c>
      <c r="L352" s="17">
        <v>501403</v>
      </c>
      <c r="M352" s="17">
        <v>1078094</v>
      </c>
      <c r="N352" s="17">
        <v>607781</v>
      </c>
      <c r="O352" s="17">
        <v>640152</v>
      </c>
      <c r="P352" s="17">
        <v>747803</v>
      </c>
      <c r="Q352" s="48">
        <v>0</v>
      </c>
      <c r="R352" s="48">
        <v>0</v>
      </c>
      <c r="S352" s="48">
        <v>0</v>
      </c>
      <c r="T352" s="48">
        <v>0</v>
      </c>
      <c r="U352" s="48">
        <v>0</v>
      </c>
      <c r="V352" s="48">
        <v>0</v>
      </c>
      <c r="W352" s="48">
        <v>93</v>
      </c>
      <c r="X352" s="48">
        <v>108</v>
      </c>
      <c r="Y352" s="48">
        <v>110</v>
      </c>
      <c r="Z352" s="48">
        <v>219</v>
      </c>
      <c r="AA352" s="48">
        <v>106</v>
      </c>
      <c r="AB352" s="48">
        <v>108</v>
      </c>
      <c r="AC352" s="48">
        <v>123</v>
      </c>
      <c r="AD352" s="17">
        <v>12371929.800000001</v>
      </c>
    </row>
    <row r="353" spans="1:30" s="43" customFormat="1" x14ac:dyDescent="0.3">
      <c r="A353" s="12" t="s">
        <v>49</v>
      </c>
      <c r="B353" s="13" t="s">
        <v>0</v>
      </c>
      <c r="C353" s="14" t="s">
        <v>164</v>
      </c>
      <c r="D353" s="17">
        <v>0</v>
      </c>
      <c r="E353" s="17">
        <v>0</v>
      </c>
      <c r="F353" s="17">
        <v>0</v>
      </c>
      <c r="G353" s="17">
        <v>0</v>
      </c>
      <c r="H353" s="17">
        <v>0</v>
      </c>
      <c r="I353" s="17">
        <v>0</v>
      </c>
      <c r="J353" s="17">
        <v>0</v>
      </c>
      <c r="K353" s="17">
        <v>0</v>
      </c>
      <c r="L353" s="17">
        <v>0</v>
      </c>
      <c r="M353" s="17">
        <v>0</v>
      </c>
      <c r="N353" s="17">
        <v>0</v>
      </c>
      <c r="O353" s="17">
        <v>337264</v>
      </c>
      <c r="P353" s="17">
        <v>886370</v>
      </c>
      <c r="Q353" s="48">
        <v>0</v>
      </c>
      <c r="R353" s="48">
        <v>0</v>
      </c>
      <c r="S353" s="48">
        <v>0</v>
      </c>
      <c r="T353" s="48">
        <v>0</v>
      </c>
      <c r="U353" s="48">
        <v>0</v>
      </c>
      <c r="V353" s="48">
        <v>0</v>
      </c>
      <c r="W353" s="48">
        <v>0</v>
      </c>
      <c r="X353" s="48">
        <v>0</v>
      </c>
      <c r="Y353" s="48">
        <v>0</v>
      </c>
      <c r="Z353" s="48">
        <v>0</v>
      </c>
      <c r="AA353" s="48">
        <v>0</v>
      </c>
      <c r="AB353" s="48">
        <v>49</v>
      </c>
      <c r="AC353" s="48">
        <v>135</v>
      </c>
      <c r="AD353" s="17">
        <v>27274556.199999999</v>
      </c>
    </row>
    <row r="354" spans="1:30" s="43" customFormat="1" x14ac:dyDescent="0.3">
      <c r="A354" s="12" t="s">
        <v>49</v>
      </c>
      <c r="B354" s="13" t="s">
        <v>0</v>
      </c>
      <c r="C354" s="14" t="s">
        <v>48</v>
      </c>
      <c r="D354" s="17"/>
      <c r="E354" s="17">
        <v>0</v>
      </c>
      <c r="F354" s="17">
        <v>0</v>
      </c>
      <c r="G354" s="17">
        <v>57752</v>
      </c>
      <c r="H354" s="17">
        <v>380098</v>
      </c>
      <c r="I354" s="17">
        <v>327894</v>
      </c>
      <c r="J354" s="17">
        <v>376722</v>
      </c>
      <c r="K354" s="17">
        <v>254781</v>
      </c>
      <c r="L354" s="17">
        <v>174322</v>
      </c>
      <c r="M354" s="17">
        <v>177153</v>
      </c>
      <c r="N354" s="17">
        <v>260973</v>
      </c>
      <c r="O354" s="17">
        <v>183403</v>
      </c>
      <c r="P354" s="17">
        <v>174787</v>
      </c>
      <c r="Q354" s="48"/>
      <c r="R354" s="48">
        <v>0</v>
      </c>
      <c r="S354" s="48">
        <v>0</v>
      </c>
      <c r="T354" s="48">
        <v>15</v>
      </c>
      <c r="U354" s="48">
        <v>72</v>
      </c>
      <c r="V354" s="48">
        <v>55</v>
      </c>
      <c r="W354" s="48">
        <v>69</v>
      </c>
      <c r="X354" s="48">
        <v>55</v>
      </c>
      <c r="Y354" s="48">
        <v>44</v>
      </c>
      <c r="Z354" s="48">
        <v>38</v>
      </c>
      <c r="AA354" s="48">
        <v>59</v>
      </c>
      <c r="AB354" s="48">
        <v>51</v>
      </c>
      <c r="AC354" s="48">
        <v>35</v>
      </c>
      <c r="AD354" s="17">
        <v>9031745.3000000007</v>
      </c>
    </row>
    <row r="355" spans="1:30" s="43" customFormat="1" x14ac:dyDescent="0.3">
      <c r="A355" s="12" t="s">
        <v>49</v>
      </c>
      <c r="B355" s="13" t="s">
        <v>0</v>
      </c>
      <c r="C355" s="14" t="s">
        <v>414</v>
      </c>
      <c r="D355" s="17">
        <v>0</v>
      </c>
      <c r="E355" s="17">
        <v>0</v>
      </c>
      <c r="F355" s="17">
        <v>0</v>
      </c>
      <c r="G355" s="17">
        <v>0</v>
      </c>
      <c r="H355" s="17">
        <v>0</v>
      </c>
      <c r="I355" s="17">
        <v>0</v>
      </c>
      <c r="J355" s="17">
        <v>0</v>
      </c>
      <c r="K355" s="17">
        <v>0</v>
      </c>
      <c r="L355" s="17">
        <v>0</v>
      </c>
      <c r="M355" s="17">
        <v>0</v>
      </c>
      <c r="N355" s="17">
        <v>0</v>
      </c>
      <c r="O355" s="17">
        <v>0</v>
      </c>
      <c r="P355" s="17">
        <v>0</v>
      </c>
      <c r="Q355" s="48">
        <v>0</v>
      </c>
      <c r="R355" s="48">
        <v>0</v>
      </c>
      <c r="S355" s="48">
        <v>0</v>
      </c>
      <c r="T355" s="48">
        <v>0</v>
      </c>
      <c r="U355" s="48">
        <v>0</v>
      </c>
      <c r="V355" s="48">
        <v>0</v>
      </c>
      <c r="W355" s="48">
        <v>0</v>
      </c>
      <c r="X355" s="48">
        <v>0</v>
      </c>
      <c r="Y355" s="48">
        <v>0</v>
      </c>
      <c r="Z355" s="48">
        <v>0</v>
      </c>
      <c r="AA355" s="48">
        <v>0</v>
      </c>
      <c r="AB355" s="48">
        <v>0</v>
      </c>
      <c r="AC355" s="48">
        <v>0</v>
      </c>
      <c r="AD355" s="17">
        <v>11387544.199999999</v>
      </c>
    </row>
    <row r="356" spans="1:30" s="43" customFormat="1" x14ac:dyDescent="0.3">
      <c r="A356" s="12" t="s">
        <v>49</v>
      </c>
      <c r="B356" s="13" t="s">
        <v>0</v>
      </c>
      <c r="C356" s="14" t="s">
        <v>178</v>
      </c>
      <c r="D356" s="17">
        <v>0</v>
      </c>
      <c r="E356" s="17">
        <v>0</v>
      </c>
      <c r="F356" s="17">
        <v>0</v>
      </c>
      <c r="G356" s="17">
        <v>0</v>
      </c>
      <c r="H356" s="17">
        <v>0</v>
      </c>
      <c r="I356" s="17">
        <v>0</v>
      </c>
      <c r="J356" s="17">
        <v>0</v>
      </c>
      <c r="K356" s="17">
        <v>0</v>
      </c>
      <c r="L356" s="17">
        <v>0</v>
      </c>
      <c r="M356" s="17">
        <v>94532</v>
      </c>
      <c r="N356" s="17">
        <v>219014</v>
      </c>
      <c r="O356" s="17">
        <v>260964</v>
      </c>
      <c r="P356" s="17">
        <v>327025</v>
      </c>
      <c r="Q356" s="48">
        <v>0</v>
      </c>
      <c r="R356" s="48">
        <v>0</v>
      </c>
      <c r="S356" s="48">
        <v>0</v>
      </c>
      <c r="T356" s="48">
        <v>0</v>
      </c>
      <c r="U356" s="48">
        <v>0</v>
      </c>
      <c r="V356" s="48">
        <v>0</v>
      </c>
      <c r="W356" s="48">
        <v>0</v>
      </c>
      <c r="X356" s="48">
        <v>0</v>
      </c>
      <c r="Y356" s="48">
        <v>0</v>
      </c>
      <c r="Z356" s="48">
        <v>26</v>
      </c>
      <c r="AA356" s="48">
        <v>87</v>
      </c>
      <c r="AB356" s="48">
        <v>101</v>
      </c>
      <c r="AC356" s="48">
        <v>123</v>
      </c>
      <c r="AD356" s="17">
        <v>8326115.2999999998</v>
      </c>
    </row>
    <row r="357" spans="1:30" s="43" customFormat="1" x14ac:dyDescent="0.3">
      <c r="A357" s="12" t="s">
        <v>49</v>
      </c>
      <c r="B357" s="13" t="s">
        <v>0</v>
      </c>
      <c r="C357" s="14" t="s">
        <v>172</v>
      </c>
      <c r="D357" s="17">
        <v>0</v>
      </c>
      <c r="E357" s="17">
        <v>0</v>
      </c>
      <c r="F357" s="17">
        <v>0</v>
      </c>
      <c r="G357" s="17">
        <v>0</v>
      </c>
      <c r="H357" s="17">
        <v>0</v>
      </c>
      <c r="I357" s="17">
        <v>0</v>
      </c>
      <c r="J357" s="17">
        <v>0</v>
      </c>
      <c r="K357" s="17">
        <v>3582</v>
      </c>
      <c r="L357" s="17">
        <v>1181542</v>
      </c>
      <c r="M357" s="17">
        <v>1281382</v>
      </c>
      <c r="N357" s="17">
        <v>1978726</v>
      </c>
      <c r="O357" s="17">
        <v>1182801</v>
      </c>
      <c r="P357" s="17">
        <v>966595</v>
      </c>
      <c r="Q357" s="48">
        <v>0</v>
      </c>
      <c r="R357" s="48">
        <v>0</v>
      </c>
      <c r="S357" s="48">
        <v>0</v>
      </c>
      <c r="T357" s="48">
        <v>0</v>
      </c>
      <c r="U357" s="48">
        <v>0</v>
      </c>
      <c r="V357" s="48">
        <v>0</v>
      </c>
      <c r="W357" s="48">
        <v>0</v>
      </c>
      <c r="X357" s="48">
        <v>1</v>
      </c>
      <c r="Y357" s="48">
        <v>186</v>
      </c>
      <c r="Z357" s="48">
        <v>228</v>
      </c>
      <c r="AA357" s="48">
        <v>331</v>
      </c>
      <c r="AB357" s="48">
        <v>233</v>
      </c>
      <c r="AC357" s="48">
        <v>202</v>
      </c>
      <c r="AD357" s="17">
        <v>13879740.1</v>
      </c>
    </row>
    <row r="358" spans="1:30" s="43" customFormat="1" x14ac:dyDescent="0.3">
      <c r="A358" s="12" t="s">
        <v>49</v>
      </c>
      <c r="B358" s="13" t="s">
        <v>0</v>
      </c>
      <c r="C358" s="14" t="s">
        <v>368</v>
      </c>
      <c r="D358" s="17">
        <v>0</v>
      </c>
      <c r="E358" s="17">
        <v>0</v>
      </c>
      <c r="F358" s="17">
        <v>0</v>
      </c>
      <c r="G358" s="17">
        <v>0</v>
      </c>
      <c r="H358" s="17">
        <v>694813</v>
      </c>
      <c r="I358" s="17">
        <v>530556</v>
      </c>
      <c r="J358" s="17">
        <v>0</v>
      </c>
      <c r="K358" s="17">
        <v>0</v>
      </c>
      <c r="L358" s="17">
        <v>6537</v>
      </c>
      <c r="M358" s="17">
        <v>57712</v>
      </c>
      <c r="N358" s="17">
        <v>65920</v>
      </c>
      <c r="O358" s="17">
        <v>59568</v>
      </c>
      <c r="P358" s="17">
        <v>1339043</v>
      </c>
      <c r="Q358" s="48">
        <v>0</v>
      </c>
      <c r="R358" s="48">
        <v>0</v>
      </c>
      <c r="S358" s="48">
        <v>0</v>
      </c>
      <c r="T358" s="48">
        <v>0</v>
      </c>
      <c r="U358" s="48">
        <v>151</v>
      </c>
      <c r="V358" s="48">
        <v>108</v>
      </c>
      <c r="W358" s="48">
        <v>0</v>
      </c>
      <c r="X358" s="48">
        <v>0</v>
      </c>
      <c r="Y358" s="48">
        <v>18</v>
      </c>
      <c r="Z358" s="48">
        <v>144</v>
      </c>
      <c r="AA358" s="48">
        <v>158</v>
      </c>
      <c r="AB358" s="48">
        <v>136</v>
      </c>
      <c r="AC358" s="48">
        <v>405</v>
      </c>
      <c r="AD358" s="17">
        <v>11745359.4</v>
      </c>
    </row>
    <row r="359" spans="1:30" s="43" customFormat="1" x14ac:dyDescent="0.3">
      <c r="A359" s="12" t="s">
        <v>49</v>
      </c>
      <c r="B359" s="13" t="s">
        <v>0</v>
      </c>
      <c r="C359" s="14" t="s">
        <v>119</v>
      </c>
      <c r="D359" s="17">
        <v>0</v>
      </c>
      <c r="E359" s="17">
        <v>0</v>
      </c>
      <c r="F359" s="17">
        <v>0</v>
      </c>
      <c r="G359" s="17">
        <v>0</v>
      </c>
      <c r="H359" s="17">
        <v>24635</v>
      </c>
      <c r="I359" s="17">
        <v>30631</v>
      </c>
      <c r="J359" s="17">
        <v>147144</v>
      </c>
      <c r="K359" s="17">
        <v>1048500</v>
      </c>
      <c r="L359" s="17">
        <v>1120007</v>
      </c>
      <c r="M359" s="17">
        <v>1351267</v>
      </c>
      <c r="N359" s="17">
        <v>564078</v>
      </c>
      <c r="O359" s="17">
        <v>367053</v>
      </c>
      <c r="P359" s="17">
        <v>292041</v>
      </c>
      <c r="Q359" s="48">
        <v>0</v>
      </c>
      <c r="R359" s="48">
        <v>0</v>
      </c>
      <c r="S359" s="48">
        <v>0</v>
      </c>
      <c r="T359" s="48">
        <v>0</v>
      </c>
      <c r="U359" s="48">
        <v>8</v>
      </c>
      <c r="V359" s="48">
        <v>14</v>
      </c>
      <c r="W359" s="48">
        <v>36</v>
      </c>
      <c r="X359" s="48">
        <v>203</v>
      </c>
      <c r="Y359" s="48">
        <v>196</v>
      </c>
      <c r="Z359" s="48">
        <v>244</v>
      </c>
      <c r="AA359" s="48">
        <v>114</v>
      </c>
      <c r="AB359" s="48">
        <v>74</v>
      </c>
      <c r="AC359" s="48">
        <v>73</v>
      </c>
      <c r="AD359" s="17">
        <v>7726902.4000000004</v>
      </c>
    </row>
    <row r="360" spans="1:30" s="43" customFormat="1" x14ac:dyDescent="0.3">
      <c r="A360" s="12" t="s">
        <v>120</v>
      </c>
      <c r="B360" s="12" t="s">
        <v>526</v>
      </c>
      <c r="C360" s="12" t="s">
        <v>120</v>
      </c>
      <c r="D360" s="15">
        <v>0</v>
      </c>
      <c r="E360" s="15">
        <v>391911</v>
      </c>
      <c r="F360" s="15">
        <v>831889</v>
      </c>
      <c r="G360" s="15">
        <v>1273571</v>
      </c>
      <c r="H360" s="15">
        <v>1759487</v>
      </c>
      <c r="I360" s="15">
        <v>12983933</v>
      </c>
      <c r="J360" s="15">
        <v>49244621</v>
      </c>
      <c r="K360" s="15">
        <v>53207719</v>
      </c>
      <c r="L360" s="15">
        <v>32142978</v>
      </c>
      <c r="M360" s="15">
        <v>19183110</v>
      </c>
      <c r="N360" s="15">
        <v>5941553</v>
      </c>
      <c r="O360" s="15">
        <v>8533778</v>
      </c>
      <c r="P360" s="15">
        <v>6950949</v>
      </c>
      <c r="Q360" s="46">
        <v>0</v>
      </c>
      <c r="R360" s="46">
        <v>52</v>
      </c>
      <c r="S360" s="46">
        <v>135</v>
      </c>
      <c r="T360" s="46">
        <v>226</v>
      </c>
      <c r="U360" s="46">
        <v>294</v>
      </c>
      <c r="V360" s="46">
        <v>2134</v>
      </c>
      <c r="W360" s="46">
        <v>8078</v>
      </c>
      <c r="X360" s="46">
        <v>9809</v>
      </c>
      <c r="Y360" s="46">
        <v>6723</v>
      </c>
      <c r="Z360" s="46">
        <v>4786</v>
      </c>
      <c r="AA360" s="46">
        <v>1350</v>
      </c>
      <c r="AB360" s="46">
        <v>1534</v>
      </c>
      <c r="AC360" s="46">
        <v>1228</v>
      </c>
      <c r="AD360" s="15">
        <v>314885023.19999999</v>
      </c>
    </row>
    <row r="361" spans="1:30" s="43" customFormat="1" x14ac:dyDescent="0.3">
      <c r="A361" s="12" t="s">
        <v>120</v>
      </c>
      <c r="B361" s="13" t="s">
        <v>527</v>
      </c>
      <c r="C361" s="13" t="s">
        <v>58</v>
      </c>
      <c r="D361" s="16">
        <v>0</v>
      </c>
      <c r="E361" s="16">
        <v>0</v>
      </c>
      <c r="F361" s="16">
        <v>0</v>
      </c>
      <c r="G361" s="16">
        <v>0</v>
      </c>
      <c r="H361" s="16">
        <v>0</v>
      </c>
      <c r="I361" s="16">
        <v>9220291</v>
      </c>
      <c r="J361" s="16">
        <v>42531430</v>
      </c>
      <c r="K361" s="16">
        <v>47489241</v>
      </c>
      <c r="L361" s="16">
        <v>26895848</v>
      </c>
      <c r="M361" s="16">
        <v>14539527</v>
      </c>
      <c r="N361" s="16">
        <v>1028878</v>
      </c>
      <c r="O361" s="16">
        <v>2882258</v>
      </c>
      <c r="P361" s="16">
        <v>2299813</v>
      </c>
      <c r="Q361" s="47">
        <v>0</v>
      </c>
      <c r="R361" s="47">
        <v>0</v>
      </c>
      <c r="S361" s="47">
        <v>0</v>
      </c>
      <c r="T361" s="47">
        <v>0</v>
      </c>
      <c r="U361" s="47">
        <v>0</v>
      </c>
      <c r="V361" s="47">
        <v>1584</v>
      </c>
      <c r="W361" s="47">
        <v>6967</v>
      </c>
      <c r="X361" s="47">
        <v>8827</v>
      </c>
      <c r="Y361" s="47">
        <v>5679</v>
      </c>
      <c r="Z361" s="47">
        <v>3787</v>
      </c>
      <c r="AA361" s="47">
        <v>458</v>
      </c>
      <c r="AB361" s="47">
        <v>550</v>
      </c>
      <c r="AC361" s="47">
        <v>343</v>
      </c>
      <c r="AD361" s="16">
        <v>237445703.5</v>
      </c>
    </row>
    <row r="362" spans="1:30" s="43" customFormat="1" x14ac:dyDescent="0.3">
      <c r="A362" s="12" t="s">
        <v>120</v>
      </c>
      <c r="B362" s="13" t="s">
        <v>58</v>
      </c>
      <c r="C362" s="14" t="s">
        <v>393</v>
      </c>
      <c r="D362" s="17">
        <v>0</v>
      </c>
      <c r="E362" s="17">
        <v>0</v>
      </c>
      <c r="F362" s="17">
        <v>0</v>
      </c>
      <c r="G362" s="17">
        <v>0</v>
      </c>
      <c r="H362" s="17">
        <v>0</v>
      </c>
      <c r="I362" s="17">
        <v>9220291</v>
      </c>
      <c r="J362" s="17">
        <v>42531430</v>
      </c>
      <c r="K362" s="17">
        <v>47489241</v>
      </c>
      <c r="L362" s="17">
        <v>26895848</v>
      </c>
      <c r="M362" s="17">
        <v>14539527</v>
      </c>
      <c r="N362" s="17">
        <v>1028878</v>
      </c>
      <c r="O362" s="17">
        <v>2882258</v>
      </c>
      <c r="P362" s="17">
        <v>2299813</v>
      </c>
      <c r="Q362" s="48">
        <v>0</v>
      </c>
      <c r="R362" s="48">
        <v>0</v>
      </c>
      <c r="S362" s="48">
        <v>0</v>
      </c>
      <c r="T362" s="48">
        <v>0</v>
      </c>
      <c r="U362" s="48">
        <v>0</v>
      </c>
      <c r="V362" s="48">
        <v>1584</v>
      </c>
      <c r="W362" s="48">
        <v>6967</v>
      </c>
      <c r="X362" s="48">
        <v>8827</v>
      </c>
      <c r="Y362" s="48">
        <v>5679</v>
      </c>
      <c r="Z362" s="48">
        <v>3787</v>
      </c>
      <c r="AA362" s="48">
        <v>458</v>
      </c>
      <c r="AB362" s="48">
        <v>550</v>
      </c>
      <c r="AC362" s="48">
        <v>343</v>
      </c>
      <c r="AD362" s="17">
        <v>237445703.5</v>
      </c>
    </row>
    <row r="363" spans="1:30" s="43" customFormat="1" x14ac:dyDescent="0.3">
      <c r="A363" s="12" t="s">
        <v>120</v>
      </c>
      <c r="B363" s="13" t="s">
        <v>528</v>
      </c>
      <c r="C363" s="13" t="s">
        <v>0</v>
      </c>
      <c r="D363" s="16">
        <v>0</v>
      </c>
      <c r="E363" s="16">
        <v>391911</v>
      </c>
      <c r="F363" s="16">
        <v>831889</v>
      </c>
      <c r="G363" s="16">
        <v>1273571</v>
      </c>
      <c r="H363" s="16">
        <v>1759487</v>
      </c>
      <c r="I363" s="16">
        <v>3763642</v>
      </c>
      <c r="J363" s="16">
        <v>6713191</v>
      </c>
      <c r="K363" s="16">
        <v>5718478</v>
      </c>
      <c r="L363" s="16">
        <v>5247130</v>
      </c>
      <c r="M363" s="16">
        <v>4643583</v>
      </c>
      <c r="N363" s="16">
        <v>4912675</v>
      </c>
      <c r="O363" s="16">
        <v>5651520</v>
      </c>
      <c r="P363" s="16">
        <v>4651136</v>
      </c>
      <c r="Q363" s="47">
        <v>0</v>
      </c>
      <c r="R363" s="47">
        <v>52</v>
      </c>
      <c r="S363" s="47">
        <v>135</v>
      </c>
      <c r="T363" s="47">
        <v>226</v>
      </c>
      <c r="U363" s="47">
        <v>294</v>
      </c>
      <c r="V363" s="47">
        <v>550</v>
      </c>
      <c r="W363" s="47">
        <v>1111</v>
      </c>
      <c r="X363" s="47">
        <v>982</v>
      </c>
      <c r="Y363" s="47">
        <v>1044</v>
      </c>
      <c r="Z363" s="47">
        <v>999</v>
      </c>
      <c r="AA363" s="47">
        <v>892</v>
      </c>
      <c r="AB363" s="47">
        <v>984</v>
      </c>
      <c r="AC363" s="47">
        <v>885</v>
      </c>
      <c r="AD363" s="16">
        <v>77439319.700000003</v>
      </c>
    </row>
    <row r="364" spans="1:30" s="43" customFormat="1" x14ac:dyDescent="0.3">
      <c r="A364" s="12" t="s">
        <v>120</v>
      </c>
      <c r="B364" s="13" t="s">
        <v>0</v>
      </c>
      <c r="C364" s="14" t="s">
        <v>357</v>
      </c>
      <c r="D364" s="17">
        <v>0</v>
      </c>
      <c r="E364" s="17">
        <v>0</v>
      </c>
      <c r="F364" s="17">
        <v>0</v>
      </c>
      <c r="G364" s="17">
        <v>0</v>
      </c>
      <c r="H364" s="17">
        <v>0</v>
      </c>
      <c r="I364" s="17">
        <v>0</v>
      </c>
      <c r="J364" s="17">
        <v>0</v>
      </c>
      <c r="K364" s="17">
        <v>112290</v>
      </c>
      <c r="L364" s="17">
        <v>1264122</v>
      </c>
      <c r="M364" s="17">
        <v>940166</v>
      </c>
      <c r="N364" s="17">
        <v>679781</v>
      </c>
      <c r="O364" s="17">
        <v>1269570</v>
      </c>
      <c r="P364" s="17">
        <v>1005336</v>
      </c>
      <c r="Q364" s="48">
        <v>0</v>
      </c>
      <c r="R364" s="48">
        <v>0</v>
      </c>
      <c r="S364" s="48">
        <v>0</v>
      </c>
      <c r="T364" s="48">
        <v>0</v>
      </c>
      <c r="U364" s="48">
        <v>0</v>
      </c>
      <c r="V364" s="48">
        <v>0</v>
      </c>
      <c r="W364" s="48">
        <v>0</v>
      </c>
      <c r="X364" s="48">
        <v>21</v>
      </c>
      <c r="Y364" s="48">
        <v>172</v>
      </c>
      <c r="Z364" s="48">
        <v>150</v>
      </c>
      <c r="AA364" s="48">
        <v>104</v>
      </c>
      <c r="AB364" s="48">
        <v>204</v>
      </c>
      <c r="AC364" s="48">
        <v>172</v>
      </c>
      <c r="AD364" s="17">
        <v>10175482.5</v>
      </c>
    </row>
    <row r="365" spans="1:30" s="43" customFormat="1" x14ac:dyDescent="0.3">
      <c r="A365" s="12" t="s">
        <v>120</v>
      </c>
      <c r="B365" s="13" t="s">
        <v>0</v>
      </c>
      <c r="C365" s="14" t="s">
        <v>196</v>
      </c>
      <c r="D365" s="17">
        <v>0</v>
      </c>
      <c r="E365" s="17">
        <v>0</v>
      </c>
      <c r="F365" s="17">
        <v>0</v>
      </c>
      <c r="G365" s="17">
        <v>0</v>
      </c>
      <c r="H365" s="17">
        <v>0</v>
      </c>
      <c r="I365" s="17">
        <v>0</v>
      </c>
      <c r="J365" s="17">
        <v>0</v>
      </c>
      <c r="K365" s="17">
        <v>139166</v>
      </c>
      <c r="L365" s="17">
        <v>981359</v>
      </c>
      <c r="M365" s="17">
        <v>1000243</v>
      </c>
      <c r="N365" s="17">
        <v>1087331</v>
      </c>
      <c r="O365" s="17">
        <v>1648215</v>
      </c>
      <c r="P365" s="17">
        <v>1562557</v>
      </c>
      <c r="Q365" s="48">
        <v>0</v>
      </c>
      <c r="R365" s="48">
        <v>0</v>
      </c>
      <c r="S365" s="48">
        <v>0</v>
      </c>
      <c r="T365" s="48">
        <v>0</v>
      </c>
      <c r="U365" s="48">
        <v>0</v>
      </c>
      <c r="V365" s="48">
        <v>0</v>
      </c>
      <c r="W365" s="48">
        <v>0</v>
      </c>
      <c r="X365" s="48">
        <v>43</v>
      </c>
      <c r="Y365" s="48">
        <v>200</v>
      </c>
      <c r="Z365" s="48">
        <v>258</v>
      </c>
      <c r="AA365" s="48">
        <v>214</v>
      </c>
      <c r="AB365" s="48">
        <v>251</v>
      </c>
      <c r="AC365" s="48">
        <v>285</v>
      </c>
      <c r="AD365" s="17">
        <v>11588419.6</v>
      </c>
    </row>
    <row r="366" spans="1:30" s="43" customFormat="1" x14ac:dyDescent="0.3">
      <c r="A366" s="12" t="s">
        <v>120</v>
      </c>
      <c r="B366" s="13" t="s">
        <v>0</v>
      </c>
      <c r="C366" s="14" t="s">
        <v>256</v>
      </c>
      <c r="D366" s="17">
        <v>0</v>
      </c>
      <c r="E366" s="17">
        <v>0</v>
      </c>
      <c r="F366" s="17">
        <v>0</v>
      </c>
      <c r="G366" s="17">
        <v>0</v>
      </c>
      <c r="H366" s="17">
        <v>0</v>
      </c>
      <c r="I366" s="17">
        <v>1706027</v>
      </c>
      <c r="J366" s="17">
        <v>2013270</v>
      </c>
      <c r="K366" s="17">
        <v>927354</v>
      </c>
      <c r="L366" s="17">
        <v>355674</v>
      </c>
      <c r="M366" s="17">
        <v>291953</v>
      </c>
      <c r="N366" s="17">
        <v>77872</v>
      </c>
      <c r="O366" s="17">
        <v>46403</v>
      </c>
      <c r="P366" s="17">
        <v>77015</v>
      </c>
      <c r="Q366" s="48">
        <v>0</v>
      </c>
      <c r="R366" s="48">
        <v>0</v>
      </c>
      <c r="S366" s="48">
        <v>0</v>
      </c>
      <c r="T366" s="48">
        <v>0</v>
      </c>
      <c r="U366" s="48">
        <v>0</v>
      </c>
      <c r="V366" s="48">
        <v>210</v>
      </c>
      <c r="W366" s="48">
        <v>262</v>
      </c>
      <c r="X366" s="48">
        <v>143</v>
      </c>
      <c r="Y366" s="48">
        <v>70</v>
      </c>
      <c r="Z366" s="48">
        <v>97</v>
      </c>
      <c r="AA366" s="48">
        <v>24</v>
      </c>
      <c r="AB366" s="48">
        <v>6</v>
      </c>
      <c r="AC366" s="48">
        <v>14</v>
      </c>
      <c r="AD366" s="17">
        <v>10161626.5</v>
      </c>
    </row>
    <row r="367" spans="1:30" s="43" customFormat="1" x14ac:dyDescent="0.3">
      <c r="A367" s="12" t="s">
        <v>120</v>
      </c>
      <c r="B367" s="13" t="s">
        <v>0</v>
      </c>
      <c r="C367" s="14" t="s">
        <v>309</v>
      </c>
      <c r="D367" s="17">
        <v>0</v>
      </c>
      <c r="E367" s="17">
        <v>391911</v>
      </c>
      <c r="F367" s="17">
        <v>831889</v>
      </c>
      <c r="G367" s="17">
        <v>1273571</v>
      </c>
      <c r="H367" s="17">
        <v>1758018</v>
      </c>
      <c r="I367" s="17">
        <v>1927713</v>
      </c>
      <c r="J367" s="17">
        <v>3817824</v>
      </c>
      <c r="K367" s="17">
        <v>3560389</v>
      </c>
      <c r="L367" s="17">
        <v>1481467</v>
      </c>
      <c r="M367" s="17">
        <v>1390109</v>
      </c>
      <c r="N367" s="17">
        <v>2463194</v>
      </c>
      <c r="O367" s="17">
        <v>1584564</v>
      </c>
      <c r="P367" s="17">
        <v>1140036</v>
      </c>
      <c r="Q367" s="48">
        <v>0</v>
      </c>
      <c r="R367" s="48">
        <v>52</v>
      </c>
      <c r="S367" s="48">
        <v>135</v>
      </c>
      <c r="T367" s="48">
        <v>226</v>
      </c>
      <c r="U367" s="48">
        <v>293</v>
      </c>
      <c r="V367" s="48">
        <v>293</v>
      </c>
      <c r="W367" s="48">
        <v>635</v>
      </c>
      <c r="X367" s="48">
        <v>545</v>
      </c>
      <c r="Y367" s="48">
        <v>193</v>
      </c>
      <c r="Z367" s="48">
        <v>179</v>
      </c>
      <c r="AA367" s="48">
        <v>321</v>
      </c>
      <c r="AB367" s="48">
        <v>212</v>
      </c>
      <c r="AC367" s="48">
        <v>160</v>
      </c>
      <c r="AD367" s="17">
        <v>31717562.199999999</v>
      </c>
    </row>
    <row r="368" spans="1:30" s="43" customFormat="1" x14ac:dyDescent="0.3">
      <c r="A368" s="12" t="s">
        <v>120</v>
      </c>
      <c r="B368" s="13" t="s">
        <v>0</v>
      </c>
      <c r="C368" s="14" t="s">
        <v>237</v>
      </c>
      <c r="D368" s="17"/>
      <c r="E368" s="17">
        <v>0</v>
      </c>
      <c r="F368" s="17">
        <v>0</v>
      </c>
      <c r="G368" s="17">
        <v>0</v>
      </c>
      <c r="H368" s="17">
        <v>0</v>
      </c>
      <c r="I368" s="17">
        <v>0</v>
      </c>
      <c r="J368" s="17">
        <v>0</v>
      </c>
      <c r="K368" s="17">
        <v>33277</v>
      </c>
      <c r="L368" s="17">
        <v>335589</v>
      </c>
      <c r="M368" s="17">
        <v>425912</v>
      </c>
      <c r="N368" s="17">
        <v>163982</v>
      </c>
      <c r="O368" s="17">
        <v>667208</v>
      </c>
      <c r="P368" s="17">
        <v>617185</v>
      </c>
      <c r="Q368" s="48"/>
      <c r="R368" s="48">
        <v>0</v>
      </c>
      <c r="S368" s="48">
        <v>0</v>
      </c>
      <c r="T368" s="48">
        <v>0</v>
      </c>
      <c r="U368" s="48">
        <v>0</v>
      </c>
      <c r="V368" s="48">
        <v>0</v>
      </c>
      <c r="W368" s="48">
        <v>0</v>
      </c>
      <c r="X368" s="48">
        <v>8</v>
      </c>
      <c r="Y368" s="48">
        <v>72</v>
      </c>
      <c r="Z368" s="48">
        <v>88</v>
      </c>
      <c r="AA368" s="48">
        <v>33</v>
      </c>
      <c r="AB368" s="48">
        <v>143</v>
      </c>
      <c r="AC368" s="48">
        <v>159</v>
      </c>
      <c r="AD368" s="17">
        <v>7580176</v>
      </c>
    </row>
    <row r="369" spans="1:30" s="43" customFormat="1" x14ac:dyDescent="0.3">
      <c r="A369" s="12" t="s">
        <v>120</v>
      </c>
      <c r="B369" s="13" t="s">
        <v>0</v>
      </c>
      <c r="C369" s="14" t="s">
        <v>162</v>
      </c>
      <c r="D369" s="17">
        <v>0</v>
      </c>
      <c r="E369" s="17"/>
      <c r="F369" s="17">
        <v>0</v>
      </c>
      <c r="G369" s="17">
        <v>0</v>
      </c>
      <c r="H369" s="17">
        <v>1469</v>
      </c>
      <c r="I369" s="17">
        <v>129902</v>
      </c>
      <c r="J369" s="17">
        <v>882097</v>
      </c>
      <c r="K369" s="17">
        <v>946002</v>
      </c>
      <c r="L369" s="17">
        <v>828919</v>
      </c>
      <c r="M369" s="17">
        <v>595200</v>
      </c>
      <c r="N369" s="17">
        <v>440515</v>
      </c>
      <c r="O369" s="17">
        <v>435560</v>
      </c>
      <c r="P369" s="17">
        <v>249007</v>
      </c>
      <c r="Q369" s="48">
        <v>0</v>
      </c>
      <c r="R369" s="48"/>
      <c r="S369" s="48">
        <v>0</v>
      </c>
      <c r="T369" s="48">
        <v>0</v>
      </c>
      <c r="U369" s="48">
        <v>1</v>
      </c>
      <c r="V369" s="48">
        <v>47</v>
      </c>
      <c r="W369" s="48">
        <v>214</v>
      </c>
      <c r="X369" s="48">
        <v>222</v>
      </c>
      <c r="Y369" s="48">
        <v>337</v>
      </c>
      <c r="Z369" s="48">
        <v>227</v>
      </c>
      <c r="AA369" s="48">
        <v>196</v>
      </c>
      <c r="AB369" s="48">
        <v>168</v>
      </c>
      <c r="AC369" s="48">
        <v>95</v>
      </c>
      <c r="AD369" s="17">
        <v>6216052.9000000004</v>
      </c>
    </row>
    <row r="370" spans="1:30" s="43" customFormat="1" x14ac:dyDescent="0.3">
      <c r="A370" s="12" t="s">
        <v>113</v>
      </c>
      <c r="B370" s="12" t="s">
        <v>526</v>
      </c>
      <c r="C370" s="12" t="s">
        <v>113</v>
      </c>
      <c r="D370" s="15">
        <v>0</v>
      </c>
      <c r="E370" s="15">
        <v>0</v>
      </c>
      <c r="F370" s="15">
        <v>0</v>
      </c>
      <c r="G370" s="15">
        <v>0</v>
      </c>
      <c r="H370" s="15">
        <v>2242822</v>
      </c>
      <c r="I370" s="15">
        <v>4270987</v>
      </c>
      <c r="J370" s="15">
        <v>4116917</v>
      </c>
      <c r="K370" s="15">
        <v>3258959</v>
      </c>
      <c r="L370" s="15">
        <v>13790945</v>
      </c>
      <c r="M370" s="15">
        <v>31157162</v>
      </c>
      <c r="N370" s="15">
        <v>9368053</v>
      </c>
      <c r="O370" s="15">
        <v>18813063</v>
      </c>
      <c r="P370" s="15">
        <v>14631285</v>
      </c>
      <c r="Q370" s="46">
        <v>0</v>
      </c>
      <c r="R370" s="46">
        <v>0</v>
      </c>
      <c r="S370" s="46">
        <v>0</v>
      </c>
      <c r="T370" s="46">
        <v>0</v>
      </c>
      <c r="U370" s="46">
        <v>441</v>
      </c>
      <c r="V370" s="46">
        <v>993</v>
      </c>
      <c r="W370" s="46">
        <v>1164</v>
      </c>
      <c r="X370" s="46">
        <v>855</v>
      </c>
      <c r="Y370" s="46">
        <v>3630</v>
      </c>
      <c r="Z370" s="46">
        <v>7321</v>
      </c>
      <c r="AA370" s="46">
        <v>2662</v>
      </c>
      <c r="AB370" s="46">
        <v>5485</v>
      </c>
      <c r="AC370" s="46">
        <v>3582</v>
      </c>
      <c r="AD370" s="15">
        <v>304589333.39999998</v>
      </c>
    </row>
    <row r="371" spans="1:30" s="43" customFormat="1" x14ac:dyDescent="0.3">
      <c r="A371" s="12" t="s">
        <v>113</v>
      </c>
      <c r="B371" s="13" t="s">
        <v>527</v>
      </c>
      <c r="C371" s="13" t="s">
        <v>58</v>
      </c>
      <c r="D371" s="16">
        <v>0</v>
      </c>
      <c r="E371" s="16">
        <v>0</v>
      </c>
      <c r="F371" s="16">
        <v>0</v>
      </c>
      <c r="G371" s="16">
        <v>0</v>
      </c>
      <c r="H371" s="16">
        <v>0</v>
      </c>
      <c r="I371" s="16">
        <v>0</v>
      </c>
      <c r="J371" s="16">
        <v>0</v>
      </c>
      <c r="K371" s="16">
        <v>0</v>
      </c>
      <c r="L371" s="16">
        <v>12285595</v>
      </c>
      <c r="M371" s="16">
        <v>27945192</v>
      </c>
      <c r="N371" s="16">
        <v>7629510</v>
      </c>
      <c r="O371" s="16">
        <v>16222373</v>
      </c>
      <c r="P371" s="16">
        <v>11147525</v>
      </c>
      <c r="Q371" s="47">
        <v>0</v>
      </c>
      <c r="R371" s="47">
        <v>0</v>
      </c>
      <c r="S371" s="47">
        <v>0</v>
      </c>
      <c r="T371" s="47">
        <v>0</v>
      </c>
      <c r="U371" s="47">
        <v>0</v>
      </c>
      <c r="V371" s="47">
        <v>0</v>
      </c>
      <c r="W371" s="47">
        <v>0</v>
      </c>
      <c r="X371" s="47">
        <v>0</v>
      </c>
      <c r="Y371" s="47">
        <v>3202</v>
      </c>
      <c r="Z371" s="47">
        <v>6535</v>
      </c>
      <c r="AA371" s="47">
        <v>2217</v>
      </c>
      <c r="AB371" s="47">
        <v>4878</v>
      </c>
      <c r="AC371" s="47">
        <v>2747</v>
      </c>
      <c r="AD371" s="16">
        <v>231969207.69999999</v>
      </c>
    </row>
    <row r="372" spans="1:30" s="43" customFormat="1" x14ac:dyDescent="0.3">
      <c r="A372" s="12" t="s">
        <v>113</v>
      </c>
      <c r="B372" s="13" t="s">
        <v>58</v>
      </c>
      <c r="C372" s="14" t="s">
        <v>354</v>
      </c>
      <c r="D372" s="17">
        <v>0</v>
      </c>
      <c r="E372" s="17">
        <v>0</v>
      </c>
      <c r="F372" s="17">
        <v>0</v>
      </c>
      <c r="G372" s="17">
        <v>0</v>
      </c>
      <c r="H372" s="17">
        <v>0</v>
      </c>
      <c r="I372" s="17">
        <v>0</v>
      </c>
      <c r="J372" s="17">
        <v>0</v>
      </c>
      <c r="K372" s="17">
        <v>0</v>
      </c>
      <c r="L372" s="17">
        <v>12285595</v>
      </c>
      <c r="M372" s="17">
        <v>27945192</v>
      </c>
      <c r="N372" s="17">
        <v>7629510</v>
      </c>
      <c r="O372" s="17">
        <v>16222373</v>
      </c>
      <c r="P372" s="17">
        <v>11147525</v>
      </c>
      <c r="Q372" s="48">
        <v>0</v>
      </c>
      <c r="R372" s="48">
        <v>0</v>
      </c>
      <c r="S372" s="48">
        <v>0</v>
      </c>
      <c r="T372" s="48">
        <v>0</v>
      </c>
      <c r="U372" s="48">
        <v>0</v>
      </c>
      <c r="V372" s="48">
        <v>0</v>
      </c>
      <c r="W372" s="48">
        <v>0</v>
      </c>
      <c r="X372" s="48">
        <v>0</v>
      </c>
      <c r="Y372" s="48">
        <v>3202</v>
      </c>
      <c r="Z372" s="48">
        <v>6535</v>
      </c>
      <c r="AA372" s="48">
        <v>2217</v>
      </c>
      <c r="AB372" s="48">
        <v>4878</v>
      </c>
      <c r="AC372" s="48">
        <v>2747</v>
      </c>
      <c r="AD372" s="17">
        <v>231969207.69999999</v>
      </c>
    </row>
    <row r="373" spans="1:30" s="43" customFormat="1" x14ac:dyDescent="0.3">
      <c r="A373" s="12" t="s">
        <v>113</v>
      </c>
      <c r="B373" s="13" t="s">
        <v>528</v>
      </c>
      <c r="C373" s="13" t="s">
        <v>0</v>
      </c>
      <c r="D373" s="16">
        <v>0</v>
      </c>
      <c r="E373" s="16">
        <v>0</v>
      </c>
      <c r="F373" s="16">
        <v>0</v>
      </c>
      <c r="G373" s="16">
        <v>0</v>
      </c>
      <c r="H373" s="16">
        <v>2242822</v>
      </c>
      <c r="I373" s="16">
        <v>4270987</v>
      </c>
      <c r="J373" s="16">
        <v>4116917</v>
      </c>
      <c r="K373" s="16">
        <v>3258959</v>
      </c>
      <c r="L373" s="16">
        <v>1505350</v>
      </c>
      <c r="M373" s="16">
        <v>3211970</v>
      </c>
      <c r="N373" s="16">
        <v>1738543</v>
      </c>
      <c r="O373" s="16">
        <v>2590690</v>
      </c>
      <c r="P373" s="16">
        <v>3483760</v>
      </c>
      <c r="Q373" s="47">
        <v>0</v>
      </c>
      <c r="R373" s="47">
        <v>0</v>
      </c>
      <c r="S373" s="47">
        <v>0</v>
      </c>
      <c r="T373" s="47">
        <v>0</v>
      </c>
      <c r="U373" s="47">
        <v>441</v>
      </c>
      <c r="V373" s="47">
        <v>993</v>
      </c>
      <c r="W373" s="47">
        <v>1164</v>
      </c>
      <c r="X373" s="47">
        <v>855</v>
      </c>
      <c r="Y373" s="47">
        <v>428</v>
      </c>
      <c r="Z373" s="47">
        <v>786</v>
      </c>
      <c r="AA373" s="47">
        <v>445</v>
      </c>
      <c r="AB373" s="47">
        <v>607</v>
      </c>
      <c r="AC373" s="47">
        <v>835</v>
      </c>
      <c r="AD373" s="16">
        <v>72620125.699999988</v>
      </c>
    </row>
    <row r="374" spans="1:30" s="43" customFormat="1" x14ac:dyDescent="0.3">
      <c r="A374" s="12" t="s">
        <v>113</v>
      </c>
      <c r="B374" s="13" t="s">
        <v>0</v>
      </c>
      <c r="C374" s="14" t="s">
        <v>147</v>
      </c>
      <c r="D374" s="17">
        <v>0</v>
      </c>
      <c r="E374" s="17">
        <v>0</v>
      </c>
      <c r="F374" s="17">
        <v>0</v>
      </c>
      <c r="G374" s="17">
        <v>0</v>
      </c>
      <c r="H374" s="17">
        <v>0</v>
      </c>
      <c r="I374" s="17">
        <v>0</v>
      </c>
      <c r="J374" s="17">
        <v>0</v>
      </c>
      <c r="K374" s="17">
        <v>0</v>
      </c>
      <c r="L374" s="17">
        <v>0</v>
      </c>
      <c r="M374" s="17">
        <v>0</v>
      </c>
      <c r="N374" s="17">
        <v>216628</v>
      </c>
      <c r="O374" s="17">
        <v>328141</v>
      </c>
      <c r="P374" s="17">
        <v>738235</v>
      </c>
      <c r="Q374" s="48">
        <v>0</v>
      </c>
      <c r="R374" s="48">
        <v>0</v>
      </c>
      <c r="S374" s="48">
        <v>0</v>
      </c>
      <c r="T374" s="48">
        <v>0</v>
      </c>
      <c r="U374" s="48">
        <v>0</v>
      </c>
      <c r="V374" s="48">
        <v>0</v>
      </c>
      <c r="W374" s="48">
        <v>0</v>
      </c>
      <c r="X374" s="48">
        <v>0</v>
      </c>
      <c r="Y374" s="48">
        <v>0</v>
      </c>
      <c r="Z374" s="48">
        <v>0</v>
      </c>
      <c r="AA374" s="48">
        <v>44</v>
      </c>
      <c r="AB374" s="48">
        <v>62</v>
      </c>
      <c r="AC374" s="48">
        <v>150</v>
      </c>
      <c r="AD374" s="17">
        <v>4847089.5999999996</v>
      </c>
    </row>
    <row r="375" spans="1:30" s="43" customFormat="1" x14ac:dyDescent="0.3">
      <c r="A375" s="12" t="s">
        <v>113</v>
      </c>
      <c r="B375" s="13" t="s">
        <v>0</v>
      </c>
      <c r="C375" s="14" t="s">
        <v>166</v>
      </c>
      <c r="D375" s="17">
        <v>0</v>
      </c>
      <c r="E375" s="17">
        <v>0</v>
      </c>
      <c r="F375" s="17">
        <v>0</v>
      </c>
      <c r="G375" s="17">
        <v>0</v>
      </c>
      <c r="H375" s="17">
        <v>0</v>
      </c>
      <c r="I375" s="17">
        <v>19303</v>
      </c>
      <c r="J375" s="17">
        <v>1727724</v>
      </c>
      <c r="K375" s="17">
        <v>1995515</v>
      </c>
      <c r="L375" s="17">
        <v>830030</v>
      </c>
      <c r="M375" s="17">
        <v>209630</v>
      </c>
      <c r="N375" s="17">
        <v>14586</v>
      </c>
      <c r="O375" s="17">
        <v>0</v>
      </c>
      <c r="P375" s="17">
        <v>0</v>
      </c>
      <c r="Q375" s="48">
        <v>0</v>
      </c>
      <c r="R375" s="48">
        <v>0</v>
      </c>
      <c r="S375" s="48">
        <v>0</v>
      </c>
      <c r="T375" s="48">
        <v>0</v>
      </c>
      <c r="U375" s="48">
        <v>0</v>
      </c>
      <c r="V375" s="48">
        <v>5</v>
      </c>
      <c r="W375" s="48">
        <v>436</v>
      </c>
      <c r="X375" s="48">
        <v>477</v>
      </c>
      <c r="Y375" s="48">
        <v>203</v>
      </c>
      <c r="Z375" s="48">
        <v>61</v>
      </c>
      <c r="AA375" s="48">
        <v>10</v>
      </c>
      <c r="AB375" s="48">
        <v>0</v>
      </c>
      <c r="AC375" s="48">
        <v>0</v>
      </c>
      <c r="AD375" s="17">
        <v>5453675.7000000002</v>
      </c>
    </row>
    <row r="376" spans="1:30" s="43" customFormat="1" x14ac:dyDescent="0.3">
      <c r="A376" s="12" t="s">
        <v>113</v>
      </c>
      <c r="B376" s="13" t="s">
        <v>0</v>
      </c>
      <c r="C376" s="14" t="s">
        <v>276</v>
      </c>
      <c r="D376" s="17">
        <v>0</v>
      </c>
      <c r="E376" s="17">
        <v>0</v>
      </c>
      <c r="F376" s="17">
        <v>0</v>
      </c>
      <c r="G376" s="17">
        <v>0</v>
      </c>
      <c r="H376" s="17">
        <v>0</v>
      </c>
      <c r="I376" s="17">
        <v>0</v>
      </c>
      <c r="J376" s="17">
        <v>0</v>
      </c>
      <c r="K376" s="17">
        <v>0</v>
      </c>
      <c r="L376" s="17">
        <v>0</v>
      </c>
      <c r="M376" s="17">
        <v>1469071</v>
      </c>
      <c r="N376" s="17">
        <v>1094067</v>
      </c>
      <c r="O376" s="17">
        <v>1341285</v>
      </c>
      <c r="P376" s="17">
        <v>1647236</v>
      </c>
      <c r="Q376" s="48">
        <v>0</v>
      </c>
      <c r="R376" s="48">
        <v>0</v>
      </c>
      <c r="S376" s="48">
        <v>0</v>
      </c>
      <c r="T376" s="48">
        <v>0</v>
      </c>
      <c r="U376" s="48">
        <v>0</v>
      </c>
      <c r="V376" s="48">
        <v>0</v>
      </c>
      <c r="W376" s="48">
        <v>0</v>
      </c>
      <c r="X376" s="48">
        <v>0</v>
      </c>
      <c r="Y376" s="48">
        <v>0</v>
      </c>
      <c r="Z376" s="48">
        <v>348</v>
      </c>
      <c r="AA376" s="48">
        <v>249</v>
      </c>
      <c r="AB376" s="48">
        <v>289</v>
      </c>
      <c r="AC376" s="48">
        <v>381</v>
      </c>
      <c r="AD376" s="17">
        <v>8472942.5999999996</v>
      </c>
    </row>
    <row r="377" spans="1:30" s="43" customFormat="1" x14ac:dyDescent="0.3">
      <c r="A377" s="12" t="s">
        <v>113</v>
      </c>
      <c r="B377" s="13" t="s">
        <v>0</v>
      </c>
      <c r="C377" s="14" t="s">
        <v>112</v>
      </c>
      <c r="D377" s="17">
        <v>0</v>
      </c>
      <c r="E377" s="17">
        <v>0</v>
      </c>
      <c r="F377" s="17"/>
      <c r="G377" s="17"/>
      <c r="H377" s="17">
        <v>1809648</v>
      </c>
      <c r="I377" s="17">
        <v>1860400</v>
      </c>
      <c r="J377" s="17">
        <v>490640</v>
      </c>
      <c r="K377" s="17">
        <v>0</v>
      </c>
      <c r="L377" s="17">
        <v>0</v>
      </c>
      <c r="M377" s="17">
        <v>420693</v>
      </c>
      <c r="N377" s="17">
        <v>0</v>
      </c>
      <c r="O377" s="17">
        <v>11521</v>
      </c>
      <c r="P377" s="17">
        <v>155927</v>
      </c>
      <c r="Q377" s="48">
        <v>0</v>
      </c>
      <c r="R377" s="48">
        <v>0</v>
      </c>
      <c r="S377" s="48"/>
      <c r="T377" s="48"/>
      <c r="U377" s="48">
        <v>316</v>
      </c>
      <c r="V377" s="48">
        <v>322</v>
      </c>
      <c r="W377" s="48">
        <v>79</v>
      </c>
      <c r="X377" s="48">
        <v>0</v>
      </c>
      <c r="Y377" s="48">
        <v>0</v>
      </c>
      <c r="Z377" s="48">
        <v>74</v>
      </c>
      <c r="AA377" s="48">
        <v>0</v>
      </c>
      <c r="AB377" s="48">
        <v>2</v>
      </c>
      <c r="AC377" s="48">
        <v>31</v>
      </c>
      <c r="AD377" s="17">
        <v>9948859.5999999996</v>
      </c>
    </row>
    <row r="378" spans="1:30" s="43" customFormat="1" x14ac:dyDescent="0.3">
      <c r="A378" s="12" t="s">
        <v>113</v>
      </c>
      <c r="B378" s="13" t="s">
        <v>0</v>
      </c>
      <c r="C378" s="14" t="s">
        <v>341</v>
      </c>
      <c r="D378" s="17">
        <v>0</v>
      </c>
      <c r="E378" s="17">
        <v>0</v>
      </c>
      <c r="F378" s="17">
        <v>0</v>
      </c>
      <c r="G378" s="17">
        <v>0</v>
      </c>
      <c r="H378" s="17">
        <v>0</v>
      </c>
      <c r="I378" s="17">
        <v>0</v>
      </c>
      <c r="J378" s="17">
        <v>0</v>
      </c>
      <c r="K378" s="17">
        <v>0</v>
      </c>
      <c r="L378" s="17">
        <v>0</v>
      </c>
      <c r="M378" s="17">
        <v>521148</v>
      </c>
      <c r="N378" s="17">
        <v>103854</v>
      </c>
      <c r="O378" s="17">
        <v>554754</v>
      </c>
      <c r="P378" s="17">
        <v>559651</v>
      </c>
      <c r="Q378" s="48">
        <v>0</v>
      </c>
      <c r="R378" s="48">
        <v>0</v>
      </c>
      <c r="S378" s="48">
        <v>0</v>
      </c>
      <c r="T378" s="48">
        <v>0</v>
      </c>
      <c r="U378" s="48">
        <v>0</v>
      </c>
      <c r="V378" s="48">
        <v>0</v>
      </c>
      <c r="W378" s="48">
        <v>0</v>
      </c>
      <c r="X378" s="48">
        <v>0</v>
      </c>
      <c r="Y378" s="48">
        <v>0</v>
      </c>
      <c r="Z378" s="48">
        <v>129</v>
      </c>
      <c r="AA378" s="48">
        <v>37</v>
      </c>
      <c r="AB378" s="48">
        <v>126</v>
      </c>
      <c r="AC378" s="48">
        <v>129</v>
      </c>
      <c r="AD378" s="17">
        <v>7652260.2999999998</v>
      </c>
    </row>
    <row r="379" spans="1:30" s="43" customFormat="1" x14ac:dyDescent="0.3">
      <c r="A379" s="12" t="s">
        <v>113</v>
      </c>
      <c r="B379" s="13" t="s">
        <v>0</v>
      </c>
      <c r="C379" s="14" t="s">
        <v>214</v>
      </c>
      <c r="D379" s="17"/>
      <c r="E379" s="17"/>
      <c r="F379" s="17"/>
      <c r="G379" s="17"/>
      <c r="H379" s="17"/>
      <c r="I379" s="17"/>
      <c r="J379" s="17"/>
      <c r="K379" s="17"/>
      <c r="L379" s="17"/>
      <c r="M379" s="17"/>
      <c r="N379" s="17"/>
      <c r="O379" s="17"/>
      <c r="P379" s="17"/>
      <c r="Q379" s="48"/>
      <c r="R379" s="48"/>
      <c r="S379" s="48"/>
      <c r="T379" s="48"/>
      <c r="U379" s="48"/>
      <c r="V379" s="48"/>
      <c r="W379" s="48"/>
      <c r="X379" s="48"/>
      <c r="Y379" s="48"/>
      <c r="Z379" s="48"/>
      <c r="AA379" s="48"/>
      <c r="AB379" s="48"/>
      <c r="AC379" s="48"/>
      <c r="AD379" s="17">
        <v>6723656.2999999998</v>
      </c>
    </row>
    <row r="380" spans="1:30" s="43" customFormat="1" x14ac:dyDescent="0.3">
      <c r="A380" s="12" t="s">
        <v>113</v>
      </c>
      <c r="B380" s="13" t="s">
        <v>0</v>
      </c>
      <c r="C380" s="14" t="s">
        <v>340</v>
      </c>
      <c r="D380" s="17"/>
      <c r="E380" s="17">
        <v>0</v>
      </c>
      <c r="F380" s="17">
        <v>0</v>
      </c>
      <c r="G380" s="17">
        <v>0</v>
      </c>
      <c r="H380" s="17">
        <v>113062</v>
      </c>
      <c r="I380" s="17">
        <v>337016</v>
      </c>
      <c r="J380" s="17">
        <v>631389</v>
      </c>
      <c r="K380" s="17">
        <v>401784</v>
      </c>
      <c r="L380" s="17">
        <v>539614</v>
      </c>
      <c r="M380" s="17">
        <v>567370</v>
      </c>
      <c r="N380" s="17">
        <v>305070</v>
      </c>
      <c r="O380" s="17">
        <v>347467</v>
      </c>
      <c r="P380" s="17">
        <v>375403</v>
      </c>
      <c r="Q380" s="48"/>
      <c r="R380" s="48">
        <v>0</v>
      </c>
      <c r="S380" s="48">
        <v>0</v>
      </c>
      <c r="T380" s="48">
        <v>0</v>
      </c>
      <c r="U380" s="48">
        <v>45</v>
      </c>
      <c r="V380" s="48">
        <v>137</v>
      </c>
      <c r="W380" s="48">
        <v>331</v>
      </c>
      <c r="X380" s="48">
        <v>173</v>
      </c>
      <c r="Y380" s="48">
        <v>182</v>
      </c>
      <c r="Z380" s="48">
        <v>165</v>
      </c>
      <c r="AA380" s="48">
        <v>103</v>
      </c>
      <c r="AB380" s="48">
        <v>126</v>
      </c>
      <c r="AC380" s="48">
        <v>143</v>
      </c>
      <c r="AD380" s="17">
        <v>12528041.1</v>
      </c>
    </row>
    <row r="381" spans="1:30" s="43" customFormat="1" x14ac:dyDescent="0.3">
      <c r="A381" s="12" t="s">
        <v>113</v>
      </c>
      <c r="B381" s="13" t="s">
        <v>0</v>
      </c>
      <c r="C381" s="14" t="s">
        <v>115</v>
      </c>
      <c r="D381" s="17"/>
      <c r="E381" s="17"/>
      <c r="F381" s="17"/>
      <c r="G381" s="17"/>
      <c r="H381" s="17">
        <v>320112</v>
      </c>
      <c r="I381" s="17">
        <v>2054268</v>
      </c>
      <c r="J381" s="17">
        <v>1267164</v>
      </c>
      <c r="K381" s="17">
        <v>861660</v>
      </c>
      <c r="L381" s="17">
        <v>135706</v>
      </c>
      <c r="M381" s="17">
        <v>24058</v>
      </c>
      <c r="N381" s="17">
        <v>4338</v>
      </c>
      <c r="O381" s="17">
        <v>7522</v>
      </c>
      <c r="P381" s="17">
        <v>7308</v>
      </c>
      <c r="Q381" s="48"/>
      <c r="R381" s="48"/>
      <c r="S381" s="48"/>
      <c r="T381" s="48"/>
      <c r="U381" s="48">
        <v>80</v>
      </c>
      <c r="V381" s="48">
        <v>529</v>
      </c>
      <c r="W381" s="48">
        <v>318</v>
      </c>
      <c r="X381" s="48">
        <v>205</v>
      </c>
      <c r="Y381" s="48">
        <v>43</v>
      </c>
      <c r="Z381" s="48">
        <v>9</v>
      </c>
      <c r="AA381" s="48">
        <v>2</v>
      </c>
      <c r="AB381" s="48">
        <v>2</v>
      </c>
      <c r="AC381" s="48">
        <v>1</v>
      </c>
      <c r="AD381" s="17">
        <v>9844695</v>
      </c>
    </row>
    <row r="382" spans="1:30" s="43" customFormat="1" x14ac:dyDescent="0.3">
      <c r="A382" s="12" t="s">
        <v>113</v>
      </c>
      <c r="B382" s="13" t="s">
        <v>0</v>
      </c>
      <c r="C382" s="14" t="s">
        <v>491</v>
      </c>
      <c r="D382" s="17"/>
      <c r="E382" s="17"/>
      <c r="F382" s="17"/>
      <c r="G382" s="17"/>
      <c r="H382" s="17"/>
      <c r="I382" s="17"/>
      <c r="J382" s="17"/>
      <c r="K382" s="17"/>
      <c r="L382" s="17"/>
      <c r="M382" s="17"/>
      <c r="N382" s="17"/>
      <c r="O382" s="17"/>
      <c r="P382" s="17"/>
      <c r="Q382" s="48"/>
      <c r="R382" s="48"/>
      <c r="S382" s="48"/>
      <c r="T382" s="48"/>
      <c r="U382" s="48"/>
      <c r="V382" s="48"/>
      <c r="W382" s="48"/>
      <c r="X382" s="48"/>
      <c r="Y382" s="48"/>
      <c r="Z382" s="48"/>
      <c r="AA382" s="48"/>
      <c r="AB382" s="48"/>
      <c r="AC382" s="48"/>
      <c r="AD382" s="17">
        <v>7148905.5</v>
      </c>
    </row>
    <row r="383" spans="1:30" s="43" customFormat="1" x14ac:dyDescent="0.3">
      <c r="A383" s="12" t="s">
        <v>67</v>
      </c>
      <c r="B383" s="12" t="s">
        <v>526</v>
      </c>
      <c r="C383" s="12" t="s">
        <v>67</v>
      </c>
      <c r="D383" s="15">
        <v>0</v>
      </c>
      <c r="E383" s="15">
        <v>1000321</v>
      </c>
      <c r="F383" s="15">
        <v>563318</v>
      </c>
      <c r="G383" s="15">
        <v>1696757</v>
      </c>
      <c r="H383" s="15">
        <v>2631746</v>
      </c>
      <c r="I383" s="15">
        <v>2546458</v>
      </c>
      <c r="J383" s="15">
        <v>461559</v>
      </c>
      <c r="K383" s="15">
        <v>4588061</v>
      </c>
      <c r="L383" s="15">
        <v>3583532</v>
      </c>
      <c r="M383" s="15">
        <v>5715539</v>
      </c>
      <c r="N383" s="15">
        <v>5698165</v>
      </c>
      <c r="O383" s="15">
        <v>14783990</v>
      </c>
      <c r="P383" s="15">
        <v>17247813</v>
      </c>
      <c r="Q383" s="46">
        <v>0</v>
      </c>
      <c r="R383" s="46">
        <v>183</v>
      </c>
      <c r="S383" s="46">
        <v>149</v>
      </c>
      <c r="T383" s="46">
        <v>483</v>
      </c>
      <c r="U383" s="46">
        <v>612</v>
      </c>
      <c r="V383" s="46">
        <v>717</v>
      </c>
      <c r="W383" s="46">
        <v>75</v>
      </c>
      <c r="X383" s="46">
        <v>1083</v>
      </c>
      <c r="Y383" s="46">
        <v>639</v>
      </c>
      <c r="Z383" s="46">
        <v>865</v>
      </c>
      <c r="AA383" s="46">
        <v>2071</v>
      </c>
      <c r="AB383" s="46">
        <v>5156</v>
      </c>
      <c r="AC383" s="46">
        <v>5646</v>
      </c>
      <c r="AD383" s="15">
        <v>289330145.4000001</v>
      </c>
    </row>
    <row r="384" spans="1:30" s="43" customFormat="1" x14ac:dyDescent="0.3">
      <c r="A384" s="12" t="s">
        <v>67</v>
      </c>
      <c r="B384" s="13" t="s">
        <v>527</v>
      </c>
      <c r="C384" s="13" t="s">
        <v>58</v>
      </c>
      <c r="D384" s="16">
        <v>0</v>
      </c>
      <c r="E384" s="16">
        <v>0</v>
      </c>
      <c r="F384" s="16">
        <v>0</v>
      </c>
      <c r="G384" s="16">
        <v>0</v>
      </c>
      <c r="H384" s="16">
        <v>0</v>
      </c>
      <c r="I384" s="16">
        <v>0</v>
      </c>
      <c r="J384" s="16">
        <v>0</v>
      </c>
      <c r="K384" s="16">
        <v>0</v>
      </c>
      <c r="L384" s="16">
        <v>0</v>
      </c>
      <c r="M384" s="16">
        <v>0</v>
      </c>
      <c r="N384" s="16">
        <v>3932133</v>
      </c>
      <c r="O384" s="16">
        <v>11338785</v>
      </c>
      <c r="P384" s="16">
        <v>12806030</v>
      </c>
      <c r="Q384" s="47">
        <v>0</v>
      </c>
      <c r="R384" s="47">
        <v>0</v>
      </c>
      <c r="S384" s="47">
        <v>0</v>
      </c>
      <c r="T384" s="47">
        <v>0</v>
      </c>
      <c r="U384" s="47">
        <v>0</v>
      </c>
      <c r="V384" s="47">
        <v>0</v>
      </c>
      <c r="W384" s="47">
        <v>0</v>
      </c>
      <c r="X384" s="47">
        <v>0</v>
      </c>
      <c r="Y384" s="47">
        <v>0</v>
      </c>
      <c r="Z384" s="47">
        <v>0</v>
      </c>
      <c r="AA384" s="47">
        <v>1685</v>
      </c>
      <c r="AB384" s="47">
        <v>4383</v>
      </c>
      <c r="AC384" s="47">
        <v>4673</v>
      </c>
      <c r="AD384" s="16">
        <v>224094603</v>
      </c>
    </row>
    <row r="385" spans="1:30" s="43" customFormat="1" x14ac:dyDescent="0.3">
      <c r="A385" s="12" t="s">
        <v>67</v>
      </c>
      <c r="B385" s="13" t="s">
        <v>58</v>
      </c>
      <c r="C385" s="14" t="s">
        <v>136</v>
      </c>
      <c r="D385" s="17">
        <v>0</v>
      </c>
      <c r="E385" s="17">
        <v>0</v>
      </c>
      <c r="F385" s="17">
        <v>0</v>
      </c>
      <c r="G385" s="17">
        <v>0</v>
      </c>
      <c r="H385" s="17">
        <v>0</v>
      </c>
      <c r="I385" s="17">
        <v>0</v>
      </c>
      <c r="J385" s="17">
        <v>0</v>
      </c>
      <c r="K385" s="17">
        <v>0</v>
      </c>
      <c r="L385" s="17">
        <v>0</v>
      </c>
      <c r="M385" s="17">
        <v>0</v>
      </c>
      <c r="N385" s="17">
        <v>3932133</v>
      </c>
      <c r="O385" s="17">
        <v>11338785</v>
      </c>
      <c r="P385" s="17">
        <v>12806030</v>
      </c>
      <c r="Q385" s="48">
        <v>0</v>
      </c>
      <c r="R385" s="48">
        <v>0</v>
      </c>
      <c r="S385" s="48">
        <v>0</v>
      </c>
      <c r="T385" s="48">
        <v>0</v>
      </c>
      <c r="U385" s="48">
        <v>0</v>
      </c>
      <c r="V385" s="48">
        <v>0</v>
      </c>
      <c r="W385" s="48">
        <v>0</v>
      </c>
      <c r="X385" s="48">
        <v>0</v>
      </c>
      <c r="Y385" s="48">
        <v>0</v>
      </c>
      <c r="Z385" s="48">
        <v>0</v>
      </c>
      <c r="AA385" s="48">
        <v>1685</v>
      </c>
      <c r="AB385" s="48">
        <v>4383</v>
      </c>
      <c r="AC385" s="48">
        <v>4673</v>
      </c>
      <c r="AD385" s="17">
        <v>224094603</v>
      </c>
    </row>
    <row r="386" spans="1:30" s="43" customFormat="1" x14ac:dyDescent="0.3">
      <c r="A386" s="12" t="s">
        <v>67</v>
      </c>
      <c r="B386" s="13" t="s">
        <v>528</v>
      </c>
      <c r="C386" s="13" t="s">
        <v>0</v>
      </c>
      <c r="D386" s="16">
        <v>0</v>
      </c>
      <c r="E386" s="16">
        <v>1000321</v>
      </c>
      <c r="F386" s="16">
        <v>563318</v>
      </c>
      <c r="G386" s="16">
        <v>1696757</v>
      </c>
      <c r="H386" s="16">
        <v>2631746</v>
      </c>
      <c r="I386" s="16">
        <v>2546458</v>
      </c>
      <c r="J386" s="16">
        <v>461559</v>
      </c>
      <c r="K386" s="16">
        <v>4588061</v>
      </c>
      <c r="L386" s="16">
        <v>3583532</v>
      </c>
      <c r="M386" s="16">
        <v>5715539</v>
      </c>
      <c r="N386" s="16">
        <v>1766032</v>
      </c>
      <c r="O386" s="16">
        <v>3445205</v>
      </c>
      <c r="P386" s="16">
        <v>4441783</v>
      </c>
      <c r="Q386" s="47">
        <v>0</v>
      </c>
      <c r="R386" s="47">
        <v>183</v>
      </c>
      <c r="S386" s="47">
        <v>149</v>
      </c>
      <c r="T386" s="47">
        <v>483</v>
      </c>
      <c r="U386" s="47">
        <v>612</v>
      </c>
      <c r="V386" s="47">
        <v>717</v>
      </c>
      <c r="W386" s="47">
        <v>75</v>
      </c>
      <c r="X386" s="47">
        <v>1083</v>
      </c>
      <c r="Y386" s="47">
        <v>639</v>
      </c>
      <c r="Z386" s="47">
        <v>865</v>
      </c>
      <c r="AA386" s="47">
        <v>386</v>
      </c>
      <c r="AB386" s="47">
        <v>773</v>
      </c>
      <c r="AC386" s="47">
        <v>973</v>
      </c>
      <c r="AD386" s="16">
        <v>65235542.399999999</v>
      </c>
    </row>
    <row r="387" spans="1:30" s="43" customFormat="1" x14ac:dyDescent="0.3">
      <c r="A387" s="12" t="s">
        <v>67</v>
      </c>
      <c r="B387" s="13" t="s">
        <v>0</v>
      </c>
      <c r="C387" s="14" t="s">
        <v>356</v>
      </c>
      <c r="D387" s="17"/>
      <c r="E387" s="17"/>
      <c r="F387" s="17"/>
      <c r="G387" s="17"/>
      <c r="H387" s="17">
        <v>0</v>
      </c>
      <c r="I387" s="17">
        <v>0</v>
      </c>
      <c r="J387" s="17">
        <v>0</v>
      </c>
      <c r="K387" s="17">
        <v>0</v>
      </c>
      <c r="L387" s="17">
        <v>0</v>
      </c>
      <c r="M387" s="17">
        <v>0</v>
      </c>
      <c r="N387" s="17">
        <v>279072</v>
      </c>
      <c r="O387" s="17">
        <v>277662</v>
      </c>
      <c r="P387" s="17">
        <v>575633</v>
      </c>
      <c r="Q387" s="48"/>
      <c r="R387" s="48"/>
      <c r="S387" s="48"/>
      <c r="T387" s="48"/>
      <c r="U387" s="48">
        <v>0</v>
      </c>
      <c r="V387" s="48">
        <v>0</v>
      </c>
      <c r="W387" s="48">
        <v>0</v>
      </c>
      <c r="X387" s="48">
        <v>0</v>
      </c>
      <c r="Y387" s="48">
        <v>0</v>
      </c>
      <c r="Z387" s="48">
        <v>0</v>
      </c>
      <c r="AA387" s="48">
        <v>87</v>
      </c>
      <c r="AB387" s="48">
        <v>77</v>
      </c>
      <c r="AC387" s="48">
        <v>164</v>
      </c>
      <c r="AD387" s="17">
        <v>5290605.5</v>
      </c>
    </row>
    <row r="388" spans="1:30" s="43" customFormat="1" x14ac:dyDescent="0.3">
      <c r="A388" s="12" t="s">
        <v>67</v>
      </c>
      <c r="B388" s="13" t="s">
        <v>0</v>
      </c>
      <c r="C388" s="14" t="s">
        <v>426</v>
      </c>
      <c r="D388" s="17">
        <v>0</v>
      </c>
      <c r="E388" s="17">
        <v>0</v>
      </c>
      <c r="F388" s="17">
        <v>0</v>
      </c>
      <c r="G388" s="17">
        <v>0</v>
      </c>
      <c r="H388" s="17">
        <v>725680</v>
      </c>
      <c r="I388" s="17">
        <v>887851</v>
      </c>
      <c r="J388" s="17">
        <v>461559</v>
      </c>
      <c r="K388" s="17">
        <v>1442412</v>
      </c>
      <c r="L388" s="17">
        <v>567975</v>
      </c>
      <c r="M388" s="17">
        <v>296545</v>
      </c>
      <c r="N388" s="17">
        <v>0</v>
      </c>
      <c r="O388" s="17">
        <v>0</v>
      </c>
      <c r="P388" s="17">
        <v>139756</v>
      </c>
      <c r="Q388" s="48">
        <v>0</v>
      </c>
      <c r="R388" s="48">
        <v>0</v>
      </c>
      <c r="S388" s="48">
        <v>0</v>
      </c>
      <c r="T388" s="48">
        <v>0</v>
      </c>
      <c r="U388" s="48">
        <v>105</v>
      </c>
      <c r="V388" s="48">
        <v>238</v>
      </c>
      <c r="W388" s="48">
        <v>75</v>
      </c>
      <c r="X388" s="48">
        <v>354</v>
      </c>
      <c r="Y388" s="48">
        <v>119</v>
      </c>
      <c r="Z388" s="48">
        <v>82</v>
      </c>
      <c r="AA388" s="48">
        <v>0</v>
      </c>
      <c r="AB388" s="48">
        <v>0</v>
      </c>
      <c r="AC388" s="48">
        <v>39</v>
      </c>
      <c r="AD388" s="17">
        <v>4962813.3</v>
      </c>
    </row>
    <row r="389" spans="1:30" s="43" customFormat="1" x14ac:dyDescent="0.3">
      <c r="A389" s="12" t="s">
        <v>67</v>
      </c>
      <c r="B389" s="13" t="s">
        <v>0</v>
      </c>
      <c r="C389" s="14" t="s">
        <v>172</v>
      </c>
      <c r="D389" s="17">
        <v>0</v>
      </c>
      <c r="E389" s="17">
        <v>1000321</v>
      </c>
      <c r="F389" s="17">
        <v>0</v>
      </c>
      <c r="G389" s="17">
        <v>0</v>
      </c>
      <c r="H389" s="17">
        <v>0</v>
      </c>
      <c r="I389" s="17">
        <v>0</v>
      </c>
      <c r="J389" s="17">
        <v>0</v>
      </c>
      <c r="K389" s="17">
        <v>0</v>
      </c>
      <c r="L389" s="17">
        <v>1213851</v>
      </c>
      <c r="M389" s="17">
        <v>3856434</v>
      </c>
      <c r="N389" s="17">
        <v>26018</v>
      </c>
      <c r="O389" s="17">
        <v>1402232</v>
      </c>
      <c r="P389" s="17">
        <v>1650355</v>
      </c>
      <c r="Q389" s="48">
        <v>0</v>
      </c>
      <c r="R389" s="48">
        <v>183</v>
      </c>
      <c r="S389" s="48">
        <v>0</v>
      </c>
      <c r="T389" s="48">
        <v>0</v>
      </c>
      <c r="U389" s="48">
        <v>0</v>
      </c>
      <c r="V389" s="48">
        <v>0</v>
      </c>
      <c r="W389" s="48">
        <v>0</v>
      </c>
      <c r="X389" s="48">
        <v>0</v>
      </c>
      <c r="Y389" s="48">
        <v>133</v>
      </c>
      <c r="Z389" s="48">
        <v>482</v>
      </c>
      <c r="AA389" s="48">
        <v>4</v>
      </c>
      <c r="AB389" s="48">
        <v>255</v>
      </c>
      <c r="AC389" s="48">
        <v>323</v>
      </c>
      <c r="AD389" s="17">
        <v>16526993.699999999</v>
      </c>
    </row>
    <row r="390" spans="1:30" s="43" customFormat="1" x14ac:dyDescent="0.3">
      <c r="A390" s="12" t="s">
        <v>67</v>
      </c>
      <c r="B390" s="13" t="s">
        <v>0</v>
      </c>
      <c r="C390" s="14" t="s">
        <v>167</v>
      </c>
      <c r="D390" s="17">
        <v>0</v>
      </c>
      <c r="E390" s="17">
        <v>0</v>
      </c>
      <c r="F390" s="17">
        <v>563318</v>
      </c>
      <c r="G390" s="17">
        <v>1696757</v>
      </c>
      <c r="H390" s="17">
        <v>1906066</v>
      </c>
      <c r="I390" s="17">
        <v>1658607</v>
      </c>
      <c r="J390" s="17">
        <v>0</v>
      </c>
      <c r="K390" s="17">
        <v>1584774</v>
      </c>
      <c r="L390" s="17">
        <v>783225</v>
      </c>
      <c r="M390" s="17">
        <v>78</v>
      </c>
      <c r="N390" s="17">
        <v>0</v>
      </c>
      <c r="O390" s="17">
        <v>0</v>
      </c>
      <c r="P390" s="17">
        <v>-28195</v>
      </c>
      <c r="Q390" s="48">
        <v>0</v>
      </c>
      <c r="R390" s="48">
        <v>0</v>
      </c>
      <c r="S390" s="48">
        <v>149</v>
      </c>
      <c r="T390" s="48">
        <v>483</v>
      </c>
      <c r="U390" s="48">
        <v>507</v>
      </c>
      <c r="V390" s="48">
        <v>479</v>
      </c>
      <c r="W390" s="48">
        <v>0</v>
      </c>
      <c r="X390" s="48">
        <v>442</v>
      </c>
      <c r="Y390" s="48">
        <v>196</v>
      </c>
      <c r="Z390" s="48">
        <v>1</v>
      </c>
      <c r="AA390" s="48">
        <v>0</v>
      </c>
      <c r="AB390" s="48">
        <v>0</v>
      </c>
      <c r="AC390" s="48">
        <v>0</v>
      </c>
      <c r="AD390" s="17">
        <v>9793002.5</v>
      </c>
    </row>
    <row r="391" spans="1:30" s="43" customFormat="1" x14ac:dyDescent="0.3">
      <c r="A391" s="12" t="s">
        <v>67</v>
      </c>
      <c r="B391" s="13" t="s">
        <v>0</v>
      </c>
      <c r="C391" s="14" t="s">
        <v>21</v>
      </c>
      <c r="D391" s="17">
        <v>0</v>
      </c>
      <c r="E391" s="17">
        <v>0</v>
      </c>
      <c r="F391" s="17">
        <v>0</v>
      </c>
      <c r="G391" s="17">
        <v>0</v>
      </c>
      <c r="H391" s="17">
        <v>0</v>
      </c>
      <c r="I391" s="17">
        <v>0</v>
      </c>
      <c r="J391" s="17">
        <v>0</v>
      </c>
      <c r="K391" s="17">
        <v>1550919</v>
      </c>
      <c r="L391" s="17">
        <v>1010240</v>
      </c>
      <c r="M391" s="17">
        <v>1459988</v>
      </c>
      <c r="N391" s="17">
        <v>1211624</v>
      </c>
      <c r="O391" s="17">
        <v>722745</v>
      </c>
      <c r="P391" s="17">
        <v>905851</v>
      </c>
      <c r="Q391" s="48">
        <v>0</v>
      </c>
      <c r="R391" s="48">
        <v>0</v>
      </c>
      <c r="S391" s="48">
        <v>0</v>
      </c>
      <c r="T391" s="48">
        <v>0</v>
      </c>
      <c r="U391" s="48">
        <v>0</v>
      </c>
      <c r="V391" s="48">
        <v>0</v>
      </c>
      <c r="W391" s="48">
        <v>0</v>
      </c>
      <c r="X391" s="48">
        <v>284</v>
      </c>
      <c r="Y391" s="48">
        <v>190</v>
      </c>
      <c r="Z391" s="48">
        <v>281</v>
      </c>
      <c r="AA391" s="48">
        <v>233</v>
      </c>
      <c r="AB391" s="48">
        <v>174</v>
      </c>
      <c r="AC391" s="48">
        <v>146</v>
      </c>
      <c r="AD391" s="17">
        <v>8005548.2999999998</v>
      </c>
    </row>
    <row r="392" spans="1:30" s="43" customFormat="1" x14ac:dyDescent="0.3">
      <c r="A392" s="12" t="s">
        <v>67</v>
      </c>
      <c r="B392" s="13" t="s">
        <v>0</v>
      </c>
      <c r="C392" s="14" t="s">
        <v>272</v>
      </c>
      <c r="D392" s="17"/>
      <c r="E392" s="17"/>
      <c r="F392" s="17"/>
      <c r="G392" s="17"/>
      <c r="H392" s="17"/>
      <c r="I392" s="17"/>
      <c r="J392" s="17"/>
      <c r="K392" s="17"/>
      <c r="L392" s="17"/>
      <c r="M392" s="17"/>
      <c r="N392" s="17"/>
      <c r="O392" s="17"/>
      <c r="P392" s="17"/>
      <c r="Q392" s="48"/>
      <c r="R392" s="48"/>
      <c r="S392" s="48"/>
      <c r="T392" s="48"/>
      <c r="U392" s="48"/>
      <c r="V392" s="48"/>
      <c r="W392" s="48"/>
      <c r="X392" s="48"/>
      <c r="Y392" s="48"/>
      <c r="Z392" s="48"/>
      <c r="AA392" s="48"/>
      <c r="AB392" s="48"/>
      <c r="AC392" s="48"/>
      <c r="AD392" s="17">
        <v>5120914.8</v>
      </c>
    </row>
    <row r="393" spans="1:30" s="43" customFormat="1" x14ac:dyDescent="0.3">
      <c r="A393" s="12" t="s">
        <v>67</v>
      </c>
      <c r="B393" s="13" t="s">
        <v>0</v>
      </c>
      <c r="C393" s="14" t="s">
        <v>200</v>
      </c>
      <c r="D393" s="17">
        <v>0</v>
      </c>
      <c r="E393" s="17"/>
      <c r="F393" s="17">
        <v>0</v>
      </c>
      <c r="G393" s="17">
        <v>0</v>
      </c>
      <c r="H393" s="17">
        <v>0</v>
      </c>
      <c r="I393" s="17">
        <v>0</v>
      </c>
      <c r="J393" s="17">
        <v>0</v>
      </c>
      <c r="K393" s="17">
        <v>0</v>
      </c>
      <c r="L393" s="17">
        <v>0</v>
      </c>
      <c r="M393" s="17">
        <v>0</v>
      </c>
      <c r="N393" s="17">
        <v>0</v>
      </c>
      <c r="O393" s="17">
        <v>802337</v>
      </c>
      <c r="P393" s="17">
        <v>812214</v>
      </c>
      <c r="Q393" s="48">
        <v>0</v>
      </c>
      <c r="R393" s="48"/>
      <c r="S393" s="48">
        <v>0</v>
      </c>
      <c r="T393" s="48">
        <v>0</v>
      </c>
      <c r="U393" s="48">
        <v>0</v>
      </c>
      <c r="V393" s="48">
        <v>0</v>
      </c>
      <c r="W393" s="48">
        <v>0</v>
      </c>
      <c r="X393" s="48">
        <v>0</v>
      </c>
      <c r="Y393" s="48">
        <v>0</v>
      </c>
      <c r="Z393" s="48">
        <v>0</v>
      </c>
      <c r="AA393" s="48">
        <v>0</v>
      </c>
      <c r="AB393" s="48">
        <v>198</v>
      </c>
      <c r="AC393" s="48">
        <v>199</v>
      </c>
      <c r="AD393" s="17">
        <v>6649203.5999999996</v>
      </c>
    </row>
    <row r="394" spans="1:30" s="43" customFormat="1" x14ac:dyDescent="0.3">
      <c r="A394" s="12" t="s">
        <v>67</v>
      </c>
      <c r="B394" s="13" t="s">
        <v>0</v>
      </c>
      <c r="C394" s="14" t="s">
        <v>474</v>
      </c>
      <c r="D394" s="17"/>
      <c r="E394" s="17"/>
      <c r="F394" s="17"/>
      <c r="G394" s="17">
        <v>0</v>
      </c>
      <c r="H394" s="17">
        <v>0</v>
      </c>
      <c r="I394" s="17">
        <v>0</v>
      </c>
      <c r="J394" s="17">
        <v>0</v>
      </c>
      <c r="K394" s="17">
        <v>9956</v>
      </c>
      <c r="L394" s="17">
        <v>8241</v>
      </c>
      <c r="M394" s="17">
        <v>102494</v>
      </c>
      <c r="N394" s="17">
        <v>249318</v>
      </c>
      <c r="O394" s="17">
        <v>240229</v>
      </c>
      <c r="P394" s="17">
        <v>386169</v>
      </c>
      <c r="Q394" s="48"/>
      <c r="R394" s="48"/>
      <c r="S394" s="48"/>
      <c r="T394" s="48">
        <v>0</v>
      </c>
      <c r="U394" s="48">
        <v>0</v>
      </c>
      <c r="V394" s="48">
        <v>0</v>
      </c>
      <c r="W394" s="48">
        <v>0</v>
      </c>
      <c r="X394" s="48">
        <v>3</v>
      </c>
      <c r="Y394" s="48">
        <v>1</v>
      </c>
      <c r="Z394" s="48">
        <v>19</v>
      </c>
      <c r="AA394" s="48">
        <v>62</v>
      </c>
      <c r="AB394" s="48">
        <v>69</v>
      </c>
      <c r="AC394" s="48">
        <v>102</v>
      </c>
      <c r="AD394" s="17">
        <v>4753567.5999999996</v>
      </c>
    </row>
    <row r="395" spans="1:30" s="43" customFormat="1" x14ac:dyDescent="0.3">
      <c r="A395" s="12" t="s">
        <v>67</v>
      </c>
      <c r="B395" s="13" t="s">
        <v>0</v>
      </c>
      <c r="C395" s="14" t="s">
        <v>230</v>
      </c>
      <c r="D395" s="17"/>
      <c r="E395" s="17"/>
      <c r="F395" s="17"/>
      <c r="G395" s="17"/>
      <c r="H395" s="17"/>
      <c r="I395" s="17"/>
      <c r="J395" s="17"/>
      <c r="K395" s="17"/>
      <c r="L395" s="17"/>
      <c r="M395" s="17"/>
      <c r="N395" s="17"/>
      <c r="O395" s="17"/>
      <c r="P395" s="17"/>
      <c r="Q395" s="48"/>
      <c r="R395" s="48"/>
      <c r="S395" s="48"/>
      <c r="T395" s="48"/>
      <c r="U395" s="48"/>
      <c r="V395" s="48"/>
      <c r="W395" s="48"/>
      <c r="X395" s="48"/>
      <c r="Y395" s="48"/>
      <c r="Z395" s="48"/>
      <c r="AA395" s="48"/>
      <c r="AB395" s="48"/>
      <c r="AC395" s="48"/>
      <c r="AD395" s="17">
        <v>4132893.1</v>
      </c>
    </row>
    <row r="396" spans="1:30" s="43" customFormat="1" x14ac:dyDescent="0.3">
      <c r="A396" s="12" t="s">
        <v>232</v>
      </c>
      <c r="B396" s="12" t="s">
        <v>526</v>
      </c>
      <c r="C396" s="12" t="s">
        <v>232</v>
      </c>
      <c r="D396" s="15">
        <v>2207879</v>
      </c>
      <c r="E396" s="15">
        <v>2712973</v>
      </c>
      <c r="F396" s="15">
        <v>1583617</v>
      </c>
      <c r="G396" s="15">
        <v>830390</v>
      </c>
      <c r="H396" s="15">
        <v>1208252</v>
      </c>
      <c r="I396" s="15">
        <v>2055769</v>
      </c>
      <c r="J396" s="15">
        <v>3619888</v>
      </c>
      <c r="K396" s="15">
        <v>3288653</v>
      </c>
      <c r="L396" s="15">
        <v>159893</v>
      </c>
      <c r="M396" s="15">
        <v>5660431</v>
      </c>
      <c r="N396" s="15">
        <v>745448</v>
      </c>
      <c r="O396" s="15">
        <v>7394058</v>
      </c>
      <c r="P396" s="15">
        <v>9112747</v>
      </c>
      <c r="Q396" s="46">
        <v>562</v>
      </c>
      <c r="R396" s="46">
        <v>636</v>
      </c>
      <c r="S396" s="46">
        <v>424</v>
      </c>
      <c r="T396" s="46">
        <v>140</v>
      </c>
      <c r="U396" s="46">
        <v>241</v>
      </c>
      <c r="V396" s="46">
        <v>413</v>
      </c>
      <c r="W396" s="46">
        <v>526</v>
      </c>
      <c r="X396" s="46">
        <v>461</v>
      </c>
      <c r="Y396" s="46">
        <v>43</v>
      </c>
      <c r="Z396" s="46">
        <v>1142</v>
      </c>
      <c r="AA396" s="46">
        <v>131</v>
      </c>
      <c r="AB396" s="46">
        <v>2584</v>
      </c>
      <c r="AC396" s="46">
        <v>2754</v>
      </c>
      <c r="AD396" s="15">
        <v>264795068.79999998</v>
      </c>
    </row>
    <row r="397" spans="1:30" s="43" customFormat="1" x14ac:dyDescent="0.3">
      <c r="A397" s="12" t="s">
        <v>232</v>
      </c>
      <c r="B397" s="13" t="s">
        <v>527</v>
      </c>
      <c r="C397" s="13" t="s">
        <v>58</v>
      </c>
      <c r="D397" s="16">
        <v>0</v>
      </c>
      <c r="E397" s="16">
        <v>0</v>
      </c>
      <c r="F397" s="16">
        <v>0</v>
      </c>
      <c r="G397" s="16">
        <v>0</v>
      </c>
      <c r="H397" s="16">
        <v>0</v>
      </c>
      <c r="I397" s="16">
        <v>0</v>
      </c>
      <c r="J397" s="16">
        <v>0</v>
      </c>
      <c r="K397" s="16">
        <v>0</v>
      </c>
      <c r="L397" s="16">
        <v>0</v>
      </c>
      <c r="M397" s="16">
        <v>0</v>
      </c>
      <c r="N397" s="16">
        <v>0</v>
      </c>
      <c r="O397" s="16">
        <v>7127729</v>
      </c>
      <c r="P397" s="16">
        <v>9122228</v>
      </c>
      <c r="Q397" s="47">
        <v>0</v>
      </c>
      <c r="R397" s="47">
        <v>0</v>
      </c>
      <c r="S397" s="47">
        <v>0</v>
      </c>
      <c r="T397" s="47">
        <v>0</v>
      </c>
      <c r="U397" s="47">
        <v>0</v>
      </c>
      <c r="V397" s="47">
        <v>0</v>
      </c>
      <c r="W397" s="47">
        <v>0</v>
      </c>
      <c r="X397" s="47">
        <v>0</v>
      </c>
      <c r="Y397" s="47">
        <v>0</v>
      </c>
      <c r="Z397" s="47">
        <v>0</v>
      </c>
      <c r="AA397" s="47">
        <v>0</v>
      </c>
      <c r="AB397" s="47">
        <v>2512</v>
      </c>
      <c r="AC397" s="47">
        <v>2757</v>
      </c>
      <c r="AD397" s="16">
        <v>232652925.19999999</v>
      </c>
    </row>
    <row r="398" spans="1:30" s="43" customFormat="1" x14ac:dyDescent="0.3">
      <c r="A398" s="12" t="s">
        <v>232</v>
      </c>
      <c r="B398" s="13" t="s">
        <v>58</v>
      </c>
      <c r="C398" s="14" t="s">
        <v>327</v>
      </c>
      <c r="D398" s="17">
        <v>0</v>
      </c>
      <c r="E398" s="17">
        <v>0</v>
      </c>
      <c r="F398" s="17">
        <v>0</v>
      </c>
      <c r="G398" s="17">
        <v>0</v>
      </c>
      <c r="H398" s="17">
        <v>0</v>
      </c>
      <c r="I398" s="17">
        <v>0</v>
      </c>
      <c r="J398" s="17">
        <v>0</v>
      </c>
      <c r="K398" s="17">
        <v>0</v>
      </c>
      <c r="L398" s="17">
        <v>0</v>
      </c>
      <c r="M398" s="17">
        <v>0</v>
      </c>
      <c r="N398" s="17">
        <v>0</v>
      </c>
      <c r="O398" s="17">
        <v>7127729</v>
      </c>
      <c r="P398" s="17">
        <v>9122228</v>
      </c>
      <c r="Q398" s="48">
        <v>0</v>
      </c>
      <c r="R398" s="48">
        <v>0</v>
      </c>
      <c r="S398" s="48">
        <v>0</v>
      </c>
      <c r="T398" s="48">
        <v>0</v>
      </c>
      <c r="U398" s="48">
        <v>0</v>
      </c>
      <c r="V398" s="48">
        <v>0</v>
      </c>
      <c r="W398" s="48">
        <v>0</v>
      </c>
      <c r="X398" s="48">
        <v>0</v>
      </c>
      <c r="Y398" s="48">
        <v>0</v>
      </c>
      <c r="Z398" s="48">
        <v>0</v>
      </c>
      <c r="AA398" s="48">
        <v>0</v>
      </c>
      <c r="AB398" s="48">
        <v>2512</v>
      </c>
      <c r="AC398" s="48">
        <v>2757</v>
      </c>
      <c r="AD398" s="17">
        <v>232652925.19999999</v>
      </c>
    </row>
    <row r="399" spans="1:30" s="43" customFormat="1" x14ac:dyDescent="0.3">
      <c r="A399" s="12" t="s">
        <v>232</v>
      </c>
      <c r="B399" s="13" t="s">
        <v>528</v>
      </c>
      <c r="C399" s="13" t="s">
        <v>0</v>
      </c>
      <c r="D399" s="16">
        <v>2207879</v>
      </c>
      <c r="E399" s="16">
        <v>2712973</v>
      </c>
      <c r="F399" s="16">
        <v>1583617</v>
      </c>
      <c r="G399" s="16">
        <v>830390</v>
      </c>
      <c r="H399" s="16">
        <v>1208252</v>
      </c>
      <c r="I399" s="16">
        <v>2055769</v>
      </c>
      <c r="J399" s="16">
        <v>3619888</v>
      </c>
      <c r="K399" s="16">
        <v>3288653</v>
      </c>
      <c r="L399" s="16">
        <v>159893</v>
      </c>
      <c r="M399" s="16">
        <v>5660431</v>
      </c>
      <c r="N399" s="16">
        <v>745448</v>
      </c>
      <c r="O399" s="16">
        <v>266329</v>
      </c>
      <c r="P399" s="16">
        <v>-9481</v>
      </c>
      <c r="Q399" s="47">
        <v>562</v>
      </c>
      <c r="R399" s="47">
        <v>636</v>
      </c>
      <c r="S399" s="47">
        <v>424</v>
      </c>
      <c r="T399" s="47">
        <v>140</v>
      </c>
      <c r="U399" s="47">
        <v>241</v>
      </c>
      <c r="V399" s="47">
        <v>413</v>
      </c>
      <c r="W399" s="47">
        <v>526</v>
      </c>
      <c r="X399" s="47">
        <v>461</v>
      </c>
      <c r="Y399" s="47">
        <v>43</v>
      </c>
      <c r="Z399" s="47">
        <v>1142</v>
      </c>
      <c r="AA399" s="47">
        <v>131</v>
      </c>
      <c r="AB399" s="47">
        <v>72</v>
      </c>
      <c r="AC399" s="47">
        <v>-3</v>
      </c>
      <c r="AD399" s="16">
        <v>32142143.599999998</v>
      </c>
    </row>
    <row r="400" spans="1:30" s="43" customFormat="1" x14ac:dyDescent="0.3">
      <c r="A400" s="12" t="s">
        <v>232</v>
      </c>
      <c r="B400" s="13" t="s">
        <v>0</v>
      </c>
      <c r="C400" s="14" t="s">
        <v>231</v>
      </c>
      <c r="D400" s="17">
        <v>0</v>
      </c>
      <c r="E400" s="17"/>
      <c r="F400" s="17"/>
      <c r="G400" s="17">
        <v>801424</v>
      </c>
      <c r="H400" s="17">
        <v>994592</v>
      </c>
      <c r="I400" s="17">
        <v>1899531</v>
      </c>
      <c r="J400" s="17">
        <v>341431</v>
      </c>
      <c r="K400" s="17">
        <v>161211</v>
      </c>
      <c r="L400" s="17">
        <v>1037</v>
      </c>
      <c r="M400" s="17">
        <v>10590</v>
      </c>
      <c r="N400" s="17">
        <v>5167</v>
      </c>
      <c r="O400" s="17">
        <v>151</v>
      </c>
      <c r="P400" s="17">
        <v>0</v>
      </c>
      <c r="Q400" s="48">
        <v>0</v>
      </c>
      <c r="R400" s="48"/>
      <c r="S400" s="48"/>
      <c r="T400" s="48">
        <v>135</v>
      </c>
      <c r="U400" s="48">
        <v>188</v>
      </c>
      <c r="V400" s="48">
        <v>372</v>
      </c>
      <c r="W400" s="48">
        <v>115</v>
      </c>
      <c r="X400" s="48">
        <v>57</v>
      </c>
      <c r="Y400" s="48">
        <v>4</v>
      </c>
      <c r="Z400" s="48">
        <v>5</v>
      </c>
      <c r="AA400" s="48">
        <v>3</v>
      </c>
      <c r="AB400" s="48">
        <v>1</v>
      </c>
      <c r="AC400" s="48">
        <v>0</v>
      </c>
      <c r="AD400" s="17">
        <v>7646451.2000000002</v>
      </c>
    </row>
    <row r="401" spans="1:30" s="43" customFormat="1" x14ac:dyDescent="0.3">
      <c r="A401" s="12" t="s">
        <v>232</v>
      </c>
      <c r="B401" s="13" t="s">
        <v>0</v>
      </c>
      <c r="C401" s="14" t="s">
        <v>254</v>
      </c>
      <c r="D401" s="17">
        <v>2207879</v>
      </c>
      <c r="E401" s="17">
        <v>2712973</v>
      </c>
      <c r="F401" s="17">
        <v>1583617</v>
      </c>
      <c r="G401" s="17">
        <v>28966</v>
      </c>
      <c r="H401" s="17">
        <v>213660</v>
      </c>
      <c r="I401" s="17">
        <v>156238</v>
      </c>
      <c r="J401" s="17">
        <v>3278457</v>
      </c>
      <c r="K401" s="17">
        <v>3127442</v>
      </c>
      <c r="L401" s="17">
        <v>158856</v>
      </c>
      <c r="M401" s="17">
        <v>5649841</v>
      </c>
      <c r="N401" s="17">
        <v>740281</v>
      </c>
      <c r="O401" s="17">
        <v>266178</v>
      </c>
      <c r="P401" s="17">
        <v>-9481</v>
      </c>
      <c r="Q401" s="48">
        <v>562</v>
      </c>
      <c r="R401" s="48">
        <v>636</v>
      </c>
      <c r="S401" s="48">
        <v>424</v>
      </c>
      <c r="T401" s="48">
        <v>5</v>
      </c>
      <c r="U401" s="48">
        <v>53</v>
      </c>
      <c r="V401" s="48">
        <v>41</v>
      </c>
      <c r="W401" s="48">
        <v>411</v>
      </c>
      <c r="X401" s="48">
        <v>404</v>
      </c>
      <c r="Y401" s="48">
        <v>39</v>
      </c>
      <c r="Z401" s="48">
        <v>1137</v>
      </c>
      <c r="AA401" s="48">
        <v>128</v>
      </c>
      <c r="AB401" s="48">
        <v>71</v>
      </c>
      <c r="AC401" s="48">
        <v>-3</v>
      </c>
      <c r="AD401" s="17">
        <v>24495692.399999999</v>
      </c>
    </row>
    <row r="402" spans="1:30" s="43" customFormat="1" x14ac:dyDescent="0.3">
      <c r="A402" s="12" t="s">
        <v>133</v>
      </c>
      <c r="B402" s="12" t="s">
        <v>526</v>
      </c>
      <c r="C402" s="12" t="s">
        <v>133</v>
      </c>
      <c r="D402" s="15">
        <v>0</v>
      </c>
      <c r="E402" s="15">
        <v>6435860</v>
      </c>
      <c r="F402" s="15">
        <v>2664280</v>
      </c>
      <c r="G402" s="15">
        <v>1651432</v>
      </c>
      <c r="H402" s="15">
        <v>8137250</v>
      </c>
      <c r="I402" s="15">
        <v>1390041</v>
      </c>
      <c r="J402" s="15">
        <v>458436</v>
      </c>
      <c r="K402" s="15">
        <v>1979307</v>
      </c>
      <c r="L402" s="15">
        <v>2373830</v>
      </c>
      <c r="M402" s="15">
        <v>9630815</v>
      </c>
      <c r="N402" s="15">
        <v>7423190</v>
      </c>
      <c r="O402" s="15">
        <v>6374595</v>
      </c>
      <c r="P402" s="15">
        <v>6021991</v>
      </c>
      <c r="Q402" s="46">
        <v>0</v>
      </c>
      <c r="R402" s="46">
        <v>1656</v>
      </c>
      <c r="S402" s="46">
        <v>507</v>
      </c>
      <c r="T402" s="46">
        <v>327</v>
      </c>
      <c r="U402" s="46">
        <v>2737</v>
      </c>
      <c r="V402" s="46">
        <v>214</v>
      </c>
      <c r="W402" s="46">
        <v>79</v>
      </c>
      <c r="X402" s="46">
        <v>272</v>
      </c>
      <c r="Y402" s="46">
        <v>398</v>
      </c>
      <c r="Z402" s="46">
        <v>2222</v>
      </c>
      <c r="AA402" s="46">
        <v>1634</v>
      </c>
      <c r="AB402" s="46">
        <v>1434</v>
      </c>
      <c r="AC402" s="46">
        <v>1475</v>
      </c>
      <c r="AD402" s="15">
        <v>261695519.20000002</v>
      </c>
    </row>
    <row r="403" spans="1:30" s="43" customFormat="1" x14ac:dyDescent="0.3">
      <c r="A403" s="12" t="s">
        <v>133</v>
      </c>
      <c r="B403" s="13" t="s">
        <v>527</v>
      </c>
      <c r="C403" s="13" t="s">
        <v>58</v>
      </c>
      <c r="D403" s="16">
        <v>0</v>
      </c>
      <c r="E403" s="16"/>
      <c r="F403" s="16"/>
      <c r="G403" s="16"/>
      <c r="H403" s="16">
        <v>0</v>
      </c>
      <c r="I403" s="16">
        <v>0</v>
      </c>
      <c r="J403" s="16">
        <v>0</v>
      </c>
      <c r="K403" s="16">
        <v>0</v>
      </c>
      <c r="L403" s="16">
        <v>0</v>
      </c>
      <c r="M403" s="16">
        <v>8533061</v>
      </c>
      <c r="N403" s="16">
        <v>5603408</v>
      </c>
      <c r="O403" s="16">
        <v>4110091</v>
      </c>
      <c r="P403" s="16">
        <v>4271962</v>
      </c>
      <c r="Q403" s="47">
        <v>0</v>
      </c>
      <c r="R403" s="47"/>
      <c r="S403" s="47"/>
      <c r="T403" s="47"/>
      <c r="U403" s="47">
        <v>0</v>
      </c>
      <c r="V403" s="47">
        <v>0</v>
      </c>
      <c r="W403" s="47">
        <v>0</v>
      </c>
      <c r="X403" s="47">
        <v>0</v>
      </c>
      <c r="Y403" s="47">
        <v>0</v>
      </c>
      <c r="Z403" s="47">
        <v>1977</v>
      </c>
      <c r="AA403" s="47">
        <v>1211</v>
      </c>
      <c r="AB403" s="47">
        <v>878</v>
      </c>
      <c r="AC403" s="47">
        <v>1015</v>
      </c>
      <c r="AD403" s="16">
        <v>191570171</v>
      </c>
    </row>
    <row r="404" spans="1:30" s="43" customFormat="1" x14ac:dyDescent="0.3">
      <c r="A404" s="12" t="s">
        <v>133</v>
      </c>
      <c r="B404" s="13" t="s">
        <v>58</v>
      </c>
      <c r="C404" s="14" t="s">
        <v>314</v>
      </c>
      <c r="D404" s="17">
        <v>0</v>
      </c>
      <c r="E404" s="17"/>
      <c r="F404" s="17"/>
      <c r="G404" s="17"/>
      <c r="H404" s="17">
        <v>0</v>
      </c>
      <c r="I404" s="17">
        <v>0</v>
      </c>
      <c r="J404" s="17">
        <v>0</v>
      </c>
      <c r="K404" s="17">
        <v>0</v>
      </c>
      <c r="L404" s="17">
        <v>0</v>
      </c>
      <c r="M404" s="17">
        <v>8533061</v>
      </c>
      <c r="N404" s="17">
        <v>5603408</v>
      </c>
      <c r="O404" s="17">
        <v>4110091</v>
      </c>
      <c r="P404" s="17">
        <v>4271962</v>
      </c>
      <c r="Q404" s="48">
        <v>0</v>
      </c>
      <c r="R404" s="48"/>
      <c r="S404" s="48"/>
      <c r="T404" s="48"/>
      <c r="U404" s="48">
        <v>0</v>
      </c>
      <c r="V404" s="48">
        <v>0</v>
      </c>
      <c r="W404" s="48">
        <v>0</v>
      </c>
      <c r="X404" s="48">
        <v>0</v>
      </c>
      <c r="Y404" s="48">
        <v>0</v>
      </c>
      <c r="Z404" s="48">
        <v>1977</v>
      </c>
      <c r="AA404" s="48">
        <v>1211</v>
      </c>
      <c r="AB404" s="48">
        <v>878</v>
      </c>
      <c r="AC404" s="48">
        <v>1015</v>
      </c>
      <c r="AD404" s="17">
        <v>191570171</v>
      </c>
    </row>
    <row r="405" spans="1:30" s="43" customFormat="1" x14ac:dyDescent="0.3">
      <c r="A405" s="12" t="s">
        <v>133</v>
      </c>
      <c r="B405" s="13" t="s">
        <v>528</v>
      </c>
      <c r="C405" s="13" t="s">
        <v>0</v>
      </c>
      <c r="D405" s="16">
        <v>0</v>
      </c>
      <c r="E405" s="16">
        <v>6435860</v>
      </c>
      <c r="F405" s="16">
        <v>2664280</v>
      </c>
      <c r="G405" s="16">
        <v>1651432</v>
      </c>
      <c r="H405" s="16">
        <v>8137250</v>
      </c>
      <c r="I405" s="16">
        <v>1390041</v>
      </c>
      <c r="J405" s="16">
        <v>458436</v>
      </c>
      <c r="K405" s="16">
        <v>1979307</v>
      </c>
      <c r="L405" s="16">
        <v>2373830</v>
      </c>
      <c r="M405" s="16">
        <v>1097754</v>
      </c>
      <c r="N405" s="16">
        <v>1819782</v>
      </c>
      <c r="O405" s="16">
        <v>2264504</v>
      </c>
      <c r="P405" s="16">
        <v>1750029</v>
      </c>
      <c r="Q405" s="47">
        <v>0</v>
      </c>
      <c r="R405" s="47">
        <v>1656</v>
      </c>
      <c r="S405" s="47">
        <v>507</v>
      </c>
      <c r="T405" s="47">
        <v>327</v>
      </c>
      <c r="U405" s="47">
        <v>2737</v>
      </c>
      <c r="V405" s="47">
        <v>214</v>
      </c>
      <c r="W405" s="47">
        <v>79</v>
      </c>
      <c r="X405" s="47">
        <v>272</v>
      </c>
      <c r="Y405" s="47">
        <v>398</v>
      </c>
      <c r="Z405" s="47">
        <v>245</v>
      </c>
      <c r="AA405" s="47">
        <v>423</v>
      </c>
      <c r="AB405" s="47">
        <v>556</v>
      </c>
      <c r="AC405" s="47">
        <v>460</v>
      </c>
      <c r="AD405" s="16">
        <v>70125348.200000003</v>
      </c>
    </row>
    <row r="406" spans="1:30" s="43" customFormat="1" x14ac:dyDescent="0.3">
      <c r="A406" s="12" t="s">
        <v>133</v>
      </c>
      <c r="B406" s="13" t="s">
        <v>0</v>
      </c>
      <c r="C406" s="14" t="s">
        <v>203</v>
      </c>
      <c r="D406" s="17">
        <v>0</v>
      </c>
      <c r="E406" s="17">
        <v>0</v>
      </c>
      <c r="F406" s="17">
        <v>0</v>
      </c>
      <c r="G406" s="17">
        <v>0</v>
      </c>
      <c r="H406" s="17">
        <v>0</v>
      </c>
      <c r="I406" s="17">
        <v>0</v>
      </c>
      <c r="J406" s="17">
        <v>0</v>
      </c>
      <c r="K406" s="17">
        <v>0</v>
      </c>
      <c r="L406" s="17">
        <v>0</v>
      </c>
      <c r="M406" s="17">
        <v>0</v>
      </c>
      <c r="N406" s="17">
        <v>93285</v>
      </c>
      <c r="O406" s="17">
        <v>435056</v>
      </c>
      <c r="P406" s="17">
        <v>418645</v>
      </c>
      <c r="Q406" s="48">
        <v>0</v>
      </c>
      <c r="R406" s="48">
        <v>0</v>
      </c>
      <c r="S406" s="48">
        <v>0</v>
      </c>
      <c r="T406" s="48">
        <v>0</v>
      </c>
      <c r="U406" s="48">
        <v>0</v>
      </c>
      <c r="V406" s="48">
        <v>0</v>
      </c>
      <c r="W406" s="48">
        <v>0</v>
      </c>
      <c r="X406" s="48">
        <v>0</v>
      </c>
      <c r="Y406" s="48">
        <v>0</v>
      </c>
      <c r="Z406" s="48">
        <v>0</v>
      </c>
      <c r="AA406" s="48">
        <v>23</v>
      </c>
      <c r="AB406" s="48">
        <v>96</v>
      </c>
      <c r="AC406" s="48">
        <v>94</v>
      </c>
      <c r="AD406" s="17">
        <v>4799831.2</v>
      </c>
    </row>
    <row r="407" spans="1:30" s="43" customFormat="1" x14ac:dyDescent="0.3">
      <c r="A407" s="12" t="s">
        <v>133</v>
      </c>
      <c r="B407" s="13" t="s">
        <v>0</v>
      </c>
      <c r="C407" s="14" t="s">
        <v>191</v>
      </c>
      <c r="D407" s="17">
        <v>0</v>
      </c>
      <c r="E407" s="17"/>
      <c r="F407" s="17"/>
      <c r="G407" s="17"/>
      <c r="H407" s="17"/>
      <c r="I407" s="17"/>
      <c r="J407" s="17"/>
      <c r="K407" s="17"/>
      <c r="L407" s="17"/>
      <c r="M407" s="17"/>
      <c r="N407" s="17"/>
      <c r="O407" s="17"/>
      <c r="P407" s="17"/>
      <c r="Q407" s="48">
        <v>0</v>
      </c>
      <c r="R407" s="48"/>
      <c r="S407" s="48"/>
      <c r="T407" s="48"/>
      <c r="U407" s="48"/>
      <c r="V407" s="48"/>
      <c r="W407" s="48"/>
      <c r="X407" s="48"/>
      <c r="Y407" s="48"/>
      <c r="Z407" s="48"/>
      <c r="AA407" s="48"/>
      <c r="AB407" s="48"/>
      <c r="AC407" s="48"/>
      <c r="AD407" s="17">
        <v>5196207.3</v>
      </c>
    </row>
    <row r="408" spans="1:30" s="43" customFormat="1" x14ac:dyDescent="0.3">
      <c r="A408" s="12" t="s">
        <v>133</v>
      </c>
      <c r="B408" s="13" t="s">
        <v>0</v>
      </c>
      <c r="C408" s="14" t="s">
        <v>132</v>
      </c>
      <c r="D408" s="17">
        <v>0</v>
      </c>
      <c r="E408" s="17">
        <v>3753084</v>
      </c>
      <c r="F408" s="17">
        <v>2664280</v>
      </c>
      <c r="G408" s="17">
        <v>1651432</v>
      </c>
      <c r="H408" s="17">
        <v>3920517</v>
      </c>
      <c r="I408" s="17">
        <v>1373817</v>
      </c>
      <c r="J408" s="17">
        <v>156391</v>
      </c>
      <c r="K408" s="17">
        <v>157391</v>
      </c>
      <c r="L408" s="17">
        <v>240585</v>
      </c>
      <c r="M408" s="17">
        <v>0</v>
      </c>
      <c r="N408" s="17">
        <v>0</v>
      </c>
      <c r="O408" s="17">
        <v>0</v>
      </c>
      <c r="P408" s="17">
        <v>0</v>
      </c>
      <c r="Q408" s="48">
        <v>0</v>
      </c>
      <c r="R408" s="48">
        <v>664</v>
      </c>
      <c r="S408" s="48">
        <v>507</v>
      </c>
      <c r="T408" s="48">
        <v>327</v>
      </c>
      <c r="U408" s="48">
        <v>705</v>
      </c>
      <c r="V408" s="48">
        <v>209</v>
      </c>
      <c r="W408" s="48">
        <v>22</v>
      </c>
      <c r="X408" s="48">
        <v>22</v>
      </c>
      <c r="Y408" s="48">
        <v>35</v>
      </c>
      <c r="Z408" s="48">
        <v>0</v>
      </c>
      <c r="AA408" s="48">
        <v>0</v>
      </c>
      <c r="AB408" s="48">
        <v>0</v>
      </c>
      <c r="AC408" s="48">
        <v>0</v>
      </c>
      <c r="AD408" s="17">
        <v>15838032.6</v>
      </c>
    </row>
    <row r="409" spans="1:30" s="43" customFormat="1" x14ac:dyDescent="0.3">
      <c r="A409" s="12" t="s">
        <v>133</v>
      </c>
      <c r="B409" s="13" t="s">
        <v>0</v>
      </c>
      <c r="C409" s="14" t="s">
        <v>209</v>
      </c>
      <c r="D409" s="17">
        <v>0</v>
      </c>
      <c r="E409" s="17"/>
      <c r="F409" s="17"/>
      <c r="G409" s="17"/>
      <c r="H409" s="17">
        <v>0</v>
      </c>
      <c r="I409" s="17">
        <v>0</v>
      </c>
      <c r="J409" s="17">
        <v>0</v>
      </c>
      <c r="K409" s="17">
        <v>1371920</v>
      </c>
      <c r="L409" s="17">
        <v>1112807</v>
      </c>
      <c r="M409" s="17">
        <v>375657</v>
      </c>
      <c r="N409" s="17">
        <v>702481</v>
      </c>
      <c r="O409" s="17">
        <v>1145083</v>
      </c>
      <c r="P409" s="17">
        <v>655357</v>
      </c>
      <c r="Q409" s="48">
        <v>0</v>
      </c>
      <c r="R409" s="48"/>
      <c r="S409" s="48"/>
      <c r="T409" s="48"/>
      <c r="U409" s="48">
        <v>0</v>
      </c>
      <c r="V409" s="48">
        <v>0</v>
      </c>
      <c r="W409" s="48">
        <v>0</v>
      </c>
      <c r="X409" s="48">
        <v>175</v>
      </c>
      <c r="Y409" s="48">
        <v>178</v>
      </c>
      <c r="Z409" s="48">
        <v>78</v>
      </c>
      <c r="AA409" s="48">
        <v>135</v>
      </c>
      <c r="AB409" s="48">
        <v>202</v>
      </c>
      <c r="AC409" s="48">
        <v>142</v>
      </c>
      <c r="AD409" s="17">
        <v>14518521.800000001</v>
      </c>
    </row>
    <row r="410" spans="1:30" s="43" customFormat="1" x14ac:dyDescent="0.3">
      <c r="A410" s="12" t="s">
        <v>133</v>
      </c>
      <c r="B410" s="13" t="s">
        <v>0</v>
      </c>
      <c r="C410" s="14" t="s">
        <v>281</v>
      </c>
      <c r="D410" s="17">
        <v>0</v>
      </c>
      <c r="E410" s="17">
        <v>0</v>
      </c>
      <c r="F410" s="17">
        <v>0</v>
      </c>
      <c r="G410" s="17">
        <v>0</v>
      </c>
      <c r="H410" s="17">
        <v>0</v>
      </c>
      <c r="I410" s="17">
        <v>0</v>
      </c>
      <c r="J410" s="17">
        <v>302045</v>
      </c>
      <c r="K410" s="17">
        <v>449996</v>
      </c>
      <c r="L410" s="17">
        <v>1020438</v>
      </c>
      <c r="M410" s="17">
        <v>722097</v>
      </c>
      <c r="N410" s="17">
        <v>873635</v>
      </c>
      <c r="O410" s="17">
        <v>346193</v>
      </c>
      <c r="P410" s="17">
        <v>259312</v>
      </c>
      <c r="Q410" s="48">
        <v>0</v>
      </c>
      <c r="R410" s="48">
        <v>0</v>
      </c>
      <c r="S410" s="48">
        <v>0</v>
      </c>
      <c r="T410" s="48">
        <v>0</v>
      </c>
      <c r="U410" s="48">
        <v>0</v>
      </c>
      <c r="V410" s="48">
        <v>0</v>
      </c>
      <c r="W410" s="48">
        <v>57</v>
      </c>
      <c r="X410" s="48">
        <v>75</v>
      </c>
      <c r="Y410" s="48">
        <v>185</v>
      </c>
      <c r="Z410" s="48">
        <v>167</v>
      </c>
      <c r="AA410" s="48">
        <v>210</v>
      </c>
      <c r="AB410" s="48">
        <v>91</v>
      </c>
      <c r="AC410" s="48">
        <v>64</v>
      </c>
      <c r="AD410" s="17">
        <v>5766092.2999999998</v>
      </c>
    </row>
    <row r="411" spans="1:30" s="43" customFormat="1" x14ac:dyDescent="0.3">
      <c r="A411" s="12" t="s">
        <v>133</v>
      </c>
      <c r="B411" s="13" t="s">
        <v>0</v>
      </c>
      <c r="C411" s="14" t="s">
        <v>325</v>
      </c>
      <c r="D411" s="17"/>
      <c r="E411" s="17">
        <v>0</v>
      </c>
      <c r="F411" s="17">
        <v>0</v>
      </c>
      <c r="G411" s="17">
        <v>0</v>
      </c>
      <c r="H411" s="17">
        <v>0</v>
      </c>
      <c r="I411" s="17">
        <v>0</v>
      </c>
      <c r="J411" s="17">
        <v>0</v>
      </c>
      <c r="K411" s="17">
        <v>0</v>
      </c>
      <c r="L411" s="17">
        <v>0</v>
      </c>
      <c r="M411" s="17">
        <v>0</v>
      </c>
      <c r="N411" s="17">
        <v>147657</v>
      </c>
      <c r="O411" s="17">
        <v>338172</v>
      </c>
      <c r="P411" s="17">
        <v>416715</v>
      </c>
      <c r="Q411" s="48"/>
      <c r="R411" s="48">
        <v>0</v>
      </c>
      <c r="S411" s="48">
        <v>0</v>
      </c>
      <c r="T411" s="48">
        <v>0</v>
      </c>
      <c r="U411" s="48">
        <v>0</v>
      </c>
      <c r="V411" s="48">
        <v>0</v>
      </c>
      <c r="W411" s="48">
        <v>0</v>
      </c>
      <c r="X411" s="48">
        <v>0</v>
      </c>
      <c r="Y411" s="48">
        <v>0</v>
      </c>
      <c r="Z411" s="48">
        <v>0</v>
      </c>
      <c r="AA411" s="48">
        <v>50</v>
      </c>
      <c r="AB411" s="48">
        <v>167</v>
      </c>
      <c r="AC411" s="48">
        <v>160</v>
      </c>
      <c r="AD411" s="17">
        <v>6144277.5</v>
      </c>
    </row>
    <row r="412" spans="1:30" s="43" customFormat="1" x14ac:dyDescent="0.3">
      <c r="A412" s="12" t="s">
        <v>133</v>
      </c>
      <c r="B412" s="13" t="s">
        <v>0</v>
      </c>
      <c r="C412" s="14" t="s">
        <v>143</v>
      </c>
      <c r="D412" s="17"/>
      <c r="E412" s="17">
        <v>2682776</v>
      </c>
      <c r="F412" s="17">
        <v>0</v>
      </c>
      <c r="G412" s="17">
        <v>0</v>
      </c>
      <c r="H412" s="17">
        <v>4216733</v>
      </c>
      <c r="I412" s="17">
        <v>16224</v>
      </c>
      <c r="J412" s="17">
        <v>0</v>
      </c>
      <c r="K412" s="17">
        <v>0</v>
      </c>
      <c r="L412" s="17">
        <v>0</v>
      </c>
      <c r="M412" s="17">
        <v>0</v>
      </c>
      <c r="N412" s="17">
        <v>2724</v>
      </c>
      <c r="O412" s="17">
        <v>0</v>
      </c>
      <c r="P412" s="17">
        <v>0</v>
      </c>
      <c r="Q412" s="48"/>
      <c r="R412" s="48">
        <v>992</v>
      </c>
      <c r="S412" s="48">
        <v>0</v>
      </c>
      <c r="T412" s="48">
        <v>0</v>
      </c>
      <c r="U412" s="48">
        <v>2032</v>
      </c>
      <c r="V412" s="48">
        <v>5</v>
      </c>
      <c r="W412" s="48">
        <v>0</v>
      </c>
      <c r="X412" s="48">
        <v>0</v>
      </c>
      <c r="Y412" s="48">
        <v>0</v>
      </c>
      <c r="Z412" s="48">
        <v>0</v>
      </c>
      <c r="AA412" s="48">
        <v>5</v>
      </c>
      <c r="AB412" s="48">
        <v>0</v>
      </c>
      <c r="AC412" s="48">
        <v>0</v>
      </c>
      <c r="AD412" s="17">
        <v>8164154.2000000002</v>
      </c>
    </row>
    <row r="413" spans="1:30" s="43" customFormat="1" x14ac:dyDescent="0.3">
      <c r="A413" s="12" t="s">
        <v>133</v>
      </c>
      <c r="B413" s="13" t="s">
        <v>0</v>
      </c>
      <c r="C413" s="14" t="s">
        <v>487</v>
      </c>
      <c r="D413" s="17"/>
      <c r="E413" s="17"/>
      <c r="F413" s="17"/>
      <c r="G413" s="17"/>
      <c r="H413" s="17"/>
      <c r="I413" s="17"/>
      <c r="J413" s="17"/>
      <c r="K413" s="17"/>
      <c r="L413" s="17"/>
      <c r="M413" s="17"/>
      <c r="N413" s="17"/>
      <c r="O413" s="17"/>
      <c r="P413" s="17"/>
      <c r="Q413" s="48"/>
      <c r="R413" s="48"/>
      <c r="S413" s="48"/>
      <c r="T413" s="48"/>
      <c r="U413" s="48"/>
      <c r="V413" s="48"/>
      <c r="W413" s="48"/>
      <c r="X413" s="48"/>
      <c r="Y413" s="48"/>
      <c r="Z413" s="48"/>
      <c r="AA413" s="48"/>
      <c r="AB413" s="48"/>
      <c r="AC413" s="48"/>
      <c r="AD413" s="17">
        <v>9698231.3000000007</v>
      </c>
    </row>
    <row r="414" spans="1:30" s="43" customFormat="1" x14ac:dyDescent="0.3">
      <c r="A414" s="12" t="s">
        <v>93</v>
      </c>
      <c r="B414" s="12" t="s">
        <v>526</v>
      </c>
      <c r="C414" s="12" t="s">
        <v>93</v>
      </c>
      <c r="D414" s="15">
        <v>0</v>
      </c>
      <c r="E414" s="15">
        <v>0</v>
      </c>
      <c r="F414" s="15">
        <v>0</v>
      </c>
      <c r="G414" s="15">
        <v>0</v>
      </c>
      <c r="H414" s="15">
        <v>1250721</v>
      </c>
      <c r="I414" s="15">
        <v>17957099</v>
      </c>
      <c r="J414" s="15">
        <v>48956518</v>
      </c>
      <c r="K414" s="15">
        <v>46877977</v>
      </c>
      <c r="L414" s="15">
        <v>29567985</v>
      </c>
      <c r="M414" s="15">
        <v>9232867</v>
      </c>
      <c r="N414" s="15">
        <v>7426005</v>
      </c>
      <c r="O414" s="15">
        <v>5551818</v>
      </c>
      <c r="P414" s="15">
        <v>6044402</v>
      </c>
      <c r="Q414" s="46">
        <v>0</v>
      </c>
      <c r="R414" s="46">
        <v>0</v>
      </c>
      <c r="S414" s="46">
        <v>0</v>
      </c>
      <c r="T414" s="46">
        <v>0</v>
      </c>
      <c r="U414" s="46">
        <v>187</v>
      </c>
      <c r="V414" s="46">
        <v>2349</v>
      </c>
      <c r="W414" s="46">
        <v>8517</v>
      </c>
      <c r="X414" s="46">
        <v>8251</v>
      </c>
      <c r="Y414" s="46">
        <v>6153</v>
      </c>
      <c r="Z414" s="46">
        <v>3214</v>
      </c>
      <c r="AA414" s="46">
        <v>3354</v>
      </c>
      <c r="AB414" s="46">
        <v>2386</v>
      </c>
      <c r="AC414" s="46">
        <v>2134</v>
      </c>
      <c r="AD414" s="15">
        <v>244343125.79999998</v>
      </c>
    </row>
    <row r="415" spans="1:30" s="43" customFormat="1" x14ac:dyDescent="0.3">
      <c r="A415" s="12" t="s">
        <v>93</v>
      </c>
      <c r="B415" s="13" t="s">
        <v>527</v>
      </c>
      <c r="C415" s="13" t="s">
        <v>58</v>
      </c>
      <c r="D415" s="16">
        <v>0</v>
      </c>
      <c r="E415" s="16">
        <v>0</v>
      </c>
      <c r="F415" s="16">
        <v>0</v>
      </c>
      <c r="G415" s="16">
        <v>0</v>
      </c>
      <c r="H415" s="16">
        <v>904640</v>
      </c>
      <c r="I415" s="16">
        <v>17319529</v>
      </c>
      <c r="J415" s="16">
        <v>46189429</v>
      </c>
      <c r="K415" s="16">
        <v>42967697</v>
      </c>
      <c r="L415" s="16">
        <v>23254599</v>
      </c>
      <c r="M415" s="16">
        <v>652691</v>
      </c>
      <c r="N415" s="16">
        <v>0</v>
      </c>
      <c r="O415" s="16">
        <v>779285</v>
      </c>
      <c r="P415" s="16">
        <v>661946</v>
      </c>
      <c r="Q415" s="47">
        <v>0</v>
      </c>
      <c r="R415" s="47">
        <v>0</v>
      </c>
      <c r="S415" s="47">
        <v>0</v>
      </c>
      <c r="T415" s="47">
        <v>0</v>
      </c>
      <c r="U415" s="47">
        <v>144</v>
      </c>
      <c r="V415" s="47">
        <v>2219</v>
      </c>
      <c r="W415" s="47">
        <v>7107</v>
      </c>
      <c r="X415" s="47">
        <v>6734</v>
      </c>
      <c r="Y415" s="47">
        <v>3412</v>
      </c>
      <c r="Z415" s="47">
        <v>96</v>
      </c>
      <c r="AA415" s="47">
        <v>0</v>
      </c>
      <c r="AB415" s="47">
        <v>113</v>
      </c>
      <c r="AC415" s="47">
        <v>93</v>
      </c>
      <c r="AD415" s="16">
        <v>161705753.59999999</v>
      </c>
    </row>
    <row r="416" spans="1:30" s="43" customFormat="1" x14ac:dyDescent="0.3">
      <c r="A416" s="12" t="s">
        <v>93</v>
      </c>
      <c r="B416" s="13" t="s">
        <v>58</v>
      </c>
      <c r="C416" s="14" t="s">
        <v>413</v>
      </c>
      <c r="D416" s="17">
        <v>0</v>
      </c>
      <c r="E416" s="17">
        <v>0</v>
      </c>
      <c r="F416" s="17">
        <v>0</v>
      </c>
      <c r="G416" s="17">
        <v>0</v>
      </c>
      <c r="H416" s="17">
        <v>904640</v>
      </c>
      <c r="I416" s="17">
        <v>17319529</v>
      </c>
      <c r="J416" s="17">
        <v>46189429</v>
      </c>
      <c r="K416" s="17">
        <v>42967697</v>
      </c>
      <c r="L416" s="17">
        <v>23254599</v>
      </c>
      <c r="M416" s="17">
        <v>652691</v>
      </c>
      <c r="N416" s="17">
        <v>0</v>
      </c>
      <c r="O416" s="17">
        <v>779285</v>
      </c>
      <c r="P416" s="17">
        <v>661946</v>
      </c>
      <c r="Q416" s="48">
        <v>0</v>
      </c>
      <c r="R416" s="48">
        <v>0</v>
      </c>
      <c r="S416" s="48">
        <v>0</v>
      </c>
      <c r="T416" s="48">
        <v>0</v>
      </c>
      <c r="U416" s="48">
        <v>144</v>
      </c>
      <c r="V416" s="48">
        <v>2219</v>
      </c>
      <c r="W416" s="48">
        <v>7107</v>
      </c>
      <c r="X416" s="48">
        <v>6734</v>
      </c>
      <c r="Y416" s="48">
        <v>3412</v>
      </c>
      <c r="Z416" s="48">
        <v>96</v>
      </c>
      <c r="AA416" s="48">
        <v>0</v>
      </c>
      <c r="AB416" s="48">
        <v>113</v>
      </c>
      <c r="AC416" s="48">
        <v>93</v>
      </c>
      <c r="AD416" s="17">
        <v>161705753.59999999</v>
      </c>
    </row>
    <row r="417" spans="1:30" s="43" customFormat="1" x14ac:dyDescent="0.3">
      <c r="A417" s="12" t="s">
        <v>93</v>
      </c>
      <c r="B417" s="13" t="s">
        <v>528</v>
      </c>
      <c r="C417" s="13" t="s">
        <v>0</v>
      </c>
      <c r="D417" s="16">
        <v>0</v>
      </c>
      <c r="E417" s="16">
        <v>0</v>
      </c>
      <c r="F417" s="16">
        <v>0</v>
      </c>
      <c r="G417" s="16">
        <v>0</v>
      </c>
      <c r="H417" s="16">
        <v>346081</v>
      </c>
      <c r="I417" s="16">
        <v>637570</v>
      </c>
      <c r="J417" s="16">
        <v>2767089</v>
      </c>
      <c r="K417" s="16">
        <v>3910280</v>
      </c>
      <c r="L417" s="16">
        <v>6313386</v>
      </c>
      <c r="M417" s="16">
        <v>8580176</v>
      </c>
      <c r="N417" s="16">
        <v>7426005</v>
      </c>
      <c r="O417" s="16">
        <v>4772533</v>
      </c>
      <c r="P417" s="16">
        <v>5382456</v>
      </c>
      <c r="Q417" s="47">
        <v>0</v>
      </c>
      <c r="R417" s="47">
        <v>0</v>
      </c>
      <c r="S417" s="47">
        <v>0</v>
      </c>
      <c r="T417" s="47">
        <v>0</v>
      </c>
      <c r="U417" s="47">
        <v>43</v>
      </c>
      <c r="V417" s="47">
        <v>130</v>
      </c>
      <c r="W417" s="47">
        <v>1410</v>
      </c>
      <c r="X417" s="47">
        <v>1517</v>
      </c>
      <c r="Y417" s="47">
        <v>2741</v>
      </c>
      <c r="Z417" s="47">
        <v>3118</v>
      </c>
      <c r="AA417" s="47">
        <v>3354</v>
      </c>
      <c r="AB417" s="47">
        <v>2273</v>
      </c>
      <c r="AC417" s="47">
        <v>2041</v>
      </c>
      <c r="AD417" s="16">
        <v>82637372.199999988</v>
      </c>
    </row>
    <row r="418" spans="1:30" s="43" customFormat="1" x14ac:dyDescent="0.3">
      <c r="A418" s="12" t="s">
        <v>93</v>
      </c>
      <c r="B418" s="13" t="s">
        <v>0</v>
      </c>
      <c r="C418" s="14" t="s">
        <v>92</v>
      </c>
      <c r="D418" s="17">
        <v>0</v>
      </c>
      <c r="E418" s="17">
        <v>0</v>
      </c>
      <c r="F418" s="17">
        <v>0</v>
      </c>
      <c r="G418" s="17">
        <v>0</v>
      </c>
      <c r="H418" s="17">
        <v>0</v>
      </c>
      <c r="I418" s="17">
        <v>0</v>
      </c>
      <c r="J418" s="17">
        <v>1196336</v>
      </c>
      <c r="K418" s="17">
        <v>2241474</v>
      </c>
      <c r="L418" s="17">
        <v>2841927</v>
      </c>
      <c r="M418" s="17">
        <v>3422127</v>
      </c>
      <c r="N418" s="17">
        <v>2881482</v>
      </c>
      <c r="O418" s="17">
        <v>2284878</v>
      </c>
      <c r="P418" s="17">
        <v>1754646</v>
      </c>
      <c r="Q418" s="48">
        <v>0</v>
      </c>
      <c r="R418" s="48">
        <v>0</v>
      </c>
      <c r="S418" s="48">
        <v>0</v>
      </c>
      <c r="T418" s="48">
        <v>0</v>
      </c>
      <c r="U418" s="48">
        <v>0</v>
      </c>
      <c r="V418" s="48">
        <v>0</v>
      </c>
      <c r="W418" s="48">
        <v>1096</v>
      </c>
      <c r="X418" s="48">
        <v>1064</v>
      </c>
      <c r="Y418" s="48">
        <v>1862</v>
      </c>
      <c r="Z418" s="48">
        <v>2274</v>
      </c>
      <c r="AA418" s="48">
        <v>2218</v>
      </c>
      <c r="AB418" s="48">
        <v>1521</v>
      </c>
      <c r="AC418" s="48">
        <v>1446</v>
      </c>
      <c r="AD418" s="17">
        <v>25185809.100000001</v>
      </c>
    </row>
    <row r="419" spans="1:30" s="43" customFormat="1" x14ac:dyDescent="0.3">
      <c r="A419" s="12" t="s">
        <v>93</v>
      </c>
      <c r="B419" s="13" t="s">
        <v>0</v>
      </c>
      <c r="C419" s="14" t="s">
        <v>423</v>
      </c>
      <c r="D419" s="17">
        <v>0</v>
      </c>
      <c r="E419" s="17">
        <v>0</v>
      </c>
      <c r="F419" s="17">
        <v>0</v>
      </c>
      <c r="G419" s="17">
        <v>0</v>
      </c>
      <c r="H419" s="17">
        <v>346081</v>
      </c>
      <c r="I419" s="17">
        <v>383538</v>
      </c>
      <c r="J419" s="17">
        <v>890866</v>
      </c>
      <c r="K419" s="17">
        <v>702423</v>
      </c>
      <c r="L419" s="17">
        <v>735169</v>
      </c>
      <c r="M419" s="17">
        <v>775314</v>
      </c>
      <c r="N419" s="17">
        <v>383501</v>
      </c>
      <c r="O419" s="17">
        <v>321218</v>
      </c>
      <c r="P419" s="17">
        <v>69965</v>
      </c>
      <c r="Q419" s="48">
        <v>0</v>
      </c>
      <c r="R419" s="48">
        <v>0</v>
      </c>
      <c r="S419" s="48">
        <v>0</v>
      </c>
      <c r="T419" s="48">
        <v>0</v>
      </c>
      <c r="U419" s="48">
        <v>43</v>
      </c>
      <c r="V419" s="48">
        <v>87</v>
      </c>
      <c r="W419" s="48">
        <v>204</v>
      </c>
      <c r="X419" s="48">
        <v>158</v>
      </c>
      <c r="Y419" s="48">
        <v>189</v>
      </c>
      <c r="Z419" s="48">
        <v>204</v>
      </c>
      <c r="AA419" s="48">
        <v>119</v>
      </c>
      <c r="AB419" s="48">
        <v>134</v>
      </c>
      <c r="AC419" s="48">
        <v>68</v>
      </c>
      <c r="AD419" s="17">
        <v>9908500.1999999993</v>
      </c>
    </row>
    <row r="420" spans="1:30" s="43" customFormat="1" x14ac:dyDescent="0.3">
      <c r="A420" s="12" t="s">
        <v>93</v>
      </c>
      <c r="B420" s="13" t="s">
        <v>0</v>
      </c>
      <c r="C420" s="14" t="s">
        <v>406</v>
      </c>
      <c r="D420" s="17">
        <v>0</v>
      </c>
      <c r="E420" s="17">
        <v>0</v>
      </c>
      <c r="F420" s="17">
        <v>0</v>
      </c>
      <c r="G420" s="17">
        <v>0</v>
      </c>
      <c r="H420" s="17">
        <v>0</v>
      </c>
      <c r="I420" s="17">
        <v>254032</v>
      </c>
      <c r="J420" s="17">
        <v>530874</v>
      </c>
      <c r="K420" s="17">
        <v>537116</v>
      </c>
      <c r="L420" s="17">
        <v>1914812</v>
      </c>
      <c r="M420" s="17">
        <v>2907761</v>
      </c>
      <c r="N420" s="17">
        <v>679028</v>
      </c>
      <c r="O420" s="17">
        <v>679097</v>
      </c>
      <c r="P420" s="17">
        <v>459229</v>
      </c>
      <c r="Q420" s="48">
        <v>0</v>
      </c>
      <c r="R420" s="48">
        <v>0</v>
      </c>
      <c r="S420" s="48">
        <v>0</v>
      </c>
      <c r="T420" s="48">
        <v>0</v>
      </c>
      <c r="U420" s="48">
        <v>0</v>
      </c>
      <c r="V420" s="48">
        <v>43</v>
      </c>
      <c r="W420" s="48">
        <v>80</v>
      </c>
      <c r="X420" s="48">
        <v>82</v>
      </c>
      <c r="Y420" s="48">
        <v>274</v>
      </c>
      <c r="Z420" s="48">
        <v>414</v>
      </c>
      <c r="AA420" s="48">
        <v>98</v>
      </c>
      <c r="AB420" s="48">
        <v>108</v>
      </c>
      <c r="AC420" s="48">
        <v>89</v>
      </c>
      <c r="AD420" s="17">
        <v>13514988.9</v>
      </c>
    </row>
    <row r="421" spans="1:30" s="43" customFormat="1" x14ac:dyDescent="0.3">
      <c r="A421" s="12" t="s">
        <v>93</v>
      </c>
      <c r="B421" s="13" t="s">
        <v>0</v>
      </c>
      <c r="C421" s="14" t="s">
        <v>198</v>
      </c>
      <c r="D421" s="17">
        <v>0</v>
      </c>
      <c r="E421" s="17">
        <v>0</v>
      </c>
      <c r="F421" s="17">
        <v>0</v>
      </c>
      <c r="G421" s="17">
        <v>0</v>
      </c>
      <c r="H421" s="17">
        <v>0</v>
      </c>
      <c r="I421" s="17">
        <v>0</v>
      </c>
      <c r="J421" s="17">
        <v>0</v>
      </c>
      <c r="K421" s="17">
        <v>0</v>
      </c>
      <c r="L421" s="17">
        <v>0</v>
      </c>
      <c r="M421" s="17">
        <v>0</v>
      </c>
      <c r="N421" s="17">
        <v>0</v>
      </c>
      <c r="O421" s="17">
        <v>0</v>
      </c>
      <c r="P421" s="17">
        <v>0</v>
      </c>
      <c r="Q421" s="48">
        <v>0</v>
      </c>
      <c r="R421" s="48">
        <v>0</v>
      </c>
      <c r="S421" s="48">
        <v>0</v>
      </c>
      <c r="T421" s="48">
        <v>0</v>
      </c>
      <c r="U421" s="48">
        <v>0</v>
      </c>
      <c r="V421" s="48">
        <v>0</v>
      </c>
      <c r="W421" s="48">
        <v>0</v>
      </c>
      <c r="X421" s="48">
        <v>0</v>
      </c>
      <c r="Y421" s="48">
        <v>0</v>
      </c>
      <c r="Z421" s="48">
        <v>0</v>
      </c>
      <c r="AA421" s="48">
        <v>0</v>
      </c>
      <c r="AB421" s="48">
        <v>0</v>
      </c>
      <c r="AC421" s="48">
        <v>0</v>
      </c>
      <c r="AD421" s="17">
        <v>8258777.2999999998</v>
      </c>
    </row>
    <row r="422" spans="1:30" s="43" customFormat="1" x14ac:dyDescent="0.3">
      <c r="A422" s="12" t="s">
        <v>93</v>
      </c>
      <c r="B422" s="13" t="s">
        <v>0</v>
      </c>
      <c r="C422" s="14" t="s">
        <v>153</v>
      </c>
      <c r="D422" s="17">
        <v>0</v>
      </c>
      <c r="E422" s="17">
        <v>0</v>
      </c>
      <c r="F422" s="17">
        <v>0</v>
      </c>
      <c r="G422" s="17">
        <v>0</v>
      </c>
      <c r="H422" s="17">
        <v>0</v>
      </c>
      <c r="I422" s="17">
        <v>0</v>
      </c>
      <c r="J422" s="17">
        <v>149013</v>
      </c>
      <c r="K422" s="17">
        <v>429267</v>
      </c>
      <c r="L422" s="17">
        <v>821478</v>
      </c>
      <c r="M422" s="17">
        <v>762600</v>
      </c>
      <c r="N422" s="17">
        <v>1252972</v>
      </c>
      <c r="O422" s="17">
        <v>584243</v>
      </c>
      <c r="P422" s="17">
        <v>866608</v>
      </c>
      <c r="Q422" s="48">
        <v>0</v>
      </c>
      <c r="R422" s="48">
        <v>0</v>
      </c>
      <c r="S422" s="48">
        <v>0</v>
      </c>
      <c r="T422" s="48">
        <v>0</v>
      </c>
      <c r="U422" s="48">
        <v>0</v>
      </c>
      <c r="V422" s="48">
        <v>0</v>
      </c>
      <c r="W422" s="48">
        <v>30</v>
      </c>
      <c r="X422" s="48">
        <v>213</v>
      </c>
      <c r="Y422" s="48">
        <v>416</v>
      </c>
      <c r="Z422" s="48">
        <v>109</v>
      </c>
      <c r="AA422" s="48">
        <v>613</v>
      </c>
      <c r="AB422" s="48">
        <v>370</v>
      </c>
      <c r="AC422" s="48">
        <v>175</v>
      </c>
      <c r="AD422" s="17">
        <v>6180892.5999999996</v>
      </c>
    </row>
    <row r="423" spans="1:30" s="43" customFormat="1" x14ac:dyDescent="0.3">
      <c r="A423" s="12" t="s">
        <v>93</v>
      </c>
      <c r="B423" s="13" t="s">
        <v>0</v>
      </c>
      <c r="C423" s="14" t="s">
        <v>162</v>
      </c>
      <c r="D423" s="17">
        <v>0</v>
      </c>
      <c r="E423" s="17">
        <v>0</v>
      </c>
      <c r="F423" s="17">
        <v>0</v>
      </c>
      <c r="G423" s="17">
        <v>0</v>
      </c>
      <c r="H423" s="17">
        <v>0</v>
      </c>
      <c r="I423" s="17">
        <v>0</v>
      </c>
      <c r="J423" s="17">
        <v>0</v>
      </c>
      <c r="K423" s="17">
        <v>0</v>
      </c>
      <c r="L423" s="17">
        <v>0</v>
      </c>
      <c r="M423" s="17">
        <v>712374</v>
      </c>
      <c r="N423" s="17">
        <v>2229022</v>
      </c>
      <c r="O423" s="17">
        <v>903097</v>
      </c>
      <c r="P423" s="17">
        <v>2232008</v>
      </c>
      <c r="Q423" s="48">
        <v>0</v>
      </c>
      <c r="R423" s="48">
        <v>0</v>
      </c>
      <c r="S423" s="48">
        <v>0</v>
      </c>
      <c r="T423" s="48">
        <v>0</v>
      </c>
      <c r="U423" s="48">
        <v>0</v>
      </c>
      <c r="V423" s="48">
        <v>0</v>
      </c>
      <c r="W423" s="48">
        <v>0</v>
      </c>
      <c r="X423" s="48">
        <v>0</v>
      </c>
      <c r="Y423" s="48">
        <v>0</v>
      </c>
      <c r="Z423" s="48">
        <v>117</v>
      </c>
      <c r="AA423" s="48">
        <v>306</v>
      </c>
      <c r="AB423" s="48">
        <v>140</v>
      </c>
      <c r="AC423" s="48">
        <v>263</v>
      </c>
      <c r="AD423" s="17">
        <v>19588404.100000001</v>
      </c>
    </row>
    <row r="424" spans="1:30" s="43" customFormat="1" x14ac:dyDescent="0.3">
      <c r="A424" s="12" t="s">
        <v>381</v>
      </c>
      <c r="B424" s="43" t="s">
        <v>526</v>
      </c>
      <c r="C424" s="12" t="s">
        <v>381</v>
      </c>
      <c r="D424" s="15">
        <v>0</v>
      </c>
      <c r="E424" s="15">
        <v>0</v>
      </c>
      <c r="F424" s="15"/>
      <c r="G424" s="15"/>
      <c r="H424" s="15">
        <v>0</v>
      </c>
      <c r="I424" s="15">
        <v>0</v>
      </c>
      <c r="J424" s="15">
        <v>0</v>
      </c>
      <c r="K424" s="15">
        <v>0</v>
      </c>
      <c r="L424" s="15">
        <v>0</v>
      </c>
      <c r="M424" s="15">
        <v>0</v>
      </c>
      <c r="N424" s="15">
        <v>0</v>
      </c>
      <c r="O424" s="15">
        <v>0</v>
      </c>
      <c r="P424" s="15">
        <v>0</v>
      </c>
      <c r="Q424" s="46">
        <v>0</v>
      </c>
      <c r="R424" s="46">
        <v>0</v>
      </c>
      <c r="S424" s="46"/>
      <c r="T424" s="46"/>
      <c r="U424" s="46">
        <v>0</v>
      </c>
      <c r="V424" s="46">
        <v>0</v>
      </c>
      <c r="W424" s="46">
        <v>0</v>
      </c>
      <c r="X424" s="46">
        <v>0</v>
      </c>
      <c r="Y424" s="46">
        <v>0</v>
      </c>
      <c r="Z424" s="46">
        <v>0</v>
      </c>
      <c r="AA424" s="46">
        <v>0</v>
      </c>
      <c r="AB424" s="46">
        <v>0</v>
      </c>
      <c r="AC424" s="46">
        <v>0</v>
      </c>
      <c r="AD424" s="15">
        <v>240350000</v>
      </c>
    </row>
    <row r="425" spans="1:30" s="43" customFormat="1" x14ac:dyDescent="0.3">
      <c r="A425" s="12" t="s">
        <v>381</v>
      </c>
      <c r="B425" s="43" t="s">
        <v>529</v>
      </c>
      <c r="C425" s="13" t="s">
        <v>96</v>
      </c>
      <c r="D425" s="16">
        <v>0</v>
      </c>
      <c r="E425" s="16">
        <v>0</v>
      </c>
      <c r="F425" s="16"/>
      <c r="G425" s="16"/>
      <c r="H425" s="16">
        <v>0</v>
      </c>
      <c r="I425" s="16">
        <v>0</v>
      </c>
      <c r="J425" s="16">
        <v>0</v>
      </c>
      <c r="K425" s="16">
        <v>0</v>
      </c>
      <c r="L425" s="16">
        <v>0</v>
      </c>
      <c r="M425" s="16">
        <v>0</v>
      </c>
      <c r="N425" s="16">
        <v>0</v>
      </c>
      <c r="O425" s="16">
        <v>0</v>
      </c>
      <c r="P425" s="16">
        <v>0</v>
      </c>
      <c r="Q425" s="47">
        <v>0</v>
      </c>
      <c r="R425" s="47">
        <v>0</v>
      </c>
      <c r="S425" s="47"/>
      <c r="T425" s="47"/>
      <c r="U425" s="47">
        <v>0</v>
      </c>
      <c r="V425" s="47">
        <v>0</v>
      </c>
      <c r="W425" s="47">
        <v>0</v>
      </c>
      <c r="X425" s="47">
        <v>0</v>
      </c>
      <c r="Y425" s="47">
        <v>0</v>
      </c>
      <c r="Z425" s="47">
        <v>0</v>
      </c>
      <c r="AA425" s="47">
        <v>0</v>
      </c>
      <c r="AB425" s="47">
        <v>0</v>
      </c>
      <c r="AC425" s="47">
        <v>0</v>
      </c>
      <c r="AD425" s="16">
        <v>240350000</v>
      </c>
    </row>
    <row r="426" spans="1:30" s="43" customFormat="1" x14ac:dyDescent="0.3">
      <c r="A426" s="12" t="s">
        <v>381</v>
      </c>
      <c r="B426" s="43" t="s">
        <v>530</v>
      </c>
      <c r="C426" s="14" t="s">
        <v>380</v>
      </c>
      <c r="D426" s="17">
        <v>0</v>
      </c>
      <c r="E426" s="17">
        <v>0</v>
      </c>
      <c r="F426" s="17"/>
      <c r="G426" s="17"/>
      <c r="H426" s="17">
        <v>0</v>
      </c>
      <c r="I426" s="17">
        <v>0</v>
      </c>
      <c r="J426" s="17">
        <v>0</v>
      </c>
      <c r="K426" s="17">
        <v>0</v>
      </c>
      <c r="L426" s="17">
        <v>0</v>
      </c>
      <c r="M426" s="17">
        <v>0</v>
      </c>
      <c r="N426" s="17">
        <v>0</v>
      </c>
      <c r="O426" s="17">
        <v>0</v>
      </c>
      <c r="P426" s="17">
        <v>0</v>
      </c>
      <c r="Q426" s="48">
        <v>0</v>
      </c>
      <c r="R426" s="48">
        <v>0</v>
      </c>
      <c r="S426" s="48"/>
      <c r="T426" s="48"/>
      <c r="U426" s="48">
        <v>0</v>
      </c>
      <c r="V426" s="48">
        <v>0</v>
      </c>
      <c r="W426" s="48">
        <v>0</v>
      </c>
      <c r="X426" s="48">
        <v>0</v>
      </c>
      <c r="Y426" s="48">
        <v>0</v>
      </c>
      <c r="Z426" s="48">
        <v>0</v>
      </c>
      <c r="AA426" s="48">
        <v>0</v>
      </c>
      <c r="AB426" s="48">
        <v>0</v>
      </c>
      <c r="AC426" s="48">
        <v>0</v>
      </c>
      <c r="AD426" s="17">
        <v>240350000</v>
      </c>
    </row>
    <row r="427" spans="1:30" s="43" customFormat="1" x14ac:dyDescent="0.3">
      <c r="A427" s="12" t="s">
        <v>184</v>
      </c>
      <c r="B427" s="12" t="s">
        <v>526</v>
      </c>
      <c r="C427" s="12" t="s">
        <v>184</v>
      </c>
      <c r="D427" s="15"/>
      <c r="E427" s="15">
        <v>0</v>
      </c>
      <c r="F427" s="15">
        <v>0</v>
      </c>
      <c r="G427" s="15">
        <v>0</v>
      </c>
      <c r="H427" s="15">
        <v>0</v>
      </c>
      <c r="I427" s="15">
        <v>3583384</v>
      </c>
      <c r="J427" s="15">
        <v>627418</v>
      </c>
      <c r="K427" s="15">
        <v>4380284</v>
      </c>
      <c r="L427" s="15">
        <v>5612910</v>
      </c>
      <c r="M427" s="15">
        <v>2238999</v>
      </c>
      <c r="N427" s="15">
        <v>16439477</v>
      </c>
      <c r="O427" s="15">
        <v>12450823</v>
      </c>
      <c r="P427" s="15">
        <v>17025605</v>
      </c>
      <c r="Q427" s="46"/>
      <c r="R427" s="46">
        <v>0</v>
      </c>
      <c r="S427" s="46">
        <v>0</v>
      </c>
      <c r="T427" s="46">
        <v>0</v>
      </c>
      <c r="U427" s="46">
        <v>0</v>
      </c>
      <c r="V427" s="46">
        <v>2284</v>
      </c>
      <c r="W427" s="46">
        <v>350</v>
      </c>
      <c r="X427" s="46">
        <v>2736</v>
      </c>
      <c r="Y427" s="46">
        <v>3417</v>
      </c>
      <c r="Z427" s="46">
        <v>1171</v>
      </c>
      <c r="AA427" s="46">
        <v>2316</v>
      </c>
      <c r="AB427" s="46">
        <v>1933</v>
      </c>
      <c r="AC427" s="46">
        <v>6945</v>
      </c>
      <c r="AD427" s="15">
        <v>221555482.09999999</v>
      </c>
    </row>
    <row r="428" spans="1:30" s="43" customFormat="1" x14ac:dyDescent="0.3">
      <c r="A428" s="12" t="s">
        <v>184</v>
      </c>
      <c r="B428" s="13" t="s">
        <v>527</v>
      </c>
      <c r="C428" s="13" t="s">
        <v>58</v>
      </c>
      <c r="D428" s="16"/>
      <c r="E428" s="16">
        <v>0</v>
      </c>
      <c r="F428" s="16">
        <v>0</v>
      </c>
      <c r="G428" s="16">
        <v>0</v>
      </c>
      <c r="H428" s="16">
        <v>0</v>
      </c>
      <c r="I428" s="16">
        <v>3583384</v>
      </c>
      <c r="J428" s="16">
        <v>627418</v>
      </c>
      <c r="K428" s="16">
        <v>4380284</v>
      </c>
      <c r="L428" s="16">
        <v>5612910</v>
      </c>
      <c r="M428" s="16">
        <v>2238999</v>
      </c>
      <c r="N428" s="16">
        <v>16439477</v>
      </c>
      <c r="O428" s="16">
        <v>12450823</v>
      </c>
      <c r="P428" s="16">
        <v>17025605</v>
      </c>
      <c r="Q428" s="47"/>
      <c r="R428" s="47">
        <v>0</v>
      </c>
      <c r="S428" s="47">
        <v>0</v>
      </c>
      <c r="T428" s="47">
        <v>0</v>
      </c>
      <c r="U428" s="47">
        <v>0</v>
      </c>
      <c r="V428" s="47">
        <v>2284</v>
      </c>
      <c r="W428" s="47">
        <v>350</v>
      </c>
      <c r="X428" s="47">
        <v>2736</v>
      </c>
      <c r="Y428" s="47">
        <v>3417</v>
      </c>
      <c r="Z428" s="47">
        <v>1171</v>
      </c>
      <c r="AA428" s="47">
        <v>2316</v>
      </c>
      <c r="AB428" s="47">
        <v>1933</v>
      </c>
      <c r="AC428" s="47">
        <v>6945</v>
      </c>
      <c r="AD428" s="16">
        <v>221555482.09999999</v>
      </c>
    </row>
    <row r="429" spans="1:30" s="43" customFormat="1" x14ac:dyDescent="0.3">
      <c r="A429" s="12" t="s">
        <v>184</v>
      </c>
      <c r="B429" s="13" t="s">
        <v>58</v>
      </c>
      <c r="C429" s="14" t="s">
        <v>205</v>
      </c>
      <c r="D429" s="17"/>
      <c r="E429" s="17">
        <v>0</v>
      </c>
      <c r="F429" s="17">
        <v>0</v>
      </c>
      <c r="G429" s="17">
        <v>0</v>
      </c>
      <c r="H429" s="17">
        <v>0</v>
      </c>
      <c r="I429" s="17">
        <v>3583384</v>
      </c>
      <c r="J429" s="17">
        <v>627418</v>
      </c>
      <c r="K429" s="17">
        <v>4380284</v>
      </c>
      <c r="L429" s="17">
        <v>5612910</v>
      </c>
      <c r="M429" s="17">
        <v>2238999</v>
      </c>
      <c r="N429" s="17">
        <v>16439477</v>
      </c>
      <c r="O429" s="17">
        <v>12450823</v>
      </c>
      <c r="P429" s="17">
        <v>17025605</v>
      </c>
      <c r="Q429" s="48"/>
      <c r="R429" s="48">
        <v>0</v>
      </c>
      <c r="S429" s="48">
        <v>0</v>
      </c>
      <c r="T429" s="48">
        <v>0</v>
      </c>
      <c r="U429" s="48">
        <v>0</v>
      </c>
      <c r="V429" s="48">
        <v>2284</v>
      </c>
      <c r="W429" s="48">
        <v>350</v>
      </c>
      <c r="X429" s="48">
        <v>2736</v>
      </c>
      <c r="Y429" s="48">
        <v>3417</v>
      </c>
      <c r="Z429" s="48">
        <v>1171</v>
      </c>
      <c r="AA429" s="48">
        <v>2316</v>
      </c>
      <c r="AB429" s="48">
        <v>1933</v>
      </c>
      <c r="AC429" s="48">
        <v>6945</v>
      </c>
      <c r="AD429" s="17">
        <v>221555482.09999999</v>
      </c>
    </row>
    <row r="430" spans="1:30" s="43" customFormat="1" x14ac:dyDescent="0.3">
      <c r="A430" s="12" t="s">
        <v>13</v>
      </c>
      <c r="B430" s="12" t="s">
        <v>526</v>
      </c>
      <c r="C430" s="12" t="s">
        <v>13</v>
      </c>
      <c r="D430" s="15">
        <v>0</v>
      </c>
      <c r="E430" s="15">
        <v>0</v>
      </c>
      <c r="F430" s="15">
        <v>0</v>
      </c>
      <c r="G430" s="15">
        <v>0</v>
      </c>
      <c r="H430" s="15">
        <v>0</v>
      </c>
      <c r="I430" s="15">
        <v>0</v>
      </c>
      <c r="J430" s="15">
        <v>0</v>
      </c>
      <c r="K430" s="15">
        <v>9299720</v>
      </c>
      <c r="L430" s="15">
        <v>7828822</v>
      </c>
      <c r="M430" s="15">
        <v>18653346</v>
      </c>
      <c r="N430" s="15">
        <v>23463753</v>
      </c>
      <c r="O430" s="15">
        <v>8885018</v>
      </c>
      <c r="P430" s="15">
        <v>5358125</v>
      </c>
      <c r="Q430" s="46">
        <v>0</v>
      </c>
      <c r="R430" s="46">
        <v>0</v>
      </c>
      <c r="S430" s="46">
        <v>0</v>
      </c>
      <c r="T430" s="46">
        <v>0</v>
      </c>
      <c r="U430" s="46">
        <v>0</v>
      </c>
      <c r="V430" s="46">
        <v>0</v>
      </c>
      <c r="W430" s="46">
        <v>0</v>
      </c>
      <c r="X430" s="46">
        <v>3645</v>
      </c>
      <c r="Y430" s="46">
        <v>2825</v>
      </c>
      <c r="Z430" s="46">
        <v>6615</v>
      </c>
      <c r="AA430" s="46">
        <v>7710</v>
      </c>
      <c r="AB430" s="46">
        <v>2793</v>
      </c>
      <c r="AC430" s="46">
        <v>1603</v>
      </c>
      <c r="AD430" s="15">
        <v>221048644.59999999</v>
      </c>
    </row>
    <row r="431" spans="1:30" s="43" customFormat="1" x14ac:dyDescent="0.3">
      <c r="A431" s="12" t="s">
        <v>13</v>
      </c>
      <c r="B431" s="13" t="s">
        <v>527</v>
      </c>
      <c r="C431" s="13" t="s">
        <v>58</v>
      </c>
      <c r="D431" s="16">
        <v>0</v>
      </c>
      <c r="E431" s="16">
        <v>0</v>
      </c>
      <c r="F431" s="16">
        <v>0</v>
      </c>
      <c r="G431" s="16">
        <v>0</v>
      </c>
      <c r="H431" s="16">
        <v>0</v>
      </c>
      <c r="I431" s="16">
        <v>0</v>
      </c>
      <c r="J431" s="16">
        <v>0</v>
      </c>
      <c r="K431" s="16">
        <v>9238559</v>
      </c>
      <c r="L431" s="16">
        <v>5930554</v>
      </c>
      <c r="M431" s="16">
        <v>15624117</v>
      </c>
      <c r="N431" s="16">
        <v>19685712</v>
      </c>
      <c r="O431" s="16">
        <v>6249100</v>
      </c>
      <c r="P431" s="16">
        <v>3015798</v>
      </c>
      <c r="Q431" s="47">
        <v>0</v>
      </c>
      <c r="R431" s="47">
        <v>0</v>
      </c>
      <c r="S431" s="47">
        <v>0</v>
      </c>
      <c r="T431" s="47">
        <v>0</v>
      </c>
      <c r="U431" s="47">
        <v>0</v>
      </c>
      <c r="V431" s="47">
        <v>0</v>
      </c>
      <c r="W431" s="47">
        <v>0</v>
      </c>
      <c r="X431" s="47">
        <v>3633</v>
      </c>
      <c r="Y431" s="47">
        <v>2414</v>
      </c>
      <c r="Z431" s="47">
        <v>5980</v>
      </c>
      <c r="AA431" s="47">
        <v>6895</v>
      </c>
      <c r="AB431" s="47">
        <v>2151</v>
      </c>
      <c r="AC431" s="47">
        <v>960</v>
      </c>
      <c r="AD431" s="16">
        <v>166171992.69999999</v>
      </c>
    </row>
    <row r="432" spans="1:30" s="43" customFormat="1" x14ac:dyDescent="0.3">
      <c r="A432" s="12" t="s">
        <v>13</v>
      </c>
      <c r="B432" s="13" t="s">
        <v>58</v>
      </c>
      <c r="C432" s="14" t="s">
        <v>346</v>
      </c>
      <c r="D432" s="17">
        <v>0</v>
      </c>
      <c r="E432" s="17">
        <v>0</v>
      </c>
      <c r="F432" s="17">
        <v>0</v>
      </c>
      <c r="G432" s="17">
        <v>0</v>
      </c>
      <c r="H432" s="17">
        <v>0</v>
      </c>
      <c r="I432" s="17">
        <v>0</v>
      </c>
      <c r="J432" s="17">
        <v>0</v>
      </c>
      <c r="K432" s="17">
        <v>9238559</v>
      </c>
      <c r="L432" s="17">
        <v>5930554</v>
      </c>
      <c r="M432" s="17">
        <v>15624117</v>
      </c>
      <c r="N432" s="17">
        <v>19685712</v>
      </c>
      <c r="O432" s="17">
        <v>6249100</v>
      </c>
      <c r="P432" s="17">
        <v>3015798</v>
      </c>
      <c r="Q432" s="48">
        <v>0</v>
      </c>
      <c r="R432" s="48">
        <v>0</v>
      </c>
      <c r="S432" s="48">
        <v>0</v>
      </c>
      <c r="T432" s="48">
        <v>0</v>
      </c>
      <c r="U432" s="48">
        <v>0</v>
      </c>
      <c r="V432" s="48">
        <v>0</v>
      </c>
      <c r="W432" s="48">
        <v>0</v>
      </c>
      <c r="X432" s="48">
        <v>3633</v>
      </c>
      <c r="Y432" s="48">
        <v>2414</v>
      </c>
      <c r="Z432" s="48">
        <v>5980</v>
      </c>
      <c r="AA432" s="48">
        <v>6895</v>
      </c>
      <c r="AB432" s="48">
        <v>2151</v>
      </c>
      <c r="AC432" s="48">
        <v>960</v>
      </c>
      <c r="AD432" s="17">
        <v>166171992.69999999</v>
      </c>
    </row>
    <row r="433" spans="1:30" s="43" customFormat="1" x14ac:dyDescent="0.3">
      <c r="A433" s="12" t="s">
        <v>13</v>
      </c>
      <c r="B433" s="13" t="s">
        <v>528</v>
      </c>
      <c r="C433" s="13" t="s">
        <v>0</v>
      </c>
      <c r="D433" s="16">
        <v>0</v>
      </c>
      <c r="E433" s="16">
        <v>0</v>
      </c>
      <c r="F433" s="16">
        <v>0</v>
      </c>
      <c r="G433" s="16">
        <v>0</v>
      </c>
      <c r="H433" s="16">
        <v>0</v>
      </c>
      <c r="I433" s="16">
        <v>0</v>
      </c>
      <c r="J433" s="16">
        <v>0</v>
      </c>
      <c r="K433" s="16">
        <v>61161</v>
      </c>
      <c r="L433" s="16">
        <v>1898268</v>
      </c>
      <c r="M433" s="16">
        <v>3029229</v>
      </c>
      <c r="N433" s="16">
        <v>3778041</v>
      </c>
      <c r="O433" s="16">
        <v>2635918</v>
      </c>
      <c r="P433" s="16">
        <v>2342327</v>
      </c>
      <c r="Q433" s="47">
        <v>0</v>
      </c>
      <c r="R433" s="47">
        <v>0</v>
      </c>
      <c r="S433" s="47">
        <v>0</v>
      </c>
      <c r="T433" s="47">
        <v>0</v>
      </c>
      <c r="U433" s="47">
        <v>0</v>
      </c>
      <c r="V433" s="47">
        <v>0</v>
      </c>
      <c r="W433" s="47">
        <v>0</v>
      </c>
      <c r="X433" s="47">
        <v>12</v>
      </c>
      <c r="Y433" s="47">
        <v>411</v>
      </c>
      <c r="Z433" s="47">
        <v>635</v>
      </c>
      <c r="AA433" s="47">
        <v>815</v>
      </c>
      <c r="AB433" s="47">
        <v>642</v>
      </c>
      <c r="AC433" s="47">
        <v>643</v>
      </c>
      <c r="AD433" s="16">
        <v>54876651.900000006</v>
      </c>
    </row>
    <row r="434" spans="1:30" s="43" customFormat="1" x14ac:dyDescent="0.3">
      <c r="A434" s="12" t="s">
        <v>13</v>
      </c>
      <c r="B434" s="13" t="s">
        <v>0</v>
      </c>
      <c r="C434" s="14" t="s">
        <v>176</v>
      </c>
      <c r="D434" s="17">
        <v>0</v>
      </c>
      <c r="E434" s="17">
        <v>0</v>
      </c>
      <c r="F434" s="17">
        <v>0</v>
      </c>
      <c r="G434" s="17">
        <v>0</v>
      </c>
      <c r="H434" s="17">
        <v>0</v>
      </c>
      <c r="I434" s="17">
        <v>0</v>
      </c>
      <c r="J434" s="17">
        <v>0</v>
      </c>
      <c r="K434" s="17">
        <v>48159</v>
      </c>
      <c r="L434" s="17">
        <v>1669157</v>
      </c>
      <c r="M434" s="17">
        <v>2182412</v>
      </c>
      <c r="N434" s="17">
        <v>223582</v>
      </c>
      <c r="O434" s="17">
        <v>2037692</v>
      </c>
      <c r="P434" s="17">
        <v>1498361</v>
      </c>
      <c r="Q434" s="48">
        <v>0</v>
      </c>
      <c r="R434" s="48">
        <v>0</v>
      </c>
      <c r="S434" s="48">
        <v>0</v>
      </c>
      <c r="T434" s="48">
        <v>0</v>
      </c>
      <c r="U434" s="48">
        <v>0</v>
      </c>
      <c r="V434" s="48">
        <v>0</v>
      </c>
      <c r="W434" s="48">
        <v>0</v>
      </c>
      <c r="X434" s="48">
        <v>9</v>
      </c>
      <c r="Y434" s="48">
        <v>356</v>
      </c>
      <c r="Z434" s="48">
        <v>474</v>
      </c>
      <c r="AA434" s="48">
        <v>44</v>
      </c>
      <c r="AB434" s="48">
        <v>526</v>
      </c>
      <c r="AC434" s="48">
        <v>406</v>
      </c>
      <c r="AD434" s="17">
        <v>15559933.5</v>
      </c>
    </row>
    <row r="435" spans="1:30" s="43" customFormat="1" x14ac:dyDescent="0.3">
      <c r="A435" s="12" t="s">
        <v>13</v>
      </c>
      <c r="B435" s="13" t="s">
        <v>0</v>
      </c>
      <c r="C435" s="14" t="s">
        <v>142</v>
      </c>
      <c r="D435" s="17">
        <v>0</v>
      </c>
      <c r="E435" s="17">
        <v>0</v>
      </c>
      <c r="F435" s="17">
        <v>0</v>
      </c>
      <c r="G435" s="17">
        <v>0</v>
      </c>
      <c r="H435" s="17">
        <v>0</v>
      </c>
      <c r="I435" s="17">
        <v>0</v>
      </c>
      <c r="J435" s="17">
        <v>0</v>
      </c>
      <c r="K435" s="17">
        <v>0</v>
      </c>
      <c r="L435" s="17">
        <v>0</v>
      </c>
      <c r="M435" s="17">
        <v>0</v>
      </c>
      <c r="N435" s="17">
        <v>0</v>
      </c>
      <c r="O435" s="17">
        <v>0</v>
      </c>
      <c r="P435" s="17">
        <v>0</v>
      </c>
      <c r="Q435" s="48">
        <v>0</v>
      </c>
      <c r="R435" s="48">
        <v>0</v>
      </c>
      <c r="S435" s="48">
        <v>0</v>
      </c>
      <c r="T435" s="48">
        <v>0</v>
      </c>
      <c r="U435" s="48">
        <v>0</v>
      </c>
      <c r="V435" s="48">
        <v>0</v>
      </c>
      <c r="W435" s="48">
        <v>0</v>
      </c>
      <c r="X435" s="48">
        <v>0</v>
      </c>
      <c r="Y435" s="48">
        <v>0</v>
      </c>
      <c r="Z435" s="48">
        <v>0</v>
      </c>
      <c r="AA435" s="48">
        <v>0</v>
      </c>
      <c r="AB435" s="48">
        <v>0</v>
      </c>
      <c r="AC435" s="48">
        <v>0</v>
      </c>
      <c r="AD435" s="17">
        <v>9529689.4000000004</v>
      </c>
    </row>
    <row r="436" spans="1:30" s="43" customFormat="1" x14ac:dyDescent="0.3">
      <c r="A436" s="12" t="s">
        <v>13</v>
      </c>
      <c r="B436" s="13" t="s">
        <v>0</v>
      </c>
      <c r="C436" s="14" t="s">
        <v>345</v>
      </c>
      <c r="D436" s="17">
        <v>0</v>
      </c>
      <c r="E436" s="17">
        <v>0</v>
      </c>
      <c r="F436" s="17"/>
      <c r="G436" s="17">
        <v>0</v>
      </c>
      <c r="H436" s="17">
        <v>0</v>
      </c>
      <c r="I436" s="17">
        <v>0</v>
      </c>
      <c r="J436" s="17">
        <v>0</v>
      </c>
      <c r="K436" s="17">
        <v>0</v>
      </c>
      <c r="L436" s="17">
        <v>0</v>
      </c>
      <c r="M436" s="17">
        <v>0</v>
      </c>
      <c r="N436" s="17">
        <v>0</v>
      </c>
      <c r="O436" s="17">
        <v>0</v>
      </c>
      <c r="P436" s="17">
        <v>0</v>
      </c>
      <c r="Q436" s="48">
        <v>0</v>
      </c>
      <c r="R436" s="48">
        <v>0</v>
      </c>
      <c r="S436" s="48"/>
      <c r="T436" s="48">
        <v>0</v>
      </c>
      <c r="U436" s="48">
        <v>0</v>
      </c>
      <c r="V436" s="48">
        <v>0</v>
      </c>
      <c r="W436" s="48">
        <v>0</v>
      </c>
      <c r="X436" s="48">
        <v>0</v>
      </c>
      <c r="Y436" s="48">
        <v>0</v>
      </c>
      <c r="Z436" s="48">
        <v>0</v>
      </c>
      <c r="AA436" s="48">
        <v>0</v>
      </c>
      <c r="AB436" s="48">
        <v>0</v>
      </c>
      <c r="AC436" s="48">
        <v>0</v>
      </c>
      <c r="AD436" s="17">
        <v>5081170.8</v>
      </c>
    </row>
    <row r="437" spans="1:30" s="43" customFormat="1" x14ac:dyDescent="0.3">
      <c r="A437" s="12" t="s">
        <v>13</v>
      </c>
      <c r="B437" s="13" t="s">
        <v>0</v>
      </c>
      <c r="C437" s="14" t="s">
        <v>322</v>
      </c>
      <c r="D437" s="17">
        <v>0</v>
      </c>
      <c r="E437" s="17">
        <v>0</v>
      </c>
      <c r="F437" s="17">
        <v>0</v>
      </c>
      <c r="G437" s="17">
        <v>0</v>
      </c>
      <c r="H437" s="17">
        <v>0</v>
      </c>
      <c r="I437" s="17">
        <v>0</v>
      </c>
      <c r="J437" s="17">
        <v>0</v>
      </c>
      <c r="K437" s="17">
        <v>13002</v>
      </c>
      <c r="L437" s="17">
        <v>229111</v>
      </c>
      <c r="M437" s="17">
        <v>846817</v>
      </c>
      <c r="N437" s="17">
        <v>3554459</v>
      </c>
      <c r="O437" s="17">
        <v>598226</v>
      </c>
      <c r="P437" s="17">
        <v>3648</v>
      </c>
      <c r="Q437" s="48">
        <v>0</v>
      </c>
      <c r="R437" s="48">
        <v>0</v>
      </c>
      <c r="S437" s="48">
        <v>0</v>
      </c>
      <c r="T437" s="48">
        <v>0</v>
      </c>
      <c r="U437" s="48">
        <v>0</v>
      </c>
      <c r="V437" s="48">
        <v>0</v>
      </c>
      <c r="W437" s="48">
        <v>0</v>
      </c>
      <c r="X437" s="48">
        <v>3</v>
      </c>
      <c r="Y437" s="48">
        <v>55</v>
      </c>
      <c r="Z437" s="48">
        <v>161</v>
      </c>
      <c r="AA437" s="48">
        <v>771</v>
      </c>
      <c r="AB437" s="48">
        <v>116</v>
      </c>
      <c r="AC437" s="48">
        <v>5</v>
      </c>
      <c r="AD437" s="17">
        <v>13241927.5</v>
      </c>
    </row>
    <row r="438" spans="1:30" s="43" customFormat="1" x14ac:dyDescent="0.3">
      <c r="A438" s="12" t="s">
        <v>13</v>
      </c>
      <c r="B438" s="13" t="s">
        <v>0</v>
      </c>
      <c r="C438" s="14" t="s">
        <v>320</v>
      </c>
      <c r="D438" s="17">
        <v>0</v>
      </c>
      <c r="E438" s="17">
        <v>0</v>
      </c>
      <c r="F438" s="17">
        <v>0</v>
      </c>
      <c r="G438" s="17">
        <v>0</v>
      </c>
      <c r="H438" s="17">
        <v>0</v>
      </c>
      <c r="I438" s="17">
        <v>0</v>
      </c>
      <c r="J438" s="17">
        <v>0</v>
      </c>
      <c r="K438" s="17">
        <v>0</v>
      </c>
      <c r="L438" s="17">
        <v>0</v>
      </c>
      <c r="M438" s="17">
        <v>0</v>
      </c>
      <c r="N438" s="17">
        <v>0</v>
      </c>
      <c r="O438" s="17">
        <v>0</v>
      </c>
      <c r="P438" s="17">
        <v>840318</v>
      </c>
      <c r="Q438" s="48">
        <v>0</v>
      </c>
      <c r="R438" s="48">
        <v>0</v>
      </c>
      <c r="S438" s="48">
        <v>0</v>
      </c>
      <c r="T438" s="48">
        <v>0</v>
      </c>
      <c r="U438" s="48">
        <v>0</v>
      </c>
      <c r="V438" s="48">
        <v>0</v>
      </c>
      <c r="W438" s="48">
        <v>0</v>
      </c>
      <c r="X438" s="48">
        <v>0</v>
      </c>
      <c r="Y438" s="48">
        <v>0</v>
      </c>
      <c r="Z438" s="48">
        <v>0</v>
      </c>
      <c r="AA438" s="48">
        <v>0</v>
      </c>
      <c r="AB438" s="48">
        <v>0</v>
      </c>
      <c r="AC438" s="48">
        <v>232</v>
      </c>
      <c r="AD438" s="17">
        <v>11463930.699999999</v>
      </c>
    </row>
    <row r="439" spans="1:30" s="43" customFormat="1" x14ac:dyDescent="0.3">
      <c r="A439" s="12" t="s">
        <v>71</v>
      </c>
      <c r="B439" s="12" t="s">
        <v>526</v>
      </c>
      <c r="C439" s="12" t="s">
        <v>71</v>
      </c>
      <c r="D439" s="15">
        <v>0</v>
      </c>
      <c r="E439" s="15">
        <v>0</v>
      </c>
      <c r="F439" s="15">
        <v>478101</v>
      </c>
      <c r="G439" s="15">
        <v>1526146</v>
      </c>
      <c r="H439" s="15">
        <v>1974328</v>
      </c>
      <c r="I439" s="15">
        <v>1842432</v>
      </c>
      <c r="J439" s="15">
        <v>3558517</v>
      </c>
      <c r="K439" s="15">
        <v>3360986</v>
      </c>
      <c r="L439" s="15">
        <v>9206985</v>
      </c>
      <c r="M439" s="15">
        <v>21361113</v>
      </c>
      <c r="N439" s="15">
        <v>16083229</v>
      </c>
      <c r="O439" s="15">
        <v>8207268</v>
      </c>
      <c r="P439" s="15">
        <v>13163755</v>
      </c>
      <c r="Q439" s="46">
        <v>0</v>
      </c>
      <c r="R439" s="46">
        <v>0</v>
      </c>
      <c r="S439" s="46">
        <v>71</v>
      </c>
      <c r="T439" s="46">
        <v>252</v>
      </c>
      <c r="U439" s="46">
        <v>398</v>
      </c>
      <c r="V439" s="46">
        <v>428</v>
      </c>
      <c r="W439" s="46">
        <v>768</v>
      </c>
      <c r="X439" s="46">
        <v>553</v>
      </c>
      <c r="Y439" s="46">
        <v>1770</v>
      </c>
      <c r="Z439" s="46">
        <v>3639</v>
      </c>
      <c r="AA439" s="46">
        <v>2796</v>
      </c>
      <c r="AB439" s="46">
        <v>1426</v>
      </c>
      <c r="AC439" s="46">
        <v>2443</v>
      </c>
      <c r="AD439" s="15">
        <v>185466825</v>
      </c>
    </row>
    <row r="440" spans="1:30" s="43" customFormat="1" x14ac:dyDescent="0.3">
      <c r="A440" s="12" t="s">
        <v>71</v>
      </c>
      <c r="B440" s="13" t="s">
        <v>527</v>
      </c>
      <c r="C440" s="13" t="s">
        <v>58</v>
      </c>
      <c r="D440" s="16">
        <v>0</v>
      </c>
      <c r="E440" s="16">
        <v>0</v>
      </c>
      <c r="F440" s="16">
        <v>0</v>
      </c>
      <c r="G440" s="16">
        <v>0</v>
      </c>
      <c r="H440" s="16">
        <v>0</v>
      </c>
      <c r="I440" s="16">
        <v>0</v>
      </c>
      <c r="J440" s="16">
        <v>0</v>
      </c>
      <c r="K440" s="16">
        <v>0</v>
      </c>
      <c r="L440" s="16">
        <v>0</v>
      </c>
      <c r="M440" s="16">
        <v>12123961</v>
      </c>
      <c r="N440" s="16">
        <v>14910901</v>
      </c>
      <c r="O440" s="16">
        <v>2701174</v>
      </c>
      <c r="P440" s="16">
        <v>5524371</v>
      </c>
      <c r="Q440" s="47">
        <v>0</v>
      </c>
      <c r="R440" s="47">
        <v>0</v>
      </c>
      <c r="S440" s="47">
        <v>0</v>
      </c>
      <c r="T440" s="47">
        <v>0</v>
      </c>
      <c r="U440" s="47">
        <v>0</v>
      </c>
      <c r="V440" s="47">
        <v>0</v>
      </c>
      <c r="W440" s="47">
        <v>0</v>
      </c>
      <c r="X440" s="47">
        <v>0</v>
      </c>
      <c r="Y440" s="47">
        <v>0</v>
      </c>
      <c r="Z440" s="47">
        <v>2048</v>
      </c>
      <c r="AA440" s="47">
        <v>2561</v>
      </c>
      <c r="AB440" s="47">
        <v>471</v>
      </c>
      <c r="AC440" s="47">
        <v>903</v>
      </c>
      <c r="AD440" s="16">
        <v>98790900.700000003</v>
      </c>
    </row>
    <row r="441" spans="1:30" s="43" customFormat="1" x14ac:dyDescent="0.3">
      <c r="A441" s="12" t="s">
        <v>71</v>
      </c>
      <c r="B441" s="13" t="s">
        <v>58</v>
      </c>
      <c r="C441" s="14" t="s">
        <v>378</v>
      </c>
      <c r="D441" s="17">
        <v>0</v>
      </c>
      <c r="E441" s="17">
        <v>0</v>
      </c>
      <c r="F441" s="17">
        <v>0</v>
      </c>
      <c r="G441" s="17">
        <v>0</v>
      </c>
      <c r="H441" s="17">
        <v>0</v>
      </c>
      <c r="I441" s="17">
        <v>0</v>
      </c>
      <c r="J441" s="17">
        <v>0</v>
      </c>
      <c r="K441" s="17">
        <v>0</v>
      </c>
      <c r="L441" s="17">
        <v>0</v>
      </c>
      <c r="M441" s="17">
        <v>12123961</v>
      </c>
      <c r="N441" s="17">
        <v>14910901</v>
      </c>
      <c r="O441" s="17">
        <v>2701174</v>
      </c>
      <c r="P441" s="17">
        <v>5524371</v>
      </c>
      <c r="Q441" s="48">
        <v>0</v>
      </c>
      <c r="R441" s="48">
        <v>0</v>
      </c>
      <c r="S441" s="48">
        <v>0</v>
      </c>
      <c r="T441" s="48">
        <v>0</v>
      </c>
      <c r="U441" s="48">
        <v>0</v>
      </c>
      <c r="V441" s="48">
        <v>0</v>
      </c>
      <c r="W441" s="48">
        <v>0</v>
      </c>
      <c r="X441" s="48">
        <v>0</v>
      </c>
      <c r="Y441" s="48">
        <v>0</v>
      </c>
      <c r="Z441" s="48">
        <v>2048</v>
      </c>
      <c r="AA441" s="48">
        <v>2561</v>
      </c>
      <c r="AB441" s="48">
        <v>471</v>
      </c>
      <c r="AC441" s="48">
        <v>903</v>
      </c>
      <c r="AD441" s="17">
        <v>98790900.700000003</v>
      </c>
    </row>
    <row r="442" spans="1:30" s="43" customFormat="1" x14ac:dyDescent="0.3">
      <c r="A442" s="12" t="s">
        <v>71</v>
      </c>
      <c r="B442" s="13" t="s">
        <v>528</v>
      </c>
      <c r="C442" s="13" t="s">
        <v>0</v>
      </c>
      <c r="D442" s="16">
        <v>0</v>
      </c>
      <c r="E442" s="16">
        <v>0</v>
      </c>
      <c r="F442" s="16">
        <v>478101</v>
      </c>
      <c r="G442" s="16">
        <v>1526146</v>
      </c>
      <c r="H442" s="16">
        <v>1974328</v>
      </c>
      <c r="I442" s="16">
        <v>1842432</v>
      </c>
      <c r="J442" s="16">
        <v>3558517</v>
      </c>
      <c r="K442" s="16">
        <v>3360986</v>
      </c>
      <c r="L442" s="16">
        <v>9206985</v>
      </c>
      <c r="M442" s="16">
        <v>9237152</v>
      </c>
      <c r="N442" s="16">
        <v>1172328</v>
      </c>
      <c r="O442" s="16">
        <v>5506094</v>
      </c>
      <c r="P442" s="16">
        <v>7639384</v>
      </c>
      <c r="Q442" s="47">
        <v>0</v>
      </c>
      <c r="R442" s="47">
        <v>0</v>
      </c>
      <c r="S442" s="47">
        <v>71</v>
      </c>
      <c r="T442" s="47">
        <v>252</v>
      </c>
      <c r="U442" s="47">
        <v>398</v>
      </c>
      <c r="V442" s="47">
        <v>428</v>
      </c>
      <c r="W442" s="47">
        <v>768</v>
      </c>
      <c r="X442" s="47">
        <v>553</v>
      </c>
      <c r="Y442" s="47">
        <v>1770</v>
      </c>
      <c r="Z442" s="47">
        <v>1591</v>
      </c>
      <c r="AA442" s="47">
        <v>235</v>
      </c>
      <c r="AB442" s="47">
        <v>955</v>
      </c>
      <c r="AC442" s="47">
        <v>1540</v>
      </c>
      <c r="AD442" s="16">
        <v>86675924.299999997</v>
      </c>
    </row>
    <row r="443" spans="1:30" s="43" customFormat="1" x14ac:dyDescent="0.3">
      <c r="A443" s="12" t="s">
        <v>71</v>
      </c>
      <c r="B443" s="13" t="s">
        <v>0</v>
      </c>
      <c r="C443" s="14" t="s">
        <v>70</v>
      </c>
      <c r="D443" s="17">
        <v>0</v>
      </c>
      <c r="E443" s="17">
        <v>0</v>
      </c>
      <c r="F443" s="17">
        <v>0</v>
      </c>
      <c r="G443" s="17">
        <v>0</v>
      </c>
      <c r="H443" s="17">
        <v>0</v>
      </c>
      <c r="I443" s="17">
        <v>0</v>
      </c>
      <c r="J443" s="17">
        <v>0</v>
      </c>
      <c r="K443" s="17">
        <v>0</v>
      </c>
      <c r="L443" s="17">
        <v>0</v>
      </c>
      <c r="M443" s="17">
        <v>0</v>
      </c>
      <c r="N443" s="17">
        <v>0</v>
      </c>
      <c r="O443" s="17">
        <v>0</v>
      </c>
      <c r="P443" s="17">
        <v>0</v>
      </c>
      <c r="Q443" s="48">
        <v>0</v>
      </c>
      <c r="R443" s="48">
        <v>0</v>
      </c>
      <c r="S443" s="48">
        <v>0</v>
      </c>
      <c r="T443" s="48">
        <v>0</v>
      </c>
      <c r="U443" s="48">
        <v>0</v>
      </c>
      <c r="V443" s="48">
        <v>0</v>
      </c>
      <c r="W443" s="48">
        <v>0</v>
      </c>
      <c r="X443" s="48">
        <v>0</v>
      </c>
      <c r="Y443" s="48">
        <v>0</v>
      </c>
      <c r="Z443" s="48">
        <v>0</v>
      </c>
      <c r="AA443" s="48">
        <v>0</v>
      </c>
      <c r="AB443" s="48">
        <v>0</v>
      </c>
      <c r="AC443" s="48">
        <v>0</v>
      </c>
      <c r="AD443" s="17">
        <v>7702744.4000000004</v>
      </c>
    </row>
    <row r="444" spans="1:30" s="43" customFormat="1" x14ac:dyDescent="0.3">
      <c r="A444" s="12" t="s">
        <v>71</v>
      </c>
      <c r="B444" s="13" t="s">
        <v>0</v>
      </c>
      <c r="C444" s="14" t="s">
        <v>90</v>
      </c>
      <c r="D444" s="17">
        <v>0</v>
      </c>
      <c r="E444" s="17">
        <v>0</v>
      </c>
      <c r="F444" s="17">
        <v>478101</v>
      </c>
      <c r="G444" s="17">
        <v>1474667</v>
      </c>
      <c r="H444" s="17">
        <v>1656200</v>
      </c>
      <c r="I444" s="17">
        <v>1331626</v>
      </c>
      <c r="J444" s="17">
        <v>2725893</v>
      </c>
      <c r="K444" s="17">
        <v>2568826</v>
      </c>
      <c r="L444" s="17">
        <v>1167011</v>
      </c>
      <c r="M444" s="17">
        <v>2100883</v>
      </c>
      <c r="N444" s="17">
        <v>297676</v>
      </c>
      <c r="O444" s="17">
        <v>50639</v>
      </c>
      <c r="P444" s="17">
        <v>4383</v>
      </c>
      <c r="Q444" s="48">
        <v>0</v>
      </c>
      <c r="R444" s="48">
        <v>0</v>
      </c>
      <c r="S444" s="48">
        <v>71</v>
      </c>
      <c r="T444" s="48">
        <v>215</v>
      </c>
      <c r="U444" s="48">
        <v>301</v>
      </c>
      <c r="V444" s="48">
        <v>301</v>
      </c>
      <c r="W444" s="48">
        <v>567</v>
      </c>
      <c r="X444" s="48">
        <v>371</v>
      </c>
      <c r="Y444" s="48">
        <v>218</v>
      </c>
      <c r="Z444" s="48">
        <v>354</v>
      </c>
      <c r="AA444" s="48">
        <v>22</v>
      </c>
      <c r="AB444" s="48">
        <v>21</v>
      </c>
      <c r="AC444" s="48">
        <v>13</v>
      </c>
      <c r="AD444" s="17">
        <v>15668695</v>
      </c>
    </row>
    <row r="445" spans="1:30" s="43" customFormat="1" x14ac:dyDescent="0.3">
      <c r="A445" s="12" t="s">
        <v>71</v>
      </c>
      <c r="B445" s="13" t="s">
        <v>0</v>
      </c>
      <c r="C445" s="14" t="s">
        <v>123</v>
      </c>
      <c r="D445" s="17">
        <v>0</v>
      </c>
      <c r="E445" s="17">
        <v>0</v>
      </c>
      <c r="F445" s="17">
        <v>0</v>
      </c>
      <c r="G445" s="17">
        <v>0</v>
      </c>
      <c r="H445" s="17">
        <v>0</v>
      </c>
      <c r="I445" s="17">
        <v>0</v>
      </c>
      <c r="J445" s="17">
        <v>0</v>
      </c>
      <c r="K445" s="17">
        <v>0</v>
      </c>
      <c r="L445" s="17">
        <v>0</v>
      </c>
      <c r="M445" s="17">
        <v>0</v>
      </c>
      <c r="N445" s="17">
        <v>0</v>
      </c>
      <c r="O445" s="17">
        <v>0</v>
      </c>
      <c r="P445" s="17"/>
      <c r="Q445" s="48">
        <v>0</v>
      </c>
      <c r="R445" s="48">
        <v>0</v>
      </c>
      <c r="S445" s="48">
        <v>0</v>
      </c>
      <c r="T445" s="48">
        <v>0</v>
      </c>
      <c r="U445" s="48">
        <v>0</v>
      </c>
      <c r="V445" s="48">
        <v>0</v>
      </c>
      <c r="W445" s="48">
        <v>0</v>
      </c>
      <c r="X445" s="48">
        <v>0</v>
      </c>
      <c r="Y445" s="48">
        <v>0</v>
      </c>
      <c r="Z445" s="48">
        <v>0</v>
      </c>
      <c r="AA445" s="48">
        <v>0</v>
      </c>
      <c r="AB445" s="48">
        <v>0</v>
      </c>
      <c r="AC445" s="48"/>
      <c r="AD445" s="17">
        <v>6061705.2000000002</v>
      </c>
    </row>
    <row r="446" spans="1:30" s="43" customFormat="1" x14ac:dyDescent="0.3">
      <c r="A446" s="12" t="s">
        <v>71</v>
      </c>
      <c r="B446" s="13" t="s">
        <v>0</v>
      </c>
      <c r="C446" s="14" t="s">
        <v>377</v>
      </c>
      <c r="D446" s="17">
        <v>0</v>
      </c>
      <c r="E446" s="17">
        <v>0</v>
      </c>
      <c r="F446" s="17">
        <v>0</v>
      </c>
      <c r="G446" s="17">
        <v>0</v>
      </c>
      <c r="H446" s="17">
        <v>291076</v>
      </c>
      <c r="I446" s="17">
        <v>456634</v>
      </c>
      <c r="J446" s="17">
        <v>420947</v>
      </c>
      <c r="K446" s="17">
        <v>450061</v>
      </c>
      <c r="L446" s="17">
        <v>331615</v>
      </c>
      <c r="M446" s="17">
        <v>326149</v>
      </c>
      <c r="N446" s="17">
        <v>280896</v>
      </c>
      <c r="O446" s="17">
        <v>46427</v>
      </c>
      <c r="P446" s="17">
        <v>244264</v>
      </c>
      <c r="Q446" s="48">
        <v>0</v>
      </c>
      <c r="R446" s="48">
        <v>0</v>
      </c>
      <c r="S446" s="48">
        <v>0</v>
      </c>
      <c r="T446" s="48">
        <v>0</v>
      </c>
      <c r="U446" s="48">
        <v>69</v>
      </c>
      <c r="V446" s="48">
        <v>103</v>
      </c>
      <c r="W446" s="48">
        <v>102</v>
      </c>
      <c r="X446" s="48">
        <v>98</v>
      </c>
      <c r="Y446" s="48">
        <v>76</v>
      </c>
      <c r="Z446" s="48">
        <v>75</v>
      </c>
      <c r="AA446" s="48">
        <v>71</v>
      </c>
      <c r="AB446" s="48">
        <v>25</v>
      </c>
      <c r="AC446" s="48">
        <v>108</v>
      </c>
      <c r="AD446" s="17">
        <v>6148959.4000000004</v>
      </c>
    </row>
    <row r="447" spans="1:30" s="43" customFormat="1" x14ac:dyDescent="0.3">
      <c r="A447" s="12" t="s">
        <v>71</v>
      </c>
      <c r="B447" s="13" t="s">
        <v>0</v>
      </c>
      <c r="C447" s="14" t="s">
        <v>54</v>
      </c>
      <c r="D447" s="17">
        <v>0</v>
      </c>
      <c r="E447" s="17">
        <v>0</v>
      </c>
      <c r="F447" s="17">
        <v>0</v>
      </c>
      <c r="G447" s="17">
        <v>0</v>
      </c>
      <c r="H447" s="17">
        <v>0</v>
      </c>
      <c r="I447" s="17">
        <v>0</v>
      </c>
      <c r="J447" s="17">
        <v>0</v>
      </c>
      <c r="K447" s="17">
        <v>0</v>
      </c>
      <c r="L447" s="17">
        <v>7130061</v>
      </c>
      <c r="M447" s="17">
        <v>6128942</v>
      </c>
      <c r="N447" s="17">
        <v>6251</v>
      </c>
      <c r="O447" s="17">
        <v>5132247</v>
      </c>
      <c r="P447" s="17">
        <v>7323789</v>
      </c>
      <c r="Q447" s="48">
        <v>0</v>
      </c>
      <c r="R447" s="48">
        <v>0</v>
      </c>
      <c r="S447" s="48">
        <v>0</v>
      </c>
      <c r="T447" s="48">
        <v>0</v>
      </c>
      <c r="U447" s="48">
        <v>0</v>
      </c>
      <c r="V447" s="48">
        <v>0</v>
      </c>
      <c r="W447" s="48">
        <v>0</v>
      </c>
      <c r="X447" s="48">
        <v>0</v>
      </c>
      <c r="Y447" s="48">
        <v>1300</v>
      </c>
      <c r="Z447" s="48">
        <v>1018</v>
      </c>
      <c r="AA447" s="48">
        <v>2</v>
      </c>
      <c r="AB447" s="48">
        <v>819</v>
      </c>
      <c r="AC447" s="48">
        <v>1378</v>
      </c>
      <c r="AD447" s="17">
        <v>45899509.600000001</v>
      </c>
    </row>
    <row r="448" spans="1:30" s="43" customFormat="1" x14ac:dyDescent="0.3">
      <c r="A448" s="12" t="s">
        <v>71</v>
      </c>
      <c r="B448" s="13" t="s">
        <v>0</v>
      </c>
      <c r="C448" s="14" t="s">
        <v>399</v>
      </c>
      <c r="D448" s="17">
        <v>0</v>
      </c>
      <c r="E448" s="17">
        <v>0</v>
      </c>
      <c r="F448" s="17">
        <v>0</v>
      </c>
      <c r="G448" s="17">
        <v>51479</v>
      </c>
      <c r="H448" s="17">
        <v>27052</v>
      </c>
      <c r="I448" s="17">
        <v>54172</v>
      </c>
      <c r="J448" s="17">
        <v>411677</v>
      </c>
      <c r="K448" s="17">
        <v>342099</v>
      </c>
      <c r="L448" s="17">
        <v>578298</v>
      </c>
      <c r="M448" s="17">
        <v>681178</v>
      </c>
      <c r="N448" s="17">
        <v>587505</v>
      </c>
      <c r="O448" s="17">
        <v>276781</v>
      </c>
      <c r="P448" s="17">
        <v>66948</v>
      </c>
      <c r="Q448" s="48">
        <v>0</v>
      </c>
      <c r="R448" s="48">
        <v>0</v>
      </c>
      <c r="S448" s="48">
        <v>0</v>
      </c>
      <c r="T448" s="48">
        <v>37</v>
      </c>
      <c r="U448" s="48">
        <v>28</v>
      </c>
      <c r="V448" s="48">
        <v>24</v>
      </c>
      <c r="W448" s="48">
        <v>99</v>
      </c>
      <c r="X448" s="48">
        <v>84</v>
      </c>
      <c r="Y448" s="48">
        <v>176</v>
      </c>
      <c r="Z448" s="48">
        <v>144</v>
      </c>
      <c r="AA448" s="48">
        <v>140</v>
      </c>
      <c r="AB448" s="48">
        <v>90</v>
      </c>
      <c r="AC448" s="48">
        <v>41</v>
      </c>
      <c r="AD448" s="17">
        <v>5194310.7</v>
      </c>
    </row>
    <row r="449" spans="1:30" s="43" customFormat="1" x14ac:dyDescent="0.3">
      <c r="A449" s="12" t="s">
        <v>134</v>
      </c>
      <c r="B449" s="12" t="s">
        <v>526</v>
      </c>
      <c r="C449" s="12" t="s">
        <v>134</v>
      </c>
      <c r="D449" s="15">
        <v>0</v>
      </c>
      <c r="E449" s="15">
        <v>0</v>
      </c>
      <c r="F449" s="15">
        <v>0</v>
      </c>
      <c r="G449" s="15">
        <v>0</v>
      </c>
      <c r="H449" s="15">
        <v>0</v>
      </c>
      <c r="I449" s="15">
        <v>0</v>
      </c>
      <c r="J449" s="15">
        <v>25030</v>
      </c>
      <c r="K449" s="15">
        <v>5897610</v>
      </c>
      <c r="L449" s="15">
        <v>11097618</v>
      </c>
      <c r="M449" s="15">
        <v>21173060</v>
      </c>
      <c r="N449" s="15">
        <v>2452854</v>
      </c>
      <c r="O449" s="15">
        <v>1205667</v>
      </c>
      <c r="P449" s="15">
        <v>1646882</v>
      </c>
      <c r="Q449" s="46">
        <v>0</v>
      </c>
      <c r="R449" s="46">
        <v>0</v>
      </c>
      <c r="S449" s="46">
        <v>0</v>
      </c>
      <c r="T449" s="46">
        <v>0</v>
      </c>
      <c r="U449" s="46">
        <v>0</v>
      </c>
      <c r="V449" s="46">
        <v>0</v>
      </c>
      <c r="W449" s="46">
        <v>7</v>
      </c>
      <c r="X449" s="46">
        <v>1325</v>
      </c>
      <c r="Y449" s="46">
        <v>2176</v>
      </c>
      <c r="Z449" s="46">
        <v>4141</v>
      </c>
      <c r="AA449" s="46">
        <v>618</v>
      </c>
      <c r="AB449" s="46">
        <v>276</v>
      </c>
      <c r="AC449" s="46">
        <v>713</v>
      </c>
      <c r="AD449" s="15">
        <v>176599428.80000001</v>
      </c>
    </row>
    <row r="450" spans="1:30" s="43" customFormat="1" x14ac:dyDescent="0.3">
      <c r="A450" s="12" t="s">
        <v>134</v>
      </c>
      <c r="B450" s="13" t="s">
        <v>527</v>
      </c>
      <c r="C450" s="13" t="s">
        <v>58</v>
      </c>
      <c r="D450" s="16">
        <v>0</v>
      </c>
      <c r="E450" s="16">
        <v>0</v>
      </c>
      <c r="F450" s="16">
        <v>0</v>
      </c>
      <c r="G450" s="16">
        <v>0</v>
      </c>
      <c r="H450" s="16">
        <v>0</v>
      </c>
      <c r="I450" s="16">
        <v>0</v>
      </c>
      <c r="J450" s="16">
        <v>25030</v>
      </c>
      <c r="K450" s="16">
        <v>5176715</v>
      </c>
      <c r="L450" s="16">
        <v>5579319</v>
      </c>
      <c r="M450" s="16">
        <v>21173060</v>
      </c>
      <c r="N450" s="16">
        <v>1011478</v>
      </c>
      <c r="O450" s="16">
        <v>519617</v>
      </c>
      <c r="P450" s="16">
        <v>666636</v>
      </c>
      <c r="Q450" s="47">
        <v>0</v>
      </c>
      <c r="R450" s="47">
        <v>0</v>
      </c>
      <c r="S450" s="47">
        <v>0</v>
      </c>
      <c r="T450" s="47">
        <v>0</v>
      </c>
      <c r="U450" s="47">
        <v>0</v>
      </c>
      <c r="V450" s="47">
        <v>0</v>
      </c>
      <c r="W450" s="47">
        <v>7</v>
      </c>
      <c r="X450" s="47">
        <v>1069</v>
      </c>
      <c r="Y450" s="47">
        <v>1176</v>
      </c>
      <c r="Z450" s="47">
        <v>4141</v>
      </c>
      <c r="AA450" s="47">
        <v>292</v>
      </c>
      <c r="AB450" s="47">
        <v>132</v>
      </c>
      <c r="AC450" s="47">
        <v>331</v>
      </c>
      <c r="AD450" s="16">
        <v>112781088.2</v>
      </c>
    </row>
    <row r="451" spans="1:30" s="43" customFormat="1" x14ac:dyDescent="0.3">
      <c r="A451" s="12" t="s">
        <v>134</v>
      </c>
      <c r="B451" s="13" t="s">
        <v>58</v>
      </c>
      <c r="C451" s="14" t="s">
        <v>389</v>
      </c>
      <c r="D451" s="17">
        <v>0</v>
      </c>
      <c r="E451" s="17">
        <v>0</v>
      </c>
      <c r="F451" s="17">
        <v>0</v>
      </c>
      <c r="G451" s="17">
        <v>0</v>
      </c>
      <c r="H451" s="17">
        <v>0</v>
      </c>
      <c r="I451" s="17">
        <v>0</v>
      </c>
      <c r="J451" s="17">
        <v>25030</v>
      </c>
      <c r="K451" s="17">
        <v>5176715</v>
      </c>
      <c r="L451" s="17">
        <v>5579319</v>
      </c>
      <c r="M451" s="17">
        <v>21173060</v>
      </c>
      <c r="N451" s="17">
        <v>1011478</v>
      </c>
      <c r="O451" s="17">
        <v>519617</v>
      </c>
      <c r="P451" s="17">
        <v>666636</v>
      </c>
      <c r="Q451" s="48">
        <v>0</v>
      </c>
      <c r="R451" s="48">
        <v>0</v>
      </c>
      <c r="S451" s="48">
        <v>0</v>
      </c>
      <c r="T451" s="48">
        <v>0</v>
      </c>
      <c r="U451" s="48">
        <v>0</v>
      </c>
      <c r="V451" s="48">
        <v>0</v>
      </c>
      <c r="W451" s="48">
        <v>7</v>
      </c>
      <c r="X451" s="48">
        <v>1069</v>
      </c>
      <c r="Y451" s="48">
        <v>1176</v>
      </c>
      <c r="Z451" s="48">
        <v>4141</v>
      </c>
      <c r="AA451" s="48">
        <v>292</v>
      </c>
      <c r="AB451" s="48">
        <v>132</v>
      </c>
      <c r="AC451" s="48">
        <v>331</v>
      </c>
      <c r="AD451" s="17">
        <v>112781088.2</v>
      </c>
    </row>
    <row r="452" spans="1:30" s="43" customFormat="1" x14ac:dyDescent="0.3">
      <c r="A452" s="12" t="s">
        <v>134</v>
      </c>
      <c r="B452" s="13" t="s">
        <v>528</v>
      </c>
      <c r="C452" s="13" t="s">
        <v>0</v>
      </c>
      <c r="D452" s="16">
        <v>0</v>
      </c>
      <c r="E452" s="16">
        <v>0</v>
      </c>
      <c r="F452" s="16">
        <v>0</v>
      </c>
      <c r="G452" s="16">
        <v>0</v>
      </c>
      <c r="H452" s="16">
        <v>0</v>
      </c>
      <c r="I452" s="16">
        <v>0</v>
      </c>
      <c r="J452" s="16">
        <v>0</v>
      </c>
      <c r="K452" s="16">
        <v>720895</v>
      </c>
      <c r="L452" s="16">
        <v>5518299</v>
      </c>
      <c r="M452" s="16">
        <v>0</v>
      </c>
      <c r="N452" s="16">
        <v>1441376</v>
      </c>
      <c r="O452" s="16">
        <v>686050</v>
      </c>
      <c r="P452" s="16">
        <v>980246</v>
      </c>
      <c r="Q452" s="47">
        <v>0</v>
      </c>
      <c r="R452" s="47">
        <v>0</v>
      </c>
      <c r="S452" s="47">
        <v>0</v>
      </c>
      <c r="T452" s="47">
        <v>0</v>
      </c>
      <c r="U452" s="47">
        <v>0</v>
      </c>
      <c r="V452" s="47">
        <v>0</v>
      </c>
      <c r="W452" s="47">
        <v>0</v>
      </c>
      <c r="X452" s="47">
        <v>256</v>
      </c>
      <c r="Y452" s="47">
        <v>1000</v>
      </c>
      <c r="Z452" s="47">
        <v>0</v>
      </c>
      <c r="AA452" s="47">
        <v>326</v>
      </c>
      <c r="AB452" s="47">
        <v>144</v>
      </c>
      <c r="AC452" s="47">
        <v>382</v>
      </c>
      <c r="AD452" s="16">
        <v>63818340.600000001</v>
      </c>
    </row>
    <row r="453" spans="1:30" s="43" customFormat="1" x14ac:dyDescent="0.3">
      <c r="A453" s="12" t="s">
        <v>134</v>
      </c>
      <c r="B453" s="13" t="s">
        <v>0</v>
      </c>
      <c r="C453" s="14" t="s">
        <v>262</v>
      </c>
      <c r="D453" s="17">
        <v>0</v>
      </c>
      <c r="E453" s="17">
        <v>0</v>
      </c>
      <c r="F453" s="17">
        <v>0</v>
      </c>
      <c r="G453" s="17"/>
      <c r="H453" s="17">
        <v>0</v>
      </c>
      <c r="I453" s="17">
        <v>0</v>
      </c>
      <c r="J453" s="17">
        <v>0</v>
      </c>
      <c r="K453" s="17">
        <v>0</v>
      </c>
      <c r="L453" s="17">
        <v>0</v>
      </c>
      <c r="M453" s="17">
        <v>0</v>
      </c>
      <c r="N453" s="17">
        <v>0</v>
      </c>
      <c r="O453" s="17">
        <v>0</v>
      </c>
      <c r="P453" s="17">
        <v>0</v>
      </c>
      <c r="Q453" s="48">
        <v>0</v>
      </c>
      <c r="R453" s="48">
        <v>0</v>
      </c>
      <c r="S453" s="48">
        <v>0</v>
      </c>
      <c r="T453" s="48"/>
      <c r="U453" s="48">
        <v>0</v>
      </c>
      <c r="V453" s="48">
        <v>0</v>
      </c>
      <c r="W453" s="48">
        <v>0</v>
      </c>
      <c r="X453" s="48">
        <v>0</v>
      </c>
      <c r="Y453" s="48">
        <v>0</v>
      </c>
      <c r="Z453" s="48">
        <v>0</v>
      </c>
      <c r="AA453" s="48">
        <v>0</v>
      </c>
      <c r="AB453" s="48">
        <v>0</v>
      </c>
      <c r="AC453" s="48">
        <v>0</v>
      </c>
      <c r="AD453" s="17">
        <v>8508417</v>
      </c>
    </row>
    <row r="454" spans="1:30" s="43" customFormat="1" x14ac:dyDescent="0.3">
      <c r="A454" s="12" t="s">
        <v>134</v>
      </c>
      <c r="B454" s="13" t="s">
        <v>0</v>
      </c>
      <c r="C454" s="14" t="s">
        <v>467</v>
      </c>
      <c r="D454" s="17">
        <v>0</v>
      </c>
      <c r="E454" s="17">
        <v>0</v>
      </c>
      <c r="F454" s="17">
        <v>0</v>
      </c>
      <c r="G454" s="17">
        <v>0</v>
      </c>
      <c r="H454" s="17">
        <v>0</v>
      </c>
      <c r="I454" s="17">
        <v>0</v>
      </c>
      <c r="J454" s="17">
        <v>0</v>
      </c>
      <c r="K454" s="17">
        <v>0</v>
      </c>
      <c r="L454" s="17">
        <v>1615542</v>
      </c>
      <c r="M454" s="17">
        <v>0</v>
      </c>
      <c r="N454" s="17">
        <v>492934</v>
      </c>
      <c r="O454" s="17">
        <v>194003</v>
      </c>
      <c r="P454" s="17">
        <v>259351</v>
      </c>
      <c r="Q454" s="48">
        <v>0</v>
      </c>
      <c r="R454" s="48">
        <v>0</v>
      </c>
      <c r="S454" s="48">
        <v>0</v>
      </c>
      <c r="T454" s="48">
        <v>0</v>
      </c>
      <c r="U454" s="48">
        <v>0</v>
      </c>
      <c r="V454" s="48">
        <v>0</v>
      </c>
      <c r="W454" s="48">
        <v>0</v>
      </c>
      <c r="X454" s="48">
        <v>0</v>
      </c>
      <c r="Y454" s="48">
        <v>344</v>
      </c>
      <c r="Z454" s="48">
        <v>0</v>
      </c>
      <c r="AA454" s="48">
        <v>124</v>
      </c>
      <c r="AB454" s="48">
        <v>53</v>
      </c>
      <c r="AC454" s="48">
        <v>126</v>
      </c>
      <c r="AD454" s="17">
        <v>4800559.4000000004</v>
      </c>
    </row>
    <row r="455" spans="1:30" s="43" customFormat="1" x14ac:dyDescent="0.3">
      <c r="A455" s="12" t="s">
        <v>134</v>
      </c>
      <c r="B455" s="13" t="s">
        <v>0</v>
      </c>
      <c r="C455" s="14" t="s">
        <v>365</v>
      </c>
      <c r="D455" s="17">
        <v>0</v>
      </c>
      <c r="E455" s="17">
        <v>0</v>
      </c>
      <c r="F455" s="17">
        <v>0</v>
      </c>
      <c r="G455" s="17">
        <v>0</v>
      </c>
      <c r="H455" s="17">
        <v>0</v>
      </c>
      <c r="I455" s="17">
        <v>0</v>
      </c>
      <c r="J455" s="17">
        <v>0</v>
      </c>
      <c r="K455" s="17">
        <v>720895</v>
      </c>
      <c r="L455" s="17">
        <v>3902757</v>
      </c>
      <c r="M455" s="17">
        <v>0</v>
      </c>
      <c r="N455" s="17">
        <v>948442</v>
      </c>
      <c r="O455" s="17">
        <v>492047</v>
      </c>
      <c r="P455" s="17">
        <v>720895</v>
      </c>
      <c r="Q455" s="48">
        <v>0</v>
      </c>
      <c r="R455" s="48">
        <v>0</v>
      </c>
      <c r="S455" s="48">
        <v>0</v>
      </c>
      <c r="T455" s="48">
        <v>0</v>
      </c>
      <c r="U455" s="48">
        <v>0</v>
      </c>
      <c r="V455" s="48">
        <v>0</v>
      </c>
      <c r="W455" s="48">
        <v>0</v>
      </c>
      <c r="X455" s="48">
        <v>256</v>
      </c>
      <c r="Y455" s="48">
        <v>656</v>
      </c>
      <c r="Z455" s="48">
        <v>0</v>
      </c>
      <c r="AA455" s="48">
        <v>202</v>
      </c>
      <c r="AB455" s="48">
        <v>91</v>
      </c>
      <c r="AC455" s="48">
        <v>256</v>
      </c>
      <c r="AD455" s="17">
        <v>29052933.800000001</v>
      </c>
    </row>
    <row r="456" spans="1:30" s="43" customFormat="1" x14ac:dyDescent="0.3">
      <c r="A456" s="12" t="s">
        <v>134</v>
      </c>
      <c r="B456" s="13" t="s">
        <v>0</v>
      </c>
      <c r="C456" s="14" t="s">
        <v>422</v>
      </c>
      <c r="D456" s="17">
        <v>0</v>
      </c>
      <c r="E456" s="17">
        <v>0</v>
      </c>
      <c r="F456" s="17">
        <v>0</v>
      </c>
      <c r="G456" s="17">
        <v>0</v>
      </c>
      <c r="H456" s="17">
        <v>0</v>
      </c>
      <c r="I456" s="17">
        <v>0</v>
      </c>
      <c r="J456" s="17">
        <v>0</v>
      </c>
      <c r="K456" s="17">
        <v>0</v>
      </c>
      <c r="L456" s="17">
        <v>0</v>
      </c>
      <c r="M456" s="17">
        <v>0</v>
      </c>
      <c r="N456" s="17">
        <v>0</v>
      </c>
      <c r="O456" s="17">
        <v>0</v>
      </c>
      <c r="P456" s="17">
        <v>0</v>
      </c>
      <c r="Q456" s="48">
        <v>0</v>
      </c>
      <c r="R456" s="48">
        <v>0</v>
      </c>
      <c r="S456" s="48">
        <v>0</v>
      </c>
      <c r="T456" s="48">
        <v>0</v>
      </c>
      <c r="U456" s="48">
        <v>0</v>
      </c>
      <c r="V456" s="48">
        <v>0</v>
      </c>
      <c r="W456" s="48">
        <v>0</v>
      </c>
      <c r="X456" s="48">
        <v>0</v>
      </c>
      <c r="Y456" s="48">
        <v>0</v>
      </c>
      <c r="Z456" s="48">
        <v>0</v>
      </c>
      <c r="AA456" s="48">
        <v>0</v>
      </c>
      <c r="AB456" s="48">
        <v>0</v>
      </c>
      <c r="AC456" s="48">
        <v>0</v>
      </c>
      <c r="AD456" s="17">
        <v>15228247.5</v>
      </c>
    </row>
    <row r="457" spans="1:30" s="43" customFormat="1" x14ac:dyDescent="0.3">
      <c r="A457" s="12" t="s">
        <v>134</v>
      </c>
      <c r="B457" s="13" t="s">
        <v>0</v>
      </c>
      <c r="C457" s="14" t="s">
        <v>493</v>
      </c>
      <c r="D457" s="17"/>
      <c r="E457" s="17"/>
      <c r="F457" s="17"/>
      <c r="G457" s="17"/>
      <c r="H457" s="17"/>
      <c r="I457" s="17"/>
      <c r="J457" s="17"/>
      <c r="K457" s="17"/>
      <c r="L457" s="17"/>
      <c r="M457" s="17"/>
      <c r="N457" s="17"/>
      <c r="O457" s="17"/>
      <c r="P457" s="17"/>
      <c r="Q457" s="48"/>
      <c r="R457" s="48"/>
      <c r="S457" s="48"/>
      <c r="T457" s="48"/>
      <c r="U457" s="48"/>
      <c r="V457" s="48"/>
      <c r="W457" s="48"/>
      <c r="X457" s="48"/>
      <c r="Y457" s="48"/>
      <c r="Z457" s="48"/>
      <c r="AA457" s="48"/>
      <c r="AB457" s="48"/>
      <c r="AC457" s="48"/>
      <c r="AD457" s="17">
        <v>6228182.9000000004</v>
      </c>
    </row>
    <row r="458" spans="1:30" s="43" customFormat="1" x14ac:dyDescent="0.3">
      <c r="A458" s="12" t="s">
        <v>156</v>
      </c>
      <c r="B458" s="12" t="s">
        <v>526</v>
      </c>
      <c r="C458" s="12" t="s">
        <v>156</v>
      </c>
      <c r="D458" s="15">
        <v>0</v>
      </c>
      <c r="E458" s="15">
        <v>3432757</v>
      </c>
      <c r="F458" s="15">
        <v>3856394</v>
      </c>
      <c r="G458" s="15">
        <v>4135103</v>
      </c>
      <c r="H458" s="15">
        <v>1314155</v>
      </c>
      <c r="I458" s="15">
        <v>856722</v>
      </c>
      <c r="J458" s="15">
        <v>1545347</v>
      </c>
      <c r="K458" s="15">
        <v>326094</v>
      </c>
      <c r="L458" s="15">
        <v>0</v>
      </c>
      <c r="M458" s="15">
        <v>2813</v>
      </c>
      <c r="N458" s="15">
        <v>-24000</v>
      </c>
      <c r="O458" s="15">
        <v>0</v>
      </c>
      <c r="P458" s="15">
        <v>14589</v>
      </c>
      <c r="Q458" s="46">
        <v>0</v>
      </c>
      <c r="R458" s="46">
        <v>1335</v>
      </c>
      <c r="S458" s="46">
        <v>818</v>
      </c>
      <c r="T458" s="46">
        <v>1184</v>
      </c>
      <c r="U458" s="46">
        <v>374</v>
      </c>
      <c r="V458" s="46">
        <v>289</v>
      </c>
      <c r="W458" s="46">
        <v>521</v>
      </c>
      <c r="X458" s="46">
        <v>118</v>
      </c>
      <c r="Y458" s="46">
        <v>0</v>
      </c>
      <c r="Z458" s="46">
        <v>0</v>
      </c>
      <c r="AA458" s="46">
        <v>-1</v>
      </c>
      <c r="AB458" s="46">
        <v>0</v>
      </c>
      <c r="AC458" s="46">
        <v>9</v>
      </c>
      <c r="AD458" s="15">
        <v>165991827.79999998</v>
      </c>
    </row>
    <row r="459" spans="1:30" s="43" customFormat="1" x14ac:dyDescent="0.3">
      <c r="A459" s="12" t="s">
        <v>156</v>
      </c>
      <c r="B459" s="13" t="s">
        <v>527</v>
      </c>
      <c r="C459" s="13" t="s">
        <v>58</v>
      </c>
      <c r="D459" s="16"/>
      <c r="E459" s="16"/>
      <c r="F459" s="16"/>
      <c r="G459" s="16"/>
      <c r="H459" s="16">
        <v>0</v>
      </c>
      <c r="I459" s="16">
        <v>0</v>
      </c>
      <c r="J459" s="16">
        <v>0</v>
      </c>
      <c r="K459" s="16">
        <v>0</v>
      </c>
      <c r="L459" s="16">
        <v>0</v>
      </c>
      <c r="M459" s="16">
        <v>0</v>
      </c>
      <c r="N459" s="16">
        <v>0</v>
      </c>
      <c r="O459" s="16">
        <v>0</v>
      </c>
      <c r="P459" s="16">
        <v>14589</v>
      </c>
      <c r="Q459" s="47"/>
      <c r="R459" s="47"/>
      <c r="S459" s="47"/>
      <c r="T459" s="47"/>
      <c r="U459" s="47">
        <v>0</v>
      </c>
      <c r="V459" s="47">
        <v>0</v>
      </c>
      <c r="W459" s="47">
        <v>0</v>
      </c>
      <c r="X459" s="47">
        <v>0</v>
      </c>
      <c r="Y459" s="47">
        <v>0</v>
      </c>
      <c r="Z459" s="47">
        <v>0</v>
      </c>
      <c r="AA459" s="47">
        <v>0</v>
      </c>
      <c r="AB459" s="47">
        <v>0</v>
      </c>
      <c r="AC459" s="47">
        <v>9</v>
      </c>
      <c r="AD459" s="16">
        <v>149014547.19999999</v>
      </c>
    </row>
    <row r="460" spans="1:30" s="43" customFormat="1" x14ac:dyDescent="0.3">
      <c r="A460" s="12" t="s">
        <v>156</v>
      </c>
      <c r="B460" s="13" t="s">
        <v>58</v>
      </c>
      <c r="C460" s="14" t="s">
        <v>155</v>
      </c>
      <c r="D460" s="17"/>
      <c r="E460" s="17"/>
      <c r="F460" s="17"/>
      <c r="G460" s="17"/>
      <c r="H460" s="17">
        <v>0</v>
      </c>
      <c r="I460" s="17">
        <v>0</v>
      </c>
      <c r="J460" s="17">
        <v>0</v>
      </c>
      <c r="K460" s="17">
        <v>0</v>
      </c>
      <c r="L460" s="17">
        <v>0</v>
      </c>
      <c r="M460" s="17">
        <v>0</v>
      </c>
      <c r="N460" s="17">
        <v>0</v>
      </c>
      <c r="O460" s="17">
        <v>0</v>
      </c>
      <c r="P460" s="17">
        <v>14589</v>
      </c>
      <c r="Q460" s="48"/>
      <c r="R460" s="48"/>
      <c r="S460" s="48"/>
      <c r="T460" s="48"/>
      <c r="U460" s="48">
        <v>0</v>
      </c>
      <c r="V460" s="48">
        <v>0</v>
      </c>
      <c r="W460" s="48">
        <v>0</v>
      </c>
      <c r="X460" s="48">
        <v>0</v>
      </c>
      <c r="Y460" s="48">
        <v>0</v>
      </c>
      <c r="Z460" s="48">
        <v>0</v>
      </c>
      <c r="AA460" s="48">
        <v>0</v>
      </c>
      <c r="AB460" s="48">
        <v>0</v>
      </c>
      <c r="AC460" s="48">
        <v>9</v>
      </c>
      <c r="AD460" s="17">
        <v>149014547.19999999</v>
      </c>
    </row>
    <row r="461" spans="1:30" s="43" customFormat="1" x14ac:dyDescent="0.3">
      <c r="A461" s="12" t="s">
        <v>156</v>
      </c>
      <c r="B461" s="13" t="s">
        <v>528</v>
      </c>
      <c r="C461" s="13" t="s">
        <v>0</v>
      </c>
      <c r="D461" s="16">
        <v>0</v>
      </c>
      <c r="E461" s="16">
        <v>3432757</v>
      </c>
      <c r="F461" s="16">
        <v>3856394</v>
      </c>
      <c r="G461" s="16">
        <v>4135103</v>
      </c>
      <c r="H461" s="16">
        <v>1314155</v>
      </c>
      <c r="I461" s="16">
        <v>856722</v>
      </c>
      <c r="J461" s="16">
        <v>1545347</v>
      </c>
      <c r="K461" s="16">
        <v>326094</v>
      </c>
      <c r="L461" s="16">
        <v>0</v>
      </c>
      <c r="M461" s="16">
        <v>2813</v>
      </c>
      <c r="N461" s="16">
        <v>-24000</v>
      </c>
      <c r="O461" s="16">
        <v>0</v>
      </c>
      <c r="P461" s="16">
        <v>0</v>
      </c>
      <c r="Q461" s="47">
        <v>0</v>
      </c>
      <c r="R461" s="47">
        <v>1335</v>
      </c>
      <c r="S461" s="47">
        <v>818</v>
      </c>
      <c r="T461" s="47">
        <v>1184</v>
      </c>
      <c r="U461" s="47">
        <v>374</v>
      </c>
      <c r="V461" s="47">
        <v>289</v>
      </c>
      <c r="W461" s="47">
        <v>521</v>
      </c>
      <c r="X461" s="47">
        <v>118</v>
      </c>
      <c r="Y461" s="47">
        <v>0</v>
      </c>
      <c r="Z461" s="47">
        <v>0</v>
      </c>
      <c r="AA461" s="47">
        <v>-1</v>
      </c>
      <c r="AB461" s="47">
        <v>0</v>
      </c>
      <c r="AC461" s="47">
        <v>0</v>
      </c>
      <c r="AD461" s="16">
        <v>16977280.600000001</v>
      </c>
    </row>
    <row r="462" spans="1:30" s="43" customFormat="1" x14ac:dyDescent="0.3">
      <c r="A462" s="12" t="s">
        <v>156</v>
      </c>
      <c r="B462" s="13" t="s">
        <v>0</v>
      </c>
      <c r="C462" s="14" t="s">
        <v>394</v>
      </c>
      <c r="D462" s="17">
        <v>0</v>
      </c>
      <c r="E462" s="17">
        <v>2296704</v>
      </c>
      <c r="F462" s="17">
        <v>2383177</v>
      </c>
      <c r="G462" s="17">
        <v>5698</v>
      </c>
      <c r="H462" s="17">
        <v>0</v>
      </c>
      <c r="I462" s="17">
        <v>0</v>
      </c>
      <c r="J462" s="17">
        <v>0</v>
      </c>
      <c r="K462" s="17">
        <v>0</v>
      </c>
      <c r="L462" s="17">
        <v>0</v>
      </c>
      <c r="M462" s="17">
        <v>0</v>
      </c>
      <c r="N462" s="17">
        <v>0</v>
      </c>
      <c r="O462" s="17">
        <v>0</v>
      </c>
      <c r="P462" s="17">
        <v>0</v>
      </c>
      <c r="Q462" s="48">
        <v>0</v>
      </c>
      <c r="R462" s="48">
        <v>920</v>
      </c>
      <c r="S462" s="48">
        <v>412</v>
      </c>
      <c r="T462" s="48">
        <v>2</v>
      </c>
      <c r="U462" s="48">
        <v>0</v>
      </c>
      <c r="V462" s="48">
        <v>0</v>
      </c>
      <c r="W462" s="48">
        <v>0</v>
      </c>
      <c r="X462" s="48">
        <v>0</v>
      </c>
      <c r="Y462" s="48">
        <v>0</v>
      </c>
      <c r="Z462" s="48">
        <v>0</v>
      </c>
      <c r="AA462" s="48">
        <v>0</v>
      </c>
      <c r="AB462" s="48">
        <v>0</v>
      </c>
      <c r="AC462" s="48">
        <v>0</v>
      </c>
      <c r="AD462" s="17">
        <v>5072063.7</v>
      </c>
    </row>
    <row r="463" spans="1:30" s="43" customFormat="1" x14ac:dyDescent="0.3">
      <c r="A463" s="12" t="s">
        <v>156</v>
      </c>
      <c r="B463" s="13" t="s">
        <v>0</v>
      </c>
      <c r="C463" s="14" t="s">
        <v>463</v>
      </c>
      <c r="D463" s="17"/>
      <c r="E463" s="17">
        <v>0</v>
      </c>
      <c r="F463" s="17">
        <v>18255</v>
      </c>
      <c r="G463" s="17">
        <v>912051</v>
      </c>
      <c r="H463" s="17">
        <v>1101238</v>
      </c>
      <c r="I463" s="17">
        <v>853624</v>
      </c>
      <c r="J463" s="17">
        <v>1545207</v>
      </c>
      <c r="K463" s="17">
        <v>325168</v>
      </c>
      <c r="L463" s="17">
        <v>0</v>
      </c>
      <c r="M463" s="17">
        <v>-2745</v>
      </c>
      <c r="N463" s="17">
        <v>-24000</v>
      </c>
      <c r="O463" s="17">
        <v>0</v>
      </c>
      <c r="P463" s="17">
        <v>0</v>
      </c>
      <c r="Q463" s="48"/>
      <c r="R463" s="48">
        <v>0</v>
      </c>
      <c r="S463" s="48">
        <v>7</v>
      </c>
      <c r="T463" s="48">
        <v>289</v>
      </c>
      <c r="U463" s="48">
        <v>371</v>
      </c>
      <c r="V463" s="48">
        <v>288</v>
      </c>
      <c r="W463" s="48">
        <v>520</v>
      </c>
      <c r="X463" s="48">
        <v>115</v>
      </c>
      <c r="Y463" s="48">
        <v>0</v>
      </c>
      <c r="Z463" s="48">
        <v>-1</v>
      </c>
      <c r="AA463" s="48">
        <v>-1</v>
      </c>
      <c r="AB463" s="48">
        <v>0</v>
      </c>
      <c r="AC463" s="48">
        <v>0</v>
      </c>
      <c r="AD463" s="17">
        <v>5367267.4000000004</v>
      </c>
    </row>
    <row r="464" spans="1:30" s="43" customFormat="1" x14ac:dyDescent="0.3">
      <c r="A464" s="12" t="s">
        <v>156</v>
      </c>
      <c r="B464" s="13" t="s">
        <v>0</v>
      </c>
      <c r="C464" s="14" t="s">
        <v>102</v>
      </c>
      <c r="D464" s="17">
        <v>0</v>
      </c>
      <c r="E464" s="17">
        <v>1136053</v>
      </c>
      <c r="F464" s="17">
        <v>1454962</v>
      </c>
      <c r="G464" s="17">
        <v>3217354</v>
      </c>
      <c r="H464" s="17">
        <v>212917</v>
      </c>
      <c r="I464" s="17">
        <v>3098</v>
      </c>
      <c r="J464" s="17">
        <v>140</v>
      </c>
      <c r="K464" s="17">
        <v>926</v>
      </c>
      <c r="L464" s="17">
        <v>0</v>
      </c>
      <c r="M464" s="17">
        <v>5558</v>
      </c>
      <c r="N464" s="17">
        <v>0</v>
      </c>
      <c r="O464" s="17">
        <v>0</v>
      </c>
      <c r="P464" s="17">
        <v>0</v>
      </c>
      <c r="Q464" s="48">
        <v>0</v>
      </c>
      <c r="R464" s="48">
        <v>415</v>
      </c>
      <c r="S464" s="48">
        <v>399</v>
      </c>
      <c r="T464" s="48">
        <v>893</v>
      </c>
      <c r="U464" s="48">
        <v>3</v>
      </c>
      <c r="V464" s="48">
        <v>1</v>
      </c>
      <c r="W464" s="48">
        <v>1</v>
      </c>
      <c r="X464" s="48">
        <v>3</v>
      </c>
      <c r="Y464" s="48">
        <v>0</v>
      </c>
      <c r="Z464" s="48">
        <v>1</v>
      </c>
      <c r="AA464" s="48">
        <v>0</v>
      </c>
      <c r="AB464" s="48">
        <v>0</v>
      </c>
      <c r="AC464" s="48">
        <v>0</v>
      </c>
      <c r="AD464" s="17">
        <v>6537949.5</v>
      </c>
    </row>
    <row r="465" spans="1:30" s="43" customFormat="1" x14ac:dyDescent="0.3">
      <c r="A465" s="12" t="s">
        <v>149</v>
      </c>
      <c r="B465" s="12" t="s">
        <v>526</v>
      </c>
      <c r="C465" s="12" t="s">
        <v>149</v>
      </c>
      <c r="D465" s="15">
        <v>0</v>
      </c>
      <c r="E465" s="15">
        <v>0</v>
      </c>
      <c r="F465" s="15">
        <v>0</v>
      </c>
      <c r="G465" s="15">
        <v>0</v>
      </c>
      <c r="H465" s="15">
        <v>0</v>
      </c>
      <c r="I465" s="15">
        <v>0</v>
      </c>
      <c r="J465" s="15">
        <v>0</v>
      </c>
      <c r="K465" s="15">
        <v>0</v>
      </c>
      <c r="L465" s="15">
        <v>7088420</v>
      </c>
      <c r="M465" s="15">
        <v>15406952</v>
      </c>
      <c r="N465" s="15">
        <v>20491515</v>
      </c>
      <c r="O465" s="15">
        <v>9537840</v>
      </c>
      <c r="P465" s="15">
        <v>7782876</v>
      </c>
      <c r="Q465" s="46">
        <v>0</v>
      </c>
      <c r="R465" s="46">
        <v>0</v>
      </c>
      <c r="S465" s="46">
        <v>0</v>
      </c>
      <c r="T465" s="46">
        <v>0</v>
      </c>
      <c r="U465" s="46">
        <v>0</v>
      </c>
      <c r="V465" s="46">
        <v>0</v>
      </c>
      <c r="W465" s="46">
        <v>0</v>
      </c>
      <c r="X465" s="46">
        <v>0</v>
      </c>
      <c r="Y465" s="46">
        <v>1445</v>
      </c>
      <c r="Z465" s="46">
        <v>2616</v>
      </c>
      <c r="AA465" s="46">
        <v>3320</v>
      </c>
      <c r="AB465" s="46">
        <v>2327</v>
      </c>
      <c r="AC465" s="46">
        <v>1921</v>
      </c>
      <c r="AD465" s="15">
        <v>165872769.20000002</v>
      </c>
    </row>
    <row r="466" spans="1:30" s="43" customFormat="1" x14ac:dyDescent="0.3">
      <c r="A466" s="12" t="s">
        <v>149</v>
      </c>
      <c r="B466" s="13" t="s">
        <v>527</v>
      </c>
      <c r="C466" s="13" t="s">
        <v>58</v>
      </c>
      <c r="D466" s="16">
        <v>0</v>
      </c>
      <c r="E466" s="16">
        <v>0</v>
      </c>
      <c r="F466" s="16">
        <v>0</v>
      </c>
      <c r="G466" s="16">
        <v>0</v>
      </c>
      <c r="H466" s="16">
        <v>0</v>
      </c>
      <c r="I466" s="16">
        <v>0</v>
      </c>
      <c r="J466" s="16">
        <v>0</v>
      </c>
      <c r="K466" s="16">
        <v>0</v>
      </c>
      <c r="L466" s="16">
        <v>0</v>
      </c>
      <c r="M466" s="16">
        <v>5153996</v>
      </c>
      <c r="N466" s="16">
        <v>10757522</v>
      </c>
      <c r="O466" s="16">
        <v>6070899</v>
      </c>
      <c r="P466" s="16">
        <v>5104270</v>
      </c>
      <c r="Q466" s="47">
        <v>0</v>
      </c>
      <c r="R466" s="47">
        <v>0</v>
      </c>
      <c r="S466" s="47">
        <v>0</v>
      </c>
      <c r="T466" s="47">
        <v>0</v>
      </c>
      <c r="U466" s="47">
        <v>0</v>
      </c>
      <c r="V466" s="47">
        <v>0</v>
      </c>
      <c r="W466" s="47">
        <v>0</v>
      </c>
      <c r="X466" s="47">
        <v>0</v>
      </c>
      <c r="Y466" s="47">
        <v>0</v>
      </c>
      <c r="Z466" s="47">
        <v>884</v>
      </c>
      <c r="AA466" s="47">
        <v>1777</v>
      </c>
      <c r="AB466" s="47">
        <v>1158</v>
      </c>
      <c r="AC466" s="47">
        <v>1115</v>
      </c>
      <c r="AD466" s="16">
        <v>95184413.299999997</v>
      </c>
    </row>
    <row r="467" spans="1:30" s="43" customFormat="1" x14ac:dyDescent="0.3">
      <c r="A467" s="12" t="s">
        <v>149</v>
      </c>
      <c r="B467" s="13" t="s">
        <v>58</v>
      </c>
      <c r="C467" s="14" t="s">
        <v>339</v>
      </c>
      <c r="D467" s="17">
        <v>0</v>
      </c>
      <c r="E467" s="17">
        <v>0</v>
      </c>
      <c r="F467" s="17">
        <v>0</v>
      </c>
      <c r="G467" s="17">
        <v>0</v>
      </c>
      <c r="H467" s="17">
        <v>0</v>
      </c>
      <c r="I467" s="17">
        <v>0</v>
      </c>
      <c r="J467" s="17">
        <v>0</v>
      </c>
      <c r="K467" s="17">
        <v>0</v>
      </c>
      <c r="L467" s="17">
        <v>0</v>
      </c>
      <c r="M467" s="17">
        <v>5153996</v>
      </c>
      <c r="N467" s="17">
        <v>10757522</v>
      </c>
      <c r="O467" s="17">
        <v>6070899</v>
      </c>
      <c r="P467" s="17">
        <v>5104270</v>
      </c>
      <c r="Q467" s="48">
        <v>0</v>
      </c>
      <c r="R467" s="48">
        <v>0</v>
      </c>
      <c r="S467" s="48">
        <v>0</v>
      </c>
      <c r="T467" s="48">
        <v>0</v>
      </c>
      <c r="U467" s="48">
        <v>0</v>
      </c>
      <c r="V467" s="48">
        <v>0</v>
      </c>
      <c r="W467" s="48">
        <v>0</v>
      </c>
      <c r="X467" s="48">
        <v>0</v>
      </c>
      <c r="Y467" s="48">
        <v>0</v>
      </c>
      <c r="Z467" s="48">
        <v>884</v>
      </c>
      <c r="AA467" s="48">
        <v>1777</v>
      </c>
      <c r="AB467" s="48">
        <v>1158</v>
      </c>
      <c r="AC467" s="48">
        <v>1115</v>
      </c>
      <c r="AD467" s="17">
        <v>95184413.299999997</v>
      </c>
    </row>
    <row r="468" spans="1:30" s="43" customFormat="1" x14ac:dyDescent="0.3">
      <c r="A468" s="12" t="s">
        <v>149</v>
      </c>
      <c r="B468" s="13" t="s">
        <v>528</v>
      </c>
      <c r="C468" s="13" t="s">
        <v>0</v>
      </c>
      <c r="D468" s="16">
        <v>0</v>
      </c>
      <c r="E468" s="16">
        <v>0</v>
      </c>
      <c r="F468" s="16">
        <v>0</v>
      </c>
      <c r="G468" s="16">
        <v>0</v>
      </c>
      <c r="H468" s="16">
        <v>0</v>
      </c>
      <c r="I468" s="16">
        <v>0</v>
      </c>
      <c r="J468" s="16">
        <v>0</v>
      </c>
      <c r="K468" s="16">
        <v>0</v>
      </c>
      <c r="L468" s="16">
        <v>7088420</v>
      </c>
      <c r="M468" s="16">
        <v>10252956</v>
      </c>
      <c r="N468" s="16">
        <v>9733993</v>
      </c>
      <c r="O468" s="16">
        <v>3466941</v>
      </c>
      <c r="P468" s="16">
        <v>2678606</v>
      </c>
      <c r="Q468" s="47">
        <v>0</v>
      </c>
      <c r="R468" s="47">
        <v>0</v>
      </c>
      <c r="S468" s="47">
        <v>0</v>
      </c>
      <c r="T468" s="47">
        <v>0</v>
      </c>
      <c r="U468" s="47">
        <v>0</v>
      </c>
      <c r="V468" s="47">
        <v>0</v>
      </c>
      <c r="W468" s="47">
        <v>0</v>
      </c>
      <c r="X468" s="47">
        <v>0</v>
      </c>
      <c r="Y468" s="47">
        <v>1445</v>
      </c>
      <c r="Z468" s="47">
        <v>1732</v>
      </c>
      <c r="AA468" s="47">
        <v>1543</v>
      </c>
      <c r="AB468" s="47">
        <v>1169</v>
      </c>
      <c r="AC468" s="47">
        <v>806</v>
      </c>
      <c r="AD468" s="16">
        <v>70688355.900000006</v>
      </c>
    </row>
    <row r="469" spans="1:30" s="43" customFormat="1" x14ac:dyDescent="0.3">
      <c r="A469" s="12" t="s">
        <v>149</v>
      </c>
      <c r="B469" s="13" t="s">
        <v>0</v>
      </c>
      <c r="C469" s="14" t="s">
        <v>148</v>
      </c>
      <c r="D469" s="17">
        <v>0</v>
      </c>
      <c r="E469" s="17">
        <v>0</v>
      </c>
      <c r="F469" s="17">
        <v>0</v>
      </c>
      <c r="G469" s="17">
        <v>0</v>
      </c>
      <c r="H469" s="17">
        <v>0</v>
      </c>
      <c r="I469" s="17">
        <v>0</v>
      </c>
      <c r="J469" s="17">
        <v>0</v>
      </c>
      <c r="K469" s="17">
        <v>0</v>
      </c>
      <c r="L469" s="17">
        <v>7088420</v>
      </c>
      <c r="M469" s="17">
        <v>10252956</v>
      </c>
      <c r="N469" s="17">
        <v>9733993</v>
      </c>
      <c r="O469" s="17">
        <v>3179491</v>
      </c>
      <c r="P469" s="17">
        <v>2678606</v>
      </c>
      <c r="Q469" s="48">
        <v>0</v>
      </c>
      <c r="R469" s="48">
        <v>0</v>
      </c>
      <c r="S469" s="48">
        <v>0</v>
      </c>
      <c r="T469" s="48">
        <v>0</v>
      </c>
      <c r="U469" s="48">
        <v>0</v>
      </c>
      <c r="V469" s="48">
        <v>0</v>
      </c>
      <c r="W469" s="48">
        <v>0</v>
      </c>
      <c r="X469" s="48">
        <v>0</v>
      </c>
      <c r="Y469" s="48">
        <v>1445</v>
      </c>
      <c r="Z469" s="48">
        <v>1732</v>
      </c>
      <c r="AA469" s="48">
        <v>1543</v>
      </c>
      <c r="AB469" s="48">
        <v>1111</v>
      </c>
      <c r="AC469" s="48">
        <v>806</v>
      </c>
      <c r="AD469" s="17">
        <v>59131356.100000001</v>
      </c>
    </row>
    <row r="470" spans="1:30" s="43" customFormat="1" x14ac:dyDescent="0.3">
      <c r="A470" s="12" t="s">
        <v>149</v>
      </c>
      <c r="B470" s="13" t="s">
        <v>0</v>
      </c>
      <c r="C470" s="14" t="s">
        <v>363</v>
      </c>
      <c r="D470" s="17">
        <v>0</v>
      </c>
      <c r="E470" s="17">
        <v>0</v>
      </c>
      <c r="F470" s="17">
        <v>0</v>
      </c>
      <c r="G470" s="17">
        <v>0</v>
      </c>
      <c r="H470" s="17">
        <v>0</v>
      </c>
      <c r="I470" s="17">
        <v>0</v>
      </c>
      <c r="J470" s="17">
        <v>0</v>
      </c>
      <c r="K470" s="17">
        <v>0</v>
      </c>
      <c r="L470" s="17">
        <v>0</v>
      </c>
      <c r="M470" s="17">
        <v>0</v>
      </c>
      <c r="N470" s="17">
        <v>0</v>
      </c>
      <c r="O470" s="17">
        <v>287450</v>
      </c>
      <c r="P470" s="17"/>
      <c r="Q470" s="48">
        <v>0</v>
      </c>
      <c r="R470" s="48">
        <v>0</v>
      </c>
      <c r="S470" s="48">
        <v>0</v>
      </c>
      <c r="T470" s="48">
        <v>0</v>
      </c>
      <c r="U470" s="48">
        <v>0</v>
      </c>
      <c r="V470" s="48">
        <v>0</v>
      </c>
      <c r="W470" s="48">
        <v>0</v>
      </c>
      <c r="X470" s="48">
        <v>0</v>
      </c>
      <c r="Y470" s="48">
        <v>0</v>
      </c>
      <c r="Z470" s="48">
        <v>0</v>
      </c>
      <c r="AA470" s="48">
        <v>0</v>
      </c>
      <c r="AB470" s="48">
        <v>58</v>
      </c>
      <c r="AC470" s="48"/>
      <c r="AD470" s="17">
        <v>11556999.800000001</v>
      </c>
    </row>
    <row r="471" spans="1:30" s="43" customFormat="1" x14ac:dyDescent="0.3">
      <c r="A471" s="12" t="s">
        <v>99</v>
      </c>
      <c r="B471" s="12" t="s">
        <v>526</v>
      </c>
      <c r="C471" s="12" t="s">
        <v>99</v>
      </c>
      <c r="D471" s="15">
        <v>0</v>
      </c>
      <c r="E471" s="15">
        <v>0</v>
      </c>
      <c r="F471" s="15">
        <v>0</v>
      </c>
      <c r="G471" s="15">
        <v>0</v>
      </c>
      <c r="H471" s="15">
        <v>0</v>
      </c>
      <c r="I471" s="15">
        <v>2059276</v>
      </c>
      <c r="J471" s="15">
        <v>1969146</v>
      </c>
      <c r="K471" s="15">
        <v>595540</v>
      </c>
      <c r="L471" s="15">
        <v>141985</v>
      </c>
      <c r="M471" s="15">
        <v>42699</v>
      </c>
      <c r="N471" s="15">
        <v>1466627</v>
      </c>
      <c r="O471" s="15">
        <v>106396</v>
      </c>
      <c r="P471" s="15">
        <v>13150</v>
      </c>
      <c r="Q471" s="46">
        <v>0</v>
      </c>
      <c r="R471" s="46">
        <v>0</v>
      </c>
      <c r="S471" s="46">
        <v>0</v>
      </c>
      <c r="T471" s="46">
        <v>0</v>
      </c>
      <c r="U471" s="46">
        <v>0</v>
      </c>
      <c r="V471" s="46">
        <v>500</v>
      </c>
      <c r="W471" s="46">
        <v>501</v>
      </c>
      <c r="X471" s="46">
        <v>165</v>
      </c>
      <c r="Y471" s="46">
        <v>224</v>
      </c>
      <c r="Z471" s="46">
        <v>115</v>
      </c>
      <c r="AA471" s="46">
        <v>954</v>
      </c>
      <c r="AB471" s="46">
        <v>111</v>
      </c>
      <c r="AC471" s="46">
        <v>13</v>
      </c>
      <c r="AD471" s="15">
        <v>159011280.59999999</v>
      </c>
    </row>
    <row r="472" spans="1:30" s="43" customFormat="1" x14ac:dyDescent="0.3">
      <c r="A472" s="12" t="s">
        <v>99</v>
      </c>
      <c r="B472" s="13" t="s">
        <v>527</v>
      </c>
      <c r="C472" s="13" t="s">
        <v>58</v>
      </c>
      <c r="D472" s="16"/>
      <c r="E472" s="16"/>
      <c r="F472" s="16"/>
      <c r="G472" s="16"/>
      <c r="H472" s="16"/>
      <c r="I472" s="16"/>
      <c r="J472" s="16"/>
      <c r="K472" s="16"/>
      <c r="L472" s="16"/>
      <c r="M472" s="16"/>
      <c r="N472" s="16"/>
      <c r="O472" s="16"/>
      <c r="P472" s="16"/>
      <c r="Q472" s="47"/>
      <c r="R472" s="47"/>
      <c r="S472" s="47"/>
      <c r="T472" s="47"/>
      <c r="U472" s="47"/>
      <c r="V472" s="47"/>
      <c r="W472" s="47"/>
      <c r="X472" s="47"/>
      <c r="Y472" s="47"/>
      <c r="Z472" s="47"/>
      <c r="AA472" s="47"/>
      <c r="AB472" s="47"/>
      <c r="AC472" s="47"/>
      <c r="AD472" s="16">
        <v>137428626</v>
      </c>
    </row>
    <row r="473" spans="1:30" s="43" customFormat="1" x14ac:dyDescent="0.3">
      <c r="A473" s="12" t="s">
        <v>99</v>
      </c>
      <c r="B473" s="13" t="s">
        <v>58</v>
      </c>
      <c r="C473" s="14" t="s">
        <v>434</v>
      </c>
      <c r="D473" s="17"/>
      <c r="E473" s="17"/>
      <c r="F473" s="17"/>
      <c r="G473" s="17"/>
      <c r="H473" s="17"/>
      <c r="I473" s="17"/>
      <c r="J473" s="17"/>
      <c r="K473" s="17"/>
      <c r="L473" s="17"/>
      <c r="M473" s="17"/>
      <c r="N473" s="17"/>
      <c r="O473" s="17"/>
      <c r="P473" s="17"/>
      <c r="Q473" s="48"/>
      <c r="R473" s="48"/>
      <c r="S473" s="48"/>
      <c r="T473" s="48"/>
      <c r="U473" s="48"/>
      <c r="V473" s="48"/>
      <c r="W473" s="48"/>
      <c r="X473" s="48"/>
      <c r="Y473" s="48"/>
      <c r="Z473" s="48"/>
      <c r="AA473" s="48"/>
      <c r="AB473" s="48"/>
      <c r="AC473" s="48"/>
      <c r="AD473" s="17">
        <v>137428626</v>
      </c>
    </row>
    <row r="474" spans="1:30" s="43" customFormat="1" x14ac:dyDescent="0.3">
      <c r="A474" s="12" t="s">
        <v>99</v>
      </c>
      <c r="B474" s="13" t="s">
        <v>528</v>
      </c>
      <c r="C474" s="13" t="s">
        <v>0</v>
      </c>
      <c r="D474" s="16">
        <v>0</v>
      </c>
      <c r="E474" s="16">
        <v>0</v>
      </c>
      <c r="F474" s="16">
        <v>0</v>
      </c>
      <c r="G474" s="16">
        <v>0</v>
      </c>
      <c r="H474" s="16">
        <v>0</v>
      </c>
      <c r="I474" s="16">
        <v>2059276</v>
      </c>
      <c r="J474" s="16">
        <v>1969146</v>
      </c>
      <c r="K474" s="16">
        <v>595540</v>
      </c>
      <c r="L474" s="16">
        <v>141985</v>
      </c>
      <c r="M474" s="16">
        <v>42699</v>
      </c>
      <c r="N474" s="16">
        <v>1466627</v>
      </c>
      <c r="O474" s="16">
        <v>106396</v>
      </c>
      <c r="P474" s="16">
        <v>13150</v>
      </c>
      <c r="Q474" s="47">
        <v>0</v>
      </c>
      <c r="R474" s="47">
        <v>0</v>
      </c>
      <c r="S474" s="47">
        <v>0</v>
      </c>
      <c r="T474" s="47">
        <v>0</v>
      </c>
      <c r="U474" s="47">
        <v>0</v>
      </c>
      <c r="V474" s="47">
        <v>500</v>
      </c>
      <c r="W474" s="47">
        <v>501</v>
      </c>
      <c r="X474" s="47">
        <v>165</v>
      </c>
      <c r="Y474" s="47">
        <v>224</v>
      </c>
      <c r="Z474" s="47">
        <v>115</v>
      </c>
      <c r="AA474" s="47">
        <v>954</v>
      </c>
      <c r="AB474" s="47">
        <v>111</v>
      </c>
      <c r="AC474" s="47">
        <v>13</v>
      </c>
      <c r="AD474" s="16">
        <v>21582654.600000001</v>
      </c>
    </row>
    <row r="475" spans="1:30" s="43" customFormat="1" x14ac:dyDescent="0.3">
      <c r="A475" s="12" t="s">
        <v>99</v>
      </c>
      <c r="B475" s="13" t="s">
        <v>0</v>
      </c>
      <c r="C475" s="14" t="s">
        <v>98</v>
      </c>
      <c r="D475" s="17"/>
      <c r="E475" s="17">
        <v>0</v>
      </c>
      <c r="F475" s="17">
        <v>0</v>
      </c>
      <c r="G475" s="17">
        <v>0</v>
      </c>
      <c r="H475" s="17"/>
      <c r="I475" s="17">
        <v>2059276</v>
      </c>
      <c r="J475" s="17">
        <v>1969146</v>
      </c>
      <c r="K475" s="17">
        <v>595540</v>
      </c>
      <c r="L475" s="17">
        <v>-49599</v>
      </c>
      <c r="M475" s="17">
        <v>-1639</v>
      </c>
      <c r="N475" s="17">
        <v>-15571</v>
      </c>
      <c r="O475" s="17">
        <v>-6207</v>
      </c>
      <c r="P475" s="17">
        <v>-344</v>
      </c>
      <c r="Q475" s="48"/>
      <c r="R475" s="48">
        <v>0</v>
      </c>
      <c r="S475" s="48">
        <v>0</v>
      </c>
      <c r="T475" s="48">
        <v>0</v>
      </c>
      <c r="U475" s="48"/>
      <c r="V475" s="48">
        <v>500</v>
      </c>
      <c r="W475" s="48">
        <v>501</v>
      </c>
      <c r="X475" s="48">
        <v>165</v>
      </c>
      <c r="Y475" s="48">
        <v>0</v>
      </c>
      <c r="Z475" s="48">
        <v>1</v>
      </c>
      <c r="AA475" s="48">
        <v>0</v>
      </c>
      <c r="AB475" s="48">
        <v>0</v>
      </c>
      <c r="AC475" s="48">
        <v>0</v>
      </c>
      <c r="AD475" s="17">
        <v>6618705.4000000004</v>
      </c>
    </row>
    <row r="476" spans="1:30" s="43" customFormat="1" x14ac:dyDescent="0.3">
      <c r="A476" s="12" t="s">
        <v>99</v>
      </c>
      <c r="B476" s="13" t="s">
        <v>0</v>
      </c>
      <c r="C476" s="14" t="s">
        <v>162</v>
      </c>
      <c r="D476" s="17">
        <v>0</v>
      </c>
      <c r="E476" s="17">
        <v>0</v>
      </c>
      <c r="F476" s="17">
        <v>0</v>
      </c>
      <c r="G476" s="17">
        <v>0</v>
      </c>
      <c r="H476" s="17">
        <v>0</v>
      </c>
      <c r="I476" s="17">
        <v>0</v>
      </c>
      <c r="J476" s="17"/>
      <c r="K476" s="17"/>
      <c r="L476" s="17">
        <v>191584</v>
      </c>
      <c r="M476" s="17">
        <v>44338</v>
      </c>
      <c r="N476" s="17">
        <v>1482198</v>
      </c>
      <c r="O476" s="17">
        <v>112603</v>
      </c>
      <c r="P476" s="17">
        <v>13494</v>
      </c>
      <c r="Q476" s="48">
        <v>0</v>
      </c>
      <c r="R476" s="48">
        <v>0</v>
      </c>
      <c r="S476" s="48">
        <v>0</v>
      </c>
      <c r="T476" s="48">
        <v>0</v>
      </c>
      <c r="U476" s="48">
        <v>0</v>
      </c>
      <c r="V476" s="48">
        <v>0</v>
      </c>
      <c r="W476" s="48"/>
      <c r="X476" s="48"/>
      <c r="Y476" s="48">
        <v>224</v>
      </c>
      <c r="Z476" s="48">
        <v>114</v>
      </c>
      <c r="AA476" s="48">
        <v>954</v>
      </c>
      <c r="AB476" s="48">
        <v>111</v>
      </c>
      <c r="AC476" s="48">
        <v>13</v>
      </c>
      <c r="AD476" s="17">
        <v>5671357.0999999996</v>
      </c>
    </row>
    <row r="477" spans="1:30" s="43" customFormat="1" x14ac:dyDescent="0.3">
      <c r="A477" s="12" t="s">
        <v>99</v>
      </c>
      <c r="B477" s="13" t="s">
        <v>0</v>
      </c>
      <c r="C477" s="14" t="s">
        <v>282</v>
      </c>
      <c r="D477" s="17"/>
      <c r="E477" s="17"/>
      <c r="F477" s="17"/>
      <c r="G477" s="17"/>
      <c r="H477" s="17"/>
      <c r="I477" s="17"/>
      <c r="J477" s="17"/>
      <c r="K477" s="17"/>
      <c r="L477" s="17"/>
      <c r="M477" s="17"/>
      <c r="N477" s="17"/>
      <c r="O477" s="17"/>
      <c r="P477" s="17"/>
      <c r="Q477" s="48"/>
      <c r="R477" s="48"/>
      <c r="S477" s="48"/>
      <c r="T477" s="48"/>
      <c r="U477" s="48"/>
      <c r="V477" s="48"/>
      <c r="W477" s="48"/>
      <c r="X477" s="48"/>
      <c r="Y477" s="48"/>
      <c r="Z477" s="48"/>
      <c r="AA477" s="48"/>
      <c r="AB477" s="48"/>
      <c r="AC477" s="48"/>
      <c r="AD477" s="17">
        <v>9292592.0999999996</v>
      </c>
    </row>
    <row r="478" spans="1:30" s="43" customFormat="1" x14ac:dyDescent="0.3">
      <c r="A478" s="12" t="s">
        <v>16</v>
      </c>
      <c r="B478" s="12" t="s">
        <v>526</v>
      </c>
      <c r="C478" s="12" t="s">
        <v>16</v>
      </c>
      <c r="D478" s="15">
        <v>0</v>
      </c>
      <c r="E478" s="15">
        <v>0</v>
      </c>
      <c r="F478" s="15">
        <v>0</v>
      </c>
      <c r="G478" s="15">
        <v>0</v>
      </c>
      <c r="H478" s="15">
        <v>0</v>
      </c>
      <c r="I478" s="15">
        <v>0</v>
      </c>
      <c r="J478" s="15">
        <v>0</v>
      </c>
      <c r="K478" s="15">
        <v>0</v>
      </c>
      <c r="L478" s="15">
        <v>18763</v>
      </c>
      <c r="M478" s="15">
        <v>8641057</v>
      </c>
      <c r="N478" s="15">
        <v>3163795</v>
      </c>
      <c r="O478" s="15">
        <v>3000244</v>
      </c>
      <c r="P478" s="15">
        <v>4482802</v>
      </c>
      <c r="Q478" s="46">
        <v>0</v>
      </c>
      <c r="R478" s="46">
        <v>0</v>
      </c>
      <c r="S478" s="46">
        <v>0</v>
      </c>
      <c r="T478" s="46">
        <v>0</v>
      </c>
      <c r="U478" s="46">
        <v>0</v>
      </c>
      <c r="V478" s="46">
        <v>0</v>
      </c>
      <c r="W478" s="46">
        <v>0</v>
      </c>
      <c r="X478" s="46">
        <v>0</v>
      </c>
      <c r="Y478" s="46">
        <v>6</v>
      </c>
      <c r="Z478" s="46">
        <v>2315</v>
      </c>
      <c r="AA478" s="46">
        <v>1161</v>
      </c>
      <c r="AB478" s="46">
        <v>776</v>
      </c>
      <c r="AC478" s="46">
        <v>1228</v>
      </c>
      <c r="AD478" s="15">
        <v>158428672.40000001</v>
      </c>
    </row>
    <row r="479" spans="1:30" s="43" customFormat="1" x14ac:dyDescent="0.3">
      <c r="A479" s="12" t="s">
        <v>16</v>
      </c>
      <c r="B479" s="13" t="s">
        <v>527</v>
      </c>
      <c r="C479" s="13" t="s">
        <v>58</v>
      </c>
      <c r="D479" s="16"/>
      <c r="E479" s="16">
        <v>0</v>
      </c>
      <c r="F479" s="16">
        <v>0</v>
      </c>
      <c r="G479" s="16">
        <v>0</v>
      </c>
      <c r="H479" s="16">
        <v>0</v>
      </c>
      <c r="I479" s="16">
        <v>0</v>
      </c>
      <c r="J479" s="16">
        <v>0</v>
      </c>
      <c r="K479" s="16">
        <v>0</v>
      </c>
      <c r="L479" s="16">
        <v>0</v>
      </c>
      <c r="M479" s="16">
        <v>8347840</v>
      </c>
      <c r="N479" s="16">
        <v>3036999</v>
      </c>
      <c r="O479" s="16">
        <v>2385348</v>
      </c>
      <c r="P479" s="16">
        <v>2920978</v>
      </c>
      <c r="Q479" s="47"/>
      <c r="R479" s="47">
        <v>0</v>
      </c>
      <c r="S479" s="47">
        <v>0</v>
      </c>
      <c r="T479" s="47">
        <v>0</v>
      </c>
      <c r="U479" s="47">
        <v>0</v>
      </c>
      <c r="V479" s="47">
        <v>0</v>
      </c>
      <c r="W479" s="47">
        <v>0</v>
      </c>
      <c r="X479" s="47">
        <v>0</v>
      </c>
      <c r="Y479" s="47">
        <v>0</v>
      </c>
      <c r="Z479" s="47">
        <v>2272</v>
      </c>
      <c r="AA479" s="47">
        <v>1132</v>
      </c>
      <c r="AB479" s="47">
        <v>645</v>
      </c>
      <c r="AC479" s="47">
        <v>889</v>
      </c>
      <c r="AD479" s="16">
        <v>122728936.7</v>
      </c>
    </row>
    <row r="480" spans="1:30" s="43" customFormat="1" x14ac:dyDescent="0.3">
      <c r="A480" s="12" t="s">
        <v>16</v>
      </c>
      <c r="B480" s="13" t="s">
        <v>58</v>
      </c>
      <c r="C480" s="14" t="s">
        <v>242</v>
      </c>
      <c r="D480" s="17"/>
      <c r="E480" s="17">
        <v>0</v>
      </c>
      <c r="F480" s="17">
        <v>0</v>
      </c>
      <c r="G480" s="17">
        <v>0</v>
      </c>
      <c r="H480" s="17">
        <v>0</v>
      </c>
      <c r="I480" s="17">
        <v>0</v>
      </c>
      <c r="J480" s="17">
        <v>0</v>
      </c>
      <c r="K480" s="17">
        <v>0</v>
      </c>
      <c r="L480" s="17">
        <v>0</v>
      </c>
      <c r="M480" s="17">
        <v>8347840</v>
      </c>
      <c r="N480" s="17">
        <v>3036999</v>
      </c>
      <c r="O480" s="17">
        <v>2385348</v>
      </c>
      <c r="P480" s="17">
        <v>2920978</v>
      </c>
      <c r="Q480" s="48"/>
      <c r="R480" s="48">
        <v>0</v>
      </c>
      <c r="S480" s="48">
        <v>0</v>
      </c>
      <c r="T480" s="48">
        <v>0</v>
      </c>
      <c r="U480" s="48">
        <v>0</v>
      </c>
      <c r="V480" s="48">
        <v>0</v>
      </c>
      <c r="W480" s="48">
        <v>0</v>
      </c>
      <c r="X480" s="48">
        <v>0</v>
      </c>
      <c r="Y480" s="48">
        <v>0</v>
      </c>
      <c r="Z480" s="48">
        <v>2272</v>
      </c>
      <c r="AA480" s="48">
        <v>1132</v>
      </c>
      <c r="AB480" s="48">
        <v>645</v>
      </c>
      <c r="AC480" s="48">
        <v>889</v>
      </c>
      <c r="AD480" s="17">
        <v>122728936.7</v>
      </c>
    </row>
    <row r="481" spans="1:30" s="43" customFormat="1" x14ac:dyDescent="0.3">
      <c r="A481" s="12" t="s">
        <v>16</v>
      </c>
      <c r="B481" s="13" t="s">
        <v>528</v>
      </c>
      <c r="C481" s="13" t="s">
        <v>0</v>
      </c>
      <c r="D481" s="16">
        <v>0</v>
      </c>
      <c r="E481" s="16">
        <v>0</v>
      </c>
      <c r="F481" s="16">
        <v>0</v>
      </c>
      <c r="G481" s="16">
        <v>0</v>
      </c>
      <c r="H481" s="16">
        <v>0</v>
      </c>
      <c r="I481" s="16">
        <v>0</v>
      </c>
      <c r="J481" s="16">
        <v>0</v>
      </c>
      <c r="K481" s="16">
        <v>0</v>
      </c>
      <c r="L481" s="16">
        <v>18763</v>
      </c>
      <c r="M481" s="16">
        <v>293217</v>
      </c>
      <c r="N481" s="16">
        <v>126796</v>
      </c>
      <c r="O481" s="16">
        <v>614896</v>
      </c>
      <c r="P481" s="16">
        <v>1561824</v>
      </c>
      <c r="Q481" s="47">
        <v>0</v>
      </c>
      <c r="R481" s="47">
        <v>0</v>
      </c>
      <c r="S481" s="47">
        <v>0</v>
      </c>
      <c r="T481" s="47">
        <v>0</v>
      </c>
      <c r="U481" s="47">
        <v>0</v>
      </c>
      <c r="V481" s="47">
        <v>0</v>
      </c>
      <c r="W481" s="47">
        <v>0</v>
      </c>
      <c r="X481" s="47">
        <v>0</v>
      </c>
      <c r="Y481" s="47">
        <v>6</v>
      </c>
      <c r="Z481" s="47">
        <v>43</v>
      </c>
      <c r="AA481" s="47">
        <v>29</v>
      </c>
      <c r="AB481" s="47">
        <v>131</v>
      </c>
      <c r="AC481" s="47">
        <v>339</v>
      </c>
      <c r="AD481" s="16">
        <v>35699735.700000003</v>
      </c>
    </row>
    <row r="482" spans="1:30" s="43" customFormat="1" x14ac:dyDescent="0.3">
      <c r="A482" s="12" t="s">
        <v>16</v>
      </c>
      <c r="B482" s="13" t="s">
        <v>0</v>
      </c>
      <c r="C482" s="14" t="s">
        <v>179</v>
      </c>
      <c r="D482" s="17">
        <v>0</v>
      </c>
      <c r="E482" s="17">
        <v>0</v>
      </c>
      <c r="F482" s="17"/>
      <c r="G482" s="17"/>
      <c r="H482" s="17">
        <v>0</v>
      </c>
      <c r="I482" s="17">
        <v>0</v>
      </c>
      <c r="J482" s="17">
        <v>0</v>
      </c>
      <c r="K482" s="17">
        <v>0</v>
      </c>
      <c r="L482" s="17">
        <v>0</v>
      </c>
      <c r="M482" s="17">
        <v>0</v>
      </c>
      <c r="N482" s="17">
        <v>69357</v>
      </c>
      <c r="O482" s="17">
        <v>490786</v>
      </c>
      <c r="P482" s="17">
        <v>640134</v>
      </c>
      <c r="Q482" s="48">
        <v>0</v>
      </c>
      <c r="R482" s="48">
        <v>0</v>
      </c>
      <c r="S482" s="48"/>
      <c r="T482" s="48"/>
      <c r="U482" s="48">
        <v>0</v>
      </c>
      <c r="V482" s="48">
        <v>0</v>
      </c>
      <c r="W482" s="48">
        <v>0</v>
      </c>
      <c r="X482" s="48">
        <v>0</v>
      </c>
      <c r="Y482" s="48">
        <v>0</v>
      </c>
      <c r="Z482" s="48">
        <v>0</v>
      </c>
      <c r="AA482" s="48">
        <v>9</v>
      </c>
      <c r="AB482" s="48">
        <v>87</v>
      </c>
      <c r="AC482" s="48">
        <v>105</v>
      </c>
      <c r="AD482" s="17">
        <v>10297746.699999999</v>
      </c>
    </row>
    <row r="483" spans="1:30" s="43" customFormat="1" x14ac:dyDescent="0.3">
      <c r="A483" s="12" t="s">
        <v>16</v>
      </c>
      <c r="B483" s="13" t="s">
        <v>0</v>
      </c>
      <c r="C483" s="14" t="s">
        <v>350</v>
      </c>
      <c r="D483" s="17">
        <v>0</v>
      </c>
      <c r="E483" s="17">
        <v>0</v>
      </c>
      <c r="F483" s="17">
        <v>0</v>
      </c>
      <c r="G483" s="17">
        <v>0</v>
      </c>
      <c r="H483" s="17">
        <v>0</v>
      </c>
      <c r="I483" s="17">
        <v>0</v>
      </c>
      <c r="J483" s="17">
        <v>0</v>
      </c>
      <c r="K483" s="17">
        <v>0</v>
      </c>
      <c r="L483" s="17">
        <v>0</v>
      </c>
      <c r="M483" s="17">
        <v>0</v>
      </c>
      <c r="N483" s="17">
        <v>0</v>
      </c>
      <c r="O483" s="17">
        <v>0</v>
      </c>
      <c r="P483" s="17">
        <v>0</v>
      </c>
      <c r="Q483" s="48">
        <v>0</v>
      </c>
      <c r="R483" s="48">
        <v>0</v>
      </c>
      <c r="S483" s="48">
        <v>0</v>
      </c>
      <c r="T483" s="48">
        <v>0</v>
      </c>
      <c r="U483" s="48">
        <v>0</v>
      </c>
      <c r="V483" s="48">
        <v>0</v>
      </c>
      <c r="W483" s="48">
        <v>0</v>
      </c>
      <c r="X483" s="48">
        <v>0</v>
      </c>
      <c r="Y483" s="48">
        <v>0</v>
      </c>
      <c r="Z483" s="48">
        <v>0</v>
      </c>
      <c r="AA483" s="48">
        <v>0</v>
      </c>
      <c r="AB483" s="48">
        <v>0</v>
      </c>
      <c r="AC483" s="48">
        <v>0</v>
      </c>
      <c r="AD483" s="17">
        <v>18284318.5</v>
      </c>
    </row>
    <row r="484" spans="1:30" s="43" customFormat="1" x14ac:dyDescent="0.3">
      <c r="A484" s="12" t="s">
        <v>16</v>
      </c>
      <c r="B484" s="13" t="s">
        <v>0</v>
      </c>
      <c r="C484" s="14" t="s">
        <v>453</v>
      </c>
      <c r="D484" s="17">
        <v>0</v>
      </c>
      <c r="E484" s="17">
        <v>0</v>
      </c>
      <c r="F484" s="17">
        <v>0</v>
      </c>
      <c r="G484" s="17">
        <v>0</v>
      </c>
      <c r="H484" s="17">
        <v>0</v>
      </c>
      <c r="I484" s="17">
        <v>0</v>
      </c>
      <c r="J484" s="17">
        <v>0</v>
      </c>
      <c r="K484" s="17">
        <v>0</v>
      </c>
      <c r="L484" s="17">
        <v>18763</v>
      </c>
      <c r="M484" s="17">
        <v>293217</v>
      </c>
      <c r="N484" s="17">
        <v>57439</v>
      </c>
      <c r="O484" s="17">
        <v>124110</v>
      </c>
      <c r="P484" s="17">
        <v>921690</v>
      </c>
      <c r="Q484" s="48">
        <v>0</v>
      </c>
      <c r="R484" s="48">
        <v>0</v>
      </c>
      <c r="S484" s="48">
        <v>0</v>
      </c>
      <c r="T484" s="48">
        <v>0</v>
      </c>
      <c r="U484" s="48">
        <v>0</v>
      </c>
      <c r="V484" s="48">
        <v>0</v>
      </c>
      <c r="W484" s="48">
        <v>0</v>
      </c>
      <c r="X484" s="48">
        <v>0</v>
      </c>
      <c r="Y484" s="48">
        <v>6</v>
      </c>
      <c r="Z484" s="48">
        <v>43</v>
      </c>
      <c r="AA484" s="48">
        <v>20</v>
      </c>
      <c r="AB484" s="48">
        <v>44</v>
      </c>
      <c r="AC484" s="48">
        <v>234</v>
      </c>
      <c r="AD484" s="17">
        <v>7117670.5</v>
      </c>
    </row>
    <row r="485" spans="1:30" s="43" customFormat="1" x14ac:dyDescent="0.3">
      <c r="A485" s="12" t="s">
        <v>130</v>
      </c>
      <c r="B485" s="12" t="s">
        <v>526</v>
      </c>
      <c r="C485" s="12" t="s">
        <v>130</v>
      </c>
      <c r="D485" s="15">
        <v>0</v>
      </c>
      <c r="E485" s="15">
        <v>0</v>
      </c>
      <c r="F485" s="15">
        <v>0</v>
      </c>
      <c r="G485" s="15">
        <v>63921</v>
      </c>
      <c r="H485" s="15">
        <v>0</v>
      </c>
      <c r="I485" s="15">
        <v>839862</v>
      </c>
      <c r="J485" s="15">
        <v>1036305</v>
      </c>
      <c r="K485" s="15">
        <v>1366159</v>
      </c>
      <c r="L485" s="15">
        <v>14621015</v>
      </c>
      <c r="M485" s="15">
        <v>16547738</v>
      </c>
      <c r="N485" s="15">
        <v>12728848</v>
      </c>
      <c r="O485" s="15">
        <v>8914408</v>
      </c>
      <c r="P485" s="15">
        <v>8572881</v>
      </c>
      <c r="Q485" s="46">
        <v>0</v>
      </c>
      <c r="R485" s="46">
        <v>0</v>
      </c>
      <c r="S485" s="46">
        <v>72</v>
      </c>
      <c r="T485" s="46">
        <v>16</v>
      </c>
      <c r="U485" s="46">
        <v>0</v>
      </c>
      <c r="V485" s="46">
        <v>217</v>
      </c>
      <c r="W485" s="46">
        <v>293</v>
      </c>
      <c r="X485" s="46">
        <v>332</v>
      </c>
      <c r="Y485" s="46">
        <v>4661</v>
      </c>
      <c r="Z485" s="46">
        <v>4835</v>
      </c>
      <c r="AA485" s="46">
        <v>3919</v>
      </c>
      <c r="AB485" s="46">
        <v>2583</v>
      </c>
      <c r="AC485" s="46">
        <v>2609</v>
      </c>
      <c r="AD485" s="15">
        <v>158103425.60000002</v>
      </c>
    </row>
    <row r="486" spans="1:30" s="43" customFormat="1" x14ac:dyDescent="0.3">
      <c r="A486" s="12" t="s">
        <v>130</v>
      </c>
      <c r="B486" s="13" t="s">
        <v>527</v>
      </c>
      <c r="C486" s="13" t="s">
        <v>58</v>
      </c>
      <c r="D486" s="16">
        <v>0</v>
      </c>
      <c r="E486" s="16">
        <v>0</v>
      </c>
      <c r="F486" s="16">
        <v>0</v>
      </c>
      <c r="G486" s="16">
        <v>0</v>
      </c>
      <c r="H486" s="16">
        <v>0</v>
      </c>
      <c r="I486" s="16">
        <v>0</v>
      </c>
      <c r="J486" s="16">
        <v>0</v>
      </c>
      <c r="K486" s="16">
        <v>4162</v>
      </c>
      <c r="L486" s="16">
        <v>13420480</v>
      </c>
      <c r="M486" s="16">
        <v>14729778</v>
      </c>
      <c r="N486" s="16">
        <v>12599687</v>
      </c>
      <c r="O486" s="16">
        <v>8856816</v>
      </c>
      <c r="P486" s="16">
        <v>7064169</v>
      </c>
      <c r="Q486" s="47">
        <v>0</v>
      </c>
      <c r="R486" s="47">
        <v>0</v>
      </c>
      <c r="S486" s="47">
        <v>0</v>
      </c>
      <c r="T486" s="47">
        <v>0</v>
      </c>
      <c r="U486" s="47">
        <v>0</v>
      </c>
      <c r="V486" s="47">
        <v>0</v>
      </c>
      <c r="W486" s="47">
        <v>0</v>
      </c>
      <c r="X486" s="47">
        <v>2</v>
      </c>
      <c r="Y486" s="47">
        <v>4371</v>
      </c>
      <c r="Z486" s="47">
        <v>4365</v>
      </c>
      <c r="AA486" s="47">
        <v>3884</v>
      </c>
      <c r="AB486" s="47">
        <v>2567</v>
      </c>
      <c r="AC486" s="47">
        <v>2237</v>
      </c>
      <c r="AD486" s="16">
        <v>145312577.80000001</v>
      </c>
    </row>
    <row r="487" spans="1:30" s="43" customFormat="1" x14ac:dyDescent="0.3">
      <c r="A487" s="12" t="s">
        <v>130</v>
      </c>
      <c r="B487" s="13" t="s">
        <v>58</v>
      </c>
      <c r="C487" s="14" t="s">
        <v>129</v>
      </c>
      <c r="D487" s="17">
        <v>0</v>
      </c>
      <c r="E487" s="17">
        <v>0</v>
      </c>
      <c r="F487" s="17">
        <v>0</v>
      </c>
      <c r="G487" s="17">
        <v>0</v>
      </c>
      <c r="H487" s="17">
        <v>0</v>
      </c>
      <c r="I487" s="17">
        <v>0</v>
      </c>
      <c r="J487" s="17">
        <v>0</v>
      </c>
      <c r="K487" s="17">
        <v>4162</v>
      </c>
      <c r="L487" s="17">
        <v>13420480</v>
      </c>
      <c r="M487" s="17">
        <v>14729778</v>
      </c>
      <c r="N487" s="17">
        <v>12599687</v>
      </c>
      <c r="O487" s="17">
        <v>8856816</v>
      </c>
      <c r="P487" s="17">
        <v>7064169</v>
      </c>
      <c r="Q487" s="48">
        <v>0</v>
      </c>
      <c r="R487" s="48">
        <v>0</v>
      </c>
      <c r="S487" s="48">
        <v>0</v>
      </c>
      <c r="T487" s="48">
        <v>0</v>
      </c>
      <c r="U487" s="48">
        <v>0</v>
      </c>
      <c r="V487" s="48">
        <v>0</v>
      </c>
      <c r="W487" s="48">
        <v>0</v>
      </c>
      <c r="X487" s="48">
        <v>2</v>
      </c>
      <c r="Y487" s="48">
        <v>4371</v>
      </c>
      <c r="Z487" s="48">
        <v>4365</v>
      </c>
      <c r="AA487" s="48">
        <v>3884</v>
      </c>
      <c r="AB487" s="48">
        <v>2567</v>
      </c>
      <c r="AC487" s="48">
        <v>2237</v>
      </c>
      <c r="AD487" s="17">
        <v>145312577.80000001</v>
      </c>
    </row>
    <row r="488" spans="1:30" s="43" customFormat="1" x14ac:dyDescent="0.3">
      <c r="A488" s="12" t="s">
        <v>130</v>
      </c>
      <c r="B488" s="13" t="s">
        <v>528</v>
      </c>
      <c r="C488" s="13" t="s">
        <v>0</v>
      </c>
      <c r="D488" s="16">
        <v>0</v>
      </c>
      <c r="E488" s="16">
        <v>0</v>
      </c>
      <c r="F488" s="16">
        <v>0</v>
      </c>
      <c r="G488" s="16">
        <v>63921</v>
      </c>
      <c r="H488" s="16">
        <v>0</v>
      </c>
      <c r="I488" s="16">
        <v>839862</v>
      </c>
      <c r="J488" s="16">
        <v>1036305</v>
      </c>
      <c r="K488" s="16">
        <v>1361997</v>
      </c>
      <c r="L488" s="16">
        <v>1200535</v>
      </c>
      <c r="M488" s="16">
        <v>1817960</v>
      </c>
      <c r="N488" s="16">
        <v>129161</v>
      </c>
      <c r="O488" s="16">
        <v>57592</v>
      </c>
      <c r="P488" s="16">
        <v>1508712</v>
      </c>
      <c r="Q488" s="47">
        <v>0</v>
      </c>
      <c r="R488" s="47">
        <v>0</v>
      </c>
      <c r="S488" s="47">
        <v>72</v>
      </c>
      <c r="T488" s="47">
        <v>16</v>
      </c>
      <c r="U488" s="47">
        <v>0</v>
      </c>
      <c r="V488" s="47">
        <v>217</v>
      </c>
      <c r="W488" s="47">
        <v>293</v>
      </c>
      <c r="X488" s="47">
        <v>330</v>
      </c>
      <c r="Y488" s="47">
        <v>290</v>
      </c>
      <c r="Z488" s="47">
        <v>470</v>
      </c>
      <c r="AA488" s="47">
        <v>35</v>
      </c>
      <c r="AB488" s="47">
        <v>16</v>
      </c>
      <c r="AC488" s="47">
        <v>372</v>
      </c>
      <c r="AD488" s="16">
        <v>12790847.800000001</v>
      </c>
    </row>
    <row r="489" spans="1:30" s="43" customFormat="1" x14ac:dyDescent="0.3">
      <c r="A489" s="12" t="s">
        <v>130</v>
      </c>
      <c r="B489" s="13" t="s">
        <v>0</v>
      </c>
      <c r="C489" s="14" t="s">
        <v>392</v>
      </c>
      <c r="D489" s="17">
        <v>0</v>
      </c>
      <c r="E489" s="17">
        <v>0</v>
      </c>
      <c r="F489" s="17">
        <v>0</v>
      </c>
      <c r="G489" s="17">
        <v>63921</v>
      </c>
      <c r="H489" s="17">
        <v>0</v>
      </c>
      <c r="I489" s="17">
        <v>402753</v>
      </c>
      <c r="J489" s="17">
        <v>485404</v>
      </c>
      <c r="K489" s="17">
        <v>410953</v>
      </c>
      <c r="L489" s="17">
        <v>150087</v>
      </c>
      <c r="M489" s="17">
        <v>219429</v>
      </c>
      <c r="N489" s="17">
        <v>129161</v>
      </c>
      <c r="O489" s="17">
        <v>57592</v>
      </c>
      <c r="P489" s="17">
        <v>30193</v>
      </c>
      <c r="Q489" s="48">
        <v>0</v>
      </c>
      <c r="R489" s="48">
        <v>0</v>
      </c>
      <c r="S489" s="48">
        <v>72</v>
      </c>
      <c r="T489" s="48">
        <v>16</v>
      </c>
      <c r="U489" s="48">
        <v>0</v>
      </c>
      <c r="V489" s="48">
        <v>124</v>
      </c>
      <c r="W489" s="48">
        <v>158</v>
      </c>
      <c r="X489" s="48">
        <v>108</v>
      </c>
      <c r="Y489" s="48">
        <v>36</v>
      </c>
      <c r="Z489" s="48">
        <v>69</v>
      </c>
      <c r="AA489" s="48">
        <v>35</v>
      </c>
      <c r="AB489" s="48">
        <v>16</v>
      </c>
      <c r="AC489" s="48">
        <v>10</v>
      </c>
      <c r="AD489" s="17">
        <v>4897617.9000000004</v>
      </c>
    </row>
    <row r="490" spans="1:30" s="43" customFormat="1" x14ac:dyDescent="0.3">
      <c r="A490" s="12" t="s">
        <v>130</v>
      </c>
      <c r="B490" s="13" t="s">
        <v>0</v>
      </c>
      <c r="C490" s="14" t="s">
        <v>424</v>
      </c>
      <c r="D490" s="17">
        <v>0</v>
      </c>
      <c r="E490" s="17">
        <v>0</v>
      </c>
      <c r="F490" s="17">
        <v>0</v>
      </c>
      <c r="G490" s="17">
        <v>0</v>
      </c>
      <c r="H490" s="17">
        <v>0</v>
      </c>
      <c r="I490" s="17">
        <v>437109</v>
      </c>
      <c r="J490" s="17">
        <v>550901</v>
      </c>
      <c r="K490" s="17">
        <v>951044</v>
      </c>
      <c r="L490" s="17">
        <v>1050448</v>
      </c>
      <c r="M490" s="17">
        <v>1598531</v>
      </c>
      <c r="N490" s="17">
        <v>0</v>
      </c>
      <c r="O490" s="17">
        <v>0</v>
      </c>
      <c r="P490" s="17">
        <v>1478519</v>
      </c>
      <c r="Q490" s="48">
        <v>0</v>
      </c>
      <c r="R490" s="48">
        <v>0</v>
      </c>
      <c r="S490" s="48">
        <v>0</v>
      </c>
      <c r="T490" s="48">
        <v>0</v>
      </c>
      <c r="U490" s="48">
        <v>0</v>
      </c>
      <c r="V490" s="48">
        <v>93</v>
      </c>
      <c r="W490" s="48">
        <v>135</v>
      </c>
      <c r="X490" s="48">
        <v>222</v>
      </c>
      <c r="Y490" s="48">
        <v>254</v>
      </c>
      <c r="Z490" s="48">
        <v>401</v>
      </c>
      <c r="AA490" s="48">
        <v>0</v>
      </c>
      <c r="AB490" s="48">
        <v>0</v>
      </c>
      <c r="AC490" s="48">
        <v>362</v>
      </c>
      <c r="AD490" s="17">
        <v>7893229.9000000004</v>
      </c>
    </row>
    <row r="491" spans="1:30" s="43" customFormat="1" x14ac:dyDescent="0.3">
      <c r="A491" s="12" t="s">
        <v>161</v>
      </c>
      <c r="B491" s="12" t="s">
        <v>526</v>
      </c>
      <c r="C491" s="12" t="s">
        <v>161</v>
      </c>
      <c r="D491" s="15">
        <v>0</v>
      </c>
      <c r="E491" s="15">
        <v>0</v>
      </c>
      <c r="F491" s="15">
        <v>0</v>
      </c>
      <c r="G491" s="15">
        <v>3193288</v>
      </c>
      <c r="H491" s="15">
        <v>3652840</v>
      </c>
      <c r="I491" s="15">
        <v>10275696</v>
      </c>
      <c r="J491" s="15">
        <v>6739992</v>
      </c>
      <c r="K491" s="15">
        <v>1061150</v>
      </c>
      <c r="L491" s="15">
        <v>2666310</v>
      </c>
      <c r="M491" s="15">
        <v>152099</v>
      </c>
      <c r="N491" s="15">
        <v>150590</v>
      </c>
      <c r="O491" s="15">
        <v>129183</v>
      </c>
      <c r="P491" s="15">
        <v>195126</v>
      </c>
      <c r="Q491" s="46">
        <v>0</v>
      </c>
      <c r="R491" s="46">
        <v>0</v>
      </c>
      <c r="S491" s="46">
        <v>0</v>
      </c>
      <c r="T491" s="46">
        <v>717</v>
      </c>
      <c r="U491" s="46">
        <v>867</v>
      </c>
      <c r="V491" s="46">
        <v>1566</v>
      </c>
      <c r="W491" s="46">
        <v>1768</v>
      </c>
      <c r="X491" s="46">
        <v>242</v>
      </c>
      <c r="Y491" s="46">
        <v>492</v>
      </c>
      <c r="Z491" s="46">
        <v>62</v>
      </c>
      <c r="AA491" s="46">
        <v>71</v>
      </c>
      <c r="AB491" s="46">
        <v>66</v>
      </c>
      <c r="AC491" s="46">
        <v>80</v>
      </c>
      <c r="AD491" s="15">
        <v>156708947.19999999</v>
      </c>
    </row>
    <row r="492" spans="1:30" s="43" customFormat="1" x14ac:dyDescent="0.3">
      <c r="A492" s="12" t="s">
        <v>161</v>
      </c>
      <c r="B492" s="13" t="s">
        <v>527</v>
      </c>
      <c r="C492" s="13" t="s">
        <v>58</v>
      </c>
      <c r="D492" s="16"/>
      <c r="E492" s="16"/>
      <c r="F492" s="16"/>
      <c r="G492" s="16"/>
      <c r="H492" s="16"/>
      <c r="I492" s="16"/>
      <c r="J492" s="16"/>
      <c r="K492" s="16"/>
      <c r="L492" s="16"/>
      <c r="M492" s="16"/>
      <c r="N492" s="16"/>
      <c r="O492" s="16"/>
      <c r="P492" s="16"/>
      <c r="Q492" s="47"/>
      <c r="R492" s="47"/>
      <c r="S492" s="47"/>
      <c r="T492" s="47"/>
      <c r="U492" s="47"/>
      <c r="V492" s="47"/>
      <c r="W492" s="47"/>
      <c r="X492" s="47"/>
      <c r="Y492" s="47"/>
      <c r="Z492" s="47"/>
      <c r="AA492" s="47"/>
      <c r="AB492" s="47"/>
      <c r="AC492" s="47"/>
      <c r="AD492" s="16">
        <v>120515161.8</v>
      </c>
    </row>
    <row r="493" spans="1:30" s="43" customFormat="1" x14ac:dyDescent="0.3">
      <c r="A493" s="12" t="s">
        <v>161</v>
      </c>
      <c r="B493" s="13" t="s">
        <v>58</v>
      </c>
      <c r="C493" s="14" t="s">
        <v>367</v>
      </c>
      <c r="D493" s="17"/>
      <c r="E493" s="17"/>
      <c r="F493" s="17"/>
      <c r="G493" s="17"/>
      <c r="H493" s="17"/>
      <c r="I493" s="17"/>
      <c r="J493" s="17"/>
      <c r="K493" s="17"/>
      <c r="L493" s="17"/>
      <c r="M493" s="17"/>
      <c r="N493" s="17"/>
      <c r="O493" s="17"/>
      <c r="P493" s="17"/>
      <c r="Q493" s="48"/>
      <c r="R493" s="48"/>
      <c r="S493" s="48"/>
      <c r="T493" s="48"/>
      <c r="U493" s="48"/>
      <c r="V493" s="48"/>
      <c r="W493" s="48"/>
      <c r="X493" s="48"/>
      <c r="Y493" s="48"/>
      <c r="Z493" s="48"/>
      <c r="AA493" s="48"/>
      <c r="AB493" s="48"/>
      <c r="AC493" s="48"/>
      <c r="AD493" s="17">
        <v>120515161.8</v>
      </c>
    </row>
    <row r="494" spans="1:30" s="43" customFormat="1" x14ac:dyDescent="0.3">
      <c r="A494" s="12" t="s">
        <v>161</v>
      </c>
      <c r="B494" s="13" t="s">
        <v>528</v>
      </c>
      <c r="C494" s="13" t="s">
        <v>0</v>
      </c>
      <c r="D494" s="16">
        <v>0</v>
      </c>
      <c r="E494" s="16">
        <v>0</v>
      </c>
      <c r="F494" s="16">
        <v>0</v>
      </c>
      <c r="G494" s="16">
        <v>3193288</v>
      </c>
      <c r="H494" s="16">
        <v>3652840</v>
      </c>
      <c r="I494" s="16">
        <v>10275696</v>
      </c>
      <c r="J494" s="16">
        <v>6739992</v>
      </c>
      <c r="K494" s="16">
        <v>1061150</v>
      </c>
      <c r="L494" s="16">
        <v>2666310</v>
      </c>
      <c r="M494" s="16">
        <v>152099</v>
      </c>
      <c r="N494" s="16">
        <v>150590</v>
      </c>
      <c r="O494" s="16">
        <v>129183</v>
      </c>
      <c r="P494" s="16">
        <v>195126</v>
      </c>
      <c r="Q494" s="47">
        <v>0</v>
      </c>
      <c r="R494" s="47">
        <v>0</v>
      </c>
      <c r="S494" s="47">
        <v>0</v>
      </c>
      <c r="T494" s="47">
        <v>717</v>
      </c>
      <c r="U494" s="47">
        <v>867</v>
      </c>
      <c r="V494" s="47">
        <v>1566</v>
      </c>
      <c r="W494" s="47">
        <v>1768</v>
      </c>
      <c r="X494" s="47">
        <v>242</v>
      </c>
      <c r="Y494" s="47">
        <v>492</v>
      </c>
      <c r="Z494" s="47">
        <v>62</v>
      </c>
      <c r="AA494" s="47">
        <v>71</v>
      </c>
      <c r="AB494" s="47">
        <v>66</v>
      </c>
      <c r="AC494" s="47">
        <v>80</v>
      </c>
      <c r="AD494" s="16">
        <v>36193785.399999999</v>
      </c>
    </row>
    <row r="495" spans="1:30" s="43" customFormat="1" x14ac:dyDescent="0.3">
      <c r="A495" s="12" t="s">
        <v>161</v>
      </c>
      <c r="B495" s="13" t="s">
        <v>0</v>
      </c>
      <c r="C495" s="14" t="s">
        <v>433</v>
      </c>
      <c r="D495" s="17">
        <v>0</v>
      </c>
      <c r="E495" s="17">
        <v>0</v>
      </c>
      <c r="F495" s="17">
        <v>0</v>
      </c>
      <c r="G495" s="17">
        <v>0</v>
      </c>
      <c r="H495" s="17">
        <v>458499</v>
      </c>
      <c r="I495" s="17">
        <v>1844266</v>
      </c>
      <c r="J495" s="17">
        <v>1805078</v>
      </c>
      <c r="K495" s="17">
        <v>92249</v>
      </c>
      <c r="L495" s="17">
        <v>68114</v>
      </c>
      <c r="M495" s="17">
        <v>139398</v>
      </c>
      <c r="N495" s="17">
        <v>146536</v>
      </c>
      <c r="O495" s="17">
        <v>125805</v>
      </c>
      <c r="P495" s="17">
        <v>192625</v>
      </c>
      <c r="Q495" s="48">
        <v>0</v>
      </c>
      <c r="R495" s="48">
        <v>0</v>
      </c>
      <c r="S495" s="48">
        <v>0</v>
      </c>
      <c r="T495" s="48">
        <v>0</v>
      </c>
      <c r="U495" s="48">
        <v>149</v>
      </c>
      <c r="V495" s="48">
        <v>715</v>
      </c>
      <c r="W495" s="48">
        <v>713</v>
      </c>
      <c r="X495" s="48">
        <v>35</v>
      </c>
      <c r="Y495" s="48">
        <v>28</v>
      </c>
      <c r="Z495" s="48">
        <v>53</v>
      </c>
      <c r="AA495" s="48">
        <v>68</v>
      </c>
      <c r="AB495" s="48">
        <v>61</v>
      </c>
      <c r="AC495" s="48">
        <v>79</v>
      </c>
      <c r="AD495" s="17">
        <v>10222547.1</v>
      </c>
    </row>
    <row r="496" spans="1:30" s="43" customFormat="1" x14ac:dyDescent="0.3">
      <c r="A496" s="12" t="s">
        <v>161</v>
      </c>
      <c r="B496" s="13" t="s">
        <v>0</v>
      </c>
      <c r="C496" s="14" t="s">
        <v>347</v>
      </c>
      <c r="D496" s="17">
        <v>0</v>
      </c>
      <c r="E496" s="17">
        <v>0</v>
      </c>
      <c r="F496" s="17">
        <v>0</v>
      </c>
      <c r="G496" s="17">
        <v>3193288</v>
      </c>
      <c r="H496" s="17">
        <v>3193288</v>
      </c>
      <c r="I496" s="17">
        <v>8431430</v>
      </c>
      <c r="J496" s="17">
        <v>4848017</v>
      </c>
      <c r="K496" s="17">
        <v>892160</v>
      </c>
      <c r="L496" s="17">
        <v>2566027</v>
      </c>
      <c r="M496" s="17">
        <v>0</v>
      </c>
      <c r="N496" s="17">
        <v>0</v>
      </c>
      <c r="O496" s="17">
        <v>0</v>
      </c>
      <c r="P496" s="17">
        <v>0</v>
      </c>
      <c r="Q496" s="48">
        <v>0</v>
      </c>
      <c r="R496" s="48">
        <v>0</v>
      </c>
      <c r="S496" s="48">
        <v>0</v>
      </c>
      <c r="T496" s="48">
        <v>717</v>
      </c>
      <c r="U496" s="48">
        <v>717</v>
      </c>
      <c r="V496" s="48">
        <v>851</v>
      </c>
      <c r="W496" s="48">
        <v>1026</v>
      </c>
      <c r="X496" s="48">
        <v>172</v>
      </c>
      <c r="Y496" s="48">
        <v>451</v>
      </c>
      <c r="Z496" s="48">
        <v>0</v>
      </c>
      <c r="AA496" s="48">
        <v>0</v>
      </c>
      <c r="AB496" s="48">
        <v>0</v>
      </c>
      <c r="AC496" s="48">
        <v>0</v>
      </c>
      <c r="AD496" s="17">
        <v>16908704.300000001</v>
      </c>
    </row>
    <row r="497" spans="1:30" s="43" customFormat="1" x14ac:dyDescent="0.3">
      <c r="A497" s="12" t="s">
        <v>161</v>
      </c>
      <c r="B497" s="13" t="s">
        <v>0</v>
      </c>
      <c r="C497" s="14" t="s">
        <v>178</v>
      </c>
      <c r="D497" s="17"/>
      <c r="E497" s="17"/>
      <c r="F497" s="17"/>
      <c r="G497" s="17"/>
      <c r="H497" s="17"/>
      <c r="I497" s="17"/>
      <c r="J497" s="17"/>
      <c r="K497" s="17"/>
      <c r="L497" s="17"/>
      <c r="M497" s="17"/>
      <c r="N497" s="17">
        <v>0</v>
      </c>
      <c r="O497" s="17">
        <v>0</v>
      </c>
      <c r="P497" s="17">
        <v>1</v>
      </c>
      <c r="Q497" s="48"/>
      <c r="R497" s="48"/>
      <c r="S497" s="48"/>
      <c r="T497" s="48"/>
      <c r="U497" s="48"/>
      <c r="V497" s="48"/>
      <c r="W497" s="48"/>
      <c r="X497" s="48"/>
      <c r="Y497" s="48"/>
      <c r="Z497" s="48"/>
      <c r="AA497" s="48">
        <v>0</v>
      </c>
      <c r="AB497" s="48">
        <v>0</v>
      </c>
      <c r="AC497" s="48">
        <v>0</v>
      </c>
      <c r="AD497" s="17">
        <v>8002168.7000000002</v>
      </c>
    </row>
    <row r="498" spans="1:30" s="43" customFormat="1" x14ac:dyDescent="0.3">
      <c r="A498" s="12" t="s">
        <v>161</v>
      </c>
      <c r="B498" s="13" t="s">
        <v>0</v>
      </c>
      <c r="C498" s="14" t="s">
        <v>160</v>
      </c>
      <c r="D498" s="17">
        <v>0</v>
      </c>
      <c r="E498" s="17">
        <v>0</v>
      </c>
      <c r="F498" s="17">
        <v>0</v>
      </c>
      <c r="G498" s="17">
        <v>0</v>
      </c>
      <c r="H498" s="17">
        <v>1053</v>
      </c>
      <c r="I498" s="17">
        <v>0</v>
      </c>
      <c r="J498" s="17">
        <v>86897</v>
      </c>
      <c r="K498" s="17">
        <v>76741</v>
      </c>
      <c r="L498" s="17">
        <v>32169</v>
      </c>
      <c r="M498" s="17">
        <v>12701</v>
      </c>
      <c r="N498" s="17">
        <v>4054</v>
      </c>
      <c r="O498" s="17">
        <v>3378</v>
      </c>
      <c r="P498" s="17">
        <v>2500</v>
      </c>
      <c r="Q498" s="48">
        <v>0</v>
      </c>
      <c r="R498" s="48">
        <v>0</v>
      </c>
      <c r="S498" s="48">
        <v>0</v>
      </c>
      <c r="T498" s="48">
        <v>0</v>
      </c>
      <c r="U498" s="48">
        <v>1</v>
      </c>
      <c r="V498" s="48">
        <v>0</v>
      </c>
      <c r="W498" s="48">
        <v>29</v>
      </c>
      <c r="X498" s="48">
        <v>35</v>
      </c>
      <c r="Y498" s="48">
        <v>13</v>
      </c>
      <c r="Z498" s="48">
        <v>9</v>
      </c>
      <c r="AA498" s="48">
        <v>3</v>
      </c>
      <c r="AB498" s="48">
        <v>5</v>
      </c>
      <c r="AC498" s="48">
        <v>1</v>
      </c>
      <c r="AD498" s="17">
        <v>1060365.3</v>
      </c>
    </row>
    <row r="499" spans="1:30" s="43" customFormat="1" x14ac:dyDescent="0.3">
      <c r="A499" s="12" t="s">
        <v>41</v>
      </c>
      <c r="B499" s="12" t="s">
        <v>526</v>
      </c>
      <c r="C499" s="12" t="s">
        <v>41</v>
      </c>
      <c r="D499" s="15">
        <v>0</v>
      </c>
      <c r="E499" s="15">
        <v>0</v>
      </c>
      <c r="F499" s="15">
        <v>0</v>
      </c>
      <c r="G499" s="15">
        <v>27998</v>
      </c>
      <c r="H499" s="15">
        <v>1004563</v>
      </c>
      <c r="I499" s="15">
        <v>1517184</v>
      </c>
      <c r="J499" s="15">
        <v>2102585</v>
      </c>
      <c r="K499" s="15">
        <v>1885309</v>
      </c>
      <c r="L499" s="15">
        <v>14411025</v>
      </c>
      <c r="M499" s="15">
        <v>29611295</v>
      </c>
      <c r="N499" s="15">
        <v>3921305</v>
      </c>
      <c r="O499" s="15">
        <v>6298847</v>
      </c>
      <c r="P499" s="15">
        <v>6696478</v>
      </c>
      <c r="Q499" s="46">
        <v>0</v>
      </c>
      <c r="R499" s="46">
        <v>0</v>
      </c>
      <c r="S499" s="46">
        <v>0</v>
      </c>
      <c r="T499" s="46">
        <v>5</v>
      </c>
      <c r="U499" s="46">
        <v>354</v>
      </c>
      <c r="V499" s="46">
        <v>816</v>
      </c>
      <c r="W499" s="46">
        <v>1222</v>
      </c>
      <c r="X499" s="46">
        <v>1207</v>
      </c>
      <c r="Y499" s="46">
        <v>4207</v>
      </c>
      <c r="Z499" s="46">
        <v>7430</v>
      </c>
      <c r="AA499" s="46">
        <v>1132</v>
      </c>
      <c r="AB499" s="46">
        <v>1875</v>
      </c>
      <c r="AC499" s="46">
        <v>2096</v>
      </c>
      <c r="AD499" s="15">
        <v>152887147.59999999</v>
      </c>
    </row>
    <row r="500" spans="1:30" s="43" customFormat="1" x14ac:dyDescent="0.3">
      <c r="A500" s="12" t="s">
        <v>41</v>
      </c>
      <c r="B500" s="13" t="s">
        <v>527</v>
      </c>
      <c r="C500" s="13" t="s">
        <v>58</v>
      </c>
      <c r="D500" s="16">
        <v>0</v>
      </c>
      <c r="E500" s="16">
        <v>0</v>
      </c>
      <c r="F500" s="16">
        <v>0</v>
      </c>
      <c r="G500" s="16">
        <v>0</v>
      </c>
      <c r="H500" s="16">
        <v>0</v>
      </c>
      <c r="I500" s="16">
        <v>0</v>
      </c>
      <c r="J500" s="16">
        <v>0</v>
      </c>
      <c r="K500" s="16">
        <v>0</v>
      </c>
      <c r="L500" s="16">
        <v>13389274</v>
      </c>
      <c r="M500" s="16">
        <v>29591511</v>
      </c>
      <c r="N500" s="16">
        <v>3921305</v>
      </c>
      <c r="O500" s="16">
        <v>6298847</v>
      </c>
      <c r="P500" s="16">
        <v>6696478</v>
      </c>
      <c r="Q500" s="47">
        <v>0</v>
      </c>
      <c r="R500" s="47">
        <v>0</v>
      </c>
      <c r="S500" s="47">
        <v>0</v>
      </c>
      <c r="T500" s="47">
        <v>0</v>
      </c>
      <c r="U500" s="47">
        <v>0</v>
      </c>
      <c r="V500" s="47">
        <v>0</v>
      </c>
      <c r="W500" s="47">
        <v>0</v>
      </c>
      <c r="X500" s="47">
        <v>0</v>
      </c>
      <c r="Y500" s="47">
        <v>3342</v>
      </c>
      <c r="Z500" s="47">
        <v>7420</v>
      </c>
      <c r="AA500" s="47">
        <v>1132</v>
      </c>
      <c r="AB500" s="47">
        <v>1875</v>
      </c>
      <c r="AC500" s="47">
        <v>2096</v>
      </c>
      <c r="AD500" s="16">
        <v>143678586.90000001</v>
      </c>
    </row>
    <row r="501" spans="1:30" s="43" customFormat="1" x14ac:dyDescent="0.3">
      <c r="A501" s="12" t="s">
        <v>41</v>
      </c>
      <c r="B501" s="13" t="s">
        <v>58</v>
      </c>
      <c r="C501" s="14" t="s">
        <v>353</v>
      </c>
      <c r="D501" s="17">
        <v>0</v>
      </c>
      <c r="E501" s="17">
        <v>0</v>
      </c>
      <c r="F501" s="17">
        <v>0</v>
      </c>
      <c r="G501" s="17">
        <v>0</v>
      </c>
      <c r="H501" s="17">
        <v>0</v>
      </c>
      <c r="I501" s="17">
        <v>0</v>
      </c>
      <c r="J501" s="17">
        <v>0</v>
      </c>
      <c r="K501" s="17">
        <v>0</v>
      </c>
      <c r="L501" s="17">
        <v>13389274</v>
      </c>
      <c r="M501" s="17">
        <v>29591511</v>
      </c>
      <c r="N501" s="17">
        <v>3921305</v>
      </c>
      <c r="O501" s="17">
        <v>6298847</v>
      </c>
      <c r="P501" s="17">
        <v>6696478</v>
      </c>
      <c r="Q501" s="48">
        <v>0</v>
      </c>
      <c r="R501" s="48">
        <v>0</v>
      </c>
      <c r="S501" s="48">
        <v>0</v>
      </c>
      <c r="T501" s="48">
        <v>0</v>
      </c>
      <c r="U501" s="48">
        <v>0</v>
      </c>
      <c r="V501" s="48">
        <v>0</v>
      </c>
      <c r="W501" s="48">
        <v>0</v>
      </c>
      <c r="X501" s="48">
        <v>0</v>
      </c>
      <c r="Y501" s="48">
        <v>3342</v>
      </c>
      <c r="Z501" s="48">
        <v>7420</v>
      </c>
      <c r="AA501" s="48">
        <v>1132</v>
      </c>
      <c r="AB501" s="48">
        <v>1875</v>
      </c>
      <c r="AC501" s="48">
        <v>2096</v>
      </c>
      <c r="AD501" s="17">
        <v>143678586.90000001</v>
      </c>
    </row>
    <row r="502" spans="1:30" s="43" customFormat="1" x14ac:dyDescent="0.3">
      <c r="A502" s="12" t="s">
        <v>41</v>
      </c>
      <c r="B502" s="13" t="s">
        <v>528</v>
      </c>
      <c r="C502" s="13" t="s">
        <v>0</v>
      </c>
      <c r="D502" s="16">
        <v>0</v>
      </c>
      <c r="E502" s="16">
        <v>0</v>
      </c>
      <c r="F502" s="16">
        <v>0</v>
      </c>
      <c r="G502" s="16">
        <v>27998</v>
      </c>
      <c r="H502" s="16">
        <v>1004563</v>
      </c>
      <c r="I502" s="16">
        <v>1517184</v>
      </c>
      <c r="J502" s="16">
        <v>2102585</v>
      </c>
      <c r="K502" s="16">
        <v>1885309</v>
      </c>
      <c r="L502" s="16">
        <v>1021751</v>
      </c>
      <c r="M502" s="16">
        <v>19784</v>
      </c>
      <c r="N502" s="16">
        <v>0</v>
      </c>
      <c r="O502" s="16">
        <v>0</v>
      </c>
      <c r="P502" s="16">
        <v>0</v>
      </c>
      <c r="Q502" s="47">
        <v>0</v>
      </c>
      <c r="R502" s="47">
        <v>0</v>
      </c>
      <c r="S502" s="47">
        <v>0</v>
      </c>
      <c r="T502" s="47">
        <v>5</v>
      </c>
      <c r="U502" s="47">
        <v>354</v>
      </c>
      <c r="V502" s="47">
        <v>816</v>
      </c>
      <c r="W502" s="47">
        <v>1222</v>
      </c>
      <c r="X502" s="47">
        <v>1207</v>
      </c>
      <c r="Y502" s="47">
        <v>865</v>
      </c>
      <c r="Z502" s="47">
        <v>10</v>
      </c>
      <c r="AA502" s="47">
        <v>0</v>
      </c>
      <c r="AB502" s="47">
        <v>0</v>
      </c>
      <c r="AC502" s="47">
        <v>0</v>
      </c>
      <c r="AD502" s="16">
        <v>9208560.6999999993</v>
      </c>
    </row>
    <row r="503" spans="1:30" s="43" customFormat="1" x14ac:dyDescent="0.3">
      <c r="A503" s="12" t="s">
        <v>41</v>
      </c>
      <c r="B503" s="13" t="s">
        <v>0</v>
      </c>
      <c r="C503" s="14" t="s">
        <v>40</v>
      </c>
      <c r="D503" s="17">
        <v>0</v>
      </c>
      <c r="E503" s="17">
        <v>0</v>
      </c>
      <c r="F503" s="17">
        <v>0</v>
      </c>
      <c r="G503" s="17">
        <v>27998</v>
      </c>
      <c r="H503" s="17">
        <v>1004563</v>
      </c>
      <c r="I503" s="17">
        <v>1517184</v>
      </c>
      <c r="J503" s="17">
        <v>2102585</v>
      </c>
      <c r="K503" s="17">
        <v>1885309</v>
      </c>
      <c r="L503" s="17">
        <v>1021751</v>
      </c>
      <c r="M503" s="17">
        <v>19784</v>
      </c>
      <c r="N503" s="17">
        <v>0</v>
      </c>
      <c r="O503" s="17">
        <v>0</v>
      </c>
      <c r="P503" s="17">
        <v>0</v>
      </c>
      <c r="Q503" s="48">
        <v>0</v>
      </c>
      <c r="R503" s="48">
        <v>0</v>
      </c>
      <c r="S503" s="48">
        <v>0</v>
      </c>
      <c r="T503" s="48">
        <v>5</v>
      </c>
      <c r="U503" s="48">
        <v>354</v>
      </c>
      <c r="V503" s="48">
        <v>816</v>
      </c>
      <c r="W503" s="48">
        <v>1222</v>
      </c>
      <c r="X503" s="48">
        <v>1207</v>
      </c>
      <c r="Y503" s="48">
        <v>865</v>
      </c>
      <c r="Z503" s="48">
        <v>10</v>
      </c>
      <c r="AA503" s="48">
        <v>0</v>
      </c>
      <c r="AB503" s="48">
        <v>0</v>
      </c>
      <c r="AC503" s="48">
        <v>0</v>
      </c>
      <c r="AD503" s="17">
        <v>9208560.6999999993</v>
      </c>
    </row>
    <row r="504" spans="1:30" s="43" customFormat="1" x14ac:dyDescent="0.3">
      <c r="A504" s="12" t="s">
        <v>81</v>
      </c>
      <c r="B504" s="12" t="s">
        <v>526</v>
      </c>
      <c r="C504" s="12" t="s">
        <v>81</v>
      </c>
      <c r="D504" s="15">
        <v>0</v>
      </c>
      <c r="E504" s="15">
        <v>0</v>
      </c>
      <c r="F504" s="15">
        <v>0</v>
      </c>
      <c r="G504" s="15">
        <v>0</v>
      </c>
      <c r="H504" s="15">
        <v>0</v>
      </c>
      <c r="I504" s="15">
        <v>0</v>
      </c>
      <c r="J504" s="15">
        <v>13530</v>
      </c>
      <c r="K504" s="15">
        <v>16791</v>
      </c>
      <c r="L504" s="15">
        <v>6699998</v>
      </c>
      <c r="M504" s="15">
        <v>10185392</v>
      </c>
      <c r="N504" s="15">
        <v>8830656</v>
      </c>
      <c r="O504" s="15">
        <v>11450248</v>
      </c>
      <c r="P504" s="15">
        <v>11348177</v>
      </c>
      <c r="Q504" s="46">
        <v>0</v>
      </c>
      <c r="R504" s="46">
        <v>0</v>
      </c>
      <c r="S504" s="46">
        <v>0</v>
      </c>
      <c r="T504" s="46">
        <v>0</v>
      </c>
      <c r="U504" s="46">
        <v>0</v>
      </c>
      <c r="V504" s="46">
        <v>0</v>
      </c>
      <c r="W504" s="46">
        <v>16</v>
      </c>
      <c r="X504" s="46">
        <v>29</v>
      </c>
      <c r="Y504" s="46">
        <v>5542</v>
      </c>
      <c r="Z504" s="46">
        <v>6681</v>
      </c>
      <c r="AA504" s="46">
        <v>7486</v>
      </c>
      <c r="AB504" s="46">
        <v>9377</v>
      </c>
      <c r="AC504" s="46">
        <v>10676</v>
      </c>
      <c r="AD504" s="15">
        <v>152000000</v>
      </c>
    </row>
    <row r="505" spans="1:30" s="43" customFormat="1" x14ac:dyDescent="0.3">
      <c r="A505" s="12" t="s">
        <v>81</v>
      </c>
      <c r="B505" s="13" t="s">
        <v>527</v>
      </c>
      <c r="C505" s="13" t="s">
        <v>58</v>
      </c>
      <c r="D505" s="16">
        <v>0</v>
      </c>
      <c r="E505" s="16">
        <v>0</v>
      </c>
      <c r="F505" s="16">
        <v>0</v>
      </c>
      <c r="G505" s="16">
        <v>0</v>
      </c>
      <c r="H505" s="16">
        <v>0</v>
      </c>
      <c r="I505" s="16">
        <v>0</v>
      </c>
      <c r="J505" s="16">
        <v>13530</v>
      </c>
      <c r="K505" s="16">
        <v>16791</v>
      </c>
      <c r="L505" s="16">
        <v>6699998</v>
      </c>
      <c r="M505" s="16">
        <v>10185392</v>
      </c>
      <c r="N505" s="16">
        <v>8830656</v>
      </c>
      <c r="O505" s="16">
        <v>11450248</v>
      </c>
      <c r="P505" s="16">
        <v>11348177</v>
      </c>
      <c r="Q505" s="47">
        <v>0</v>
      </c>
      <c r="R505" s="47">
        <v>0</v>
      </c>
      <c r="S505" s="47">
        <v>0</v>
      </c>
      <c r="T505" s="47">
        <v>0</v>
      </c>
      <c r="U505" s="47">
        <v>0</v>
      </c>
      <c r="V505" s="47">
        <v>0</v>
      </c>
      <c r="W505" s="47">
        <v>16</v>
      </c>
      <c r="X505" s="47">
        <v>29</v>
      </c>
      <c r="Y505" s="47">
        <v>5542</v>
      </c>
      <c r="Z505" s="47">
        <v>6681</v>
      </c>
      <c r="AA505" s="47">
        <v>7486</v>
      </c>
      <c r="AB505" s="47">
        <v>9377</v>
      </c>
      <c r="AC505" s="47">
        <v>10676</v>
      </c>
      <c r="AD505" s="16">
        <v>152000000</v>
      </c>
    </row>
    <row r="506" spans="1:30" s="43" customFormat="1" x14ac:dyDescent="0.3">
      <c r="A506" s="12" t="s">
        <v>81</v>
      </c>
      <c r="B506" s="13" t="s">
        <v>58</v>
      </c>
      <c r="C506" s="14" t="s">
        <v>80</v>
      </c>
      <c r="D506" s="17">
        <v>0</v>
      </c>
      <c r="E506" s="17">
        <v>0</v>
      </c>
      <c r="F506" s="17">
        <v>0</v>
      </c>
      <c r="G506" s="17">
        <v>0</v>
      </c>
      <c r="H506" s="17">
        <v>0</v>
      </c>
      <c r="I506" s="17">
        <v>0</v>
      </c>
      <c r="J506" s="17">
        <v>13530</v>
      </c>
      <c r="K506" s="17">
        <v>16791</v>
      </c>
      <c r="L506" s="17">
        <v>6699998</v>
      </c>
      <c r="M506" s="17">
        <v>10185392</v>
      </c>
      <c r="N506" s="17">
        <v>8830656</v>
      </c>
      <c r="O506" s="17">
        <v>11450248</v>
      </c>
      <c r="P506" s="17">
        <v>11348177</v>
      </c>
      <c r="Q506" s="48">
        <v>0</v>
      </c>
      <c r="R506" s="48">
        <v>0</v>
      </c>
      <c r="S506" s="48">
        <v>0</v>
      </c>
      <c r="T506" s="48">
        <v>0</v>
      </c>
      <c r="U506" s="48">
        <v>0</v>
      </c>
      <c r="V506" s="48">
        <v>0</v>
      </c>
      <c r="W506" s="48">
        <v>16</v>
      </c>
      <c r="X506" s="48">
        <v>29</v>
      </c>
      <c r="Y506" s="48">
        <v>5542</v>
      </c>
      <c r="Z506" s="48">
        <v>6681</v>
      </c>
      <c r="AA506" s="48">
        <v>7486</v>
      </c>
      <c r="AB506" s="48">
        <v>9377</v>
      </c>
      <c r="AC506" s="48">
        <v>10676</v>
      </c>
      <c r="AD506" s="17">
        <v>152000000</v>
      </c>
    </row>
    <row r="507" spans="1:30" s="43" customFormat="1" x14ac:dyDescent="0.3">
      <c r="A507" s="12" t="s">
        <v>74</v>
      </c>
      <c r="B507" s="12" t="s">
        <v>526</v>
      </c>
      <c r="C507" s="12" t="s">
        <v>74</v>
      </c>
      <c r="D507" s="15">
        <v>0</v>
      </c>
      <c r="E507" s="15">
        <v>0</v>
      </c>
      <c r="F507" s="15">
        <v>0</v>
      </c>
      <c r="G507" s="15">
        <v>0</v>
      </c>
      <c r="H507" s="15">
        <v>0</v>
      </c>
      <c r="I507" s="15">
        <v>0</v>
      </c>
      <c r="J507" s="15">
        <v>0</v>
      </c>
      <c r="K507" s="15">
        <v>0</v>
      </c>
      <c r="L507" s="15">
        <v>2927732</v>
      </c>
      <c r="M507" s="15">
        <v>1366984</v>
      </c>
      <c r="N507" s="15">
        <v>0</v>
      </c>
      <c r="O507" s="15">
        <v>0</v>
      </c>
      <c r="P507" s="15">
        <v>2492217</v>
      </c>
      <c r="Q507" s="46">
        <v>0</v>
      </c>
      <c r="R507" s="46">
        <v>0</v>
      </c>
      <c r="S507" s="46">
        <v>0</v>
      </c>
      <c r="T507" s="46">
        <v>0</v>
      </c>
      <c r="U507" s="46">
        <v>0</v>
      </c>
      <c r="V507" s="46">
        <v>0</v>
      </c>
      <c r="W507" s="46">
        <v>0</v>
      </c>
      <c r="X507" s="46">
        <v>0</v>
      </c>
      <c r="Y507" s="46">
        <v>581</v>
      </c>
      <c r="Z507" s="46">
        <v>235</v>
      </c>
      <c r="AA507" s="46">
        <v>0</v>
      </c>
      <c r="AB507" s="46">
        <v>0</v>
      </c>
      <c r="AC507" s="46">
        <v>505</v>
      </c>
      <c r="AD507" s="15">
        <v>152000000</v>
      </c>
    </row>
    <row r="508" spans="1:30" s="43" customFormat="1" x14ac:dyDescent="0.3">
      <c r="A508" s="12" t="s">
        <v>74</v>
      </c>
      <c r="B508" s="13" t="s">
        <v>527</v>
      </c>
      <c r="C508" s="13" t="s">
        <v>58</v>
      </c>
      <c r="D508" s="16">
        <v>0</v>
      </c>
      <c r="E508" s="16">
        <v>0</v>
      </c>
      <c r="F508" s="16">
        <v>0</v>
      </c>
      <c r="G508" s="16">
        <v>0</v>
      </c>
      <c r="H508" s="16">
        <v>0</v>
      </c>
      <c r="I508" s="16">
        <v>0</v>
      </c>
      <c r="J508" s="16">
        <v>0</v>
      </c>
      <c r="K508" s="16">
        <v>0</v>
      </c>
      <c r="L508" s="16">
        <v>0</v>
      </c>
      <c r="M508" s="16">
        <v>0</v>
      </c>
      <c r="N508" s="16">
        <v>0</v>
      </c>
      <c r="O508" s="16">
        <v>0</v>
      </c>
      <c r="P508" s="16">
        <v>0</v>
      </c>
      <c r="Q508" s="47">
        <v>0</v>
      </c>
      <c r="R508" s="47">
        <v>0</v>
      </c>
      <c r="S508" s="47">
        <v>0</v>
      </c>
      <c r="T508" s="47">
        <v>0</v>
      </c>
      <c r="U508" s="47">
        <v>0</v>
      </c>
      <c r="V508" s="47">
        <v>0</v>
      </c>
      <c r="W508" s="47">
        <v>0</v>
      </c>
      <c r="X508" s="47">
        <v>0</v>
      </c>
      <c r="Y508" s="47">
        <v>0</v>
      </c>
      <c r="Z508" s="47">
        <v>0</v>
      </c>
      <c r="AA508" s="47">
        <v>0</v>
      </c>
      <c r="AB508" s="47">
        <v>0</v>
      </c>
      <c r="AC508" s="47">
        <v>0</v>
      </c>
      <c r="AD508" s="16">
        <v>124769752.40000001</v>
      </c>
    </row>
    <row r="509" spans="1:30" s="43" customFormat="1" x14ac:dyDescent="0.3">
      <c r="A509" s="12" t="s">
        <v>74</v>
      </c>
      <c r="B509" s="13" t="s">
        <v>58</v>
      </c>
      <c r="C509" s="14" t="s">
        <v>73</v>
      </c>
      <c r="D509" s="17">
        <v>0</v>
      </c>
      <c r="E509" s="17">
        <v>0</v>
      </c>
      <c r="F509" s="17">
        <v>0</v>
      </c>
      <c r="G509" s="17">
        <v>0</v>
      </c>
      <c r="H509" s="17">
        <v>0</v>
      </c>
      <c r="I509" s="17">
        <v>0</v>
      </c>
      <c r="J509" s="17">
        <v>0</v>
      </c>
      <c r="K509" s="17">
        <v>0</v>
      </c>
      <c r="L509" s="17">
        <v>0</v>
      </c>
      <c r="M509" s="17">
        <v>0</v>
      </c>
      <c r="N509" s="17">
        <v>0</v>
      </c>
      <c r="O509" s="17">
        <v>0</v>
      </c>
      <c r="P509" s="17">
        <v>0</v>
      </c>
      <c r="Q509" s="48">
        <v>0</v>
      </c>
      <c r="R509" s="48">
        <v>0</v>
      </c>
      <c r="S509" s="48">
        <v>0</v>
      </c>
      <c r="T509" s="48">
        <v>0</v>
      </c>
      <c r="U509" s="48">
        <v>0</v>
      </c>
      <c r="V509" s="48">
        <v>0</v>
      </c>
      <c r="W509" s="48">
        <v>0</v>
      </c>
      <c r="X509" s="48">
        <v>0</v>
      </c>
      <c r="Y509" s="48">
        <v>0</v>
      </c>
      <c r="Z509" s="48">
        <v>0</v>
      </c>
      <c r="AA509" s="48">
        <v>0</v>
      </c>
      <c r="AB509" s="48">
        <v>0</v>
      </c>
      <c r="AC509" s="48">
        <v>0</v>
      </c>
      <c r="AD509" s="17">
        <v>124769752.40000001</v>
      </c>
    </row>
    <row r="510" spans="1:30" s="43" customFormat="1" x14ac:dyDescent="0.3">
      <c r="A510" s="12" t="s">
        <v>74</v>
      </c>
      <c r="B510" s="13" t="s">
        <v>528</v>
      </c>
      <c r="C510" s="13" t="s">
        <v>0</v>
      </c>
      <c r="D510" s="16">
        <v>0</v>
      </c>
      <c r="E510" s="16">
        <v>0</v>
      </c>
      <c r="F510" s="16">
        <v>0</v>
      </c>
      <c r="G510" s="16">
        <v>0</v>
      </c>
      <c r="H510" s="16">
        <v>0</v>
      </c>
      <c r="I510" s="16">
        <v>0</v>
      </c>
      <c r="J510" s="16">
        <v>0</v>
      </c>
      <c r="K510" s="16">
        <v>0</v>
      </c>
      <c r="L510" s="16">
        <v>2927732</v>
      </c>
      <c r="M510" s="16">
        <v>1366984</v>
      </c>
      <c r="N510" s="16">
        <v>0</v>
      </c>
      <c r="O510" s="16">
        <v>0</v>
      </c>
      <c r="P510" s="16">
        <v>2492217</v>
      </c>
      <c r="Q510" s="47">
        <v>0</v>
      </c>
      <c r="R510" s="47">
        <v>0</v>
      </c>
      <c r="S510" s="47">
        <v>0</v>
      </c>
      <c r="T510" s="47">
        <v>0</v>
      </c>
      <c r="U510" s="47">
        <v>0</v>
      </c>
      <c r="V510" s="47">
        <v>0</v>
      </c>
      <c r="W510" s="47">
        <v>0</v>
      </c>
      <c r="X510" s="47">
        <v>0</v>
      </c>
      <c r="Y510" s="47">
        <v>581</v>
      </c>
      <c r="Z510" s="47">
        <v>235</v>
      </c>
      <c r="AA510" s="47">
        <v>0</v>
      </c>
      <c r="AB510" s="47">
        <v>0</v>
      </c>
      <c r="AC510" s="47">
        <v>505</v>
      </c>
      <c r="AD510" s="16">
        <v>27230247.599999998</v>
      </c>
    </row>
    <row r="511" spans="1:30" s="43" customFormat="1" x14ac:dyDescent="0.3">
      <c r="A511" s="12" t="s">
        <v>74</v>
      </c>
      <c r="B511" s="13" t="s">
        <v>0</v>
      </c>
      <c r="C511" s="14" t="s">
        <v>404</v>
      </c>
      <c r="D511" s="17">
        <v>0</v>
      </c>
      <c r="E511" s="17">
        <v>0</v>
      </c>
      <c r="F511" s="17">
        <v>0</v>
      </c>
      <c r="G511" s="17">
        <v>0</v>
      </c>
      <c r="H511" s="17">
        <v>0</v>
      </c>
      <c r="I511" s="17">
        <v>0</v>
      </c>
      <c r="J511" s="17">
        <v>0</v>
      </c>
      <c r="K511" s="17">
        <v>0</v>
      </c>
      <c r="L511" s="17">
        <v>956140</v>
      </c>
      <c r="M511" s="17">
        <v>1366984</v>
      </c>
      <c r="N511" s="17">
        <v>0</v>
      </c>
      <c r="O511" s="17">
        <v>0</v>
      </c>
      <c r="P511" s="17">
        <v>896184</v>
      </c>
      <c r="Q511" s="48">
        <v>0</v>
      </c>
      <c r="R511" s="48">
        <v>0</v>
      </c>
      <c r="S511" s="48">
        <v>0</v>
      </c>
      <c r="T511" s="48">
        <v>0</v>
      </c>
      <c r="U511" s="48">
        <v>0</v>
      </c>
      <c r="V511" s="48">
        <v>0</v>
      </c>
      <c r="W511" s="48">
        <v>0</v>
      </c>
      <c r="X511" s="48">
        <v>0</v>
      </c>
      <c r="Y511" s="48">
        <v>175</v>
      </c>
      <c r="Z511" s="48">
        <v>235</v>
      </c>
      <c r="AA511" s="48">
        <v>0</v>
      </c>
      <c r="AB511" s="48">
        <v>0</v>
      </c>
      <c r="AC511" s="48">
        <v>165</v>
      </c>
      <c r="AD511" s="17">
        <v>9669349</v>
      </c>
    </row>
    <row r="512" spans="1:30" s="43" customFormat="1" x14ac:dyDescent="0.3">
      <c r="A512" s="12" t="s">
        <v>74</v>
      </c>
      <c r="B512" s="13" t="s">
        <v>0</v>
      </c>
      <c r="C512" s="14" t="s">
        <v>271</v>
      </c>
      <c r="D512" s="17">
        <v>0</v>
      </c>
      <c r="E512" s="17">
        <v>0</v>
      </c>
      <c r="F512" s="17">
        <v>0</v>
      </c>
      <c r="G512" s="17">
        <v>0</v>
      </c>
      <c r="H512" s="17">
        <v>0</v>
      </c>
      <c r="I512" s="17">
        <v>0</v>
      </c>
      <c r="J512" s="17">
        <v>0</v>
      </c>
      <c r="K512" s="17">
        <v>0</v>
      </c>
      <c r="L512" s="17">
        <v>1971592</v>
      </c>
      <c r="M512" s="17">
        <v>0</v>
      </c>
      <c r="N512" s="17">
        <v>0</v>
      </c>
      <c r="O512" s="17">
        <v>0</v>
      </c>
      <c r="P512" s="17">
        <v>1596033</v>
      </c>
      <c r="Q512" s="48">
        <v>0</v>
      </c>
      <c r="R512" s="48">
        <v>0</v>
      </c>
      <c r="S512" s="48">
        <v>0</v>
      </c>
      <c r="T512" s="48">
        <v>0</v>
      </c>
      <c r="U512" s="48">
        <v>0</v>
      </c>
      <c r="V512" s="48">
        <v>0</v>
      </c>
      <c r="W512" s="48">
        <v>0</v>
      </c>
      <c r="X512" s="48">
        <v>0</v>
      </c>
      <c r="Y512" s="48">
        <v>406</v>
      </c>
      <c r="Z512" s="48">
        <v>0</v>
      </c>
      <c r="AA512" s="48">
        <v>0</v>
      </c>
      <c r="AB512" s="48">
        <v>0</v>
      </c>
      <c r="AC512" s="48">
        <v>340</v>
      </c>
      <c r="AD512" s="17">
        <v>8763416.9000000004</v>
      </c>
    </row>
    <row r="513" spans="1:30" s="43" customFormat="1" x14ac:dyDescent="0.3">
      <c r="A513" s="12" t="s">
        <v>74</v>
      </c>
      <c r="B513" s="13" t="s">
        <v>0</v>
      </c>
      <c r="C513" s="14" t="s">
        <v>489</v>
      </c>
      <c r="D513" s="17"/>
      <c r="E513" s="17"/>
      <c r="F513" s="17"/>
      <c r="G513" s="17"/>
      <c r="H513" s="17"/>
      <c r="I513" s="17"/>
      <c r="J513" s="17"/>
      <c r="K513" s="17"/>
      <c r="L513" s="17"/>
      <c r="M513" s="17"/>
      <c r="N513" s="17"/>
      <c r="O513" s="17"/>
      <c r="P513" s="17"/>
      <c r="Q513" s="48"/>
      <c r="R513" s="48"/>
      <c r="S513" s="48"/>
      <c r="T513" s="48"/>
      <c r="U513" s="48"/>
      <c r="V513" s="48"/>
      <c r="W513" s="48"/>
      <c r="X513" s="48"/>
      <c r="Y513" s="48"/>
      <c r="Z513" s="48"/>
      <c r="AA513" s="48"/>
      <c r="AB513" s="48"/>
      <c r="AC513" s="48"/>
      <c r="AD513" s="17">
        <v>8797481.6999999993</v>
      </c>
    </row>
    <row r="514" spans="1:30" s="43" customFormat="1" x14ac:dyDescent="0.3">
      <c r="A514" s="12" t="s">
        <v>409</v>
      </c>
      <c r="B514" s="12" t="s">
        <v>526</v>
      </c>
      <c r="C514" s="12" t="s">
        <v>409</v>
      </c>
      <c r="D514" s="15">
        <v>0</v>
      </c>
      <c r="E514" s="15">
        <v>0</v>
      </c>
      <c r="F514" s="15">
        <v>0</v>
      </c>
      <c r="G514" s="15">
        <v>0</v>
      </c>
      <c r="H514" s="15">
        <v>0</v>
      </c>
      <c r="I514" s="15">
        <v>0</v>
      </c>
      <c r="J514" s="15">
        <v>0</v>
      </c>
      <c r="K514" s="15">
        <v>0</v>
      </c>
      <c r="L514" s="15">
        <v>0</v>
      </c>
      <c r="M514" s="15">
        <v>4267893</v>
      </c>
      <c r="N514" s="15">
        <v>2226044</v>
      </c>
      <c r="O514" s="15">
        <v>522610</v>
      </c>
      <c r="P514" s="15">
        <v>801252</v>
      </c>
      <c r="Q514" s="46">
        <v>0</v>
      </c>
      <c r="R514" s="46">
        <v>0</v>
      </c>
      <c r="S514" s="46">
        <v>0</v>
      </c>
      <c r="T514" s="46">
        <v>0</v>
      </c>
      <c r="U514" s="46">
        <v>0</v>
      </c>
      <c r="V514" s="46">
        <v>0</v>
      </c>
      <c r="W514" s="46">
        <v>0</v>
      </c>
      <c r="X514" s="46">
        <v>0</v>
      </c>
      <c r="Y514" s="46">
        <v>0</v>
      </c>
      <c r="Z514" s="46">
        <v>661</v>
      </c>
      <c r="AA514" s="46">
        <v>401</v>
      </c>
      <c r="AB514" s="46">
        <v>89</v>
      </c>
      <c r="AC514" s="46">
        <v>147</v>
      </c>
      <c r="AD514" s="15">
        <v>152000000</v>
      </c>
    </row>
    <row r="515" spans="1:30" s="43" customFormat="1" x14ac:dyDescent="0.3">
      <c r="A515" s="12" t="s">
        <v>409</v>
      </c>
      <c r="B515" s="13" t="s">
        <v>527</v>
      </c>
      <c r="C515" s="13" t="s">
        <v>58</v>
      </c>
      <c r="D515" s="16">
        <v>0</v>
      </c>
      <c r="E515" s="16">
        <v>0</v>
      </c>
      <c r="F515" s="16">
        <v>0</v>
      </c>
      <c r="G515" s="16">
        <v>0</v>
      </c>
      <c r="H515" s="16">
        <v>0</v>
      </c>
      <c r="I515" s="16">
        <v>0</v>
      </c>
      <c r="J515" s="16">
        <v>0</v>
      </c>
      <c r="K515" s="16">
        <v>0</v>
      </c>
      <c r="L515" s="16">
        <v>0</v>
      </c>
      <c r="M515" s="16">
        <v>4267893</v>
      </c>
      <c r="N515" s="16">
        <v>2226044</v>
      </c>
      <c r="O515" s="16">
        <v>522610</v>
      </c>
      <c r="P515" s="16">
        <v>801252</v>
      </c>
      <c r="Q515" s="47">
        <v>0</v>
      </c>
      <c r="R515" s="47">
        <v>0</v>
      </c>
      <c r="S515" s="47">
        <v>0</v>
      </c>
      <c r="T515" s="47">
        <v>0</v>
      </c>
      <c r="U515" s="47">
        <v>0</v>
      </c>
      <c r="V515" s="47">
        <v>0</v>
      </c>
      <c r="W515" s="47">
        <v>0</v>
      </c>
      <c r="X515" s="47">
        <v>0</v>
      </c>
      <c r="Y515" s="47">
        <v>0</v>
      </c>
      <c r="Z515" s="47">
        <v>661</v>
      </c>
      <c r="AA515" s="47">
        <v>401</v>
      </c>
      <c r="AB515" s="47">
        <v>89</v>
      </c>
      <c r="AC515" s="47">
        <v>147</v>
      </c>
      <c r="AD515" s="16">
        <v>96298931.599999994</v>
      </c>
    </row>
    <row r="516" spans="1:30" s="43" customFormat="1" x14ac:dyDescent="0.3">
      <c r="A516" s="12" t="s">
        <v>409</v>
      </c>
      <c r="B516" s="13" t="s">
        <v>58</v>
      </c>
      <c r="C516" s="14" t="s">
        <v>408</v>
      </c>
      <c r="D516" s="17">
        <v>0</v>
      </c>
      <c r="E516" s="17">
        <v>0</v>
      </c>
      <c r="F516" s="17">
        <v>0</v>
      </c>
      <c r="G516" s="17">
        <v>0</v>
      </c>
      <c r="H516" s="17">
        <v>0</v>
      </c>
      <c r="I516" s="17">
        <v>0</v>
      </c>
      <c r="J516" s="17">
        <v>0</v>
      </c>
      <c r="K516" s="17">
        <v>0</v>
      </c>
      <c r="L516" s="17">
        <v>0</v>
      </c>
      <c r="M516" s="17">
        <v>4267893</v>
      </c>
      <c r="N516" s="17">
        <v>2226044</v>
      </c>
      <c r="O516" s="17">
        <v>522610</v>
      </c>
      <c r="P516" s="17">
        <v>801252</v>
      </c>
      <c r="Q516" s="48">
        <v>0</v>
      </c>
      <c r="R516" s="48">
        <v>0</v>
      </c>
      <c r="S516" s="48">
        <v>0</v>
      </c>
      <c r="T516" s="48">
        <v>0</v>
      </c>
      <c r="U516" s="48">
        <v>0</v>
      </c>
      <c r="V516" s="48">
        <v>0</v>
      </c>
      <c r="W516" s="48">
        <v>0</v>
      </c>
      <c r="X516" s="48">
        <v>0</v>
      </c>
      <c r="Y516" s="48">
        <v>0</v>
      </c>
      <c r="Z516" s="48">
        <v>661</v>
      </c>
      <c r="AA516" s="48">
        <v>401</v>
      </c>
      <c r="AB516" s="48">
        <v>89</v>
      </c>
      <c r="AC516" s="48">
        <v>147</v>
      </c>
      <c r="AD516" s="17">
        <v>96298931.599999994</v>
      </c>
    </row>
    <row r="517" spans="1:30" s="43" customFormat="1" x14ac:dyDescent="0.3">
      <c r="A517" s="12" t="s">
        <v>409</v>
      </c>
      <c r="B517" s="13" t="s">
        <v>528</v>
      </c>
      <c r="C517" s="13" t="s">
        <v>0</v>
      </c>
      <c r="D517" s="16"/>
      <c r="E517" s="16"/>
      <c r="F517" s="16"/>
      <c r="G517" s="16"/>
      <c r="H517" s="16"/>
      <c r="I517" s="16"/>
      <c r="J517" s="16"/>
      <c r="K517" s="16"/>
      <c r="L517" s="16"/>
      <c r="M517" s="16"/>
      <c r="N517" s="16"/>
      <c r="O517" s="16"/>
      <c r="P517" s="16"/>
      <c r="Q517" s="47"/>
      <c r="R517" s="47"/>
      <c r="S517" s="47"/>
      <c r="T517" s="47"/>
      <c r="U517" s="47"/>
      <c r="V517" s="47"/>
      <c r="W517" s="47"/>
      <c r="X517" s="47"/>
      <c r="Y517" s="47"/>
      <c r="Z517" s="47"/>
      <c r="AA517" s="47"/>
      <c r="AB517" s="47"/>
      <c r="AC517" s="47"/>
      <c r="AD517" s="16">
        <v>55701068.399999999</v>
      </c>
    </row>
    <row r="518" spans="1:30" s="43" customFormat="1" x14ac:dyDescent="0.3">
      <c r="A518" s="12" t="s">
        <v>409</v>
      </c>
      <c r="B518" s="13" t="s">
        <v>0</v>
      </c>
      <c r="C518" s="14" t="s">
        <v>480</v>
      </c>
      <c r="D518" s="17"/>
      <c r="E518" s="17"/>
      <c r="F518" s="17"/>
      <c r="G518" s="17"/>
      <c r="H518" s="17"/>
      <c r="I518" s="17"/>
      <c r="J518" s="17"/>
      <c r="K518" s="17"/>
      <c r="L518" s="17"/>
      <c r="M518" s="17"/>
      <c r="N518" s="17"/>
      <c r="O518" s="17"/>
      <c r="P518" s="17"/>
      <c r="Q518" s="48"/>
      <c r="R518" s="48"/>
      <c r="S518" s="48"/>
      <c r="T518" s="48"/>
      <c r="U518" s="48"/>
      <c r="V518" s="48"/>
      <c r="W518" s="48"/>
      <c r="X518" s="48"/>
      <c r="Y518" s="48"/>
      <c r="Z518" s="48"/>
      <c r="AA518" s="48"/>
      <c r="AB518" s="48"/>
      <c r="AC518" s="48"/>
      <c r="AD518" s="17">
        <v>39248426.899999999</v>
      </c>
    </row>
    <row r="519" spans="1:30" s="43" customFormat="1" x14ac:dyDescent="0.3">
      <c r="A519" s="12" t="s">
        <v>409</v>
      </c>
      <c r="B519" s="13" t="s">
        <v>0</v>
      </c>
      <c r="C519" s="14" t="s">
        <v>483</v>
      </c>
      <c r="D519" s="17"/>
      <c r="E519" s="17"/>
      <c r="F519" s="17"/>
      <c r="G519" s="17"/>
      <c r="H519" s="17"/>
      <c r="I519" s="17"/>
      <c r="J519" s="17"/>
      <c r="K519" s="17"/>
      <c r="L519" s="17"/>
      <c r="M519" s="17"/>
      <c r="N519" s="17"/>
      <c r="O519" s="17"/>
      <c r="P519" s="17"/>
      <c r="Q519" s="48"/>
      <c r="R519" s="48"/>
      <c r="S519" s="48"/>
      <c r="T519" s="48"/>
      <c r="U519" s="48"/>
      <c r="V519" s="48"/>
      <c r="W519" s="48"/>
      <c r="X519" s="48"/>
      <c r="Y519" s="48"/>
      <c r="Z519" s="48"/>
      <c r="AA519" s="48"/>
      <c r="AB519" s="48"/>
      <c r="AC519" s="48"/>
      <c r="AD519" s="17">
        <v>16452641.5</v>
      </c>
    </row>
    <row r="520" spans="1:30" s="43" customFormat="1" x14ac:dyDescent="0.3">
      <c r="A520" s="12" t="s">
        <v>302</v>
      </c>
      <c r="B520" s="12" t="s">
        <v>526</v>
      </c>
      <c r="C520" s="12" t="s">
        <v>302</v>
      </c>
      <c r="D520" s="15">
        <v>0</v>
      </c>
      <c r="E520" s="15">
        <v>0</v>
      </c>
      <c r="F520" s="15">
        <v>4578</v>
      </c>
      <c r="G520" s="15">
        <v>44812</v>
      </c>
      <c r="H520" s="15">
        <v>10286312</v>
      </c>
      <c r="I520" s="15">
        <v>12023282</v>
      </c>
      <c r="J520" s="15">
        <v>12161458</v>
      </c>
      <c r="K520" s="15">
        <v>7310623</v>
      </c>
      <c r="L520" s="15">
        <v>881605</v>
      </c>
      <c r="M520" s="15">
        <v>626353</v>
      </c>
      <c r="N520" s="15">
        <v>544658</v>
      </c>
      <c r="O520" s="15">
        <v>2507538</v>
      </c>
      <c r="P520" s="15">
        <v>13007047</v>
      </c>
      <c r="Q520" s="46">
        <v>0</v>
      </c>
      <c r="R520" s="46">
        <v>0</v>
      </c>
      <c r="S520" s="46">
        <v>1</v>
      </c>
      <c r="T520" s="46">
        <v>10</v>
      </c>
      <c r="U520" s="46">
        <v>1931</v>
      </c>
      <c r="V520" s="46">
        <v>2211</v>
      </c>
      <c r="W520" s="46">
        <v>2191</v>
      </c>
      <c r="X520" s="46">
        <v>1561</v>
      </c>
      <c r="Y520" s="46">
        <v>447</v>
      </c>
      <c r="Z520" s="46">
        <v>467</v>
      </c>
      <c r="AA520" s="46">
        <v>391</v>
      </c>
      <c r="AB520" s="46">
        <v>750</v>
      </c>
      <c r="AC520" s="46">
        <v>2777</v>
      </c>
      <c r="AD520" s="15">
        <v>152000000</v>
      </c>
    </row>
    <row r="521" spans="1:30" s="43" customFormat="1" x14ac:dyDescent="0.3">
      <c r="A521" s="12" t="s">
        <v>302</v>
      </c>
      <c r="B521" s="13" t="s">
        <v>527</v>
      </c>
      <c r="C521" s="13" t="s">
        <v>58</v>
      </c>
      <c r="D521" s="16">
        <v>0</v>
      </c>
      <c r="E521" s="16">
        <v>0</v>
      </c>
      <c r="F521" s="16">
        <v>0</v>
      </c>
      <c r="G521" s="16">
        <v>0</v>
      </c>
      <c r="H521" s="16">
        <v>10276710</v>
      </c>
      <c r="I521" s="16">
        <v>12004407</v>
      </c>
      <c r="J521" s="16">
        <v>12117128</v>
      </c>
      <c r="K521" s="16">
        <v>7273813</v>
      </c>
      <c r="L521" s="16">
        <v>865644</v>
      </c>
      <c r="M521" s="16">
        <v>548097</v>
      </c>
      <c r="N521" s="16">
        <v>476165</v>
      </c>
      <c r="O521" s="16">
        <v>2464679</v>
      </c>
      <c r="P521" s="16">
        <v>12908546</v>
      </c>
      <c r="Q521" s="47">
        <v>0</v>
      </c>
      <c r="R521" s="47">
        <v>0</v>
      </c>
      <c r="S521" s="47">
        <v>0</v>
      </c>
      <c r="T521" s="47">
        <v>0</v>
      </c>
      <c r="U521" s="47">
        <v>1928</v>
      </c>
      <c r="V521" s="47">
        <v>2207</v>
      </c>
      <c r="W521" s="47">
        <v>2182</v>
      </c>
      <c r="X521" s="47">
        <v>1543</v>
      </c>
      <c r="Y521" s="47">
        <v>440</v>
      </c>
      <c r="Z521" s="47">
        <v>439</v>
      </c>
      <c r="AA521" s="47">
        <v>368</v>
      </c>
      <c r="AB521" s="47">
        <v>733</v>
      </c>
      <c r="AC521" s="47">
        <v>2748</v>
      </c>
      <c r="AD521" s="16">
        <v>115438767.8</v>
      </c>
    </row>
    <row r="522" spans="1:30" s="43" customFormat="1" x14ac:dyDescent="0.3">
      <c r="A522" s="12" t="s">
        <v>302</v>
      </c>
      <c r="B522" s="13" t="s">
        <v>58</v>
      </c>
      <c r="C522" s="14" t="s">
        <v>301</v>
      </c>
      <c r="D522" s="17">
        <v>0</v>
      </c>
      <c r="E522" s="17">
        <v>0</v>
      </c>
      <c r="F522" s="17">
        <v>0</v>
      </c>
      <c r="G522" s="17">
        <v>0</v>
      </c>
      <c r="H522" s="17">
        <v>10276710</v>
      </c>
      <c r="I522" s="17">
        <v>12004407</v>
      </c>
      <c r="J522" s="17">
        <v>12117128</v>
      </c>
      <c r="K522" s="17">
        <v>7273813</v>
      </c>
      <c r="L522" s="17">
        <v>865644</v>
      </c>
      <c r="M522" s="17">
        <v>548097</v>
      </c>
      <c r="N522" s="17">
        <v>476165</v>
      </c>
      <c r="O522" s="17">
        <v>2464679</v>
      </c>
      <c r="P522" s="17">
        <v>12908546</v>
      </c>
      <c r="Q522" s="48">
        <v>0</v>
      </c>
      <c r="R522" s="48">
        <v>0</v>
      </c>
      <c r="S522" s="48">
        <v>0</v>
      </c>
      <c r="T522" s="48">
        <v>0</v>
      </c>
      <c r="U522" s="48">
        <v>1928</v>
      </c>
      <c r="V522" s="48">
        <v>2207</v>
      </c>
      <c r="W522" s="48">
        <v>2182</v>
      </c>
      <c r="X522" s="48">
        <v>1543</v>
      </c>
      <c r="Y522" s="48">
        <v>440</v>
      </c>
      <c r="Z522" s="48">
        <v>439</v>
      </c>
      <c r="AA522" s="48">
        <v>368</v>
      </c>
      <c r="AB522" s="48">
        <v>733</v>
      </c>
      <c r="AC522" s="48">
        <v>2748</v>
      </c>
      <c r="AD522" s="17">
        <v>115438767.8</v>
      </c>
    </row>
    <row r="523" spans="1:30" s="43" customFormat="1" x14ac:dyDescent="0.3">
      <c r="A523" s="12" t="s">
        <v>302</v>
      </c>
      <c r="B523" s="13" t="s">
        <v>528</v>
      </c>
      <c r="C523" s="13" t="s">
        <v>0</v>
      </c>
      <c r="D523" s="16">
        <v>0</v>
      </c>
      <c r="E523" s="16">
        <v>0</v>
      </c>
      <c r="F523" s="16">
        <v>4578</v>
      </c>
      <c r="G523" s="16">
        <v>44812</v>
      </c>
      <c r="H523" s="16">
        <v>9602</v>
      </c>
      <c r="I523" s="16">
        <v>18875</v>
      </c>
      <c r="J523" s="16">
        <v>44330</v>
      </c>
      <c r="K523" s="16">
        <v>36810</v>
      </c>
      <c r="L523" s="16">
        <v>15961</v>
      </c>
      <c r="M523" s="16">
        <v>78256</v>
      </c>
      <c r="N523" s="16">
        <v>68493</v>
      </c>
      <c r="O523" s="16">
        <v>42859</v>
      </c>
      <c r="P523" s="16">
        <v>98501</v>
      </c>
      <c r="Q523" s="47">
        <v>0</v>
      </c>
      <c r="R523" s="47">
        <v>0</v>
      </c>
      <c r="S523" s="47">
        <v>1</v>
      </c>
      <c r="T523" s="47">
        <v>10</v>
      </c>
      <c r="U523" s="47">
        <v>3</v>
      </c>
      <c r="V523" s="47">
        <v>4</v>
      </c>
      <c r="W523" s="47">
        <v>9</v>
      </c>
      <c r="X523" s="47">
        <v>18</v>
      </c>
      <c r="Y523" s="47">
        <v>7</v>
      </c>
      <c r="Z523" s="47">
        <v>28</v>
      </c>
      <c r="AA523" s="47">
        <v>23</v>
      </c>
      <c r="AB523" s="47">
        <v>17</v>
      </c>
      <c r="AC523" s="47">
        <v>29</v>
      </c>
      <c r="AD523" s="16">
        <v>36561232.200000003</v>
      </c>
    </row>
    <row r="524" spans="1:30" s="43" customFormat="1" x14ac:dyDescent="0.3">
      <c r="A524" s="12" t="s">
        <v>302</v>
      </c>
      <c r="B524" s="13" t="s">
        <v>0</v>
      </c>
      <c r="C524" s="14" t="s">
        <v>53</v>
      </c>
      <c r="D524" s="17"/>
      <c r="E524" s="17"/>
      <c r="F524" s="17"/>
      <c r="G524" s="17"/>
      <c r="H524" s="17"/>
      <c r="I524" s="17"/>
      <c r="J524" s="17"/>
      <c r="K524" s="17"/>
      <c r="L524" s="17"/>
      <c r="M524" s="17"/>
      <c r="N524" s="17"/>
      <c r="O524" s="17"/>
      <c r="P524" s="17"/>
      <c r="Q524" s="48"/>
      <c r="R524" s="48"/>
      <c r="S524" s="48"/>
      <c r="T524" s="48"/>
      <c r="U524" s="48"/>
      <c r="V524" s="48"/>
      <c r="W524" s="48"/>
      <c r="X524" s="48"/>
      <c r="Y524" s="48"/>
      <c r="Z524" s="48"/>
      <c r="AA524" s="48"/>
      <c r="AB524" s="48"/>
      <c r="AC524" s="48"/>
      <c r="AD524" s="17">
        <v>20978362.300000001</v>
      </c>
    </row>
    <row r="525" spans="1:30" s="43" customFormat="1" x14ac:dyDescent="0.3">
      <c r="A525" s="12" t="s">
        <v>302</v>
      </c>
      <c r="B525" s="13" t="s">
        <v>0</v>
      </c>
      <c r="C525" s="14" t="s">
        <v>428</v>
      </c>
      <c r="D525" s="17">
        <v>0</v>
      </c>
      <c r="E525" s="17">
        <v>0</v>
      </c>
      <c r="F525" s="17">
        <v>4578</v>
      </c>
      <c r="G525" s="17">
        <v>44812</v>
      </c>
      <c r="H525" s="17">
        <v>9602</v>
      </c>
      <c r="I525" s="17">
        <v>18875</v>
      </c>
      <c r="J525" s="17">
        <v>44330</v>
      </c>
      <c r="K525" s="17">
        <v>36810</v>
      </c>
      <c r="L525" s="17">
        <v>15961</v>
      </c>
      <c r="M525" s="17">
        <v>78256</v>
      </c>
      <c r="N525" s="17">
        <v>68493</v>
      </c>
      <c r="O525" s="17">
        <v>42859</v>
      </c>
      <c r="P525" s="17">
        <v>98501</v>
      </c>
      <c r="Q525" s="48">
        <v>0</v>
      </c>
      <c r="R525" s="48">
        <v>0</v>
      </c>
      <c r="S525" s="48">
        <v>1</v>
      </c>
      <c r="T525" s="48">
        <v>10</v>
      </c>
      <c r="U525" s="48">
        <v>3</v>
      </c>
      <c r="V525" s="48">
        <v>4</v>
      </c>
      <c r="W525" s="48">
        <v>9</v>
      </c>
      <c r="X525" s="48">
        <v>18</v>
      </c>
      <c r="Y525" s="48">
        <v>7</v>
      </c>
      <c r="Z525" s="48">
        <v>28</v>
      </c>
      <c r="AA525" s="48">
        <v>23</v>
      </c>
      <c r="AB525" s="48">
        <v>17</v>
      </c>
      <c r="AC525" s="48">
        <v>29</v>
      </c>
      <c r="AD525" s="17">
        <v>15582869.9</v>
      </c>
    </row>
    <row r="526" spans="1:30" s="43" customFormat="1" x14ac:dyDescent="0.3">
      <c r="A526" s="12" t="s">
        <v>68</v>
      </c>
      <c r="B526" s="12" t="s">
        <v>526</v>
      </c>
      <c r="C526" s="12" t="s">
        <v>68</v>
      </c>
      <c r="D526" s="15">
        <v>0</v>
      </c>
      <c r="E526" s="15">
        <v>0</v>
      </c>
      <c r="F526" s="15">
        <v>0</v>
      </c>
      <c r="G526" s="15">
        <v>0</v>
      </c>
      <c r="H526" s="15">
        <v>0</v>
      </c>
      <c r="I526" s="15">
        <v>0</v>
      </c>
      <c r="J526" s="15">
        <v>0</v>
      </c>
      <c r="K526" s="15">
        <v>24971</v>
      </c>
      <c r="L526" s="15">
        <v>235176</v>
      </c>
      <c r="M526" s="15">
        <v>199276</v>
      </c>
      <c r="N526" s="15">
        <v>5220378</v>
      </c>
      <c r="O526" s="15">
        <v>3792485</v>
      </c>
      <c r="P526" s="15">
        <v>5266994</v>
      </c>
      <c r="Q526" s="46">
        <v>0</v>
      </c>
      <c r="R526" s="46">
        <v>0</v>
      </c>
      <c r="S526" s="46">
        <v>0</v>
      </c>
      <c r="T526" s="46">
        <v>0</v>
      </c>
      <c r="U526" s="46">
        <v>0</v>
      </c>
      <c r="V526" s="46">
        <v>0</v>
      </c>
      <c r="W526" s="46">
        <v>0</v>
      </c>
      <c r="X526" s="46">
        <v>7</v>
      </c>
      <c r="Y526" s="46">
        <v>60</v>
      </c>
      <c r="Z526" s="46">
        <v>107</v>
      </c>
      <c r="AA526" s="46">
        <v>979</v>
      </c>
      <c r="AB526" s="46">
        <v>747</v>
      </c>
      <c r="AC526" s="46">
        <v>990</v>
      </c>
      <c r="AD526" s="15">
        <v>152000000</v>
      </c>
    </row>
    <row r="527" spans="1:30" s="43" customFormat="1" x14ac:dyDescent="0.3">
      <c r="A527" s="12" t="s">
        <v>68</v>
      </c>
      <c r="B527" s="13" t="s">
        <v>527</v>
      </c>
      <c r="C527" s="13" t="s">
        <v>58</v>
      </c>
      <c r="D527" s="16">
        <v>0</v>
      </c>
      <c r="E527" s="16">
        <v>0</v>
      </c>
      <c r="F527" s="16">
        <v>0</v>
      </c>
      <c r="G527" s="16">
        <v>0</v>
      </c>
      <c r="H527" s="16">
        <v>0</v>
      </c>
      <c r="I527" s="16">
        <v>0</v>
      </c>
      <c r="J527" s="16">
        <v>0</v>
      </c>
      <c r="K527" s="16">
        <v>24971</v>
      </c>
      <c r="L527" s="16">
        <v>235176</v>
      </c>
      <c r="M527" s="16">
        <v>199276</v>
      </c>
      <c r="N527" s="16">
        <v>5220378</v>
      </c>
      <c r="O527" s="16">
        <v>3792485</v>
      </c>
      <c r="P527" s="16">
        <v>5266994</v>
      </c>
      <c r="Q527" s="47">
        <v>0</v>
      </c>
      <c r="R527" s="47">
        <v>0</v>
      </c>
      <c r="S527" s="47">
        <v>0</v>
      </c>
      <c r="T527" s="47">
        <v>0</v>
      </c>
      <c r="U527" s="47">
        <v>0</v>
      </c>
      <c r="V527" s="47">
        <v>0</v>
      </c>
      <c r="W527" s="47">
        <v>0</v>
      </c>
      <c r="X527" s="47">
        <v>7</v>
      </c>
      <c r="Y527" s="47">
        <v>60</v>
      </c>
      <c r="Z527" s="47">
        <v>107</v>
      </c>
      <c r="AA527" s="47">
        <v>979</v>
      </c>
      <c r="AB527" s="47">
        <v>747</v>
      </c>
      <c r="AC527" s="47">
        <v>990</v>
      </c>
      <c r="AD527" s="16">
        <v>152000000</v>
      </c>
    </row>
    <row r="528" spans="1:30" s="43" customFormat="1" x14ac:dyDescent="0.3">
      <c r="A528" s="12" t="s">
        <v>68</v>
      </c>
      <c r="B528" s="13" t="s">
        <v>58</v>
      </c>
      <c r="C528" s="14" t="s">
        <v>403</v>
      </c>
      <c r="D528" s="17">
        <v>0</v>
      </c>
      <c r="E528" s="17">
        <v>0</v>
      </c>
      <c r="F528" s="17">
        <v>0</v>
      </c>
      <c r="G528" s="17">
        <v>0</v>
      </c>
      <c r="H528" s="17">
        <v>0</v>
      </c>
      <c r="I528" s="17">
        <v>0</v>
      </c>
      <c r="J528" s="17">
        <v>0</v>
      </c>
      <c r="K528" s="17">
        <v>24971</v>
      </c>
      <c r="L528" s="17">
        <v>235176</v>
      </c>
      <c r="M528" s="17">
        <v>199276</v>
      </c>
      <c r="N528" s="17">
        <v>5220378</v>
      </c>
      <c r="O528" s="17">
        <v>3792485</v>
      </c>
      <c r="P528" s="17">
        <v>5266994</v>
      </c>
      <c r="Q528" s="48">
        <v>0</v>
      </c>
      <c r="R528" s="48">
        <v>0</v>
      </c>
      <c r="S528" s="48">
        <v>0</v>
      </c>
      <c r="T528" s="48">
        <v>0</v>
      </c>
      <c r="U528" s="48">
        <v>0</v>
      </c>
      <c r="V528" s="48">
        <v>0</v>
      </c>
      <c r="W528" s="48">
        <v>0</v>
      </c>
      <c r="X528" s="48">
        <v>7</v>
      </c>
      <c r="Y528" s="48">
        <v>60</v>
      </c>
      <c r="Z528" s="48">
        <v>107</v>
      </c>
      <c r="AA528" s="48">
        <v>979</v>
      </c>
      <c r="AB528" s="48">
        <v>747</v>
      </c>
      <c r="AC528" s="48">
        <v>990</v>
      </c>
      <c r="AD528" s="17">
        <v>152000000</v>
      </c>
    </row>
    <row r="529" spans="1:30" s="43" customFormat="1" x14ac:dyDescent="0.3">
      <c r="A529" s="12" t="s">
        <v>174</v>
      </c>
      <c r="B529" s="12" t="s">
        <v>526</v>
      </c>
      <c r="C529" s="12" t="s">
        <v>174</v>
      </c>
      <c r="D529" s="15">
        <v>0</v>
      </c>
      <c r="E529" s="15">
        <v>0</v>
      </c>
      <c r="F529" s="15">
        <v>351877</v>
      </c>
      <c r="G529" s="15">
        <v>691699</v>
      </c>
      <c r="H529" s="15">
        <v>958758</v>
      </c>
      <c r="I529" s="15">
        <v>4084931</v>
      </c>
      <c r="J529" s="15">
        <v>14406257</v>
      </c>
      <c r="K529" s="15">
        <v>8288834</v>
      </c>
      <c r="L529" s="15">
        <v>16286538</v>
      </c>
      <c r="M529" s="15">
        <v>4265507</v>
      </c>
      <c r="N529" s="15">
        <v>3196066</v>
      </c>
      <c r="O529" s="15">
        <v>3741039</v>
      </c>
      <c r="P529" s="15">
        <v>4233215</v>
      </c>
      <c r="Q529" s="46">
        <v>0</v>
      </c>
      <c r="R529" s="46">
        <v>0</v>
      </c>
      <c r="S529" s="46">
        <v>62</v>
      </c>
      <c r="T529" s="46">
        <v>140</v>
      </c>
      <c r="U529" s="46">
        <v>208</v>
      </c>
      <c r="V529" s="46">
        <v>682</v>
      </c>
      <c r="W529" s="46">
        <v>2023</v>
      </c>
      <c r="X529" s="46">
        <v>1200</v>
      </c>
      <c r="Y529" s="46">
        <v>2382</v>
      </c>
      <c r="Z529" s="46">
        <v>940</v>
      </c>
      <c r="AA529" s="46">
        <v>670</v>
      </c>
      <c r="AB529" s="46">
        <v>745</v>
      </c>
      <c r="AC529" s="46">
        <v>926</v>
      </c>
      <c r="AD529" s="15">
        <v>152000000</v>
      </c>
    </row>
    <row r="530" spans="1:30" s="43" customFormat="1" x14ac:dyDescent="0.3">
      <c r="A530" s="12" t="s">
        <v>174</v>
      </c>
      <c r="B530" s="13" t="s">
        <v>527</v>
      </c>
      <c r="C530" s="13" t="s">
        <v>58</v>
      </c>
      <c r="D530" s="16">
        <v>0</v>
      </c>
      <c r="E530" s="16">
        <v>0</v>
      </c>
      <c r="F530" s="16">
        <v>351877</v>
      </c>
      <c r="G530" s="16">
        <v>691699</v>
      </c>
      <c r="H530" s="16">
        <v>958758</v>
      </c>
      <c r="I530" s="16">
        <v>4084931</v>
      </c>
      <c r="J530" s="16">
        <v>14406257</v>
      </c>
      <c r="K530" s="16">
        <v>8288834</v>
      </c>
      <c r="L530" s="16">
        <v>16286538</v>
      </c>
      <c r="M530" s="16">
        <v>4265507</v>
      </c>
      <c r="N530" s="16">
        <v>3196066</v>
      </c>
      <c r="O530" s="16">
        <v>3741039</v>
      </c>
      <c r="P530" s="16">
        <v>4233215</v>
      </c>
      <c r="Q530" s="47">
        <v>0</v>
      </c>
      <c r="R530" s="47">
        <v>0</v>
      </c>
      <c r="S530" s="47">
        <v>62</v>
      </c>
      <c r="T530" s="47">
        <v>140</v>
      </c>
      <c r="U530" s="47">
        <v>208</v>
      </c>
      <c r="V530" s="47">
        <v>682</v>
      </c>
      <c r="W530" s="47">
        <v>2023</v>
      </c>
      <c r="X530" s="47">
        <v>1200</v>
      </c>
      <c r="Y530" s="47">
        <v>2382</v>
      </c>
      <c r="Z530" s="47">
        <v>940</v>
      </c>
      <c r="AA530" s="47">
        <v>670</v>
      </c>
      <c r="AB530" s="47">
        <v>745</v>
      </c>
      <c r="AC530" s="47">
        <v>926</v>
      </c>
      <c r="AD530" s="16">
        <v>152000000</v>
      </c>
    </row>
    <row r="531" spans="1:30" s="43" customFormat="1" x14ac:dyDescent="0.3">
      <c r="A531" s="12" t="s">
        <v>174</v>
      </c>
      <c r="B531" s="13" t="s">
        <v>58</v>
      </c>
      <c r="C531" s="14" t="s">
        <v>173</v>
      </c>
      <c r="D531" s="17">
        <v>0</v>
      </c>
      <c r="E531" s="17">
        <v>0</v>
      </c>
      <c r="F531" s="17">
        <v>351877</v>
      </c>
      <c r="G531" s="17">
        <v>691699</v>
      </c>
      <c r="H531" s="17">
        <v>958758</v>
      </c>
      <c r="I531" s="17">
        <v>4084931</v>
      </c>
      <c r="J531" s="17">
        <v>14406257</v>
      </c>
      <c r="K531" s="17">
        <v>8288834</v>
      </c>
      <c r="L531" s="17">
        <v>16286538</v>
      </c>
      <c r="M531" s="17">
        <v>4265507</v>
      </c>
      <c r="N531" s="17">
        <v>3196066</v>
      </c>
      <c r="O531" s="17">
        <v>3741039</v>
      </c>
      <c r="P531" s="17">
        <v>4233215</v>
      </c>
      <c r="Q531" s="48">
        <v>0</v>
      </c>
      <c r="R531" s="48">
        <v>0</v>
      </c>
      <c r="S531" s="48">
        <v>62</v>
      </c>
      <c r="T531" s="48">
        <v>140</v>
      </c>
      <c r="U531" s="48">
        <v>208</v>
      </c>
      <c r="V531" s="48">
        <v>682</v>
      </c>
      <c r="W531" s="48">
        <v>2023</v>
      </c>
      <c r="X531" s="48">
        <v>1200</v>
      </c>
      <c r="Y531" s="48">
        <v>2382</v>
      </c>
      <c r="Z531" s="48">
        <v>940</v>
      </c>
      <c r="AA531" s="48">
        <v>670</v>
      </c>
      <c r="AB531" s="48">
        <v>745</v>
      </c>
      <c r="AC531" s="48">
        <v>926</v>
      </c>
      <c r="AD531" s="17">
        <v>152000000</v>
      </c>
    </row>
    <row r="532" spans="1:30" s="43" customFormat="1" x14ac:dyDescent="0.3">
      <c r="A532" s="12" t="s">
        <v>83</v>
      </c>
      <c r="B532" s="12" t="s">
        <v>526</v>
      </c>
      <c r="C532" s="12" t="s">
        <v>83</v>
      </c>
      <c r="D532" s="15">
        <v>0</v>
      </c>
      <c r="E532" s="15">
        <v>0</v>
      </c>
      <c r="F532" s="15">
        <v>0</v>
      </c>
      <c r="G532" s="15">
        <v>17740</v>
      </c>
      <c r="H532" s="15">
        <v>277357</v>
      </c>
      <c r="I532" s="15">
        <v>150843</v>
      </c>
      <c r="J532" s="15">
        <v>188841</v>
      </c>
      <c r="K532" s="15">
        <v>2326293</v>
      </c>
      <c r="L532" s="15">
        <v>2922588</v>
      </c>
      <c r="M532" s="15">
        <v>4435299</v>
      </c>
      <c r="N532" s="15">
        <v>5328284</v>
      </c>
      <c r="O532" s="15">
        <v>4121056</v>
      </c>
      <c r="P532" s="15">
        <v>6340830</v>
      </c>
      <c r="Q532" s="46">
        <v>0</v>
      </c>
      <c r="R532" s="46">
        <v>0</v>
      </c>
      <c r="S532" s="46">
        <v>0</v>
      </c>
      <c r="T532" s="46">
        <v>8</v>
      </c>
      <c r="U532" s="46">
        <v>73</v>
      </c>
      <c r="V532" s="46">
        <v>80</v>
      </c>
      <c r="W532" s="46">
        <v>100</v>
      </c>
      <c r="X532" s="46">
        <v>576</v>
      </c>
      <c r="Y532" s="46">
        <v>237</v>
      </c>
      <c r="Z532" s="46">
        <v>1526</v>
      </c>
      <c r="AA532" s="46">
        <v>2135</v>
      </c>
      <c r="AB532" s="46">
        <v>1054</v>
      </c>
      <c r="AC532" s="46">
        <v>2437</v>
      </c>
      <c r="AD532" s="15">
        <v>152000000</v>
      </c>
    </row>
    <row r="533" spans="1:30" s="43" customFormat="1" x14ac:dyDescent="0.3">
      <c r="A533" s="12" t="s">
        <v>83</v>
      </c>
      <c r="B533" s="13" t="s">
        <v>527</v>
      </c>
      <c r="C533" s="13" t="s">
        <v>58</v>
      </c>
      <c r="D533" s="16">
        <v>0</v>
      </c>
      <c r="E533" s="16">
        <v>0</v>
      </c>
      <c r="F533" s="16">
        <v>0</v>
      </c>
      <c r="G533" s="16">
        <v>17740</v>
      </c>
      <c r="H533" s="16">
        <v>277357</v>
      </c>
      <c r="I533" s="16">
        <v>150843</v>
      </c>
      <c r="J533" s="16">
        <v>188841</v>
      </c>
      <c r="K533" s="16">
        <v>2326293</v>
      </c>
      <c r="L533" s="16">
        <v>2922588</v>
      </c>
      <c r="M533" s="16">
        <v>4435299</v>
      </c>
      <c r="N533" s="16">
        <v>5328284</v>
      </c>
      <c r="O533" s="16">
        <v>4121056</v>
      </c>
      <c r="P533" s="16">
        <v>6340830</v>
      </c>
      <c r="Q533" s="47">
        <v>0</v>
      </c>
      <c r="R533" s="47">
        <v>0</v>
      </c>
      <c r="S533" s="47">
        <v>0</v>
      </c>
      <c r="T533" s="47">
        <v>8</v>
      </c>
      <c r="U533" s="47">
        <v>73</v>
      </c>
      <c r="V533" s="47">
        <v>80</v>
      </c>
      <c r="W533" s="47">
        <v>100</v>
      </c>
      <c r="X533" s="47">
        <v>576</v>
      </c>
      <c r="Y533" s="47">
        <v>237</v>
      </c>
      <c r="Z533" s="47">
        <v>1526</v>
      </c>
      <c r="AA533" s="47">
        <v>2135</v>
      </c>
      <c r="AB533" s="47">
        <v>1054</v>
      </c>
      <c r="AC533" s="47">
        <v>2437</v>
      </c>
      <c r="AD533" s="16">
        <v>152000000</v>
      </c>
    </row>
    <row r="534" spans="1:30" s="43" customFormat="1" x14ac:dyDescent="0.3">
      <c r="A534" s="12" t="s">
        <v>83</v>
      </c>
      <c r="B534" s="13" t="s">
        <v>58</v>
      </c>
      <c r="C534" s="14" t="s">
        <v>298</v>
      </c>
      <c r="D534" s="17">
        <v>0</v>
      </c>
      <c r="E534" s="17">
        <v>0</v>
      </c>
      <c r="F534" s="17">
        <v>0</v>
      </c>
      <c r="G534" s="17">
        <v>17740</v>
      </c>
      <c r="H534" s="17">
        <v>277357</v>
      </c>
      <c r="I534" s="17">
        <v>150843</v>
      </c>
      <c r="J534" s="17">
        <v>188841</v>
      </c>
      <c r="K534" s="17">
        <v>2326293</v>
      </c>
      <c r="L534" s="17">
        <v>2922588</v>
      </c>
      <c r="M534" s="17">
        <v>4435299</v>
      </c>
      <c r="N534" s="17">
        <v>5328284</v>
      </c>
      <c r="O534" s="17">
        <v>4121056</v>
      </c>
      <c r="P534" s="17">
        <v>6340830</v>
      </c>
      <c r="Q534" s="48">
        <v>0</v>
      </c>
      <c r="R534" s="48">
        <v>0</v>
      </c>
      <c r="S534" s="48">
        <v>0</v>
      </c>
      <c r="T534" s="48">
        <v>8</v>
      </c>
      <c r="U534" s="48">
        <v>73</v>
      </c>
      <c r="V534" s="48">
        <v>80</v>
      </c>
      <c r="W534" s="48">
        <v>100</v>
      </c>
      <c r="X534" s="48">
        <v>576</v>
      </c>
      <c r="Y534" s="48">
        <v>237</v>
      </c>
      <c r="Z534" s="48">
        <v>1526</v>
      </c>
      <c r="AA534" s="48">
        <v>2135</v>
      </c>
      <c r="AB534" s="48">
        <v>1054</v>
      </c>
      <c r="AC534" s="48">
        <v>2437</v>
      </c>
      <c r="AD534" s="17">
        <v>152000000</v>
      </c>
    </row>
    <row r="535" spans="1:30" s="43" customFormat="1" x14ac:dyDescent="0.3">
      <c r="A535" s="12" t="s">
        <v>285</v>
      </c>
      <c r="B535" s="12" t="s">
        <v>526</v>
      </c>
      <c r="C535" s="12" t="s">
        <v>285</v>
      </c>
      <c r="D535" s="15">
        <v>0</v>
      </c>
      <c r="E535" s="15">
        <v>0</v>
      </c>
      <c r="F535" s="15">
        <v>0</v>
      </c>
      <c r="G535" s="15">
        <v>0</v>
      </c>
      <c r="H535" s="15">
        <v>70998</v>
      </c>
      <c r="I535" s="15">
        <v>624210</v>
      </c>
      <c r="J535" s="15">
        <v>2048802</v>
      </c>
      <c r="K535" s="15">
        <v>8879683</v>
      </c>
      <c r="L535" s="15">
        <v>7642229</v>
      </c>
      <c r="M535" s="15">
        <v>5624070</v>
      </c>
      <c r="N535" s="15">
        <v>7442081</v>
      </c>
      <c r="O535" s="15">
        <v>8473970</v>
      </c>
      <c r="P535" s="15">
        <v>12434460</v>
      </c>
      <c r="Q535" s="46">
        <v>0</v>
      </c>
      <c r="R535" s="46">
        <v>0</v>
      </c>
      <c r="S535" s="46">
        <v>0</v>
      </c>
      <c r="T535" s="46">
        <v>0</v>
      </c>
      <c r="U535" s="46">
        <v>31</v>
      </c>
      <c r="V535" s="46">
        <v>247</v>
      </c>
      <c r="W535" s="46">
        <v>928</v>
      </c>
      <c r="X535" s="46">
        <v>3026</v>
      </c>
      <c r="Y535" s="46">
        <v>3331</v>
      </c>
      <c r="Z535" s="46">
        <v>1751</v>
      </c>
      <c r="AA535" s="46">
        <v>3704</v>
      </c>
      <c r="AB535" s="46">
        <v>4290</v>
      </c>
      <c r="AC535" s="46">
        <v>6080</v>
      </c>
      <c r="AD535" s="15">
        <v>152000000</v>
      </c>
    </row>
    <row r="536" spans="1:30" s="43" customFormat="1" x14ac:dyDescent="0.3">
      <c r="A536" s="12" t="s">
        <v>285</v>
      </c>
      <c r="B536" s="13" t="s">
        <v>527</v>
      </c>
      <c r="C536" s="13" t="s">
        <v>58</v>
      </c>
      <c r="D536" s="16">
        <v>0</v>
      </c>
      <c r="E536" s="16">
        <v>0</v>
      </c>
      <c r="F536" s="16">
        <v>0</v>
      </c>
      <c r="G536" s="16">
        <v>0</v>
      </c>
      <c r="H536" s="16">
        <v>70998</v>
      </c>
      <c r="I536" s="16">
        <v>624210</v>
      </c>
      <c r="J536" s="16">
        <v>2048802</v>
      </c>
      <c r="K536" s="16">
        <v>8879683</v>
      </c>
      <c r="L536" s="16">
        <v>7642229</v>
      </c>
      <c r="M536" s="16">
        <v>5624070</v>
      </c>
      <c r="N536" s="16">
        <v>7442081</v>
      </c>
      <c r="O536" s="16">
        <v>8473970</v>
      </c>
      <c r="P536" s="16">
        <v>12434460</v>
      </c>
      <c r="Q536" s="47">
        <v>0</v>
      </c>
      <c r="R536" s="47">
        <v>0</v>
      </c>
      <c r="S536" s="47">
        <v>0</v>
      </c>
      <c r="T536" s="47">
        <v>0</v>
      </c>
      <c r="U536" s="47">
        <v>31</v>
      </c>
      <c r="V536" s="47">
        <v>247</v>
      </c>
      <c r="W536" s="47">
        <v>928</v>
      </c>
      <c r="X536" s="47">
        <v>3026</v>
      </c>
      <c r="Y536" s="47">
        <v>3331</v>
      </c>
      <c r="Z536" s="47">
        <v>1751</v>
      </c>
      <c r="AA536" s="47">
        <v>3704</v>
      </c>
      <c r="AB536" s="47">
        <v>4290</v>
      </c>
      <c r="AC536" s="47">
        <v>6080</v>
      </c>
      <c r="AD536" s="16">
        <v>152000000</v>
      </c>
    </row>
    <row r="537" spans="1:30" s="43" customFormat="1" x14ac:dyDescent="0.3">
      <c r="A537" s="12" t="s">
        <v>285</v>
      </c>
      <c r="B537" s="13" t="s">
        <v>58</v>
      </c>
      <c r="C537" s="14" t="s">
        <v>284</v>
      </c>
      <c r="D537" s="17">
        <v>0</v>
      </c>
      <c r="E537" s="17">
        <v>0</v>
      </c>
      <c r="F537" s="17">
        <v>0</v>
      </c>
      <c r="G537" s="17">
        <v>0</v>
      </c>
      <c r="H537" s="17">
        <v>70998</v>
      </c>
      <c r="I537" s="17">
        <v>624210</v>
      </c>
      <c r="J537" s="17">
        <v>2048802</v>
      </c>
      <c r="K537" s="17">
        <v>8879683</v>
      </c>
      <c r="L537" s="17">
        <v>7642229</v>
      </c>
      <c r="M537" s="17">
        <v>5624070</v>
      </c>
      <c r="N537" s="17">
        <v>7442081</v>
      </c>
      <c r="O537" s="17">
        <v>8473970</v>
      </c>
      <c r="P537" s="17">
        <v>12434460</v>
      </c>
      <c r="Q537" s="48">
        <v>0</v>
      </c>
      <c r="R537" s="48">
        <v>0</v>
      </c>
      <c r="S537" s="48">
        <v>0</v>
      </c>
      <c r="T537" s="48">
        <v>0</v>
      </c>
      <c r="U537" s="48">
        <v>31</v>
      </c>
      <c r="V537" s="48">
        <v>247</v>
      </c>
      <c r="W537" s="48">
        <v>928</v>
      </c>
      <c r="X537" s="48">
        <v>3026</v>
      </c>
      <c r="Y537" s="48">
        <v>3331</v>
      </c>
      <c r="Z537" s="48">
        <v>1751</v>
      </c>
      <c r="AA537" s="48">
        <v>3704</v>
      </c>
      <c r="AB537" s="48">
        <v>4290</v>
      </c>
      <c r="AC537" s="48">
        <v>6080</v>
      </c>
      <c r="AD537" s="17">
        <v>152000000</v>
      </c>
    </row>
    <row r="538" spans="1:30" s="43" customFormat="1" x14ac:dyDescent="0.3">
      <c r="A538" s="12" t="s">
        <v>332</v>
      </c>
      <c r="B538" s="12" t="s">
        <v>526</v>
      </c>
      <c r="C538" s="12" t="s">
        <v>332</v>
      </c>
      <c r="D538" s="15">
        <v>0</v>
      </c>
      <c r="E538" s="15"/>
      <c r="F538" s="15">
        <v>9063167</v>
      </c>
      <c r="G538" s="15">
        <v>10509123</v>
      </c>
      <c r="H538" s="15">
        <v>12819452</v>
      </c>
      <c r="I538" s="15">
        <v>12967096</v>
      </c>
      <c r="J538" s="15">
        <v>14383151</v>
      </c>
      <c r="K538" s="15">
        <v>994416</v>
      </c>
      <c r="L538" s="15">
        <v>7644278</v>
      </c>
      <c r="M538" s="15">
        <v>4736707</v>
      </c>
      <c r="N538" s="15">
        <v>4249389</v>
      </c>
      <c r="O538" s="15">
        <v>5223332</v>
      </c>
      <c r="P538" s="15">
        <v>3714647</v>
      </c>
      <c r="Q538" s="46">
        <v>0</v>
      </c>
      <c r="R538" s="46"/>
      <c r="S538" s="46">
        <v>2601</v>
      </c>
      <c r="T538" s="46">
        <v>3241</v>
      </c>
      <c r="U538" s="46">
        <v>2274</v>
      </c>
      <c r="V538" s="46">
        <v>2462</v>
      </c>
      <c r="W538" s="46">
        <v>4073</v>
      </c>
      <c r="X538" s="46">
        <v>272</v>
      </c>
      <c r="Y538" s="46">
        <v>2315</v>
      </c>
      <c r="Z538" s="46">
        <v>1478</v>
      </c>
      <c r="AA538" s="46">
        <v>1219</v>
      </c>
      <c r="AB538" s="46">
        <v>1462</v>
      </c>
      <c r="AC538" s="46">
        <v>1246</v>
      </c>
      <c r="AD538" s="15">
        <v>152000000</v>
      </c>
    </row>
    <row r="539" spans="1:30" s="43" customFormat="1" x14ac:dyDescent="0.3">
      <c r="A539" s="12" t="s">
        <v>332</v>
      </c>
      <c r="B539" s="13" t="s">
        <v>527</v>
      </c>
      <c r="C539" s="13" t="s">
        <v>58</v>
      </c>
      <c r="D539" s="16">
        <v>0</v>
      </c>
      <c r="E539" s="16"/>
      <c r="F539" s="16">
        <v>9063167</v>
      </c>
      <c r="G539" s="16">
        <v>10509123</v>
      </c>
      <c r="H539" s="16">
        <v>12819452</v>
      </c>
      <c r="I539" s="16">
        <v>12967096</v>
      </c>
      <c r="J539" s="16">
        <v>14383151</v>
      </c>
      <c r="K539" s="16">
        <v>994416</v>
      </c>
      <c r="L539" s="16">
        <v>7644278</v>
      </c>
      <c r="M539" s="16">
        <v>4736707</v>
      </c>
      <c r="N539" s="16">
        <v>4249389</v>
      </c>
      <c r="O539" s="16">
        <v>5223332</v>
      </c>
      <c r="P539" s="16">
        <v>3714647</v>
      </c>
      <c r="Q539" s="47">
        <v>0</v>
      </c>
      <c r="R539" s="47"/>
      <c r="S539" s="47">
        <v>2601</v>
      </c>
      <c r="T539" s="47">
        <v>3241</v>
      </c>
      <c r="U539" s="47">
        <v>2274</v>
      </c>
      <c r="V539" s="47">
        <v>2462</v>
      </c>
      <c r="W539" s="47">
        <v>4073</v>
      </c>
      <c r="X539" s="47">
        <v>272</v>
      </c>
      <c r="Y539" s="47">
        <v>2315</v>
      </c>
      <c r="Z539" s="47">
        <v>1478</v>
      </c>
      <c r="AA539" s="47">
        <v>1219</v>
      </c>
      <c r="AB539" s="47">
        <v>1462</v>
      </c>
      <c r="AC539" s="47">
        <v>1246</v>
      </c>
      <c r="AD539" s="16">
        <v>152000000</v>
      </c>
    </row>
    <row r="540" spans="1:30" s="43" customFormat="1" x14ac:dyDescent="0.3">
      <c r="A540" s="12" t="s">
        <v>332</v>
      </c>
      <c r="B540" s="13" t="s">
        <v>58</v>
      </c>
      <c r="C540" s="14" t="s">
        <v>385</v>
      </c>
      <c r="D540" s="17">
        <v>0</v>
      </c>
      <c r="E540" s="17"/>
      <c r="F540" s="17">
        <v>9063167</v>
      </c>
      <c r="G540" s="17">
        <v>10509123</v>
      </c>
      <c r="H540" s="17">
        <v>12819452</v>
      </c>
      <c r="I540" s="17">
        <v>12967096</v>
      </c>
      <c r="J540" s="17">
        <v>14383151</v>
      </c>
      <c r="K540" s="17">
        <v>994416</v>
      </c>
      <c r="L540" s="17">
        <v>7644278</v>
      </c>
      <c r="M540" s="17">
        <v>4736707</v>
      </c>
      <c r="N540" s="17">
        <v>4249389</v>
      </c>
      <c r="O540" s="17">
        <v>5223332</v>
      </c>
      <c r="P540" s="17">
        <v>3714647</v>
      </c>
      <c r="Q540" s="48">
        <v>0</v>
      </c>
      <c r="R540" s="48"/>
      <c r="S540" s="48">
        <v>2601</v>
      </c>
      <c r="T540" s="48">
        <v>3241</v>
      </c>
      <c r="U540" s="48">
        <v>2274</v>
      </c>
      <c r="V540" s="48">
        <v>2462</v>
      </c>
      <c r="W540" s="48">
        <v>4073</v>
      </c>
      <c r="X540" s="48">
        <v>272</v>
      </c>
      <c r="Y540" s="48">
        <v>2315</v>
      </c>
      <c r="Z540" s="48">
        <v>1478</v>
      </c>
      <c r="AA540" s="48">
        <v>1219</v>
      </c>
      <c r="AB540" s="48">
        <v>1462</v>
      </c>
      <c r="AC540" s="48">
        <v>1246</v>
      </c>
      <c r="AD540" s="17">
        <v>152000000</v>
      </c>
    </row>
    <row r="541" spans="1:30" s="43" customFormat="1" x14ac:dyDescent="0.3">
      <c r="A541" s="12" t="s">
        <v>106</v>
      </c>
      <c r="B541" s="12" t="s">
        <v>526</v>
      </c>
      <c r="C541" s="12" t="s">
        <v>106</v>
      </c>
      <c r="D541" s="15">
        <v>454633</v>
      </c>
      <c r="E541" s="15">
        <v>377246</v>
      </c>
      <c r="F541" s="15">
        <v>706484</v>
      </c>
      <c r="G541" s="15">
        <v>986620</v>
      </c>
      <c r="H541" s="15">
        <v>830141</v>
      </c>
      <c r="I541" s="15">
        <v>1059996</v>
      </c>
      <c r="J541" s="15">
        <v>1276141</v>
      </c>
      <c r="K541" s="15">
        <v>1529908</v>
      </c>
      <c r="L541" s="15">
        <v>1162780</v>
      </c>
      <c r="M541" s="15">
        <v>1891132</v>
      </c>
      <c r="N541" s="15">
        <v>1158529</v>
      </c>
      <c r="O541" s="15">
        <v>1363894</v>
      </c>
      <c r="P541" s="15">
        <v>1083186</v>
      </c>
      <c r="Q541" s="46">
        <v>118</v>
      </c>
      <c r="R541" s="46">
        <v>116</v>
      </c>
      <c r="S541" s="46">
        <v>226</v>
      </c>
      <c r="T541" s="46">
        <v>264</v>
      </c>
      <c r="U541" s="46">
        <v>283</v>
      </c>
      <c r="V541" s="46">
        <v>352</v>
      </c>
      <c r="W541" s="46">
        <v>435</v>
      </c>
      <c r="X541" s="46">
        <v>512</v>
      </c>
      <c r="Y541" s="46">
        <v>360</v>
      </c>
      <c r="Z541" s="46">
        <v>590</v>
      </c>
      <c r="AA541" s="46">
        <v>407</v>
      </c>
      <c r="AB541" s="46">
        <v>463</v>
      </c>
      <c r="AC541" s="46">
        <v>416</v>
      </c>
      <c r="AD541" s="15">
        <v>152000000</v>
      </c>
    </row>
    <row r="542" spans="1:30" s="43" customFormat="1" x14ac:dyDescent="0.3">
      <c r="A542" s="12" t="s">
        <v>106</v>
      </c>
      <c r="B542" s="13" t="s">
        <v>527</v>
      </c>
      <c r="C542" s="13" t="s">
        <v>58</v>
      </c>
      <c r="D542" s="16">
        <v>454633</v>
      </c>
      <c r="E542" s="16">
        <v>377246</v>
      </c>
      <c r="F542" s="16">
        <v>706484</v>
      </c>
      <c r="G542" s="16">
        <v>986620</v>
      </c>
      <c r="H542" s="16">
        <v>830141</v>
      </c>
      <c r="I542" s="16">
        <v>1059996</v>
      </c>
      <c r="J542" s="16">
        <v>1276141</v>
      </c>
      <c r="K542" s="16">
        <v>1529908</v>
      </c>
      <c r="L542" s="16">
        <v>1162780</v>
      </c>
      <c r="M542" s="16">
        <v>1891132</v>
      </c>
      <c r="N542" s="16">
        <v>1158529</v>
      </c>
      <c r="O542" s="16">
        <v>1363894</v>
      </c>
      <c r="P542" s="16">
        <v>1083186</v>
      </c>
      <c r="Q542" s="47">
        <v>118</v>
      </c>
      <c r="R542" s="47">
        <v>116</v>
      </c>
      <c r="S542" s="47">
        <v>226</v>
      </c>
      <c r="T542" s="47">
        <v>264</v>
      </c>
      <c r="U542" s="47">
        <v>283</v>
      </c>
      <c r="V542" s="47">
        <v>352</v>
      </c>
      <c r="W542" s="47">
        <v>435</v>
      </c>
      <c r="X542" s="47">
        <v>512</v>
      </c>
      <c r="Y542" s="47">
        <v>360</v>
      </c>
      <c r="Z542" s="47">
        <v>590</v>
      </c>
      <c r="AA542" s="47">
        <v>407</v>
      </c>
      <c r="AB542" s="47">
        <v>463</v>
      </c>
      <c r="AC542" s="47">
        <v>416</v>
      </c>
      <c r="AD542" s="16">
        <v>152000000</v>
      </c>
    </row>
    <row r="543" spans="1:30" s="43" customFormat="1" x14ac:dyDescent="0.3">
      <c r="A543" s="12" t="s">
        <v>106</v>
      </c>
      <c r="B543" s="13" t="s">
        <v>58</v>
      </c>
      <c r="C543" s="14" t="s">
        <v>362</v>
      </c>
      <c r="D543" s="17">
        <v>454633</v>
      </c>
      <c r="E543" s="17">
        <v>377246</v>
      </c>
      <c r="F543" s="17">
        <v>706484</v>
      </c>
      <c r="G543" s="17">
        <v>986620</v>
      </c>
      <c r="H543" s="17">
        <v>830141</v>
      </c>
      <c r="I543" s="17">
        <v>1059996</v>
      </c>
      <c r="J543" s="17">
        <v>1276141</v>
      </c>
      <c r="K543" s="17">
        <v>1529908</v>
      </c>
      <c r="L543" s="17">
        <v>1162780</v>
      </c>
      <c r="M543" s="17">
        <v>1891132</v>
      </c>
      <c r="N543" s="17">
        <v>1158529</v>
      </c>
      <c r="O543" s="17">
        <v>1363894</v>
      </c>
      <c r="P543" s="17">
        <v>1083186</v>
      </c>
      <c r="Q543" s="48">
        <v>118</v>
      </c>
      <c r="R543" s="48">
        <v>116</v>
      </c>
      <c r="S543" s="48">
        <v>226</v>
      </c>
      <c r="T543" s="48">
        <v>264</v>
      </c>
      <c r="U543" s="48">
        <v>283</v>
      </c>
      <c r="V543" s="48">
        <v>352</v>
      </c>
      <c r="W543" s="48">
        <v>435</v>
      </c>
      <c r="X543" s="48">
        <v>512</v>
      </c>
      <c r="Y543" s="48">
        <v>360</v>
      </c>
      <c r="Z543" s="48">
        <v>590</v>
      </c>
      <c r="AA543" s="48">
        <v>407</v>
      </c>
      <c r="AB543" s="48">
        <v>463</v>
      </c>
      <c r="AC543" s="48">
        <v>416</v>
      </c>
      <c r="AD543" s="17">
        <v>152000000</v>
      </c>
    </row>
    <row r="544" spans="1:30" s="43" customFormat="1" x14ac:dyDescent="0.3">
      <c r="A544" s="12" t="s">
        <v>202</v>
      </c>
      <c r="B544" s="12" t="s">
        <v>526</v>
      </c>
      <c r="C544" s="12" t="s">
        <v>202</v>
      </c>
      <c r="D544" s="15">
        <v>62727</v>
      </c>
      <c r="E544" s="15">
        <v>66420</v>
      </c>
      <c r="F544" s="15">
        <v>0</v>
      </c>
      <c r="G544" s="15">
        <v>3669877</v>
      </c>
      <c r="H544" s="15">
        <v>37718163</v>
      </c>
      <c r="I544" s="15">
        <v>58634590</v>
      </c>
      <c r="J544" s="15">
        <v>22102519</v>
      </c>
      <c r="K544" s="15">
        <v>9685728</v>
      </c>
      <c r="L544" s="15">
        <v>3097386</v>
      </c>
      <c r="M544" s="15">
        <v>2996116</v>
      </c>
      <c r="N544" s="15">
        <v>1388856</v>
      </c>
      <c r="O544" s="15">
        <v>0</v>
      </c>
      <c r="P544" s="15">
        <v>0</v>
      </c>
      <c r="Q544" s="46">
        <v>29</v>
      </c>
      <c r="R544" s="46">
        <v>50</v>
      </c>
      <c r="S544" s="46">
        <v>0</v>
      </c>
      <c r="T544" s="46">
        <v>1394</v>
      </c>
      <c r="U544" s="46">
        <v>8784</v>
      </c>
      <c r="V544" s="46">
        <v>13555</v>
      </c>
      <c r="W544" s="46">
        <v>6995</v>
      </c>
      <c r="X544" s="46">
        <v>5707</v>
      </c>
      <c r="Y544" s="46">
        <v>893</v>
      </c>
      <c r="Z544" s="46">
        <v>628</v>
      </c>
      <c r="AA544" s="46">
        <v>176</v>
      </c>
      <c r="AB544" s="46">
        <v>0</v>
      </c>
      <c r="AC544" s="46">
        <v>0</v>
      </c>
      <c r="AD544" s="15">
        <v>152000000</v>
      </c>
    </row>
    <row r="545" spans="1:30" s="43" customFormat="1" x14ac:dyDescent="0.3">
      <c r="A545" s="12" t="s">
        <v>202</v>
      </c>
      <c r="B545" s="13" t="s">
        <v>527</v>
      </c>
      <c r="C545" s="13" t="s">
        <v>58</v>
      </c>
      <c r="D545" s="16">
        <v>62727</v>
      </c>
      <c r="E545" s="16">
        <v>66420</v>
      </c>
      <c r="F545" s="16">
        <v>0</v>
      </c>
      <c r="G545" s="16">
        <v>3669877</v>
      </c>
      <c r="H545" s="16">
        <v>37718163</v>
      </c>
      <c r="I545" s="16">
        <v>58634590</v>
      </c>
      <c r="J545" s="16">
        <v>22102519</v>
      </c>
      <c r="K545" s="16">
        <v>9685728</v>
      </c>
      <c r="L545" s="16">
        <v>3097386</v>
      </c>
      <c r="M545" s="16">
        <v>2996116</v>
      </c>
      <c r="N545" s="16">
        <v>1388856</v>
      </c>
      <c r="O545" s="16">
        <v>0</v>
      </c>
      <c r="P545" s="16">
        <v>0</v>
      </c>
      <c r="Q545" s="47">
        <v>29</v>
      </c>
      <c r="R545" s="47">
        <v>50</v>
      </c>
      <c r="S545" s="47">
        <v>0</v>
      </c>
      <c r="T545" s="47">
        <v>1394</v>
      </c>
      <c r="U545" s="47">
        <v>8784</v>
      </c>
      <c r="V545" s="47">
        <v>13555</v>
      </c>
      <c r="W545" s="47">
        <v>6995</v>
      </c>
      <c r="X545" s="47">
        <v>5707</v>
      </c>
      <c r="Y545" s="47">
        <v>893</v>
      </c>
      <c r="Z545" s="47">
        <v>628</v>
      </c>
      <c r="AA545" s="47">
        <v>176</v>
      </c>
      <c r="AB545" s="47">
        <v>0</v>
      </c>
      <c r="AC545" s="47">
        <v>0</v>
      </c>
      <c r="AD545" s="16">
        <v>152000000</v>
      </c>
    </row>
    <row r="546" spans="1:30" s="43" customFormat="1" x14ac:dyDescent="0.3">
      <c r="A546" s="12" t="s">
        <v>202</v>
      </c>
      <c r="B546" s="13" t="s">
        <v>58</v>
      </c>
      <c r="C546" s="14" t="s">
        <v>202</v>
      </c>
      <c r="D546" s="17">
        <v>62727</v>
      </c>
      <c r="E546" s="17">
        <v>66420</v>
      </c>
      <c r="F546" s="17">
        <v>0</v>
      </c>
      <c r="G546" s="17">
        <v>3669877</v>
      </c>
      <c r="H546" s="17">
        <v>37718163</v>
      </c>
      <c r="I546" s="17">
        <v>58634590</v>
      </c>
      <c r="J546" s="17">
        <v>22102519</v>
      </c>
      <c r="K546" s="17">
        <v>9685728</v>
      </c>
      <c r="L546" s="17">
        <v>3097386</v>
      </c>
      <c r="M546" s="17">
        <v>2996116</v>
      </c>
      <c r="N546" s="17">
        <v>1388856</v>
      </c>
      <c r="O546" s="17">
        <v>0</v>
      </c>
      <c r="P546" s="17">
        <v>0</v>
      </c>
      <c r="Q546" s="48">
        <v>29</v>
      </c>
      <c r="R546" s="48">
        <v>50</v>
      </c>
      <c r="S546" s="48">
        <v>0</v>
      </c>
      <c r="T546" s="48">
        <v>1394</v>
      </c>
      <c r="U546" s="48">
        <v>8784</v>
      </c>
      <c r="V546" s="48">
        <v>13555</v>
      </c>
      <c r="W546" s="48">
        <v>6995</v>
      </c>
      <c r="X546" s="48">
        <v>5707</v>
      </c>
      <c r="Y546" s="48">
        <v>893</v>
      </c>
      <c r="Z546" s="48">
        <v>628</v>
      </c>
      <c r="AA546" s="48">
        <v>176</v>
      </c>
      <c r="AB546" s="48">
        <v>0</v>
      </c>
      <c r="AC546" s="48">
        <v>0</v>
      </c>
      <c r="AD546" s="17">
        <v>152000000</v>
      </c>
    </row>
    <row r="547" spans="1:30" s="43" customFormat="1" x14ac:dyDescent="0.3">
      <c r="A547" s="12" t="s">
        <v>47</v>
      </c>
      <c r="B547" s="12" t="s">
        <v>526</v>
      </c>
      <c r="C547" s="12" t="s">
        <v>47</v>
      </c>
      <c r="D547" s="15">
        <v>0</v>
      </c>
      <c r="E547" s="15">
        <v>0</v>
      </c>
      <c r="F547" s="15">
        <v>0</v>
      </c>
      <c r="G547" s="15">
        <v>0</v>
      </c>
      <c r="H547" s="15">
        <v>0</v>
      </c>
      <c r="I547" s="15">
        <v>6000000</v>
      </c>
      <c r="J547" s="15">
        <v>3694157</v>
      </c>
      <c r="K547" s="15">
        <v>18540219</v>
      </c>
      <c r="L547" s="15">
        <v>11575845</v>
      </c>
      <c r="M547" s="15">
        <v>8862931</v>
      </c>
      <c r="N547" s="15">
        <v>0</v>
      </c>
      <c r="O547" s="15">
        <v>0</v>
      </c>
      <c r="P547" s="15">
        <v>0</v>
      </c>
      <c r="Q547" s="46">
        <v>0</v>
      </c>
      <c r="R547" s="46">
        <v>0</v>
      </c>
      <c r="S547" s="46">
        <v>0</v>
      </c>
      <c r="T547" s="46">
        <v>0</v>
      </c>
      <c r="U547" s="46">
        <v>0</v>
      </c>
      <c r="V547" s="46">
        <v>1767</v>
      </c>
      <c r="W547" s="46">
        <v>1455</v>
      </c>
      <c r="X547" s="46">
        <v>5957</v>
      </c>
      <c r="Y547" s="46">
        <v>4069</v>
      </c>
      <c r="Z547" s="46">
        <v>3195</v>
      </c>
      <c r="AA547" s="46">
        <v>0</v>
      </c>
      <c r="AB547" s="46">
        <v>0</v>
      </c>
      <c r="AC547" s="46">
        <v>0</v>
      </c>
      <c r="AD547" s="15">
        <v>152000000</v>
      </c>
    </row>
    <row r="548" spans="1:30" s="43" customFormat="1" x14ac:dyDescent="0.3">
      <c r="A548" s="12" t="s">
        <v>47</v>
      </c>
      <c r="B548" s="13" t="s">
        <v>527</v>
      </c>
      <c r="C548" s="13" t="s">
        <v>58</v>
      </c>
      <c r="D548" s="16">
        <v>0</v>
      </c>
      <c r="E548" s="16">
        <v>0</v>
      </c>
      <c r="F548" s="16">
        <v>0</v>
      </c>
      <c r="G548" s="16">
        <v>0</v>
      </c>
      <c r="H548" s="16">
        <v>0</v>
      </c>
      <c r="I548" s="16">
        <v>0</v>
      </c>
      <c r="J548" s="16">
        <v>0</v>
      </c>
      <c r="K548" s="16">
        <v>18540219</v>
      </c>
      <c r="L548" s="16">
        <v>11575845</v>
      </c>
      <c r="M548" s="16">
        <v>8862931</v>
      </c>
      <c r="N548" s="16">
        <v>0</v>
      </c>
      <c r="O548" s="16">
        <v>0</v>
      </c>
      <c r="P548" s="16">
        <v>0</v>
      </c>
      <c r="Q548" s="47">
        <v>0</v>
      </c>
      <c r="R548" s="47">
        <v>0</v>
      </c>
      <c r="S548" s="47">
        <v>0</v>
      </c>
      <c r="T548" s="47">
        <v>0</v>
      </c>
      <c r="U548" s="47">
        <v>0</v>
      </c>
      <c r="V548" s="47">
        <v>0</v>
      </c>
      <c r="W548" s="47">
        <v>0</v>
      </c>
      <c r="X548" s="47">
        <v>5957</v>
      </c>
      <c r="Y548" s="47">
        <v>4069</v>
      </c>
      <c r="Z548" s="47">
        <v>3195</v>
      </c>
      <c r="AA548" s="47">
        <v>0</v>
      </c>
      <c r="AB548" s="47">
        <v>0</v>
      </c>
      <c r="AC548" s="47">
        <v>0</v>
      </c>
      <c r="AD548" s="16">
        <v>125071786.40000001</v>
      </c>
    </row>
    <row r="549" spans="1:30" s="43" customFormat="1" x14ac:dyDescent="0.3">
      <c r="A549" s="12" t="s">
        <v>47</v>
      </c>
      <c r="B549" s="13" t="s">
        <v>58</v>
      </c>
      <c r="C549" s="14" t="s">
        <v>369</v>
      </c>
      <c r="D549" s="17">
        <v>0</v>
      </c>
      <c r="E549" s="17">
        <v>0</v>
      </c>
      <c r="F549" s="17">
        <v>0</v>
      </c>
      <c r="G549" s="17">
        <v>0</v>
      </c>
      <c r="H549" s="17">
        <v>0</v>
      </c>
      <c r="I549" s="17">
        <v>0</v>
      </c>
      <c r="J549" s="17">
        <v>0</v>
      </c>
      <c r="K549" s="17">
        <v>18540219</v>
      </c>
      <c r="L549" s="17">
        <v>11575845</v>
      </c>
      <c r="M549" s="17">
        <v>8862931</v>
      </c>
      <c r="N549" s="17">
        <v>0</v>
      </c>
      <c r="O549" s="17">
        <v>0</v>
      </c>
      <c r="P549" s="17">
        <v>0</v>
      </c>
      <c r="Q549" s="48">
        <v>0</v>
      </c>
      <c r="R549" s="48">
        <v>0</v>
      </c>
      <c r="S549" s="48">
        <v>0</v>
      </c>
      <c r="T549" s="48">
        <v>0</v>
      </c>
      <c r="U549" s="48">
        <v>0</v>
      </c>
      <c r="V549" s="48">
        <v>0</v>
      </c>
      <c r="W549" s="48">
        <v>0</v>
      </c>
      <c r="X549" s="48">
        <v>5957</v>
      </c>
      <c r="Y549" s="48">
        <v>4069</v>
      </c>
      <c r="Z549" s="48">
        <v>3195</v>
      </c>
      <c r="AA549" s="48">
        <v>0</v>
      </c>
      <c r="AB549" s="48">
        <v>0</v>
      </c>
      <c r="AC549" s="48">
        <v>0</v>
      </c>
      <c r="AD549" s="17">
        <v>125071786.40000001</v>
      </c>
    </row>
    <row r="550" spans="1:30" s="43" customFormat="1" x14ac:dyDescent="0.3">
      <c r="A550" s="12" t="s">
        <v>47</v>
      </c>
      <c r="B550" s="13" t="s">
        <v>528</v>
      </c>
      <c r="C550" s="13" t="s">
        <v>0</v>
      </c>
      <c r="D550" s="16">
        <v>0</v>
      </c>
      <c r="E550" s="16">
        <v>0</v>
      </c>
      <c r="F550" s="16">
        <v>0</v>
      </c>
      <c r="G550" s="16">
        <v>0</v>
      </c>
      <c r="H550" s="16">
        <v>0</v>
      </c>
      <c r="I550" s="16">
        <v>6000000</v>
      </c>
      <c r="J550" s="16">
        <v>3694157</v>
      </c>
      <c r="K550" s="16">
        <v>0</v>
      </c>
      <c r="L550" s="16">
        <v>0</v>
      </c>
      <c r="M550" s="16">
        <v>0</v>
      </c>
      <c r="N550" s="16">
        <v>0</v>
      </c>
      <c r="O550" s="16">
        <v>0</v>
      </c>
      <c r="P550" s="16">
        <v>0</v>
      </c>
      <c r="Q550" s="47">
        <v>0</v>
      </c>
      <c r="R550" s="47">
        <v>0</v>
      </c>
      <c r="S550" s="47">
        <v>0</v>
      </c>
      <c r="T550" s="47">
        <v>0</v>
      </c>
      <c r="U550" s="47">
        <v>0</v>
      </c>
      <c r="V550" s="47">
        <v>1767</v>
      </c>
      <c r="W550" s="47">
        <v>1455</v>
      </c>
      <c r="X550" s="47">
        <v>0</v>
      </c>
      <c r="Y550" s="47">
        <v>0</v>
      </c>
      <c r="Z550" s="47">
        <v>0</v>
      </c>
      <c r="AA550" s="47">
        <v>0</v>
      </c>
      <c r="AB550" s="47">
        <v>0</v>
      </c>
      <c r="AC550" s="47">
        <v>0</v>
      </c>
      <c r="AD550" s="16">
        <v>26928213.600000001</v>
      </c>
    </row>
    <row r="551" spans="1:30" s="43" customFormat="1" x14ac:dyDescent="0.3">
      <c r="A551" s="12" t="s">
        <v>47</v>
      </c>
      <c r="B551" s="13" t="s">
        <v>0</v>
      </c>
      <c r="C551" s="14" t="s">
        <v>46</v>
      </c>
      <c r="D551" s="17">
        <v>0</v>
      </c>
      <c r="E551" s="17">
        <v>0</v>
      </c>
      <c r="F551" s="17">
        <v>0</v>
      </c>
      <c r="G551" s="17">
        <v>0</v>
      </c>
      <c r="H551" s="17">
        <v>0</v>
      </c>
      <c r="I551" s="17">
        <v>6000000</v>
      </c>
      <c r="J551" s="17">
        <v>3694157</v>
      </c>
      <c r="K551" s="17">
        <v>0</v>
      </c>
      <c r="L551" s="17">
        <v>0</v>
      </c>
      <c r="M551" s="17">
        <v>0</v>
      </c>
      <c r="N551" s="17">
        <v>0</v>
      </c>
      <c r="O551" s="17">
        <v>0</v>
      </c>
      <c r="P551" s="17">
        <v>0</v>
      </c>
      <c r="Q551" s="48">
        <v>0</v>
      </c>
      <c r="R551" s="48">
        <v>0</v>
      </c>
      <c r="S551" s="48">
        <v>0</v>
      </c>
      <c r="T551" s="48">
        <v>0</v>
      </c>
      <c r="U551" s="48">
        <v>0</v>
      </c>
      <c r="V551" s="48">
        <v>1767</v>
      </c>
      <c r="W551" s="48">
        <v>1455</v>
      </c>
      <c r="X551" s="48">
        <v>0</v>
      </c>
      <c r="Y551" s="48">
        <v>0</v>
      </c>
      <c r="Z551" s="48">
        <v>0</v>
      </c>
      <c r="AA551" s="48">
        <v>0</v>
      </c>
      <c r="AB551" s="48">
        <v>0</v>
      </c>
      <c r="AC551" s="48">
        <v>0</v>
      </c>
      <c r="AD551" s="17">
        <v>26928213.600000001</v>
      </c>
    </row>
    <row r="552" spans="1:30" s="43" customFormat="1" x14ac:dyDescent="0.3">
      <c r="A552" s="12" t="s">
        <v>251</v>
      </c>
      <c r="B552" s="12" t="s">
        <v>526</v>
      </c>
      <c r="C552" s="12" t="s">
        <v>251</v>
      </c>
      <c r="D552" s="15">
        <v>0</v>
      </c>
      <c r="E552" s="15">
        <v>0</v>
      </c>
      <c r="F552" s="15">
        <v>0</v>
      </c>
      <c r="G552" s="15">
        <v>0</v>
      </c>
      <c r="H552" s="15">
        <v>0</v>
      </c>
      <c r="I552" s="15">
        <v>0</v>
      </c>
      <c r="J552" s="15">
        <v>2183888</v>
      </c>
      <c r="K552" s="15">
        <v>3993207</v>
      </c>
      <c r="L552" s="15">
        <v>4982484</v>
      </c>
      <c r="M552" s="15">
        <v>2387178</v>
      </c>
      <c r="N552" s="15">
        <v>2157646</v>
      </c>
      <c r="O552" s="15">
        <v>5706693</v>
      </c>
      <c r="P552" s="15">
        <v>8171400</v>
      </c>
      <c r="Q552" s="46">
        <v>0</v>
      </c>
      <c r="R552" s="46">
        <v>0</v>
      </c>
      <c r="S552" s="46">
        <v>0</v>
      </c>
      <c r="T552" s="46">
        <v>0</v>
      </c>
      <c r="U552" s="46">
        <v>0</v>
      </c>
      <c r="V552" s="46">
        <v>0</v>
      </c>
      <c r="W552" s="46">
        <v>1464</v>
      </c>
      <c r="X552" s="46">
        <v>1595</v>
      </c>
      <c r="Y552" s="46">
        <v>2518</v>
      </c>
      <c r="Z552" s="46">
        <v>2593</v>
      </c>
      <c r="AA552" s="46">
        <v>857</v>
      </c>
      <c r="AB552" s="46">
        <v>4153</v>
      </c>
      <c r="AC552" s="46">
        <v>4627</v>
      </c>
      <c r="AD552" s="15">
        <v>152000000</v>
      </c>
    </row>
    <row r="553" spans="1:30" s="43" customFormat="1" x14ac:dyDescent="0.3">
      <c r="A553" s="12" t="s">
        <v>251</v>
      </c>
      <c r="B553" s="13" t="s">
        <v>527</v>
      </c>
      <c r="C553" s="13" t="s">
        <v>58</v>
      </c>
      <c r="D553" s="16">
        <v>0</v>
      </c>
      <c r="E553" s="16">
        <v>0</v>
      </c>
      <c r="F553" s="16">
        <v>0</v>
      </c>
      <c r="G553" s="16">
        <v>0</v>
      </c>
      <c r="H553" s="16">
        <v>0</v>
      </c>
      <c r="I553" s="16">
        <v>0</v>
      </c>
      <c r="J553" s="16">
        <v>2183888</v>
      </c>
      <c r="K553" s="16">
        <v>3993207</v>
      </c>
      <c r="L553" s="16">
        <v>4982484</v>
      </c>
      <c r="M553" s="16">
        <v>2387178</v>
      </c>
      <c r="N553" s="16">
        <v>2157646</v>
      </c>
      <c r="O553" s="16">
        <v>5706693</v>
      </c>
      <c r="P553" s="16">
        <v>8171400</v>
      </c>
      <c r="Q553" s="47">
        <v>0</v>
      </c>
      <c r="R553" s="47">
        <v>0</v>
      </c>
      <c r="S553" s="47">
        <v>0</v>
      </c>
      <c r="T553" s="47">
        <v>0</v>
      </c>
      <c r="U553" s="47">
        <v>0</v>
      </c>
      <c r="V553" s="47">
        <v>0</v>
      </c>
      <c r="W553" s="47">
        <v>1464</v>
      </c>
      <c r="X553" s="47">
        <v>1595</v>
      </c>
      <c r="Y553" s="47">
        <v>2518</v>
      </c>
      <c r="Z553" s="47">
        <v>2593</v>
      </c>
      <c r="AA553" s="47">
        <v>857</v>
      </c>
      <c r="AB553" s="47">
        <v>4153</v>
      </c>
      <c r="AC553" s="47">
        <v>4627</v>
      </c>
      <c r="AD553" s="16">
        <v>152000000</v>
      </c>
    </row>
    <row r="554" spans="1:30" s="43" customFormat="1" x14ac:dyDescent="0.3">
      <c r="A554" s="12" t="s">
        <v>251</v>
      </c>
      <c r="B554" s="13" t="s">
        <v>58</v>
      </c>
      <c r="C554" s="14" t="s">
        <v>386</v>
      </c>
      <c r="D554" s="17">
        <v>0</v>
      </c>
      <c r="E554" s="17">
        <v>0</v>
      </c>
      <c r="F554" s="17">
        <v>0</v>
      </c>
      <c r="G554" s="17">
        <v>0</v>
      </c>
      <c r="H554" s="17">
        <v>0</v>
      </c>
      <c r="I554" s="17">
        <v>0</v>
      </c>
      <c r="J554" s="17">
        <v>2183888</v>
      </c>
      <c r="K554" s="17">
        <v>3993207</v>
      </c>
      <c r="L554" s="17">
        <v>4982484</v>
      </c>
      <c r="M554" s="17">
        <v>2387178</v>
      </c>
      <c r="N554" s="17">
        <v>2157646</v>
      </c>
      <c r="O554" s="17">
        <v>5706693</v>
      </c>
      <c r="P554" s="17">
        <v>8171400</v>
      </c>
      <c r="Q554" s="48">
        <v>0</v>
      </c>
      <c r="R554" s="48">
        <v>0</v>
      </c>
      <c r="S554" s="48">
        <v>0</v>
      </c>
      <c r="T554" s="48">
        <v>0</v>
      </c>
      <c r="U554" s="48">
        <v>0</v>
      </c>
      <c r="V554" s="48">
        <v>0</v>
      </c>
      <c r="W554" s="48">
        <v>1464</v>
      </c>
      <c r="X554" s="48">
        <v>1595</v>
      </c>
      <c r="Y554" s="48">
        <v>2518</v>
      </c>
      <c r="Z554" s="48">
        <v>2593</v>
      </c>
      <c r="AA554" s="48">
        <v>857</v>
      </c>
      <c r="AB554" s="48">
        <v>4153</v>
      </c>
      <c r="AC554" s="48">
        <v>4627</v>
      </c>
      <c r="AD554" s="17">
        <v>152000000</v>
      </c>
    </row>
    <row r="555" spans="1:30" s="43" customFormat="1" x14ac:dyDescent="0.3">
      <c r="A555" s="12" t="s">
        <v>97</v>
      </c>
      <c r="B555" s="43" t="s">
        <v>526</v>
      </c>
      <c r="C555" s="12" t="s">
        <v>97</v>
      </c>
      <c r="D555" s="15"/>
      <c r="E555" s="15">
        <v>0</v>
      </c>
      <c r="F555" s="15">
        <v>0</v>
      </c>
      <c r="G555" s="15">
        <v>0</v>
      </c>
      <c r="H555" s="15">
        <v>0</v>
      </c>
      <c r="I555" s="15"/>
      <c r="J555" s="15"/>
      <c r="K555" s="15"/>
      <c r="L555" s="15"/>
      <c r="M555" s="15"/>
      <c r="N555" s="15"/>
      <c r="O555" s="15"/>
      <c r="P555" s="15"/>
      <c r="Q555" s="46"/>
      <c r="R555" s="46">
        <v>0</v>
      </c>
      <c r="S555" s="46">
        <v>0</v>
      </c>
      <c r="T555" s="46">
        <v>0</v>
      </c>
      <c r="U555" s="46">
        <v>0</v>
      </c>
      <c r="V555" s="46"/>
      <c r="W555" s="46"/>
      <c r="X555" s="46"/>
      <c r="Y555" s="46"/>
      <c r="Z555" s="46"/>
      <c r="AA555" s="46"/>
      <c r="AB555" s="46"/>
      <c r="AC555" s="46"/>
      <c r="AD555" s="15">
        <v>28964017.199999999</v>
      </c>
    </row>
    <row r="556" spans="1:30" s="43" customFormat="1" x14ac:dyDescent="0.3">
      <c r="A556" s="12" t="s">
        <v>97</v>
      </c>
      <c r="B556" s="43" t="s">
        <v>529</v>
      </c>
      <c r="C556" s="13" t="s">
        <v>96</v>
      </c>
      <c r="D556" s="16"/>
      <c r="E556" s="16">
        <v>0</v>
      </c>
      <c r="F556" s="16">
        <v>0</v>
      </c>
      <c r="G556" s="16">
        <v>0</v>
      </c>
      <c r="H556" s="16">
        <v>0</v>
      </c>
      <c r="I556" s="16"/>
      <c r="J556" s="16"/>
      <c r="K556" s="16"/>
      <c r="L556" s="16"/>
      <c r="M556" s="16"/>
      <c r="N556" s="16"/>
      <c r="O556" s="16"/>
      <c r="P556" s="16"/>
      <c r="Q556" s="47"/>
      <c r="R556" s="47">
        <v>0</v>
      </c>
      <c r="S556" s="47">
        <v>0</v>
      </c>
      <c r="T556" s="47">
        <v>0</v>
      </c>
      <c r="U556" s="47">
        <v>0</v>
      </c>
      <c r="V556" s="47"/>
      <c r="W556" s="47"/>
      <c r="X556" s="47"/>
      <c r="Y556" s="47"/>
      <c r="Z556" s="47"/>
      <c r="AA556" s="47"/>
      <c r="AB556" s="47"/>
      <c r="AC556" s="47"/>
      <c r="AD556" s="16">
        <v>28964017.199999999</v>
      </c>
    </row>
    <row r="557" spans="1:30" s="43" customFormat="1" x14ac:dyDescent="0.3">
      <c r="A557" s="12" t="s">
        <v>97</v>
      </c>
      <c r="B557" s="43" t="s">
        <v>530</v>
      </c>
      <c r="C557" s="14" t="s">
        <v>95</v>
      </c>
      <c r="D557" s="17"/>
      <c r="E557" s="17">
        <v>0</v>
      </c>
      <c r="F557" s="17">
        <v>0</v>
      </c>
      <c r="G557" s="17">
        <v>0</v>
      </c>
      <c r="H557" s="17">
        <v>0</v>
      </c>
      <c r="I557" s="17"/>
      <c r="J557" s="17"/>
      <c r="K557" s="17"/>
      <c r="L557" s="17"/>
      <c r="M557" s="17"/>
      <c r="N557" s="17"/>
      <c r="O557" s="17"/>
      <c r="P557" s="17"/>
      <c r="Q557" s="48"/>
      <c r="R557" s="48">
        <v>0</v>
      </c>
      <c r="S557" s="48">
        <v>0</v>
      </c>
      <c r="T557" s="48">
        <v>0</v>
      </c>
      <c r="U557" s="48">
        <v>0</v>
      </c>
      <c r="V557" s="48"/>
      <c r="W557" s="48"/>
      <c r="X557" s="48"/>
      <c r="Y557" s="48"/>
      <c r="Z557" s="48"/>
      <c r="AA557" s="48"/>
      <c r="AB557" s="48"/>
      <c r="AC557" s="48"/>
      <c r="AD557" s="17">
        <v>28964017.199999999</v>
      </c>
    </row>
    <row r="558" spans="1:30" s="43" customFormat="1" x14ac:dyDescent="0.3">
      <c r="A558" s="12" t="s">
        <v>464</v>
      </c>
      <c r="B558" s="43" t="s">
        <v>526</v>
      </c>
      <c r="C558" s="12" t="s">
        <v>464</v>
      </c>
      <c r="D558" s="15">
        <v>0</v>
      </c>
      <c r="E558" s="15">
        <v>0</v>
      </c>
      <c r="F558" s="15">
        <v>0</v>
      </c>
      <c r="G558" s="15">
        <v>17040</v>
      </c>
      <c r="H558" s="15">
        <v>8088</v>
      </c>
      <c r="I558" s="15">
        <v>52523</v>
      </c>
      <c r="J558" s="15">
        <v>66862</v>
      </c>
      <c r="K558" s="15">
        <v>44089</v>
      </c>
      <c r="L558" s="15">
        <v>30725</v>
      </c>
      <c r="M558" s="15">
        <v>44089</v>
      </c>
      <c r="N558" s="15">
        <v>46343</v>
      </c>
      <c r="O558" s="15">
        <v>29253</v>
      </c>
      <c r="P558" s="15">
        <v>47279</v>
      </c>
      <c r="Q558" s="46">
        <v>0</v>
      </c>
      <c r="R558" s="46">
        <v>0</v>
      </c>
      <c r="S558" s="46">
        <v>0</v>
      </c>
      <c r="T558" s="46">
        <v>5</v>
      </c>
      <c r="U558" s="46">
        <v>2</v>
      </c>
      <c r="V558" s="46">
        <v>11</v>
      </c>
      <c r="W558" s="46">
        <v>11</v>
      </c>
      <c r="X558" s="46">
        <v>11</v>
      </c>
      <c r="Y558" s="46">
        <v>9</v>
      </c>
      <c r="Z558" s="46">
        <v>11</v>
      </c>
      <c r="AA558" s="46">
        <v>9</v>
      </c>
      <c r="AB558" s="46">
        <v>7</v>
      </c>
      <c r="AC558" s="46">
        <v>10</v>
      </c>
      <c r="AD558" s="15">
        <v>18373958.5</v>
      </c>
    </row>
    <row r="559" spans="1:30" s="43" customFormat="1" x14ac:dyDescent="0.3">
      <c r="A559" s="12" t="s">
        <v>464</v>
      </c>
      <c r="B559" s="43" t="s">
        <v>529</v>
      </c>
      <c r="C559" s="13" t="s">
        <v>96</v>
      </c>
      <c r="D559" s="16">
        <v>0</v>
      </c>
      <c r="E559" s="16">
        <v>0</v>
      </c>
      <c r="F559" s="16">
        <v>0</v>
      </c>
      <c r="G559" s="16">
        <v>17040</v>
      </c>
      <c r="H559" s="16">
        <v>8088</v>
      </c>
      <c r="I559" s="16">
        <v>52523</v>
      </c>
      <c r="J559" s="16">
        <v>66862</v>
      </c>
      <c r="K559" s="16">
        <v>44089</v>
      </c>
      <c r="L559" s="16">
        <v>30725</v>
      </c>
      <c r="M559" s="16">
        <v>44089</v>
      </c>
      <c r="N559" s="16">
        <v>46343</v>
      </c>
      <c r="O559" s="16">
        <v>29253</v>
      </c>
      <c r="P559" s="16">
        <v>47279</v>
      </c>
      <c r="Q559" s="47">
        <v>0</v>
      </c>
      <c r="R559" s="47">
        <v>0</v>
      </c>
      <c r="S559" s="47">
        <v>0</v>
      </c>
      <c r="T559" s="47">
        <v>5</v>
      </c>
      <c r="U559" s="47">
        <v>2</v>
      </c>
      <c r="V559" s="47">
        <v>11</v>
      </c>
      <c r="W559" s="47">
        <v>11</v>
      </c>
      <c r="X559" s="47">
        <v>11</v>
      </c>
      <c r="Y559" s="47">
        <v>9</v>
      </c>
      <c r="Z559" s="47">
        <v>11</v>
      </c>
      <c r="AA559" s="47">
        <v>9</v>
      </c>
      <c r="AB559" s="47">
        <v>7</v>
      </c>
      <c r="AC559" s="47">
        <v>10</v>
      </c>
      <c r="AD559" s="16">
        <v>18373958.5</v>
      </c>
    </row>
    <row r="560" spans="1:30" s="43" customFormat="1" x14ac:dyDescent="0.3">
      <c r="A560" s="12" t="s">
        <v>464</v>
      </c>
      <c r="B560" s="43" t="s">
        <v>530</v>
      </c>
      <c r="C560" s="14" t="s">
        <v>471</v>
      </c>
      <c r="D560" s="17">
        <v>0</v>
      </c>
      <c r="E560" s="17">
        <v>0</v>
      </c>
      <c r="F560" s="17">
        <v>0</v>
      </c>
      <c r="G560" s="17">
        <v>17040</v>
      </c>
      <c r="H560" s="17">
        <v>8088</v>
      </c>
      <c r="I560" s="17">
        <v>52523</v>
      </c>
      <c r="J560" s="17">
        <v>66862</v>
      </c>
      <c r="K560" s="17">
        <v>44089</v>
      </c>
      <c r="L560" s="17">
        <v>30725</v>
      </c>
      <c r="M560" s="17">
        <v>44089</v>
      </c>
      <c r="N560" s="17">
        <v>46343</v>
      </c>
      <c r="O560" s="17">
        <v>29253</v>
      </c>
      <c r="P560" s="17">
        <v>47279</v>
      </c>
      <c r="Q560" s="48">
        <v>0</v>
      </c>
      <c r="R560" s="48">
        <v>0</v>
      </c>
      <c r="S560" s="48">
        <v>0</v>
      </c>
      <c r="T560" s="48">
        <v>5</v>
      </c>
      <c r="U560" s="48">
        <v>2</v>
      </c>
      <c r="V560" s="48">
        <v>11</v>
      </c>
      <c r="W560" s="48">
        <v>11</v>
      </c>
      <c r="X560" s="48">
        <v>11</v>
      </c>
      <c r="Y560" s="48">
        <v>9</v>
      </c>
      <c r="Z560" s="48">
        <v>11</v>
      </c>
      <c r="AA560" s="48">
        <v>9</v>
      </c>
      <c r="AB560" s="48">
        <v>7</v>
      </c>
      <c r="AC560" s="48">
        <v>10</v>
      </c>
      <c r="AD560" s="17">
        <v>18373958.5</v>
      </c>
    </row>
    <row r="561" spans="1:30" s="43" customFormat="1" x14ac:dyDescent="0.3">
      <c r="A561" s="12" t="s">
        <v>379</v>
      </c>
      <c r="B561" s="43" t="s">
        <v>526</v>
      </c>
      <c r="C561" s="12" t="s">
        <v>379</v>
      </c>
      <c r="D561" s="15"/>
      <c r="E561" s="15"/>
      <c r="F561" s="15"/>
      <c r="G561" s="15"/>
      <c r="H561" s="15"/>
      <c r="I561" s="15"/>
      <c r="J561" s="15"/>
      <c r="K561" s="15"/>
      <c r="L561" s="15"/>
      <c r="M561" s="15"/>
      <c r="N561" s="15"/>
      <c r="O561" s="15"/>
      <c r="P561" s="15"/>
      <c r="Q561" s="46"/>
      <c r="R561" s="46"/>
      <c r="S561" s="46"/>
      <c r="T561" s="46"/>
      <c r="U561" s="46"/>
      <c r="V561" s="46"/>
      <c r="W561" s="46"/>
      <c r="X561" s="46"/>
      <c r="Y561" s="46"/>
      <c r="Z561" s="46"/>
      <c r="AA561" s="46"/>
      <c r="AB561" s="46"/>
      <c r="AC561" s="46"/>
      <c r="AD561" s="15">
        <v>8965376.9000000004</v>
      </c>
    </row>
    <row r="562" spans="1:30" s="43" customFormat="1" x14ac:dyDescent="0.3">
      <c r="A562" s="12" t="s">
        <v>379</v>
      </c>
      <c r="B562" s="43" t="s">
        <v>529</v>
      </c>
      <c r="C562" s="13" t="s">
        <v>96</v>
      </c>
      <c r="D562" s="16"/>
      <c r="E562" s="16"/>
      <c r="F562" s="16"/>
      <c r="G562" s="16"/>
      <c r="H562" s="16"/>
      <c r="I562" s="16"/>
      <c r="J562" s="16"/>
      <c r="K562" s="16"/>
      <c r="L562" s="16"/>
      <c r="M562" s="16"/>
      <c r="N562" s="16"/>
      <c r="O562" s="16"/>
      <c r="P562" s="16"/>
      <c r="Q562" s="47"/>
      <c r="R562" s="47"/>
      <c r="S562" s="47"/>
      <c r="T562" s="47"/>
      <c r="U562" s="47"/>
      <c r="V562" s="47"/>
      <c r="W562" s="47"/>
      <c r="X562" s="47"/>
      <c r="Y562" s="47"/>
      <c r="Z562" s="47"/>
      <c r="AA562" s="47"/>
      <c r="AB562" s="47"/>
      <c r="AC562" s="47"/>
      <c r="AD562" s="16">
        <v>8965376.9000000004</v>
      </c>
    </row>
    <row r="563" spans="1:30" s="43" customFormat="1" x14ac:dyDescent="0.3">
      <c r="A563" s="12" t="s">
        <v>379</v>
      </c>
      <c r="B563" s="43" t="s">
        <v>530</v>
      </c>
      <c r="C563" s="14" t="s">
        <v>379</v>
      </c>
      <c r="D563" s="17"/>
      <c r="E563" s="17"/>
      <c r="F563" s="17"/>
      <c r="G563" s="17"/>
      <c r="H563" s="17"/>
      <c r="I563" s="17"/>
      <c r="J563" s="17"/>
      <c r="K563" s="17"/>
      <c r="L563" s="17"/>
      <c r="M563" s="17"/>
      <c r="N563" s="17"/>
      <c r="O563" s="17"/>
      <c r="P563" s="17"/>
      <c r="Q563" s="48"/>
      <c r="R563" s="48"/>
      <c r="S563" s="48"/>
      <c r="T563" s="48"/>
      <c r="U563" s="48"/>
      <c r="V563" s="48"/>
      <c r="W563" s="48"/>
      <c r="X563" s="48"/>
      <c r="Y563" s="48"/>
      <c r="Z563" s="48"/>
      <c r="AA563" s="48"/>
      <c r="AB563" s="48"/>
      <c r="AC563" s="48"/>
      <c r="AD563" s="17">
        <v>8965376.9000000004</v>
      </c>
    </row>
    <row r="564" spans="1:30" s="43" customFormat="1" x14ac:dyDescent="0.3">
      <c r="A564" s="12" t="s">
        <v>436</v>
      </c>
      <c r="B564" s="43" t="s">
        <v>526</v>
      </c>
      <c r="C564" s="12" t="s">
        <v>436</v>
      </c>
      <c r="D564" s="15">
        <v>0</v>
      </c>
      <c r="E564" s="15">
        <v>0</v>
      </c>
      <c r="F564" s="15">
        <v>0</v>
      </c>
      <c r="G564" s="15">
        <v>0</v>
      </c>
      <c r="H564" s="15">
        <v>0</v>
      </c>
      <c r="I564" s="15">
        <v>0</v>
      </c>
      <c r="J564" s="15">
        <v>0</v>
      </c>
      <c r="K564" s="15">
        <v>0</v>
      </c>
      <c r="L564" s="15">
        <v>0</v>
      </c>
      <c r="M564" s="15">
        <v>0</v>
      </c>
      <c r="N564" s="15">
        <v>0</v>
      </c>
      <c r="O564" s="15">
        <v>0</v>
      </c>
      <c r="P564" s="15">
        <v>0</v>
      </c>
      <c r="Q564" s="46">
        <v>0</v>
      </c>
      <c r="R564" s="46">
        <v>0</v>
      </c>
      <c r="S564" s="46">
        <v>0</v>
      </c>
      <c r="T564" s="46">
        <v>0</v>
      </c>
      <c r="U564" s="46">
        <v>0</v>
      </c>
      <c r="V564" s="46">
        <v>0</v>
      </c>
      <c r="W564" s="46">
        <v>0</v>
      </c>
      <c r="X564" s="46">
        <v>0</v>
      </c>
      <c r="Y564" s="46">
        <v>0</v>
      </c>
      <c r="Z564" s="46">
        <v>0</v>
      </c>
      <c r="AA564" s="46">
        <v>0</v>
      </c>
      <c r="AB564" s="46">
        <v>0</v>
      </c>
      <c r="AC564" s="46">
        <v>0</v>
      </c>
      <c r="AD564" s="15">
        <v>8346647.4000000004</v>
      </c>
    </row>
    <row r="565" spans="1:30" s="43" customFormat="1" x14ac:dyDescent="0.3">
      <c r="A565" s="12" t="s">
        <v>436</v>
      </c>
      <c r="B565" s="43" t="s">
        <v>529</v>
      </c>
      <c r="C565" s="13" t="s">
        <v>96</v>
      </c>
      <c r="D565" s="16">
        <v>0</v>
      </c>
      <c r="E565" s="16">
        <v>0</v>
      </c>
      <c r="F565" s="16">
        <v>0</v>
      </c>
      <c r="G565" s="16">
        <v>0</v>
      </c>
      <c r="H565" s="16">
        <v>0</v>
      </c>
      <c r="I565" s="16">
        <v>0</v>
      </c>
      <c r="J565" s="16">
        <v>0</v>
      </c>
      <c r="K565" s="16">
        <v>0</v>
      </c>
      <c r="L565" s="16">
        <v>0</v>
      </c>
      <c r="M565" s="16">
        <v>0</v>
      </c>
      <c r="N565" s="16">
        <v>0</v>
      </c>
      <c r="O565" s="16">
        <v>0</v>
      </c>
      <c r="P565" s="16">
        <v>0</v>
      </c>
      <c r="Q565" s="47">
        <v>0</v>
      </c>
      <c r="R565" s="47">
        <v>0</v>
      </c>
      <c r="S565" s="47">
        <v>0</v>
      </c>
      <c r="T565" s="47">
        <v>0</v>
      </c>
      <c r="U565" s="47">
        <v>0</v>
      </c>
      <c r="V565" s="47">
        <v>0</v>
      </c>
      <c r="W565" s="47">
        <v>0</v>
      </c>
      <c r="X565" s="47">
        <v>0</v>
      </c>
      <c r="Y565" s="47">
        <v>0</v>
      </c>
      <c r="Z565" s="47">
        <v>0</v>
      </c>
      <c r="AA565" s="47">
        <v>0</v>
      </c>
      <c r="AB565" s="47">
        <v>0</v>
      </c>
      <c r="AC565" s="47">
        <v>0</v>
      </c>
      <c r="AD565" s="16">
        <v>8346647.4000000004</v>
      </c>
    </row>
    <row r="566" spans="1:30" s="43" customFormat="1" x14ac:dyDescent="0.3">
      <c r="A566" s="12" t="s">
        <v>436</v>
      </c>
      <c r="B566" s="43" t="s">
        <v>530</v>
      </c>
      <c r="C566" s="14" t="s">
        <v>435</v>
      </c>
      <c r="D566" s="17">
        <v>0</v>
      </c>
      <c r="E566" s="17">
        <v>0</v>
      </c>
      <c r="F566" s="17">
        <v>0</v>
      </c>
      <c r="G566" s="17">
        <v>0</v>
      </c>
      <c r="H566" s="17">
        <v>0</v>
      </c>
      <c r="I566" s="17">
        <v>0</v>
      </c>
      <c r="J566" s="17">
        <v>0</v>
      </c>
      <c r="K566" s="17">
        <v>0</v>
      </c>
      <c r="L566" s="17">
        <v>0</v>
      </c>
      <c r="M566" s="17">
        <v>0</v>
      </c>
      <c r="N566" s="17">
        <v>0</v>
      </c>
      <c r="O566" s="17">
        <v>0</v>
      </c>
      <c r="P566" s="17">
        <v>0</v>
      </c>
      <c r="Q566" s="48">
        <v>0</v>
      </c>
      <c r="R566" s="48">
        <v>0</v>
      </c>
      <c r="S566" s="48">
        <v>0</v>
      </c>
      <c r="T566" s="48">
        <v>0</v>
      </c>
      <c r="U566" s="48">
        <v>0</v>
      </c>
      <c r="V566" s="48">
        <v>0</v>
      </c>
      <c r="W566" s="48">
        <v>0</v>
      </c>
      <c r="X566" s="48">
        <v>0</v>
      </c>
      <c r="Y566" s="48">
        <v>0</v>
      </c>
      <c r="Z566" s="48">
        <v>0</v>
      </c>
      <c r="AA566" s="48">
        <v>0</v>
      </c>
      <c r="AB566" s="48">
        <v>0</v>
      </c>
      <c r="AC566" s="48">
        <v>0</v>
      </c>
      <c r="AD566" s="17">
        <v>8346647.4000000004</v>
      </c>
    </row>
    <row r="567" spans="1:30" s="43" customFormat="1" ht="15" thickBot="1" x14ac:dyDescent="0.35">
      <c r="A567" s="10" t="s">
        <v>443</v>
      </c>
      <c r="B567" s="10" t="s">
        <v>443</v>
      </c>
      <c r="C567" s="10" t="s">
        <v>443</v>
      </c>
      <c r="D567" s="11">
        <v>453191057</v>
      </c>
      <c r="E567" s="11">
        <v>31374231</v>
      </c>
      <c r="F567" s="11">
        <v>85721477</v>
      </c>
      <c r="G567" s="11">
        <v>186746376</v>
      </c>
      <c r="H567" s="11">
        <v>663582986</v>
      </c>
      <c r="I567" s="11">
        <v>1429268043</v>
      </c>
      <c r="J567" s="11">
        <v>1342082384</v>
      </c>
      <c r="K567" s="11">
        <v>1156181584</v>
      </c>
      <c r="L567" s="11">
        <v>1279479318</v>
      </c>
      <c r="M567" s="11">
        <v>1142680052</v>
      </c>
      <c r="N567" s="11">
        <v>1083428639</v>
      </c>
      <c r="O567" s="11">
        <v>947915053</v>
      </c>
      <c r="P567" s="11">
        <v>996673756</v>
      </c>
      <c r="Q567" s="52">
        <v>72383</v>
      </c>
      <c r="R567" s="52">
        <v>12924</v>
      </c>
      <c r="S567" s="52">
        <v>22512</v>
      </c>
      <c r="T567" s="52">
        <v>36882</v>
      </c>
      <c r="U567" s="52">
        <v>108276</v>
      </c>
      <c r="V567" s="52">
        <v>297919</v>
      </c>
      <c r="W567" s="52">
        <v>245378</v>
      </c>
      <c r="X567" s="52">
        <v>224362</v>
      </c>
      <c r="Y567" s="52">
        <v>244167</v>
      </c>
      <c r="Z567" s="52">
        <v>283807</v>
      </c>
      <c r="AA567" s="52">
        <v>283359</v>
      </c>
      <c r="AB567" s="52">
        <v>245100</v>
      </c>
      <c r="AC567" s="52">
        <v>238717</v>
      </c>
      <c r="AD567" s="11">
        <v>21517000000.000008</v>
      </c>
    </row>
    <row r="568" spans="1:30" ht="15" x14ac:dyDescent="0.3">
      <c r="C568" s="56" t="s">
        <v>519</v>
      </c>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row>
    <row r="569" spans="1:30" ht="15" x14ac:dyDescent="0.3">
      <c r="C569" s="8" t="s">
        <v>452</v>
      </c>
    </row>
    <row r="570" spans="1:30" ht="15" x14ac:dyDescent="0.3">
      <c r="C570" s="8" t="s">
        <v>450</v>
      </c>
    </row>
    <row r="571" spans="1:30" ht="15" x14ac:dyDescent="0.3">
      <c r="C571" s="8" t="s">
        <v>495</v>
      </c>
    </row>
    <row r="572" spans="1:30" ht="15" x14ac:dyDescent="0.3">
      <c r="C572" s="8" t="s">
        <v>525</v>
      </c>
    </row>
  </sheetData>
  <phoneticPr fontId="26"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EB9EE-DB0F-4F2B-A5F7-69E726C24D02}">
  <sheetPr>
    <tabColor theme="4"/>
  </sheetPr>
  <dimension ref="A1:G570"/>
  <sheetViews>
    <sheetView zoomScaleNormal="100" workbookViewId="0">
      <selection activeCell="C7" sqref="C7"/>
    </sheetView>
  </sheetViews>
  <sheetFormatPr defaultRowHeight="14.4" x14ac:dyDescent="0.3"/>
  <cols>
    <col min="1" max="2" width="18.44140625" customWidth="1"/>
    <col min="3" max="3" width="17.88671875" bestFit="1" customWidth="1"/>
    <col min="4" max="4" width="56.44140625" customWidth="1"/>
    <col min="5" max="5" width="32" customWidth="1"/>
    <col min="6" max="6" width="21.77734375" customWidth="1"/>
    <col min="7" max="7" width="19.6640625" customWidth="1"/>
  </cols>
  <sheetData>
    <row r="1" spans="1:7" ht="45" customHeight="1" x14ac:dyDescent="0.3">
      <c r="A1" t="s">
        <v>533</v>
      </c>
      <c r="B1" s="80" t="s">
        <v>541</v>
      </c>
      <c r="C1" t="s">
        <v>534</v>
      </c>
      <c r="D1" s="72" t="s">
        <v>535</v>
      </c>
      <c r="E1" s="68" t="s">
        <v>537</v>
      </c>
      <c r="F1" s="67" t="s">
        <v>538</v>
      </c>
      <c r="G1" s="73" t="s">
        <v>536</v>
      </c>
    </row>
    <row r="2" spans="1:7" s="43" customFormat="1" x14ac:dyDescent="0.3">
      <c r="A2" s="12" t="s">
        <v>22</v>
      </c>
      <c r="B2" t="s">
        <v>542</v>
      </c>
      <c r="C2" s="12" t="s">
        <v>526</v>
      </c>
      <c r="D2" s="12" t="s">
        <v>22</v>
      </c>
      <c r="E2" s="12">
        <v>2062215141</v>
      </c>
      <c r="F2" s="74">
        <v>2586819700.6000009</v>
      </c>
      <c r="G2" s="43">
        <v>230490</v>
      </c>
    </row>
    <row r="3" spans="1:7" s="43" customFormat="1" x14ac:dyDescent="0.3">
      <c r="A3" s="12" t="s">
        <v>22</v>
      </c>
      <c r="B3" t="s">
        <v>542</v>
      </c>
      <c r="C3" s="13" t="s">
        <v>527</v>
      </c>
      <c r="D3" s="13" t="s">
        <v>58</v>
      </c>
      <c r="E3" s="13">
        <v>1735767772</v>
      </c>
      <c r="F3" s="75">
        <v>2074957049.9000001</v>
      </c>
      <c r="G3" s="43">
        <v>180226</v>
      </c>
    </row>
    <row r="4" spans="1:7" s="43" customFormat="1" x14ac:dyDescent="0.3">
      <c r="A4" s="12" t="s">
        <v>22</v>
      </c>
      <c r="B4" t="s">
        <v>542</v>
      </c>
      <c r="C4" s="13" t="s">
        <v>58</v>
      </c>
      <c r="D4" s="14" t="s">
        <v>267</v>
      </c>
      <c r="E4" s="14">
        <v>1735767772</v>
      </c>
      <c r="F4" s="76">
        <v>2074957049.9000001</v>
      </c>
      <c r="G4" s="43">
        <v>180226</v>
      </c>
    </row>
    <row r="5" spans="1:7" s="43" customFormat="1" x14ac:dyDescent="0.3">
      <c r="A5" s="12" t="s">
        <v>22</v>
      </c>
      <c r="B5" t="s">
        <v>542</v>
      </c>
      <c r="C5" s="13" t="s">
        <v>528</v>
      </c>
      <c r="D5" s="13" t="s">
        <v>0</v>
      </c>
      <c r="E5" s="13">
        <v>326447369</v>
      </c>
      <c r="F5" s="75">
        <v>511862650.70000005</v>
      </c>
      <c r="G5" s="43">
        <v>50264</v>
      </c>
    </row>
    <row r="6" spans="1:7" s="43" customFormat="1" x14ac:dyDescent="0.3">
      <c r="A6" s="12" t="s">
        <v>22</v>
      </c>
      <c r="B6" t="s">
        <v>542</v>
      </c>
      <c r="C6" s="13" t="s">
        <v>598</v>
      </c>
      <c r="D6" s="14" t="s">
        <v>241</v>
      </c>
      <c r="E6" s="14">
        <v>22009255</v>
      </c>
      <c r="F6" s="76">
        <v>36458627.200000003</v>
      </c>
      <c r="G6" s="43">
        <v>1672</v>
      </c>
    </row>
    <row r="7" spans="1:7" s="43" customFormat="1" x14ac:dyDescent="0.3">
      <c r="A7" s="12" t="s">
        <v>22</v>
      </c>
      <c r="B7" t="s">
        <v>542</v>
      </c>
      <c r="C7" s="13" t="s">
        <v>0</v>
      </c>
      <c r="D7" s="14" t="s">
        <v>192</v>
      </c>
      <c r="E7" s="14">
        <v>12925911</v>
      </c>
      <c r="F7" s="76">
        <v>15031958.6</v>
      </c>
      <c r="G7" s="43">
        <v>2207</v>
      </c>
    </row>
    <row r="8" spans="1:7" s="43" customFormat="1" x14ac:dyDescent="0.3">
      <c r="A8" s="12" t="s">
        <v>22</v>
      </c>
      <c r="B8" t="s">
        <v>542</v>
      </c>
      <c r="C8" s="13" t="s">
        <v>0</v>
      </c>
      <c r="D8" s="14" t="s">
        <v>34</v>
      </c>
      <c r="E8" s="14">
        <v>3256054</v>
      </c>
      <c r="F8" s="76">
        <v>9037138.5999999996</v>
      </c>
      <c r="G8" s="43">
        <v>492</v>
      </c>
    </row>
    <row r="9" spans="1:7" s="43" customFormat="1" x14ac:dyDescent="0.3">
      <c r="A9" s="12" t="s">
        <v>22</v>
      </c>
      <c r="B9" t="s">
        <v>542</v>
      </c>
      <c r="C9" s="13" t="s">
        <v>0</v>
      </c>
      <c r="D9" s="14" t="s">
        <v>63</v>
      </c>
      <c r="E9" s="14">
        <v>5113810</v>
      </c>
      <c r="F9" s="76">
        <v>9931566.4000000004</v>
      </c>
      <c r="G9" s="43">
        <v>515</v>
      </c>
    </row>
    <row r="10" spans="1:7" s="43" customFormat="1" x14ac:dyDescent="0.3">
      <c r="A10" s="12" t="s">
        <v>22</v>
      </c>
      <c r="B10" t="s">
        <v>542</v>
      </c>
      <c r="C10" s="13" t="s">
        <v>0</v>
      </c>
      <c r="D10" s="14" t="s">
        <v>220</v>
      </c>
      <c r="E10" s="14">
        <v>2543041</v>
      </c>
      <c r="F10" s="76">
        <v>5672192.7000000002</v>
      </c>
      <c r="G10" s="43">
        <v>237</v>
      </c>
    </row>
    <row r="11" spans="1:7" s="43" customFormat="1" x14ac:dyDescent="0.3">
      <c r="A11" s="12" t="s">
        <v>22</v>
      </c>
      <c r="B11" t="s">
        <v>542</v>
      </c>
      <c r="C11" s="13" t="s">
        <v>0</v>
      </c>
      <c r="D11" s="14" t="s">
        <v>169</v>
      </c>
      <c r="E11" s="14">
        <v>9896778</v>
      </c>
      <c r="F11" s="76">
        <v>19813664.300000001</v>
      </c>
      <c r="G11" s="43">
        <v>1983</v>
      </c>
    </row>
    <row r="12" spans="1:7" s="43" customFormat="1" x14ac:dyDescent="0.3">
      <c r="A12" s="12" t="s">
        <v>22</v>
      </c>
      <c r="B12" t="s">
        <v>542</v>
      </c>
      <c r="C12" s="13" t="s">
        <v>0</v>
      </c>
      <c r="D12" s="14" t="s">
        <v>33</v>
      </c>
      <c r="E12" s="14">
        <v>18183308</v>
      </c>
      <c r="F12" s="76">
        <v>21204940.399999999</v>
      </c>
      <c r="G12" s="43">
        <v>2505</v>
      </c>
    </row>
    <row r="13" spans="1:7" s="43" customFormat="1" x14ac:dyDescent="0.3">
      <c r="A13" s="12" t="s">
        <v>22</v>
      </c>
      <c r="B13" t="s">
        <v>542</v>
      </c>
      <c r="C13" s="13" t="s">
        <v>0</v>
      </c>
      <c r="D13" s="14" t="s">
        <v>194</v>
      </c>
      <c r="E13" s="14">
        <v>4260356</v>
      </c>
      <c r="F13" s="76">
        <v>5012189.5999999996</v>
      </c>
      <c r="G13" s="43">
        <v>481</v>
      </c>
    </row>
    <row r="14" spans="1:7" s="43" customFormat="1" x14ac:dyDescent="0.3">
      <c r="A14" s="12" t="s">
        <v>22</v>
      </c>
      <c r="B14" t="s">
        <v>542</v>
      </c>
      <c r="C14" s="13" t="s">
        <v>0</v>
      </c>
      <c r="D14" s="14" t="s">
        <v>328</v>
      </c>
      <c r="E14" s="14">
        <v>12530178</v>
      </c>
      <c r="F14" s="76">
        <v>19644850.300000001</v>
      </c>
      <c r="G14" s="43">
        <v>1241</v>
      </c>
    </row>
    <row r="15" spans="1:7" s="43" customFormat="1" x14ac:dyDescent="0.3">
      <c r="A15" s="12" t="s">
        <v>22</v>
      </c>
      <c r="B15" t="s">
        <v>542</v>
      </c>
      <c r="C15" s="13" t="s">
        <v>0</v>
      </c>
      <c r="D15" s="14" t="s">
        <v>412</v>
      </c>
      <c r="E15" s="14">
        <v>1249595</v>
      </c>
      <c r="F15" s="76">
        <v>7795353.9000000004</v>
      </c>
      <c r="G15" s="43">
        <v>177</v>
      </c>
    </row>
    <row r="16" spans="1:7" s="43" customFormat="1" x14ac:dyDescent="0.3">
      <c r="A16" s="12" t="s">
        <v>22</v>
      </c>
      <c r="B16" t="s">
        <v>542</v>
      </c>
      <c r="C16" s="13" t="s">
        <v>0</v>
      </c>
      <c r="D16" s="14" t="s">
        <v>264</v>
      </c>
      <c r="E16" s="14">
        <v>10280530</v>
      </c>
      <c r="F16" s="76">
        <v>12083175</v>
      </c>
      <c r="G16" s="43">
        <v>1447</v>
      </c>
    </row>
    <row r="17" spans="1:7" s="43" customFormat="1" x14ac:dyDescent="0.3">
      <c r="A17" s="12" t="s">
        <v>22</v>
      </c>
      <c r="B17" t="s">
        <v>542</v>
      </c>
      <c r="C17" s="13" t="s">
        <v>0</v>
      </c>
      <c r="D17" s="14" t="s">
        <v>359</v>
      </c>
      <c r="E17" s="14">
        <v>2813754</v>
      </c>
      <c r="F17" s="76">
        <v>8273045.0999999996</v>
      </c>
      <c r="G17" s="43">
        <v>579</v>
      </c>
    </row>
    <row r="18" spans="1:7" s="43" customFormat="1" x14ac:dyDescent="0.3">
      <c r="A18" s="12" t="s">
        <v>22</v>
      </c>
      <c r="B18" t="s">
        <v>542</v>
      </c>
      <c r="C18" s="13" t="s">
        <v>0</v>
      </c>
      <c r="D18" s="14" t="s">
        <v>313</v>
      </c>
      <c r="E18" s="14">
        <v>10953824</v>
      </c>
      <c r="F18" s="76">
        <v>14026593.9</v>
      </c>
      <c r="G18" s="43">
        <v>1553</v>
      </c>
    </row>
    <row r="19" spans="1:7" s="43" customFormat="1" x14ac:dyDescent="0.3">
      <c r="A19" s="12" t="s">
        <v>22</v>
      </c>
      <c r="B19" t="s">
        <v>542</v>
      </c>
      <c r="C19" s="13" t="s">
        <v>0</v>
      </c>
      <c r="D19" s="14" t="s">
        <v>85</v>
      </c>
      <c r="E19" s="14">
        <v>9393510</v>
      </c>
      <c r="F19" s="76">
        <v>11051190.1</v>
      </c>
      <c r="G19" s="43">
        <v>1135</v>
      </c>
    </row>
    <row r="20" spans="1:7" s="43" customFormat="1" x14ac:dyDescent="0.3">
      <c r="A20" s="12" t="s">
        <v>22</v>
      </c>
      <c r="B20" t="s">
        <v>542</v>
      </c>
      <c r="C20" s="13" t="s">
        <v>0</v>
      </c>
      <c r="D20" s="14" t="s">
        <v>396</v>
      </c>
      <c r="E20" s="14">
        <v>0</v>
      </c>
      <c r="F20" s="76">
        <v>14683685</v>
      </c>
      <c r="G20" s="43">
        <v>0</v>
      </c>
    </row>
    <row r="21" spans="1:7" s="43" customFormat="1" x14ac:dyDescent="0.3">
      <c r="A21" s="12" t="s">
        <v>22</v>
      </c>
      <c r="B21" t="s">
        <v>542</v>
      </c>
      <c r="C21" s="13" t="s">
        <v>0</v>
      </c>
      <c r="D21" s="14" t="s">
        <v>259</v>
      </c>
      <c r="E21" s="14">
        <v>4956283</v>
      </c>
      <c r="F21" s="76">
        <v>20132570.800000001</v>
      </c>
      <c r="G21" s="43">
        <v>758</v>
      </c>
    </row>
    <row r="22" spans="1:7" s="43" customFormat="1" x14ac:dyDescent="0.3">
      <c r="A22" s="12" t="s">
        <v>22</v>
      </c>
      <c r="B22" t="s">
        <v>542</v>
      </c>
      <c r="C22" s="13" t="s">
        <v>0</v>
      </c>
      <c r="D22" s="14" t="s">
        <v>28</v>
      </c>
      <c r="E22" s="14">
        <v>2794349</v>
      </c>
      <c r="F22" s="76">
        <v>9441174.4000000004</v>
      </c>
      <c r="G22" s="43">
        <v>246</v>
      </c>
    </row>
    <row r="23" spans="1:7" s="43" customFormat="1" x14ac:dyDescent="0.3">
      <c r="A23" s="12" t="s">
        <v>22</v>
      </c>
      <c r="B23" t="s">
        <v>542</v>
      </c>
      <c r="C23" s="13" t="s">
        <v>0</v>
      </c>
      <c r="D23" s="14" t="s">
        <v>76</v>
      </c>
      <c r="E23" s="14">
        <v>9190284</v>
      </c>
      <c r="F23" s="76">
        <v>10211429</v>
      </c>
      <c r="G23" s="43">
        <v>2229</v>
      </c>
    </row>
    <row r="24" spans="1:7" s="43" customFormat="1" x14ac:dyDescent="0.3">
      <c r="A24" s="12" t="s">
        <v>22</v>
      </c>
      <c r="B24" t="s">
        <v>542</v>
      </c>
      <c r="C24" s="13" t="s">
        <v>0</v>
      </c>
      <c r="D24" s="14" t="s">
        <v>348</v>
      </c>
      <c r="E24" s="14">
        <v>684444</v>
      </c>
      <c r="F24" s="76">
        <v>9370821.9000000004</v>
      </c>
      <c r="G24" s="43">
        <v>407</v>
      </c>
    </row>
    <row r="25" spans="1:7" s="43" customFormat="1" x14ac:dyDescent="0.3">
      <c r="A25" s="12" t="s">
        <v>22</v>
      </c>
      <c r="B25" t="s">
        <v>542</v>
      </c>
      <c r="C25" s="13" t="s">
        <v>0</v>
      </c>
      <c r="D25" s="14" t="s">
        <v>165</v>
      </c>
      <c r="E25" s="14">
        <v>41344888</v>
      </c>
      <c r="F25" s="76">
        <v>62849621.700000003</v>
      </c>
      <c r="G25" s="43">
        <v>8734</v>
      </c>
    </row>
    <row r="26" spans="1:7" s="43" customFormat="1" x14ac:dyDescent="0.3">
      <c r="A26" s="12" t="s">
        <v>22</v>
      </c>
      <c r="B26" t="s">
        <v>542</v>
      </c>
      <c r="C26" s="13" t="s">
        <v>0</v>
      </c>
      <c r="D26" s="14" t="s">
        <v>342</v>
      </c>
      <c r="E26" s="14">
        <v>14211048</v>
      </c>
      <c r="F26" s="76">
        <v>43366136.299999997</v>
      </c>
      <c r="G26" s="43">
        <v>2144</v>
      </c>
    </row>
    <row r="27" spans="1:7" s="43" customFormat="1" x14ac:dyDescent="0.3">
      <c r="A27" s="12" t="s">
        <v>22</v>
      </c>
      <c r="B27" t="s">
        <v>542</v>
      </c>
      <c r="C27" s="13" t="s">
        <v>0</v>
      </c>
      <c r="D27" s="14" t="s">
        <v>216</v>
      </c>
      <c r="E27" s="14">
        <v>53032019</v>
      </c>
      <c r="F27" s="76">
        <v>58288819.700000003</v>
      </c>
      <c r="G27" s="43">
        <v>9683</v>
      </c>
    </row>
    <row r="28" spans="1:7" s="43" customFormat="1" x14ac:dyDescent="0.3">
      <c r="A28" s="12" t="s">
        <v>22</v>
      </c>
      <c r="B28" t="s">
        <v>542</v>
      </c>
      <c r="C28" s="13" t="s">
        <v>0</v>
      </c>
      <c r="D28" s="14" t="s">
        <v>35</v>
      </c>
      <c r="E28" s="14">
        <v>9677716</v>
      </c>
      <c r="F28" s="76">
        <v>16610602.800000001</v>
      </c>
      <c r="G28" s="43">
        <v>865</v>
      </c>
    </row>
    <row r="29" spans="1:7" s="43" customFormat="1" x14ac:dyDescent="0.3">
      <c r="A29" s="12" t="s">
        <v>22</v>
      </c>
      <c r="B29" t="s">
        <v>542</v>
      </c>
      <c r="C29" s="13" t="s">
        <v>0</v>
      </c>
      <c r="D29" s="14" t="s">
        <v>125</v>
      </c>
      <c r="E29" s="14">
        <v>7406166</v>
      </c>
      <c r="F29" s="76">
        <v>17332239.800000001</v>
      </c>
      <c r="G29" s="43">
        <v>1125</v>
      </c>
    </row>
    <row r="30" spans="1:7" s="43" customFormat="1" x14ac:dyDescent="0.3">
      <c r="A30" s="12" t="s">
        <v>22</v>
      </c>
      <c r="B30" t="s">
        <v>542</v>
      </c>
      <c r="C30" s="13" t="s">
        <v>0</v>
      </c>
      <c r="D30" s="14" t="s">
        <v>338</v>
      </c>
      <c r="E30" s="14">
        <v>57740268</v>
      </c>
      <c r="F30" s="76">
        <v>54539063.200000003</v>
      </c>
      <c r="G30" s="43">
        <v>7849</v>
      </c>
    </row>
    <row r="31" spans="1:7" s="43" customFormat="1" x14ac:dyDescent="0.3">
      <c r="A31" s="12" t="s">
        <v>3</v>
      </c>
      <c r="B31" t="s">
        <v>543</v>
      </c>
      <c r="C31" s="12" t="s">
        <v>526</v>
      </c>
      <c r="D31" s="12" t="s">
        <v>3</v>
      </c>
      <c r="E31" s="12">
        <v>1629012734</v>
      </c>
      <c r="F31" s="74">
        <v>1739452686.6000006</v>
      </c>
      <c r="G31" s="43">
        <v>345348</v>
      </c>
    </row>
    <row r="32" spans="1:7" s="43" customFormat="1" x14ac:dyDescent="0.3">
      <c r="A32" s="12" t="s">
        <v>3</v>
      </c>
      <c r="B32" t="s">
        <v>543</v>
      </c>
      <c r="C32" s="13" t="s">
        <v>527</v>
      </c>
      <c r="D32" s="13" t="s">
        <v>58</v>
      </c>
      <c r="E32" s="13">
        <v>1311145347</v>
      </c>
      <c r="F32" s="75">
        <v>1107971308.0999999</v>
      </c>
      <c r="G32" s="43">
        <v>259139</v>
      </c>
    </row>
    <row r="33" spans="1:7" s="43" customFormat="1" x14ac:dyDescent="0.3">
      <c r="A33" s="12" t="s">
        <v>3</v>
      </c>
      <c r="B33" t="s">
        <v>543</v>
      </c>
      <c r="C33" s="13" t="s">
        <v>58</v>
      </c>
      <c r="D33" s="14" t="s">
        <v>57</v>
      </c>
      <c r="E33" s="14">
        <v>1311145347</v>
      </c>
      <c r="F33" s="76">
        <v>1107971308.0999999</v>
      </c>
      <c r="G33" s="43">
        <v>259139</v>
      </c>
    </row>
    <row r="34" spans="1:7" s="43" customFormat="1" x14ac:dyDescent="0.3">
      <c r="A34" s="12" t="s">
        <v>3</v>
      </c>
      <c r="B34" t="s">
        <v>543</v>
      </c>
      <c r="C34" s="13" t="s">
        <v>528</v>
      </c>
      <c r="D34" s="13" t="s">
        <v>0</v>
      </c>
      <c r="E34" s="13">
        <v>317867387</v>
      </c>
      <c r="F34" s="75">
        <v>631481378.5</v>
      </c>
      <c r="G34" s="43">
        <v>86209</v>
      </c>
    </row>
    <row r="35" spans="1:7" s="43" customFormat="1" x14ac:dyDescent="0.3">
      <c r="A35" s="12" t="s">
        <v>3</v>
      </c>
      <c r="B35" t="s">
        <v>543</v>
      </c>
      <c r="C35" s="13" t="s">
        <v>0</v>
      </c>
      <c r="D35" s="14" t="s">
        <v>391</v>
      </c>
      <c r="E35" s="14">
        <v>5120875</v>
      </c>
      <c r="F35" s="76">
        <v>8677001.4000000004</v>
      </c>
      <c r="G35" s="43">
        <v>1326</v>
      </c>
    </row>
    <row r="36" spans="1:7" s="43" customFormat="1" x14ac:dyDescent="0.3">
      <c r="A36" s="12" t="s">
        <v>3</v>
      </c>
      <c r="B36" t="s">
        <v>543</v>
      </c>
      <c r="C36" s="13" t="s">
        <v>0</v>
      </c>
      <c r="D36" s="14" t="s">
        <v>360</v>
      </c>
      <c r="E36" s="14">
        <v>3771745</v>
      </c>
      <c r="F36" s="76">
        <v>10910255</v>
      </c>
      <c r="G36" s="43">
        <v>954</v>
      </c>
    </row>
    <row r="37" spans="1:7" s="43" customFormat="1" x14ac:dyDescent="0.3">
      <c r="A37" s="12" t="s">
        <v>3</v>
      </c>
      <c r="B37" t="s">
        <v>543</v>
      </c>
      <c r="C37" s="13" t="s">
        <v>0</v>
      </c>
      <c r="D37" s="14" t="s">
        <v>288</v>
      </c>
      <c r="E37" s="14">
        <v>1533504</v>
      </c>
      <c r="F37" s="76">
        <v>8948124.8000000007</v>
      </c>
      <c r="G37" s="43">
        <v>270</v>
      </c>
    </row>
    <row r="38" spans="1:7" s="43" customFormat="1" x14ac:dyDescent="0.3">
      <c r="A38" s="12" t="s">
        <v>3</v>
      </c>
      <c r="B38" t="s">
        <v>543</v>
      </c>
      <c r="C38" s="13" t="s">
        <v>0</v>
      </c>
      <c r="D38" s="14" t="s">
        <v>307</v>
      </c>
      <c r="E38" s="14">
        <v>2172116</v>
      </c>
      <c r="F38" s="76">
        <v>13315725.199999999</v>
      </c>
      <c r="G38" s="43">
        <v>722</v>
      </c>
    </row>
    <row r="39" spans="1:7" s="43" customFormat="1" x14ac:dyDescent="0.3">
      <c r="A39" s="12" t="s">
        <v>3</v>
      </c>
      <c r="B39" t="s">
        <v>543</v>
      </c>
      <c r="C39" s="13" t="s">
        <v>0</v>
      </c>
      <c r="D39" s="14" t="s">
        <v>69</v>
      </c>
      <c r="E39" s="14">
        <v>7507417</v>
      </c>
      <c r="F39" s="76">
        <v>9536037</v>
      </c>
      <c r="G39" s="43">
        <v>3857</v>
      </c>
    </row>
    <row r="40" spans="1:7" s="43" customFormat="1" x14ac:dyDescent="0.3">
      <c r="A40" s="12" t="s">
        <v>3</v>
      </c>
      <c r="B40" t="s">
        <v>543</v>
      </c>
      <c r="C40" s="13" t="s">
        <v>0</v>
      </c>
      <c r="D40" s="14" t="s">
        <v>395</v>
      </c>
      <c r="E40" s="14">
        <v>29888444</v>
      </c>
      <c r="F40" s="76">
        <v>35312852.700000003</v>
      </c>
      <c r="G40" s="43">
        <v>9752</v>
      </c>
    </row>
    <row r="41" spans="1:7" s="43" customFormat="1" x14ac:dyDescent="0.3">
      <c r="A41" s="12" t="s">
        <v>3</v>
      </c>
      <c r="B41" t="s">
        <v>543</v>
      </c>
      <c r="C41" s="13" t="s">
        <v>0</v>
      </c>
      <c r="D41" s="14" t="s">
        <v>185</v>
      </c>
      <c r="E41" s="14">
        <v>6642269</v>
      </c>
      <c r="F41" s="76">
        <v>7808211</v>
      </c>
      <c r="G41" s="43">
        <v>1526</v>
      </c>
    </row>
    <row r="42" spans="1:7" s="43" customFormat="1" x14ac:dyDescent="0.3">
      <c r="A42" s="12" t="s">
        <v>3</v>
      </c>
      <c r="B42" t="s">
        <v>543</v>
      </c>
      <c r="C42" s="13" t="s">
        <v>0</v>
      </c>
      <c r="D42" s="14" t="s">
        <v>300</v>
      </c>
      <c r="E42" s="14">
        <v>15796567</v>
      </c>
      <c r="F42" s="76">
        <v>50225677.399999999</v>
      </c>
      <c r="G42" s="43">
        <v>2968</v>
      </c>
    </row>
    <row r="43" spans="1:7" s="43" customFormat="1" x14ac:dyDescent="0.3">
      <c r="A43" s="12" t="s">
        <v>3</v>
      </c>
      <c r="B43" t="s">
        <v>543</v>
      </c>
      <c r="C43" s="13" t="s">
        <v>0</v>
      </c>
      <c r="D43" s="14" t="s">
        <v>5</v>
      </c>
      <c r="E43" s="14">
        <v>12755387</v>
      </c>
      <c r="F43" s="76">
        <v>16299155.699999999</v>
      </c>
      <c r="G43" s="43">
        <v>4147</v>
      </c>
    </row>
    <row r="44" spans="1:7" s="43" customFormat="1" x14ac:dyDescent="0.3">
      <c r="A44" s="12" t="s">
        <v>3</v>
      </c>
      <c r="B44" t="s">
        <v>543</v>
      </c>
      <c r="C44" s="13" t="s">
        <v>0</v>
      </c>
      <c r="D44" s="14" t="s">
        <v>42</v>
      </c>
      <c r="E44" s="14">
        <v>9192120</v>
      </c>
      <c r="F44" s="76">
        <v>29071786</v>
      </c>
      <c r="G44" s="43">
        <v>1449</v>
      </c>
    </row>
    <row r="45" spans="1:7" s="43" customFormat="1" x14ac:dyDescent="0.3">
      <c r="A45" s="12" t="s">
        <v>3</v>
      </c>
      <c r="B45" t="s">
        <v>543</v>
      </c>
      <c r="C45" s="13" t="s">
        <v>0</v>
      </c>
      <c r="D45" s="14" t="s">
        <v>364</v>
      </c>
      <c r="E45" s="14">
        <v>306101</v>
      </c>
      <c r="F45" s="76">
        <v>5736340.4000000004</v>
      </c>
      <c r="G45" s="43">
        <v>136</v>
      </c>
    </row>
    <row r="46" spans="1:7" s="43" customFormat="1" x14ac:dyDescent="0.3">
      <c r="A46" s="12" t="s">
        <v>3</v>
      </c>
      <c r="B46" t="s">
        <v>543</v>
      </c>
      <c r="C46" s="13" t="s">
        <v>0</v>
      </c>
      <c r="D46" s="14" t="s">
        <v>291</v>
      </c>
      <c r="E46" s="14">
        <v>68294855</v>
      </c>
      <c r="F46" s="76">
        <v>86068150.200000003</v>
      </c>
      <c r="G46" s="43">
        <v>16103</v>
      </c>
    </row>
    <row r="47" spans="1:7" s="43" customFormat="1" x14ac:dyDescent="0.3">
      <c r="A47" s="12" t="s">
        <v>3</v>
      </c>
      <c r="B47" t="s">
        <v>543</v>
      </c>
      <c r="C47" s="13" t="s">
        <v>0</v>
      </c>
      <c r="D47" s="14" t="s">
        <v>261</v>
      </c>
      <c r="E47" s="14">
        <v>2397718</v>
      </c>
      <c r="F47" s="76">
        <v>5733232.2000000002</v>
      </c>
      <c r="G47" s="43">
        <v>585</v>
      </c>
    </row>
    <row r="48" spans="1:7" s="43" customFormat="1" x14ac:dyDescent="0.3">
      <c r="A48" s="12" t="s">
        <v>3</v>
      </c>
      <c r="B48" t="s">
        <v>543</v>
      </c>
      <c r="C48" s="13" t="s">
        <v>0</v>
      </c>
      <c r="D48" s="14" t="s">
        <v>402</v>
      </c>
      <c r="E48" s="14">
        <v>92991</v>
      </c>
      <c r="F48" s="76">
        <v>8295954.9000000004</v>
      </c>
      <c r="G48" s="43">
        <v>146</v>
      </c>
    </row>
    <row r="49" spans="1:7" s="43" customFormat="1" x14ac:dyDescent="0.3">
      <c r="A49" s="12" t="s">
        <v>3</v>
      </c>
      <c r="B49" t="s">
        <v>543</v>
      </c>
      <c r="C49" s="13" t="s">
        <v>0</v>
      </c>
      <c r="D49" s="14" t="s">
        <v>236</v>
      </c>
      <c r="E49" s="14">
        <v>4426417</v>
      </c>
      <c r="F49" s="76">
        <v>6189025.5999999996</v>
      </c>
      <c r="G49" s="43">
        <v>1444</v>
      </c>
    </row>
    <row r="50" spans="1:7" s="43" customFormat="1" x14ac:dyDescent="0.3">
      <c r="A50" s="12" t="s">
        <v>3</v>
      </c>
      <c r="B50" t="s">
        <v>543</v>
      </c>
      <c r="C50" s="13" t="s">
        <v>0</v>
      </c>
      <c r="D50" s="14" t="s">
        <v>374</v>
      </c>
      <c r="E50" s="14">
        <v>5304366</v>
      </c>
      <c r="F50" s="76">
        <v>6877951.5999999996</v>
      </c>
      <c r="G50" s="43">
        <v>1601</v>
      </c>
    </row>
    <row r="51" spans="1:7" s="43" customFormat="1" x14ac:dyDescent="0.3">
      <c r="A51" s="12" t="s">
        <v>3</v>
      </c>
      <c r="B51" t="s">
        <v>543</v>
      </c>
      <c r="C51" s="13" t="s">
        <v>0</v>
      </c>
      <c r="D51" s="14" t="s">
        <v>84</v>
      </c>
      <c r="E51" s="14">
        <v>47410300</v>
      </c>
      <c r="F51" s="76">
        <v>49698201.899999999</v>
      </c>
      <c r="G51" s="43">
        <v>13423</v>
      </c>
    </row>
    <row r="52" spans="1:7" s="43" customFormat="1" x14ac:dyDescent="0.3">
      <c r="A52" s="12" t="s">
        <v>3</v>
      </c>
      <c r="B52" t="s">
        <v>543</v>
      </c>
      <c r="C52" s="13" t="s">
        <v>0</v>
      </c>
      <c r="D52" s="14" t="s">
        <v>122</v>
      </c>
      <c r="E52" s="14">
        <v>965285</v>
      </c>
      <c r="F52" s="76">
        <v>31942392</v>
      </c>
      <c r="G52" s="43">
        <v>296</v>
      </c>
    </row>
    <row r="53" spans="1:7" s="43" customFormat="1" x14ac:dyDescent="0.3">
      <c r="A53" s="12" t="s">
        <v>3</v>
      </c>
      <c r="B53" t="s">
        <v>543</v>
      </c>
      <c r="C53" s="13" t="s">
        <v>0</v>
      </c>
      <c r="D53" s="14" t="s">
        <v>266</v>
      </c>
      <c r="E53" s="14">
        <v>0</v>
      </c>
      <c r="F53" s="76">
        <v>23047307.699999999</v>
      </c>
      <c r="G53" s="43">
        <v>0</v>
      </c>
    </row>
    <row r="54" spans="1:7" s="43" customFormat="1" x14ac:dyDescent="0.3">
      <c r="A54" s="12" t="s">
        <v>3</v>
      </c>
      <c r="B54" t="s">
        <v>543</v>
      </c>
      <c r="C54" s="13" t="s">
        <v>0</v>
      </c>
      <c r="D54" s="14" t="s">
        <v>152</v>
      </c>
      <c r="E54" s="14">
        <v>631652</v>
      </c>
      <c r="F54" s="76">
        <v>8835062.4000000004</v>
      </c>
      <c r="G54" s="43">
        <v>158</v>
      </c>
    </row>
    <row r="55" spans="1:7" s="43" customFormat="1" x14ac:dyDescent="0.3">
      <c r="A55" s="12" t="s">
        <v>3</v>
      </c>
      <c r="B55" t="s">
        <v>543</v>
      </c>
      <c r="C55" s="13" t="s">
        <v>0</v>
      </c>
      <c r="D55" s="14" t="s">
        <v>2</v>
      </c>
      <c r="E55" s="14">
        <v>4423550</v>
      </c>
      <c r="F55" s="76">
        <v>18396369.5</v>
      </c>
      <c r="G55" s="43">
        <v>1293</v>
      </c>
    </row>
    <row r="56" spans="1:7" s="43" customFormat="1" x14ac:dyDescent="0.3">
      <c r="A56" s="12" t="s">
        <v>3</v>
      </c>
      <c r="B56" t="s">
        <v>543</v>
      </c>
      <c r="C56" s="13" t="s">
        <v>0</v>
      </c>
      <c r="D56" s="14" t="s">
        <v>457</v>
      </c>
      <c r="E56" s="14">
        <v>3435582</v>
      </c>
      <c r="F56" s="76">
        <v>8180061.2999999998</v>
      </c>
      <c r="G56" s="43">
        <v>4063</v>
      </c>
    </row>
    <row r="57" spans="1:7" s="43" customFormat="1" x14ac:dyDescent="0.3">
      <c r="A57" s="12" t="s">
        <v>3</v>
      </c>
      <c r="B57" t="s">
        <v>543</v>
      </c>
      <c r="C57" s="13" t="s">
        <v>0</v>
      </c>
      <c r="D57" s="14" t="s">
        <v>31</v>
      </c>
      <c r="E57" s="14">
        <v>66124569</v>
      </c>
      <c r="F57" s="76">
        <v>71425414</v>
      </c>
      <c r="G57" s="43">
        <v>15405</v>
      </c>
    </row>
    <row r="58" spans="1:7" s="43" customFormat="1" x14ac:dyDescent="0.3">
      <c r="A58" s="12" t="s">
        <v>3</v>
      </c>
      <c r="B58" t="s">
        <v>543</v>
      </c>
      <c r="C58" s="13" t="s">
        <v>0</v>
      </c>
      <c r="D58" s="14" t="s">
        <v>172</v>
      </c>
      <c r="E58" s="14">
        <v>27733</v>
      </c>
      <c r="F58" s="76">
        <v>6014564.5999999996</v>
      </c>
      <c r="G58" s="43">
        <v>8</v>
      </c>
    </row>
    <row r="59" spans="1:7" s="43" customFormat="1" x14ac:dyDescent="0.3">
      <c r="A59" s="12" t="s">
        <v>3</v>
      </c>
      <c r="B59" t="s">
        <v>543</v>
      </c>
      <c r="C59" s="13" t="s">
        <v>0</v>
      </c>
      <c r="D59" s="14" t="s">
        <v>372</v>
      </c>
      <c r="E59" s="14">
        <v>2219107</v>
      </c>
      <c r="F59" s="76">
        <v>6135494.2999999998</v>
      </c>
      <c r="G59" s="43">
        <v>1090</v>
      </c>
    </row>
    <row r="60" spans="1:7" s="43" customFormat="1" x14ac:dyDescent="0.3">
      <c r="A60" s="12" t="s">
        <v>3</v>
      </c>
      <c r="B60" t="s">
        <v>543</v>
      </c>
      <c r="C60" s="13" t="s">
        <v>0</v>
      </c>
      <c r="D60" s="14" t="s">
        <v>398</v>
      </c>
      <c r="E60" s="14">
        <v>244288</v>
      </c>
      <c r="F60" s="76">
        <v>853728</v>
      </c>
      <c r="G60" s="43">
        <v>110</v>
      </c>
    </row>
    <row r="61" spans="1:7" s="43" customFormat="1" x14ac:dyDescent="0.3">
      <c r="A61" s="12" t="s">
        <v>3</v>
      </c>
      <c r="B61" t="s">
        <v>543</v>
      </c>
      <c r="C61" s="13" t="s">
        <v>0</v>
      </c>
      <c r="D61" s="14" t="s">
        <v>418</v>
      </c>
      <c r="E61" s="14">
        <v>1592261</v>
      </c>
      <c r="F61" s="76">
        <v>5564748.4000000004</v>
      </c>
      <c r="G61" s="43">
        <v>447</v>
      </c>
    </row>
    <row r="62" spans="1:7" s="43" customFormat="1" x14ac:dyDescent="0.3">
      <c r="A62" s="12" t="s">
        <v>3</v>
      </c>
      <c r="B62" t="s">
        <v>543</v>
      </c>
      <c r="C62" s="13" t="s">
        <v>0</v>
      </c>
      <c r="D62" s="14" t="s">
        <v>78</v>
      </c>
      <c r="E62" s="14">
        <v>7849406</v>
      </c>
      <c r="F62" s="76">
        <v>26407662</v>
      </c>
      <c r="G62" s="43">
        <v>1077</v>
      </c>
    </row>
    <row r="63" spans="1:7" s="43" customFormat="1" x14ac:dyDescent="0.3">
      <c r="A63" s="12" t="s">
        <v>3</v>
      </c>
      <c r="B63" t="s">
        <v>543</v>
      </c>
      <c r="C63" s="13" t="s">
        <v>0</v>
      </c>
      <c r="D63" s="14" t="s">
        <v>416</v>
      </c>
      <c r="E63" s="14">
        <v>7586045</v>
      </c>
      <c r="F63" s="76">
        <v>8378311.4000000004</v>
      </c>
      <c r="G63" s="43">
        <v>1695</v>
      </c>
    </row>
    <row r="64" spans="1:7" s="43" customFormat="1" x14ac:dyDescent="0.3">
      <c r="A64" s="12" t="s">
        <v>3</v>
      </c>
      <c r="B64" t="s">
        <v>543</v>
      </c>
      <c r="C64" s="13" t="s">
        <v>0</v>
      </c>
      <c r="D64" s="14" t="s">
        <v>429</v>
      </c>
      <c r="E64" s="14">
        <v>154717</v>
      </c>
      <c r="F64" s="76">
        <v>425388.7</v>
      </c>
      <c r="G64" s="43">
        <v>158</v>
      </c>
    </row>
    <row r="65" spans="1:7" s="43" customFormat="1" x14ac:dyDescent="0.3">
      <c r="A65" s="12" t="s">
        <v>3</v>
      </c>
      <c r="B65" t="s">
        <v>543</v>
      </c>
      <c r="C65" s="13" t="s">
        <v>0</v>
      </c>
      <c r="D65" s="14" t="s">
        <v>292</v>
      </c>
      <c r="E65" s="14">
        <v>0</v>
      </c>
      <c r="F65" s="76">
        <v>26626734.300000001</v>
      </c>
      <c r="G65" s="43">
        <v>0</v>
      </c>
    </row>
    <row r="66" spans="1:7" s="43" customFormat="1" x14ac:dyDescent="0.3">
      <c r="A66" s="12" t="s">
        <v>3</v>
      </c>
      <c r="B66" t="s">
        <v>543</v>
      </c>
      <c r="C66" s="13" t="s">
        <v>0</v>
      </c>
      <c r="D66" s="14" t="s">
        <v>484</v>
      </c>
      <c r="E66" s="14">
        <v>0</v>
      </c>
      <c r="F66" s="76">
        <v>12795064.9</v>
      </c>
      <c r="G66" s="43">
        <v>0</v>
      </c>
    </row>
    <row r="67" spans="1:7" s="43" customFormat="1" x14ac:dyDescent="0.3">
      <c r="A67" s="12" t="s">
        <v>3</v>
      </c>
      <c r="B67" t="s">
        <v>543</v>
      </c>
      <c r="C67" s="13" t="s">
        <v>0</v>
      </c>
      <c r="D67" s="14" t="s">
        <v>419</v>
      </c>
      <c r="E67" s="14">
        <v>0</v>
      </c>
      <c r="F67" s="76">
        <v>8961076.5</v>
      </c>
      <c r="G67" s="43">
        <v>0</v>
      </c>
    </row>
    <row r="68" spans="1:7" s="43" customFormat="1" x14ac:dyDescent="0.3">
      <c r="A68" s="12" t="s">
        <v>3</v>
      </c>
      <c r="B68" t="s">
        <v>543</v>
      </c>
      <c r="C68" s="13" t="s">
        <v>0</v>
      </c>
      <c r="D68" s="14" t="s">
        <v>382</v>
      </c>
      <c r="E68" s="14">
        <v>0</v>
      </c>
      <c r="F68" s="76">
        <v>7552074</v>
      </c>
      <c r="G68" s="43">
        <v>0</v>
      </c>
    </row>
    <row r="69" spans="1:7" s="43" customFormat="1" x14ac:dyDescent="0.3">
      <c r="A69" s="12" t="s">
        <v>3</v>
      </c>
      <c r="B69" t="s">
        <v>543</v>
      </c>
      <c r="C69" s="13" t="s">
        <v>0</v>
      </c>
      <c r="D69" s="14" t="s">
        <v>303</v>
      </c>
      <c r="E69" s="14">
        <v>0</v>
      </c>
      <c r="F69" s="76">
        <v>1236241.5</v>
      </c>
      <c r="G69" s="43">
        <v>0</v>
      </c>
    </row>
    <row r="70" spans="1:7" s="43" customFormat="1" x14ac:dyDescent="0.3">
      <c r="A70" s="12" t="s">
        <v>20</v>
      </c>
      <c r="B70" t="s">
        <v>544</v>
      </c>
      <c r="C70" s="12" t="s">
        <v>526</v>
      </c>
      <c r="D70" s="12" t="s">
        <v>20</v>
      </c>
      <c r="E70" s="12">
        <v>832035213</v>
      </c>
      <c r="F70" s="74">
        <v>1315933301.7000003</v>
      </c>
      <c r="G70" s="43">
        <v>357231</v>
      </c>
    </row>
    <row r="71" spans="1:7" s="43" customFormat="1" x14ac:dyDescent="0.3">
      <c r="A71" s="12" t="s">
        <v>20</v>
      </c>
      <c r="B71" t="s">
        <v>544</v>
      </c>
      <c r="C71" s="13" t="s">
        <v>527</v>
      </c>
      <c r="D71" s="13" t="s">
        <v>58</v>
      </c>
      <c r="E71" s="13">
        <v>611369826</v>
      </c>
      <c r="F71" s="75">
        <v>740483270.10000002</v>
      </c>
      <c r="G71" s="43">
        <v>308584</v>
      </c>
    </row>
    <row r="72" spans="1:7" s="43" customFormat="1" x14ac:dyDescent="0.3">
      <c r="A72" s="12" t="s">
        <v>20</v>
      </c>
      <c r="B72" t="s">
        <v>544</v>
      </c>
      <c r="C72" s="13" t="s">
        <v>58</v>
      </c>
      <c r="D72" s="14" t="s">
        <v>246</v>
      </c>
      <c r="E72" s="14">
        <v>611369826</v>
      </c>
      <c r="F72" s="76">
        <v>740483270.10000002</v>
      </c>
      <c r="G72" s="43">
        <v>308584</v>
      </c>
    </row>
    <row r="73" spans="1:7" s="43" customFormat="1" x14ac:dyDescent="0.3">
      <c r="A73" s="12" t="s">
        <v>20</v>
      </c>
      <c r="B73" t="s">
        <v>544</v>
      </c>
      <c r="C73" s="13" t="s">
        <v>528</v>
      </c>
      <c r="D73" s="13" t="s">
        <v>0</v>
      </c>
      <c r="E73" s="13">
        <v>220665387</v>
      </c>
      <c r="F73" s="75">
        <v>575450031.60000002</v>
      </c>
      <c r="G73" s="43">
        <v>48647</v>
      </c>
    </row>
    <row r="74" spans="1:7" s="43" customFormat="1" x14ac:dyDescent="0.3">
      <c r="A74" s="12" t="s">
        <v>20</v>
      </c>
      <c r="B74" t="s">
        <v>544</v>
      </c>
      <c r="C74" s="13" t="s">
        <v>0</v>
      </c>
      <c r="D74" s="14" t="s">
        <v>124</v>
      </c>
      <c r="E74" s="14">
        <v>8063970</v>
      </c>
      <c r="F74" s="76">
        <v>9701662.0999999996</v>
      </c>
      <c r="G74" s="43">
        <v>5511</v>
      </c>
    </row>
    <row r="75" spans="1:7" s="43" customFormat="1" x14ac:dyDescent="0.3">
      <c r="A75" s="12" t="s">
        <v>20</v>
      </c>
      <c r="B75" t="s">
        <v>544</v>
      </c>
      <c r="C75" s="13" t="s">
        <v>0</v>
      </c>
      <c r="D75" s="14" t="s">
        <v>29</v>
      </c>
      <c r="E75" s="14">
        <v>0</v>
      </c>
      <c r="F75" s="76">
        <v>14381859.800000001</v>
      </c>
      <c r="G75" s="43">
        <v>0</v>
      </c>
    </row>
    <row r="76" spans="1:7" s="43" customFormat="1" x14ac:dyDescent="0.3">
      <c r="A76" s="12" t="s">
        <v>20</v>
      </c>
      <c r="B76" t="s">
        <v>544</v>
      </c>
      <c r="C76" s="13" t="s">
        <v>0</v>
      </c>
      <c r="D76" s="14" t="s">
        <v>234</v>
      </c>
      <c r="E76" s="14">
        <v>7255921</v>
      </c>
      <c r="F76" s="76">
        <v>67450919.900000006</v>
      </c>
      <c r="G76" s="43">
        <v>1007</v>
      </c>
    </row>
    <row r="77" spans="1:7" s="43" customFormat="1" x14ac:dyDescent="0.3">
      <c r="A77" s="12" t="s">
        <v>20</v>
      </c>
      <c r="B77" t="s">
        <v>544</v>
      </c>
      <c r="C77" s="13" t="s">
        <v>0</v>
      </c>
      <c r="D77" s="14" t="s">
        <v>311</v>
      </c>
      <c r="E77" s="14">
        <v>28971241</v>
      </c>
      <c r="F77" s="76">
        <v>30839253.399999999</v>
      </c>
      <c r="G77" s="43">
        <v>7140</v>
      </c>
    </row>
    <row r="78" spans="1:7" s="43" customFormat="1" x14ac:dyDescent="0.3">
      <c r="A78" s="12" t="s">
        <v>20</v>
      </c>
      <c r="B78" t="s">
        <v>544</v>
      </c>
      <c r="C78" s="13" t="s">
        <v>0</v>
      </c>
      <c r="D78" s="14" t="s">
        <v>23</v>
      </c>
      <c r="E78" s="14">
        <v>18388315</v>
      </c>
      <c r="F78" s="76">
        <v>22779317.100000001</v>
      </c>
      <c r="G78" s="43">
        <v>1948</v>
      </c>
    </row>
    <row r="79" spans="1:7" s="43" customFormat="1" x14ac:dyDescent="0.3">
      <c r="A79" s="12" t="s">
        <v>20</v>
      </c>
      <c r="B79" t="s">
        <v>544</v>
      </c>
      <c r="C79" s="13" t="s">
        <v>0</v>
      </c>
      <c r="D79" s="14" t="s">
        <v>245</v>
      </c>
      <c r="E79" s="14">
        <v>4375972</v>
      </c>
      <c r="F79" s="76">
        <v>6867689.0999999996</v>
      </c>
      <c r="G79" s="43">
        <v>861</v>
      </c>
    </row>
    <row r="80" spans="1:7" s="43" customFormat="1" x14ac:dyDescent="0.3">
      <c r="A80" s="12" t="s">
        <v>20</v>
      </c>
      <c r="B80" t="s">
        <v>544</v>
      </c>
      <c r="C80" s="13" t="s">
        <v>0</v>
      </c>
      <c r="D80" s="14" t="s">
        <v>180</v>
      </c>
      <c r="E80" s="14">
        <v>1150151</v>
      </c>
      <c r="F80" s="76">
        <v>4822592.3</v>
      </c>
      <c r="G80" s="43">
        <v>149</v>
      </c>
    </row>
    <row r="81" spans="1:7" s="43" customFormat="1" x14ac:dyDescent="0.3">
      <c r="A81" s="12" t="s">
        <v>20</v>
      </c>
      <c r="B81" t="s">
        <v>544</v>
      </c>
      <c r="C81" s="13" t="s">
        <v>0</v>
      </c>
      <c r="D81" s="14" t="s">
        <v>135</v>
      </c>
      <c r="E81" s="14">
        <v>5657208</v>
      </c>
      <c r="F81" s="76">
        <v>6339881.4000000004</v>
      </c>
      <c r="G81" s="43">
        <v>925</v>
      </c>
    </row>
    <row r="82" spans="1:7" s="43" customFormat="1" x14ac:dyDescent="0.3">
      <c r="A82" s="12" t="s">
        <v>20</v>
      </c>
      <c r="B82" t="s">
        <v>544</v>
      </c>
      <c r="C82" s="13" t="s">
        <v>0</v>
      </c>
      <c r="D82" s="14" t="s">
        <v>168</v>
      </c>
      <c r="E82" s="14">
        <v>6201015</v>
      </c>
      <c r="F82" s="76">
        <v>9549806</v>
      </c>
      <c r="G82" s="43">
        <v>1706</v>
      </c>
    </row>
    <row r="83" spans="1:7" s="43" customFormat="1" x14ac:dyDescent="0.3">
      <c r="A83" s="12" t="s">
        <v>20</v>
      </c>
      <c r="B83" t="s">
        <v>544</v>
      </c>
      <c r="C83" s="13" t="s">
        <v>0</v>
      </c>
      <c r="D83" s="14" t="s">
        <v>383</v>
      </c>
      <c r="E83" s="14">
        <v>0</v>
      </c>
      <c r="F83" s="76">
        <v>5238464</v>
      </c>
      <c r="G83" s="43">
        <v>0</v>
      </c>
    </row>
    <row r="84" spans="1:7" s="43" customFormat="1" x14ac:dyDescent="0.3">
      <c r="A84" s="12" t="s">
        <v>20</v>
      </c>
      <c r="B84" t="s">
        <v>544</v>
      </c>
      <c r="C84" s="13" t="s">
        <v>0</v>
      </c>
      <c r="D84" s="14" t="s">
        <v>324</v>
      </c>
      <c r="E84" s="14">
        <v>1092989</v>
      </c>
      <c r="F84" s="76">
        <v>9196245.8000000007</v>
      </c>
      <c r="G84" s="43">
        <v>310</v>
      </c>
    </row>
    <row r="85" spans="1:7" s="43" customFormat="1" x14ac:dyDescent="0.3">
      <c r="A85" s="12" t="s">
        <v>20</v>
      </c>
      <c r="B85" t="s">
        <v>544</v>
      </c>
      <c r="C85" s="13" t="s">
        <v>0</v>
      </c>
      <c r="D85" s="14" t="s">
        <v>139</v>
      </c>
      <c r="E85" s="14">
        <v>801277</v>
      </c>
      <c r="F85" s="76">
        <v>7605344.2000000002</v>
      </c>
      <c r="G85" s="43">
        <v>362</v>
      </c>
    </row>
    <row r="86" spans="1:7" s="43" customFormat="1" x14ac:dyDescent="0.3">
      <c r="A86" s="12" t="s">
        <v>20</v>
      </c>
      <c r="B86" t="s">
        <v>544</v>
      </c>
      <c r="C86" s="13" t="s">
        <v>0</v>
      </c>
      <c r="D86" s="14" t="s">
        <v>53</v>
      </c>
      <c r="E86" s="14">
        <v>15685763</v>
      </c>
      <c r="F86" s="76">
        <v>37116305.200000003</v>
      </c>
      <c r="G86" s="43">
        <v>4249</v>
      </c>
    </row>
    <row r="87" spans="1:7" s="43" customFormat="1" x14ac:dyDescent="0.3">
      <c r="A87" s="12" t="s">
        <v>20</v>
      </c>
      <c r="B87" t="s">
        <v>544</v>
      </c>
      <c r="C87" s="13" t="s">
        <v>0</v>
      </c>
      <c r="D87" s="14" t="s">
        <v>141</v>
      </c>
      <c r="E87" s="14">
        <v>0</v>
      </c>
      <c r="F87" s="76">
        <v>8771342.6999999993</v>
      </c>
      <c r="G87" s="43">
        <v>0</v>
      </c>
    </row>
    <row r="88" spans="1:7" s="43" customFormat="1" x14ac:dyDescent="0.3">
      <c r="A88" s="12" t="s">
        <v>20</v>
      </c>
      <c r="B88" t="s">
        <v>544</v>
      </c>
      <c r="C88" s="13" t="s">
        <v>0</v>
      </c>
      <c r="D88" s="14" t="s">
        <v>72</v>
      </c>
      <c r="E88" s="14">
        <v>10004955</v>
      </c>
      <c r="F88" s="76">
        <v>18410960.399999999</v>
      </c>
      <c r="G88" s="43">
        <v>2453</v>
      </c>
    </row>
    <row r="89" spans="1:7" s="43" customFormat="1" x14ac:dyDescent="0.3">
      <c r="A89" s="12" t="s">
        <v>20</v>
      </c>
      <c r="B89" t="s">
        <v>544</v>
      </c>
      <c r="C89" s="13" t="s">
        <v>0</v>
      </c>
      <c r="D89" s="14" t="s">
        <v>294</v>
      </c>
      <c r="E89" s="14">
        <v>7292979</v>
      </c>
      <c r="F89" s="76">
        <v>10819738.4</v>
      </c>
      <c r="G89" s="43">
        <v>1488</v>
      </c>
    </row>
    <row r="90" spans="1:7" s="43" customFormat="1" x14ac:dyDescent="0.3">
      <c r="A90" s="12" t="s">
        <v>20</v>
      </c>
      <c r="B90" t="s">
        <v>544</v>
      </c>
      <c r="C90" s="13" t="s">
        <v>0</v>
      </c>
      <c r="D90" s="14" t="s">
        <v>145</v>
      </c>
      <c r="E90" s="14">
        <v>1032131</v>
      </c>
      <c r="F90" s="76">
        <v>9634695.9000000004</v>
      </c>
      <c r="G90" s="43">
        <v>205</v>
      </c>
    </row>
    <row r="91" spans="1:7" s="43" customFormat="1" x14ac:dyDescent="0.3">
      <c r="A91" s="12" t="s">
        <v>20</v>
      </c>
      <c r="B91" t="s">
        <v>544</v>
      </c>
      <c r="C91" s="13" t="s">
        <v>0</v>
      </c>
      <c r="D91" s="14" t="s">
        <v>198</v>
      </c>
      <c r="E91" s="14">
        <v>5436371</v>
      </c>
      <c r="F91" s="76">
        <v>8734572.3000000007</v>
      </c>
      <c r="G91" s="43">
        <v>1297</v>
      </c>
    </row>
    <row r="92" spans="1:7" s="43" customFormat="1" x14ac:dyDescent="0.3">
      <c r="A92" s="12" t="s">
        <v>20</v>
      </c>
      <c r="B92" t="s">
        <v>544</v>
      </c>
      <c r="C92" s="13" t="s">
        <v>0</v>
      </c>
      <c r="D92" s="14" t="s">
        <v>274</v>
      </c>
      <c r="E92" s="14">
        <v>37148857</v>
      </c>
      <c r="F92" s="76">
        <v>72182836.299999997</v>
      </c>
      <c r="G92" s="43">
        <v>4305</v>
      </c>
    </row>
    <row r="93" spans="1:7" s="43" customFormat="1" x14ac:dyDescent="0.3">
      <c r="A93" s="12" t="s">
        <v>20</v>
      </c>
      <c r="B93" t="s">
        <v>544</v>
      </c>
      <c r="C93" s="13" t="s">
        <v>0</v>
      </c>
      <c r="D93" s="14" t="s">
        <v>52</v>
      </c>
      <c r="E93" s="14">
        <v>0</v>
      </c>
      <c r="F93" s="76">
        <v>39779304.100000001</v>
      </c>
      <c r="G93" s="43">
        <v>0</v>
      </c>
    </row>
    <row r="94" spans="1:7" s="43" customFormat="1" x14ac:dyDescent="0.3">
      <c r="A94" s="12" t="s">
        <v>20</v>
      </c>
      <c r="B94" t="s">
        <v>544</v>
      </c>
      <c r="C94" s="13" t="s">
        <v>0</v>
      </c>
      <c r="D94" s="14" t="s">
        <v>290</v>
      </c>
      <c r="E94" s="14">
        <v>2506189</v>
      </c>
      <c r="F94" s="76">
        <v>11679487.699999999</v>
      </c>
      <c r="G94" s="43">
        <v>407</v>
      </c>
    </row>
    <row r="95" spans="1:7" s="43" customFormat="1" x14ac:dyDescent="0.3">
      <c r="A95" s="12" t="s">
        <v>20</v>
      </c>
      <c r="B95" t="s">
        <v>544</v>
      </c>
      <c r="C95" s="13" t="s">
        <v>0</v>
      </c>
      <c r="D95" s="14" t="s">
        <v>225</v>
      </c>
      <c r="E95" s="14">
        <v>25779821</v>
      </c>
      <c r="F95" s="76">
        <v>48921763.899999999</v>
      </c>
      <c r="G95" s="43">
        <v>6497</v>
      </c>
    </row>
    <row r="96" spans="1:7" s="43" customFormat="1" x14ac:dyDescent="0.3">
      <c r="A96" s="12" t="s">
        <v>20</v>
      </c>
      <c r="B96" t="s">
        <v>544</v>
      </c>
      <c r="C96" s="13" t="s">
        <v>0</v>
      </c>
      <c r="D96" s="14" t="s">
        <v>131</v>
      </c>
      <c r="E96" s="14">
        <v>2853436</v>
      </c>
      <c r="F96" s="76">
        <v>13235142.4</v>
      </c>
      <c r="G96" s="43">
        <v>468</v>
      </c>
    </row>
    <row r="97" spans="1:7" s="43" customFormat="1" x14ac:dyDescent="0.3">
      <c r="A97" s="12" t="s">
        <v>20</v>
      </c>
      <c r="B97" t="s">
        <v>544</v>
      </c>
      <c r="C97" s="13" t="s">
        <v>0</v>
      </c>
      <c r="D97" s="14" t="s">
        <v>224</v>
      </c>
      <c r="E97" s="14">
        <v>17377841</v>
      </c>
      <c r="F97" s="76">
        <v>24395835.399999999</v>
      </c>
      <c r="G97" s="43">
        <v>3302</v>
      </c>
    </row>
    <row r="98" spans="1:7" s="43" customFormat="1" x14ac:dyDescent="0.3">
      <c r="A98" s="12" t="s">
        <v>20</v>
      </c>
      <c r="B98" t="s">
        <v>544</v>
      </c>
      <c r="C98" s="13" t="s">
        <v>0</v>
      </c>
      <c r="D98" s="14" t="s">
        <v>102</v>
      </c>
      <c r="E98" s="14">
        <v>278887</v>
      </c>
      <c r="F98" s="76">
        <v>17316686.899999999</v>
      </c>
      <c r="G98" s="43">
        <v>47</v>
      </c>
    </row>
    <row r="99" spans="1:7" s="43" customFormat="1" x14ac:dyDescent="0.3">
      <c r="A99" s="12" t="s">
        <v>20</v>
      </c>
      <c r="B99" t="s">
        <v>544</v>
      </c>
      <c r="C99" s="13" t="s">
        <v>0</v>
      </c>
      <c r="D99" s="14" t="s">
        <v>201</v>
      </c>
      <c r="E99" s="14">
        <v>1543726</v>
      </c>
      <c r="F99" s="76">
        <v>10363152.300000001</v>
      </c>
      <c r="G99" s="43">
        <v>635</v>
      </c>
    </row>
    <row r="100" spans="1:7" s="43" customFormat="1" x14ac:dyDescent="0.3">
      <c r="A100" s="12" t="s">
        <v>20</v>
      </c>
      <c r="B100" t="s">
        <v>544</v>
      </c>
      <c r="C100" s="13" t="s">
        <v>0</v>
      </c>
      <c r="D100" s="14" t="s">
        <v>117</v>
      </c>
      <c r="E100" s="14">
        <v>5622439</v>
      </c>
      <c r="F100" s="76">
        <v>11273071.800000001</v>
      </c>
      <c r="G100" s="43">
        <v>844</v>
      </c>
    </row>
    <row r="101" spans="1:7" s="43" customFormat="1" x14ac:dyDescent="0.3">
      <c r="A101" s="12" t="s">
        <v>20</v>
      </c>
      <c r="B101" t="s">
        <v>544</v>
      </c>
      <c r="C101" s="13" t="s">
        <v>0</v>
      </c>
      <c r="D101" s="14" t="s">
        <v>468</v>
      </c>
      <c r="E101" s="14">
        <v>0</v>
      </c>
      <c r="F101" s="76">
        <v>6323658.4000000004</v>
      </c>
      <c r="G101" s="43">
        <v>0</v>
      </c>
    </row>
    <row r="102" spans="1:7" s="43" customFormat="1" x14ac:dyDescent="0.3">
      <c r="A102" s="12" t="s">
        <v>20</v>
      </c>
      <c r="B102" t="s">
        <v>544</v>
      </c>
      <c r="C102" s="13" t="s">
        <v>0</v>
      </c>
      <c r="D102" s="14" t="s">
        <v>401</v>
      </c>
      <c r="E102" s="14">
        <v>1390631</v>
      </c>
      <c r="F102" s="76">
        <v>3021222.2</v>
      </c>
      <c r="G102" s="43">
        <v>327</v>
      </c>
    </row>
    <row r="103" spans="1:7" s="43" customFormat="1" x14ac:dyDescent="0.3">
      <c r="A103" s="12" t="s">
        <v>20</v>
      </c>
      <c r="B103" t="s">
        <v>544</v>
      </c>
      <c r="C103" s="13" t="s">
        <v>0</v>
      </c>
      <c r="D103" s="14" t="s">
        <v>329</v>
      </c>
      <c r="E103" s="14">
        <v>4753302</v>
      </c>
      <c r="F103" s="76">
        <v>13219301.699999999</v>
      </c>
      <c r="G103" s="43">
        <v>2204</v>
      </c>
    </row>
    <row r="104" spans="1:7" s="43" customFormat="1" x14ac:dyDescent="0.3">
      <c r="A104" s="12" t="s">
        <v>20</v>
      </c>
      <c r="B104" t="s">
        <v>544</v>
      </c>
      <c r="C104" s="13" t="s">
        <v>0</v>
      </c>
      <c r="D104" s="14" t="s">
        <v>432</v>
      </c>
      <c r="E104" s="14">
        <v>0</v>
      </c>
      <c r="F104" s="76">
        <v>10442874.699999999</v>
      </c>
      <c r="G104" s="43">
        <v>0</v>
      </c>
    </row>
    <row r="105" spans="1:7" s="43" customFormat="1" x14ac:dyDescent="0.3">
      <c r="A105" s="12" t="s">
        <v>20</v>
      </c>
      <c r="B105" t="s">
        <v>544</v>
      </c>
      <c r="C105" s="13" t="s">
        <v>0</v>
      </c>
      <c r="D105" s="14" t="s">
        <v>19</v>
      </c>
      <c r="E105" s="14">
        <v>0</v>
      </c>
      <c r="F105" s="76">
        <v>5035043.8</v>
      </c>
      <c r="G105" s="43">
        <v>0</v>
      </c>
    </row>
    <row r="106" spans="1:7" s="43" customFormat="1" x14ac:dyDescent="0.3">
      <c r="A106" s="12" t="s">
        <v>1</v>
      </c>
      <c r="B106" t="s">
        <v>545</v>
      </c>
      <c r="C106" s="12" t="s">
        <v>526</v>
      </c>
      <c r="D106" s="12" t="s">
        <v>1</v>
      </c>
      <c r="E106" s="12">
        <v>976296180</v>
      </c>
      <c r="F106" s="74">
        <v>1311448176.0999999</v>
      </c>
      <c r="G106" s="43">
        <v>83260</v>
      </c>
    </row>
    <row r="107" spans="1:7" s="43" customFormat="1" x14ac:dyDescent="0.3">
      <c r="A107" s="12" t="s">
        <v>1</v>
      </c>
      <c r="B107" t="s">
        <v>545</v>
      </c>
      <c r="C107" s="13" t="s">
        <v>527</v>
      </c>
      <c r="D107" s="13" t="s">
        <v>58</v>
      </c>
      <c r="E107" s="13">
        <v>933841169</v>
      </c>
      <c r="F107" s="75">
        <v>1225955182.4000001</v>
      </c>
      <c r="G107" s="43">
        <v>76136</v>
      </c>
    </row>
    <row r="108" spans="1:7" s="43" customFormat="1" x14ac:dyDescent="0.3">
      <c r="A108" s="12" t="s">
        <v>1</v>
      </c>
      <c r="B108" t="s">
        <v>545</v>
      </c>
      <c r="C108" s="13" t="s">
        <v>58</v>
      </c>
      <c r="D108" s="14" t="s">
        <v>253</v>
      </c>
      <c r="E108" s="14">
        <v>933841169</v>
      </c>
      <c r="F108" s="76">
        <v>1225955182.4000001</v>
      </c>
      <c r="G108" s="43">
        <v>76136</v>
      </c>
    </row>
    <row r="109" spans="1:7" s="43" customFormat="1" x14ac:dyDescent="0.3">
      <c r="A109" s="12" t="s">
        <v>1</v>
      </c>
      <c r="B109" t="s">
        <v>545</v>
      </c>
      <c r="C109" s="13" t="s">
        <v>528</v>
      </c>
      <c r="D109" s="13" t="s">
        <v>0</v>
      </c>
      <c r="E109" s="13">
        <v>42455011</v>
      </c>
      <c r="F109" s="75">
        <v>85492993.700000003</v>
      </c>
      <c r="G109" s="43">
        <v>7124</v>
      </c>
    </row>
    <row r="110" spans="1:7" s="43" customFormat="1" x14ac:dyDescent="0.3">
      <c r="A110" s="12" t="s">
        <v>1</v>
      </c>
      <c r="B110" t="s">
        <v>545</v>
      </c>
      <c r="C110" s="13" t="s">
        <v>0</v>
      </c>
      <c r="D110" s="14" t="s">
        <v>247</v>
      </c>
      <c r="E110" s="14">
        <v>4089726</v>
      </c>
      <c r="F110" s="76">
        <v>8615832.3000000007</v>
      </c>
      <c r="G110" s="43">
        <v>273</v>
      </c>
    </row>
    <row r="111" spans="1:7" s="43" customFormat="1" x14ac:dyDescent="0.3">
      <c r="A111" s="12" t="s">
        <v>1</v>
      </c>
      <c r="B111" t="s">
        <v>545</v>
      </c>
      <c r="C111" s="13" t="s">
        <v>0</v>
      </c>
      <c r="D111" s="14" t="s">
        <v>157</v>
      </c>
      <c r="E111" s="14">
        <v>17423403</v>
      </c>
      <c r="F111" s="76">
        <v>22050597.300000001</v>
      </c>
      <c r="G111" s="43">
        <v>3144</v>
      </c>
    </row>
    <row r="112" spans="1:7" s="43" customFormat="1" x14ac:dyDescent="0.3">
      <c r="A112" s="12" t="s">
        <v>1</v>
      </c>
      <c r="B112" t="s">
        <v>545</v>
      </c>
      <c r="C112" s="13" t="s">
        <v>0</v>
      </c>
      <c r="D112" s="14" t="s">
        <v>30</v>
      </c>
      <c r="E112" s="14">
        <v>12858049</v>
      </c>
      <c r="F112" s="76">
        <v>15118394.6</v>
      </c>
      <c r="G112" s="43">
        <v>2841</v>
      </c>
    </row>
    <row r="113" spans="1:7" s="43" customFormat="1" x14ac:dyDescent="0.3">
      <c r="A113" s="12" t="s">
        <v>1</v>
      </c>
      <c r="B113" t="s">
        <v>545</v>
      </c>
      <c r="C113" s="13" t="s">
        <v>0</v>
      </c>
      <c r="D113" s="14" t="s">
        <v>388</v>
      </c>
      <c r="E113" s="14">
        <v>2124880</v>
      </c>
      <c r="F113" s="76">
        <v>22720115.199999999</v>
      </c>
      <c r="G113" s="43">
        <v>450</v>
      </c>
    </row>
    <row r="114" spans="1:7" s="43" customFormat="1" x14ac:dyDescent="0.3">
      <c r="A114" s="12" t="s">
        <v>1</v>
      </c>
      <c r="B114" t="s">
        <v>545</v>
      </c>
      <c r="C114" s="13" t="s">
        <v>0</v>
      </c>
      <c r="D114" s="14" t="s">
        <v>420</v>
      </c>
      <c r="E114" s="14">
        <v>3389367</v>
      </c>
      <c r="F114" s="76">
        <v>9984900.1999999993</v>
      </c>
      <c r="G114" s="43">
        <v>272</v>
      </c>
    </row>
    <row r="115" spans="1:7" s="43" customFormat="1" x14ac:dyDescent="0.3">
      <c r="A115" s="12" t="s">
        <v>1</v>
      </c>
      <c r="B115" t="s">
        <v>545</v>
      </c>
      <c r="C115" s="13" t="s">
        <v>0</v>
      </c>
      <c r="D115" s="14" t="s">
        <v>213</v>
      </c>
      <c r="E115" s="14">
        <v>2569586</v>
      </c>
      <c r="F115" s="76">
        <v>7003154.0999999996</v>
      </c>
      <c r="G115" s="43">
        <v>144</v>
      </c>
    </row>
    <row r="116" spans="1:7" s="43" customFormat="1" x14ac:dyDescent="0.3">
      <c r="A116" s="12" t="s">
        <v>104</v>
      </c>
      <c r="B116" t="s">
        <v>547</v>
      </c>
      <c r="C116" s="12" t="s">
        <v>526</v>
      </c>
      <c r="D116" s="12" t="s">
        <v>104</v>
      </c>
      <c r="E116" s="12">
        <v>437857775</v>
      </c>
      <c r="F116" s="74">
        <v>762743347.69999993</v>
      </c>
      <c r="G116" s="43">
        <v>56192</v>
      </c>
    </row>
    <row r="117" spans="1:7" s="43" customFormat="1" x14ac:dyDescent="0.3">
      <c r="A117" s="12" t="s">
        <v>104</v>
      </c>
      <c r="B117" t="s">
        <v>547</v>
      </c>
      <c r="C117" s="13" t="s">
        <v>527</v>
      </c>
      <c r="D117" s="13" t="s">
        <v>58</v>
      </c>
      <c r="E117" s="13">
        <v>245087043</v>
      </c>
      <c r="F117" s="75">
        <v>482752780.60000002</v>
      </c>
      <c r="G117" s="43">
        <v>30553</v>
      </c>
    </row>
    <row r="118" spans="1:7" s="43" customFormat="1" x14ac:dyDescent="0.3">
      <c r="A118" s="12" t="s">
        <v>104</v>
      </c>
      <c r="B118" t="s">
        <v>547</v>
      </c>
      <c r="C118" s="13" t="s">
        <v>58</v>
      </c>
      <c r="D118" s="14" t="s">
        <v>351</v>
      </c>
      <c r="E118" s="14">
        <v>245087043</v>
      </c>
      <c r="F118" s="76">
        <v>482752780.60000002</v>
      </c>
      <c r="G118" s="43">
        <v>30553</v>
      </c>
    </row>
    <row r="119" spans="1:7" s="43" customFormat="1" x14ac:dyDescent="0.3">
      <c r="A119" s="12" t="s">
        <v>104</v>
      </c>
      <c r="B119" t="s">
        <v>547</v>
      </c>
      <c r="C119" s="13" t="s">
        <v>528</v>
      </c>
      <c r="D119" s="13" t="s">
        <v>0</v>
      </c>
      <c r="E119" s="13">
        <v>192770732</v>
      </c>
      <c r="F119" s="75">
        <v>279990567.10000002</v>
      </c>
      <c r="G119" s="43">
        <v>25639</v>
      </c>
    </row>
    <row r="120" spans="1:7" s="43" customFormat="1" x14ac:dyDescent="0.3">
      <c r="A120" s="12" t="s">
        <v>104</v>
      </c>
      <c r="B120" t="s">
        <v>547</v>
      </c>
      <c r="C120" s="13" t="s">
        <v>0</v>
      </c>
      <c r="D120" s="14" t="s">
        <v>107</v>
      </c>
      <c r="E120" s="14">
        <v>3243589</v>
      </c>
      <c r="F120" s="76">
        <v>7850479.2000000002</v>
      </c>
      <c r="G120" s="43">
        <v>1423</v>
      </c>
    </row>
    <row r="121" spans="1:7" s="43" customFormat="1" x14ac:dyDescent="0.3">
      <c r="A121" s="12" t="s">
        <v>104</v>
      </c>
      <c r="B121" t="s">
        <v>547</v>
      </c>
      <c r="C121" s="13" t="s">
        <v>0</v>
      </c>
      <c r="D121" s="14" t="s">
        <v>186</v>
      </c>
      <c r="E121" s="14">
        <v>88202522</v>
      </c>
      <c r="F121" s="76">
        <v>102200245.3</v>
      </c>
      <c r="G121" s="43">
        <v>9760</v>
      </c>
    </row>
    <row r="122" spans="1:7" s="43" customFormat="1" x14ac:dyDescent="0.3">
      <c r="A122" s="12" t="s">
        <v>104</v>
      </c>
      <c r="B122" t="s">
        <v>547</v>
      </c>
      <c r="C122" s="13" t="s">
        <v>0</v>
      </c>
      <c r="D122" s="14" t="s">
        <v>188</v>
      </c>
      <c r="E122" s="14">
        <v>67484925</v>
      </c>
      <c r="F122" s="76">
        <v>75174936.5</v>
      </c>
      <c r="G122" s="43">
        <v>8713</v>
      </c>
    </row>
    <row r="123" spans="1:7" s="43" customFormat="1" x14ac:dyDescent="0.3">
      <c r="A123" s="12" t="s">
        <v>104</v>
      </c>
      <c r="B123" t="s">
        <v>547</v>
      </c>
      <c r="C123" s="13" t="s">
        <v>0</v>
      </c>
      <c r="D123" s="14" t="s">
        <v>221</v>
      </c>
      <c r="E123" s="14">
        <v>9153478</v>
      </c>
      <c r="F123" s="76">
        <v>26680038</v>
      </c>
      <c r="G123" s="43">
        <v>1152</v>
      </c>
    </row>
    <row r="124" spans="1:7" s="43" customFormat="1" x14ac:dyDescent="0.3">
      <c r="A124" s="12" t="s">
        <v>104</v>
      </c>
      <c r="B124" t="s">
        <v>547</v>
      </c>
      <c r="C124" s="13" t="s">
        <v>0</v>
      </c>
      <c r="D124" s="14" t="s">
        <v>407</v>
      </c>
      <c r="E124" s="14">
        <v>6214293</v>
      </c>
      <c r="F124" s="76">
        <v>15533153.5</v>
      </c>
      <c r="G124" s="43">
        <v>877</v>
      </c>
    </row>
    <row r="125" spans="1:7" s="43" customFormat="1" x14ac:dyDescent="0.3">
      <c r="A125" s="12" t="s">
        <v>104</v>
      </c>
      <c r="B125" t="s">
        <v>547</v>
      </c>
      <c r="C125" s="13" t="s">
        <v>0</v>
      </c>
      <c r="D125" s="14" t="s">
        <v>141</v>
      </c>
      <c r="E125" s="14">
        <v>7141466</v>
      </c>
      <c r="F125" s="76">
        <v>16336816.9</v>
      </c>
      <c r="G125" s="43">
        <v>1332</v>
      </c>
    </row>
    <row r="126" spans="1:7" s="43" customFormat="1" x14ac:dyDescent="0.3">
      <c r="A126" s="12" t="s">
        <v>104</v>
      </c>
      <c r="B126" t="s">
        <v>547</v>
      </c>
      <c r="C126" s="13" t="s">
        <v>0</v>
      </c>
      <c r="D126" s="14" t="s">
        <v>103</v>
      </c>
      <c r="E126" s="14">
        <v>4949790</v>
      </c>
      <c r="F126" s="76">
        <v>7218657.2999999998</v>
      </c>
      <c r="G126" s="43">
        <v>785</v>
      </c>
    </row>
    <row r="127" spans="1:7" s="43" customFormat="1" x14ac:dyDescent="0.3">
      <c r="A127" s="12" t="s">
        <v>104</v>
      </c>
      <c r="B127" t="s">
        <v>547</v>
      </c>
      <c r="C127" s="13" t="s">
        <v>0</v>
      </c>
      <c r="D127" s="14" t="s">
        <v>121</v>
      </c>
      <c r="E127" s="14">
        <v>0</v>
      </c>
      <c r="F127" s="76">
        <v>16200968.9</v>
      </c>
      <c r="G127" s="43">
        <v>0</v>
      </c>
    </row>
    <row r="128" spans="1:7" s="43" customFormat="1" x14ac:dyDescent="0.3">
      <c r="A128" s="12" t="s">
        <v>104</v>
      </c>
      <c r="B128" t="s">
        <v>547</v>
      </c>
      <c r="C128" s="13" t="s">
        <v>0</v>
      </c>
      <c r="D128" s="14" t="s">
        <v>255</v>
      </c>
      <c r="E128" s="14">
        <v>4874226</v>
      </c>
      <c r="F128" s="76">
        <v>6627559.2999999998</v>
      </c>
      <c r="G128" s="43">
        <v>996</v>
      </c>
    </row>
    <row r="129" spans="1:7" s="43" customFormat="1" x14ac:dyDescent="0.3">
      <c r="A129" s="12" t="s">
        <v>104</v>
      </c>
      <c r="B129" t="s">
        <v>547</v>
      </c>
      <c r="C129" s="13" t="s">
        <v>0</v>
      </c>
      <c r="D129" s="14" t="s">
        <v>230</v>
      </c>
      <c r="E129" s="14">
        <v>1506443</v>
      </c>
      <c r="F129" s="76">
        <v>6167712.2000000002</v>
      </c>
      <c r="G129" s="43">
        <v>601</v>
      </c>
    </row>
    <row r="130" spans="1:7" s="43" customFormat="1" x14ac:dyDescent="0.3">
      <c r="A130" s="12" t="s">
        <v>9</v>
      </c>
      <c r="B130" t="s">
        <v>546</v>
      </c>
      <c r="C130" s="12" t="s">
        <v>526</v>
      </c>
      <c r="D130" s="12" t="s">
        <v>9</v>
      </c>
      <c r="E130" s="12">
        <v>218267718</v>
      </c>
      <c r="F130" s="74">
        <v>762683806.99999988</v>
      </c>
      <c r="G130" s="43">
        <v>65058</v>
      </c>
    </row>
    <row r="131" spans="1:7" s="43" customFormat="1" x14ac:dyDescent="0.3">
      <c r="A131" s="12" t="s">
        <v>9</v>
      </c>
      <c r="B131" t="s">
        <v>546</v>
      </c>
      <c r="C131" s="13" t="s">
        <v>527</v>
      </c>
      <c r="D131" s="13" t="s">
        <v>58</v>
      </c>
      <c r="E131" s="13">
        <v>94620913</v>
      </c>
      <c r="F131" s="75">
        <v>500166870</v>
      </c>
      <c r="G131" s="43">
        <v>28404</v>
      </c>
    </row>
    <row r="132" spans="1:7" s="43" customFormat="1" x14ac:dyDescent="0.3">
      <c r="A132" s="12" t="s">
        <v>9</v>
      </c>
      <c r="B132" t="s">
        <v>546</v>
      </c>
      <c r="C132" s="13" t="s">
        <v>58</v>
      </c>
      <c r="D132" s="14" t="s">
        <v>207</v>
      </c>
      <c r="E132" s="14">
        <v>94620913</v>
      </c>
      <c r="F132" s="76">
        <v>500166870</v>
      </c>
      <c r="G132" s="43">
        <v>28404</v>
      </c>
    </row>
    <row r="133" spans="1:7" s="43" customFormat="1" x14ac:dyDescent="0.3">
      <c r="A133" s="12" t="s">
        <v>9</v>
      </c>
      <c r="B133" t="s">
        <v>546</v>
      </c>
      <c r="C133" s="13" t="s">
        <v>528</v>
      </c>
      <c r="D133" s="13" t="s">
        <v>0</v>
      </c>
      <c r="E133" s="13">
        <v>123646805</v>
      </c>
      <c r="F133" s="75">
        <v>262516937.00000003</v>
      </c>
      <c r="G133" s="43">
        <v>36654</v>
      </c>
    </row>
    <row r="134" spans="1:7" s="43" customFormat="1" x14ac:dyDescent="0.3">
      <c r="A134" s="12" t="s">
        <v>9</v>
      </c>
      <c r="B134" t="s">
        <v>546</v>
      </c>
      <c r="C134" s="13" t="s">
        <v>0</v>
      </c>
      <c r="D134" s="14" t="s">
        <v>8</v>
      </c>
      <c r="E134" s="14">
        <v>16825853</v>
      </c>
      <c r="F134" s="76">
        <v>32593098.800000001</v>
      </c>
      <c r="G134" s="43">
        <v>6980</v>
      </c>
    </row>
    <row r="135" spans="1:7" s="43" customFormat="1" x14ac:dyDescent="0.3">
      <c r="A135" s="12" t="s">
        <v>9</v>
      </c>
      <c r="B135" t="s">
        <v>546</v>
      </c>
      <c r="C135" s="13" t="s">
        <v>0</v>
      </c>
      <c r="D135" s="14" t="s">
        <v>250</v>
      </c>
      <c r="E135" s="14">
        <v>5923372</v>
      </c>
      <c r="F135" s="76">
        <v>12656511.9</v>
      </c>
      <c r="G135" s="43">
        <v>3447</v>
      </c>
    </row>
    <row r="136" spans="1:7" s="43" customFormat="1" x14ac:dyDescent="0.3">
      <c r="A136" s="12" t="s">
        <v>9</v>
      </c>
      <c r="B136" t="s">
        <v>546</v>
      </c>
      <c r="C136" s="13" t="s">
        <v>0</v>
      </c>
      <c r="D136" s="14" t="s">
        <v>12</v>
      </c>
      <c r="E136" s="14">
        <v>8227275</v>
      </c>
      <c r="F136" s="76">
        <v>14812668.300000001</v>
      </c>
      <c r="G136" s="43">
        <v>1656</v>
      </c>
    </row>
    <row r="137" spans="1:7" s="43" customFormat="1" x14ac:dyDescent="0.3">
      <c r="A137" s="12" t="s">
        <v>9</v>
      </c>
      <c r="B137" t="s">
        <v>546</v>
      </c>
      <c r="C137" s="13" t="s">
        <v>0</v>
      </c>
      <c r="D137" s="14" t="s">
        <v>235</v>
      </c>
      <c r="E137" s="14">
        <v>0</v>
      </c>
      <c r="F137" s="76">
        <v>12377621</v>
      </c>
      <c r="G137" s="43">
        <v>0</v>
      </c>
    </row>
    <row r="138" spans="1:7" s="43" customFormat="1" x14ac:dyDescent="0.3">
      <c r="A138" s="12" t="s">
        <v>9</v>
      </c>
      <c r="B138" t="s">
        <v>546</v>
      </c>
      <c r="C138" s="13" t="s">
        <v>0</v>
      </c>
      <c r="D138" s="14" t="s">
        <v>79</v>
      </c>
      <c r="E138" s="14">
        <v>49131653</v>
      </c>
      <c r="F138" s="76">
        <v>58391497.299999997</v>
      </c>
      <c r="G138" s="43">
        <v>13354</v>
      </c>
    </row>
    <row r="139" spans="1:7" s="43" customFormat="1" x14ac:dyDescent="0.3">
      <c r="A139" s="12" t="s">
        <v>9</v>
      </c>
      <c r="B139" t="s">
        <v>546</v>
      </c>
      <c r="C139" s="13" t="s">
        <v>0</v>
      </c>
      <c r="D139" s="14" t="s">
        <v>146</v>
      </c>
      <c r="E139" s="14">
        <v>2647993</v>
      </c>
      <c r="F139" s="76">
        <v>7079817.5</v>
      </c>
      <c r="G139" s="43">
        <v>1079</v>
      </c>
    </row>
    <row r="140" spans="1:7" s="43" customFormat="1" x14ac:dyDescent="0.3">
      <c r="A140" s="12" t="s">
        <v>9</v>
      </c>
      <c r="B140" t="s">
        <v>546</v>
      </c>
      <c r="C140" s="13" t="s">
        <v>0</v>
      </c>
      <c r="D140" s="14" t="s">
        <v>56</v>
      </c>
      <c r="E140" s="14">
        <v>1207646</v>
      </c>
      <c r="F140" s="76">
        <v>5973682.9000000004</v>
      </c>
      <c r="G140" s="43">
        <v>340</v>
      </c>
    </row>
    <row r="141" spans="1:7" s="43" customFormat="1" x14ac:dyDescent="0.3">
      <c r="A141" s="12" t="s">
        <v>9</v>
      </c>
      <c r="B141" t="s">
        <v>546</v>
      </c>
      <c r="C141" s="13" t="s">
        <v>0</v>
      </c>
      <c r="D141" s="14" t="s">
        <v>297</v>
      </c>
      <c r="E141" s="14">
        <v>2405639</v>
      </c>
      <c r="F141" s="76">
        <v>6561431.7999999998</v>
      </c>
      <c r="G141" s="43">
        <v>427</v>
      </c>
    </row>
    <row r="142" spans="1:7" s="43" customFormat="1" x14ac:dyDescent="0.3">
      <c r="A142" s="12" t="s">
        <v>9</v>
      </c>
      <c r="B142" t="s">
        <v>546</v>
      </c>
      <c r="C142" s="13" t="s">
        <v>0</v>
      </c>
      <c r="D142" s="14" t="s">
        <v>144</v>
      </c>
      <c r="E142" s="14">
        <v>8108099</v>
      </c>
      <c r="F142" s="76">
        <v>13362145.800000001</v>
      </c>
      <c r="G142" s="43">
        <v>1585</v>
      </c>
    </row>
    <row r="143" spans="1:7" s="43" customFormat="1" x14ac:dyDescent="0.3">
      <c r="A143" s="12" t="s">
        <v>9</v>
      </c>
      <c r="B143" t="s">
        <v>546</v>
      </c>
      <c r="C143" s="13" t="s">
        <v>0</v>
      </c>
      <c r="D143" s="14" t="s">
        <v>4</v>
      </c>
      <c r="E143" s="14">
        <v>4220432</v>
      </c>
      <c r="F143" s="76">
        <v>6359354.0999999996</v>
      </c>
      <c r="G143" s="43">
        <v>1084</v>
      </c>
    </row>
    <row r="144" spans="1:7" s="43" customFormat="1" x14ac:dyDescent="0.3">
      <c r="A144" s="12" t="s">
        <v>9</v>
      </c>
      <c r="B144" t="s">
        <v>546</v>
      </c>
      <c r="C144" s="13" t="s">
        <v>0</v>
      </c>
      <c r="D144" s="14" t="s">
        <v>319</v>
      </c>
      <c r="E144" s="14">
        <v>1459025</v>
      </c>
      <c r="F144" s="76">
        <v>4943466.0999999996</v>
      </c>
      <c r="G144" s="43">
        <v>249</v>
      </c>
    </row>
    <row r="145" spans="1:7" s="43" customFormat="1" x14ac:dyDescent="0.3">
      <c r="A145" s="12" t="s">
        <v>9</v>
      </c>
      <c r="B145" t="s">
        <v>546</v>
      </c>
      <c r="C145" s="13" t="s">
        <v>0</v>
      </c>
      <c r="D145" s="14" t="s">
        <v>160</v>
      </c>
      <c r="E145" s="14">
        <v>808147</v>
      </c>
      <c r="F145" s="76">
        <v>12866488.300000001</v>
      </c>
      <c r="G145" s="43">
        <v>530</v>
      </c>
    </row>
    <row r="146" spans="1:7" s="43" customFormat="1" x14ac:dyDescent="0.3">
      <c r="A146" s="12" t="s">
        <v>9</v>
      </c>
      <c r="B146" t="s">
        <v>546</v>
      </c>
      <c r="C146" s="13" t="s">
        <v>0</v>
      </c>
      <c r="D146" s="14" t="s">
        <v>181</v>
      </c>
      <c r="E146" s="14">
        <v>0</v>
      </c>
      <c r="F146" s="76">
        <v>11788108.6</v>
      </c>
      <c r="G146" s="43">
        <v>0</v>
      </c>
    </row>
    <row r="147" spans="1:7" s="43" customFormat="1" x14ac:dyDescent="0.3">
      <c r="A147" s="12" t="s">
        <v>9</v>
      </c>
      <c r="B147" t="s">
        <v>546</v>
      </c>
      <c r="C147" s="13" t="s">
        <v>0</v>
      </c>
      <c r="D147" s="14" t="s">
        <v>206</v>
      </c>
      <c r="E147" s="14">
        <v>2520506</v>
      </c>
      <c r="F147" s="76">
        <v>7483713.5999999996</v>
      </c>
      <c r="G147" s="43">
        <v>946</v>
      </c>
    </row>
    <row r="148" spans="1:7" s="43" customFormat="1" x14ac:dyDescent="0.3">
      <c r="A148" s="12" t="s">
        <v>9</v>
      </c>
      <c r="B148" t="s">
        <v>546</v>
      </c>
      <c r="C148" s="13" t="s">
        <v>0</v>
      </c>
      <c r="D148" s="14" t="s">
        <v>21</v>
      </c>
      <c r="E148" s="14">
        <v>14835636</v>
      </c>
      <c r="F148" s="76">
        <v>24379049.699999999</v>
      </c>
      <c r="G148" s="43">
        <v>3423</v>
      </c>
    </row>
    <row r="149" spans="1:7" s="43" customFormat="1" x14ac:dyDescent="0.3">
      <c r="A149" s="12" t="s">
        <v>9</v>
      </c>
      <c r="B149" t="s">
        <v>546</v>
      </c>
      <c r="C149" s="13" t="s">
        <v>0</v>
      </c>
      <c r="D149" s="14" t="s">
        <v>283</v>
      </c>
      <c r="E149" s="14">
        <v>1926656</v>
      </c>
      <c r="F149" s="76">
        <v>7197678.5</v>
      </c>
      <c r="G149" s="43">
        <v>146</v>
      </c>
    </row>
    <row r="150" spans="1:7" s="43" customFormat="1" x14ac:dyDescent="0.3">
      <c r="A150" s="12" t="s">
        <v>9</v>
      </c>
      <c r="B150" t="s">
        <v>546</v>
      </c>
      <c r="C150" s="13" t="s">
        <v>0</v>
      </c>
      <c r="D150" s="14" t="s">
        <v>162</v>
      </c>
      <c r="E150" s="14">
        <v>1277978</v>
      </c>
      <c r="F150" s="76">
        <v>4877238.5</v>
      </c>
      <c r="G150" s="43">
        <v>757</v>
      </c>
    </row>
    <row r="151" spans="1:7" s="43" customFormat="1" x14ac:dyDescent="0.3">
      <c r="A151" s="12" t="s">
        <v>9</v>
      </c>
      <c r="B151" t="s">
        <v>546</v>
      </c>
      <c r="C151" s="13" t="s">
        <v>0</v>
      </c>
      <c r="D151" s="14" t="s">
        <v>277</v>
      </c>
      <c r="E151" s="14">
        <v>2120895</v>
      </c>
      <c r="F151" s="76">
        <v>8225962</v>
      </c>
      <c r="G151" s="43">
        <v>651</v>
      </c>
    </row>
    <row r="152" spans="1:7" s="43" customFormat="1" x14ac:dyDescent="0.3">
      <c r="A152" s="12" t="s">
        <v>9</v>
      </c>
      <c r="B152" t="s">
        <v>546</v>
      </c>
      <c r="C152" s="13" t="s">
        <v>0</v>
      </c>
      <c r="D152" s="14" t="s">
        <v>214</v>
      </c>
      <c r="E152" s="14">
        <v>0</v>
      </c>
      <c r="F152" s="76">
        <v>10587402.300000001</v>
      </c>
      <c r="G152" s="43">
        <v>0</v>
      </c>
    </row>
    <row r="153" spans="1:7" s="43" customFormat="1" x14ac:dyDescent="0.3">
      <c r="A153" s="12" t="s">
        <v>18</v>
      </c>
      <c r="B153" t="s">
        <v>548</v>
      </c>
      <c r="C153" s="12" t="s">
        <v>526</v>
      </c>
      <c r="D153" s="12" t="s">
        <v>18</v>
      </c>
      <c r="E153" s="12">
        <v>55719520</v>
      </c>
      <c r="F153" s="74">
        <v>700997733.09999955</v>
      </c>
      <c r="G153" s="43">
        <v>76553</v>
      </c>
    </row>
    <row r="154" spans="1:7" s="43" customFormat="1" x14ac:dyDescent="0.3">
      <c r="A154" s="12" t="s">
        <v>18</v>
      </c>
      <c r="B154" t="s">
        <v>548</v>
      </c>
      <c r="C154" s="13" t="s">
        <v>527</v>
      </c>
      <c r="D154" s="13" t="s">
        <v>58</v>
      </c>
      <c r="E154" s="13">
        <v>0</v>
      </c>
      <c r="F154" s="75">
        <v>495787717.10000002</v>
      </c>
      <c r="G154" s="43">
        <v>0</v>
      </c>
    </row>
    <row r="155" spans="1:7" s="43" customFormat="1" x14ac:dyDescent="0.3">
      <c r="A155" s="12" t="s">
        <v>18</v>
      </c>
      <c r="B155" t="s">
        <v>548</v>
      </c>
      <c r="C155" s="13" t="s">
        <v>58</v>
      </c>
      <c r="D155" s="14" t="s">
        <v>199</v>
      </c>
      <c r="E155" s="14">
        <v>0</v>
      </c>
      <c r="F155" s="76">
        <v>495787717.10000002</v>
      </c>
      <c r="G155" s="43">
        <v>0</v>
      </c>
    </row>
    <row r="156" spans="1:7" s="43" customFormat="1" x14ac:dyDescent="0.3">
      <c r="A156" s="12" t="s">
        <v>18</v>
      </c>
      <c r="B156" t="s">
        <v>548</v>
      </c>
      <c r="C156" s="13" t="s">
        <v>528</v>
      </c>
      <c r="D156" s="13" t="s">
        <v>0</v>
      </c>
      <c r="E156" s="13">
        <v>55719520</v>
      </c>
      <c r="F156" s="75">
        <v>205210016.00000006</v>
      </c>
      <c r="G156" s="43">
        <v>76553</v>
      </c>
    </row>
    <row r="157" spans="1:7" s="43" customFormat="1" x14ac:dyDescent="0.3">
      <c r="A157" s="12" t="s">
        <v>18</v>
      </c>
      <c r="B157" t="s">
        <v>548</v>
      </c>
      <c r="C157" s="13" t="s">
        <v>0</v>
      </c>
      <c r="D157" s="14" t="s">
        <v>295</v>
      </c>
      <c r="E157" s="14">
        <v>1796188</v>
      </c>
      <c r="F157" s="76">
        <v>7178997.5</v>
      </c>
      <c r="G157" s="43">
        <v>1916</v>
      </c>
    </row>
    <row r="158" spans="1:7" s="43" customFormat="1" x14ac:dyDescent="0.3">
      <c r="A158" s="12" t="s">
        <v>18</v>
      </c>
      <c r="B158" t="s">
        <v>548</v>
      </c>
      <c r="C158" s="13" t="s">
        <v>0</v>
      </c>
      <c r="D158" s="14" t="s">
        <v>17</v>
      </c>
      <c r="E158" s="14">
        <v>1180967</v>
      </c>
      <c r="F158" s="76">
        <v>16507009.199999999</v>
      </c>
      <c r="G158" s="43">
        <v>242</v>
      </c>
    </row>
    <row r="159" spans="1:7" s="43" customFormat="1" x14ac:dyDescent="0.3">
      <c r="A159" s="12" t="s">
        <v>18</v>
      </c>
      <c r="B159" t="s">
        <v>548</v>
      </c>
      <c r="C159" s="13" t="s">
        <v>0</v>
      </c>
      <c r="D159" s="14" t="s">
        <v>270</v>
      </c>
      <c r="E159" s="14">
        <v>4178020</v>
      </c>
      <c r="F159" s="76">
        <v>31936518</v>
      </c>
      <c r="G159" s="43">
        <v>1204</v>
      </c>
    </row>
    <row r="160" spans="1:7" s="43" customFormat="1" x14ac:dyDescent="0.3">
      <c r="A160" s="12" t="s">
        <v>18</v>
      </c>
      <c r="B160" t="s">
        <v>548</v>
      </c>
      <c r="C160" s="13" t="s">
        <v>0</v>
      </c>
      <c r="D160" s="14" t="s">
        <v>114</v>
      </c>
      <c r="E160" s="14">
        <v>3309739</v>
      </c>
      <c r="F160" s="76">
        <v>6442981.4000000004</v>
      </c>
      <c r="G160" s="43">
        <v>1150</v>
      </c>
    </row>
    <row r="161" spans="1:7" s="43" customFormat="1" x14ac:dyDescent="0.3">
      <c r="A161" s="12" t="s">
        <v>18</v>
      </c>
      <c r="B161" t="s">
        <v>548</v>
      </c>
      <c r="C161" s="13" t="s">
        <v>0</v>
      </c>
      <c r="D161" s="14" t="s">
        <v>323</v>
      </c>
      <c r="E161" s="14">
        <v>1671783</v>
      </c>
      <c r="F161" s="76">
        <v>4875785</v>
      </c>
      <c r="G161" s="43">
        <v>1413</v>
      </c>
    </row>
    <row r="162" spans="1:7" s="43" customFormat="1" x14ac:dyDescent="0.3">
      <c r="A162" s="12" t="s">
        <v>18</v>
      </c>
      <c r="B162" t="s">
        <v>548</v>
      </c>
      <c r="C162" s="13" t="s">
        <v>0</v>
      </c>
      <c r="D162" s="14" t="s">
        <v>118</v>
      </c>
      <c r="E162" s="14">
        <v>10577849</v>
      </c>
      <c r="F162" s="76">
        <v>26991928</v>
      </c>
      <c r="G162" s="43">
        <v>2404</v>
      </c>
    </row>
    <row r="163" spans="1:7" s="43" customFormat="1" x14ac:dyDescent="0.3">
      <c r="A163" s="12" t="s">
        <v>18</v>
      </c>
      <c r="B163" t="s">
        <v>548</v>
      </c>
      <c r="C163" s="13" t="s">
        <v>0</v>
      </c>
      <c r="D163" s="14" t="s">
        <v>144</v>
      </c>
      <c r="E163" s="14">
        <v>2947360</v>
      </c>
      <c r="F163" s="76">
        <v>4738624.9000000004</v>
      </c>
      <c r="G163" s="43">
        <v>978</v>
      </c>
    </row>
    <row r="164" spans="1:7" s="43" customFormat="1" x14ac:dyDescent="0.3">
      <c r="A164" s="12" t="s">
        <v>18</v>
      </c>
      <c r="B164" t="s">
        <v>548</v>
      </c>
      <c r="C164" s="13" t="s">
        <v>0</v>
      </c>
      <c r="D164" s="14" t="s">
        <v>210</v>
      </c>
      <c r="E164" s="14">
        <v>3440155</v>
      </c>
      <c r="F164" s="76">
        <v>10333112.800000001</v>
      </c>
      <c r="G164" s="43">
        <v>1140</v>
      </c>
    </row>
    <row r="165" spans="1:7" s="43" customFormat="1" x14ac:dyDescent="0.3">
      <c r="A165" s="12" t="s">
        <v>18</v>
      </c>
      <c r="B165" t="s">
        <v>548</v>
      </c>
      <c r="C165" s="13" t="s">
        <v>0</v>
      </c>
      <c r="D165" s="14" t="s">
        <v>218</v>
      </c>
      <c r="E165" s="14">
        <v>17867934</v>
      </c>
      <c r="F165" s="76">
        <v>20812625.899999999</v>
      </c>
      <c r="G165" s="43">
        <v>4529</v>
      </c>
    </row>
    <row r="166" spans="1:7" s="43" customFormat="1" x14ac:dyDescent="0.3">
      <c r="A166" s="12" t="s">
        <v>18</v>
      </c>
      <c r="B166" t="s">
        <v>548</v>
      </c>
      <c r="C166" s="13" t="s">
        <v>0</v>
      </c>
      <c r="D166" s="14" t="s">
        <v>141</v>
      </c>
      <c r="E166" s="14">
        <v>348819</v>
      </c>
      <c r="F166" s="76">
        <v>5436069.9000000004</v>
      </c>
      <c r="G166" s="43">
        <v>219</v>
      </c>
    </row>
    <row r="167" spans="1:7" s="43" customFormat="1" x14ac:dyDescent="0.3">
      <c r="A167" s="12" t="s">
        <v>18</v>
      </c>
      <c r="B167" t="s">
        <v>548</v>
      </c>
      <c r="C167" s="13" t="s">
        <v>0</v>
      </c>
      <c r="D167" s="14" t="s">
        <v>349</v>
      </c>
      <c r="E167" s="14">
        <v>1616623</v>
      </c>
      <c r="F167" s="76">
        <v>7318188.9000000004</v>
      </c>
      <c r="G167" s="43">
        <v>356</v>
      </c>
    </row>
    <row r="168" spans="1:7" s="43" customFormat="1" x14ac:dyDescent="0.3">
      <c r="A168" s="12" t="s">
        <v>18</v>
      </c>
      <c r="B168" t="s">
        <v>548</v>
      </c>
      <c r="C168" s="13" t="s">
        <v>0</v>
      </c>
      <c r="D168" s="14" t="s">
        <v>293</v>
      </c>
      <c r="E168" s="14">
        <v>1169035</v>
      </c>
      <c r="F168" s="76">
        <v>3674506.4</v>
      </c>
      <c r="G168" s="43">
        <v>341</v>
      </c>
    </row>
    <row r="169" spans="1:7" s="43" customFormat="1" x14ac:dyDescent="0.3">
      <c r="A169" s="12" t="s">
        <v>18</v>
      </c>
      <c r="B169" t="s">
        <v>548</v>
      </c>
      <c r="C169" s="13" t="s">
        <v>0</v>
      </c>
      <c r="D169" s="14" t="s">
        <v>334</v>
      </c>
      <c r="E169" s="14">
        <v>0</v>
      </c>
      <c r="F169" s="76">
        <v>5401443.2999999998</v>
      </c>
      <c r="G169" s="43">
        <v>0</v>
      </c>
    </row>
    <row r="170" spans="1:7" s="43" customFormat="1" x14ac:dyDescent="0.3">
      <c r="A170" s="12" t="s">
        <v>18</v>
      </c>
      <c r="B170" t="s">
        <v>548</v>
      </c>
      <c r="C170" s="13" t="s">
        <v>0</v>
      </c>
      <c r="D170" s="14" t="s">
        <v>21</v>
      </c>
      <c r="E170" s="14">
        <v>2271718</v>
      </c>
      <c r="F170" s="76">
        <v>17439188.300000001</v>
      </c>
      <c r="G170" s="43">
        <v>873</v>
      </c>
    </row>
    <row r="171" spans="1:7" s="43" customFormat="1" x14ac:dyDescent="0.3">
      <c r="A171" s="12" t="s">
        <v>18</v>
      </c>
      <c r="B171" t="s">
        <v>548</v>
      </c>
      <c r="C171" s="13" t="s">
        <v>0</v>
      </c>
      <c r="D171" s="14" t="s">
        <v>215</v>
      </c>
      <c r="E171" s="14">
        <v>22984</v>
      </c>
      <c r="F171" s="76">
        <v>12778610.800000001</v>
      </c>
      <c r="G171" s="43">
        <v>59012</v>
      </c>
    </row>
    <row r="172" spans="1:7" s="43" customFormat="1" x14ac:dyDescent="0.3">
      <c r="A172" s="12" t="s">
        <v>18</v>
      </c>
      <c r="B172" t="s">
        <v>548</v>
      </c>
      <c r="C172" s="13" t="s">
        <v>0</v>
      </c>
      <c r="D172" s="14" t="s">
        <v>400</v>
      </c>
      <c r="E172" s="14">
        <v>737257</v>
      </c>
      <c r="F172" s="76">
        <v>5541248.7999999998</v>
      </c>
      <c r="G172" s="43">
        <v>154</v>
      </c>
    </row>
    <row r="173" spans="1:7" s="43" customFormat="1" x14ac:dyDescent="0.3">
      <c r="A173" s="12" t="s">
        <v>18</v>
      </c>
      <c r="B173" t="s">
        <v>548</v>
      </c>
      <c r="C173" s="13" t="s">
        <v>0</v>
      </c>
      <c r="D173" s="14" t="s">
        <v>310</v>
      </c>
      <c r="E173" s="14">
        <v>2583089</v>
      </c>
      <c r="F173" s="76">
        <v>9049542.8000000007</v>
      </c>
      <c r="G173" s="43">
        <v>622</v>
      </c>
    </row>
    <row r="174" spans="1:7" s="43" customFormat="1" x14ac:dyDescent="0.3">
      <c r="A174" s="12" t="s">
        <v>18</v>
      </c>
      <c r="B174" t="s">
        <v>548</v>
      </c>
      <c r="C174" s="13" t="s">
        <v>0</v>
      </c>
      <c r="D174" s="14" t="s">
        <v>421</v>
      </c>
      <c r="E174" s="14">
        <v>0</v>
      </c>
      <c r="F174" s="76">
        <v>8753634.0999999996</v>
      </c>
      <c r="G174" s="43">
        <v>0</v>
      </c>
    </row>
    <row r="175" spans="1:7" s="43" customFormat="1" x14ac:dyDescent="0.3">
      <c r="A175" s="12" t="s">
        <v>39</v>
      </c>
      <c r="B175" t="s">
        <v>550</v>
      </c>
      <c r="C175" s="12" t="s">
        <v>526</v>
      </c>
      <c r="D175" s="12" t="s">
        <v>39</v>
      </c>
      <c r="E175" s="12">
        <v>134861648</v>
      </c>
      <c r="F175" s="74">
        <v>638278494.30000007</v>
      </c>
      <c r="G175" s="43">
        <v>32837</v>
      </c>
    </row>
    <row r="176" spans="1:7" s="43" customFormat="1" x14ac:dyDescent="0.3">
      <c r="A176" s="12" t="s">
        <v>39</v>
      </c>
      <c r="B176" t="s">
        <v>550</v>
      </c>
      <c r="C176" s="13" t="s">
        <v>527</v>
      </c>
      <c r="D176" s="13" t="s">
        <v>58</v>
      </c>
      <c r="E176" s="13">
        <v>45755370</v>
      </c>
      <c r="F176" s="75">
        <v>479112632</v>
      </c>
      <c r="G176" s="43">
        <v>18425</v>
      </c>
    </row>
    <row r="177" spans="1:7" s="43" customFormat="1" x14ac:dyDescent="0.3">
      <c r="A177" s="12" t="s">
        <v>39</v>
      </c>
      <c r="B177" t="s">
        <v>550</v>
      </c>
      <c r="C177" s="13" t="s">
        <v>58</v>
      </c>
      <c r="D177" s="14" t="s">
        <v>361</v>
      </c>
      <c r="E177" s="14">
        <v>45755370</v>
      </c>
      <c r="F177" s="76">
        <v>479112632</v>
      </c>
      <c r="G177" s="43">
        <v>18425</v>
      </c>
    </row>
    <row r="178" spans="1:7" s="43" customFormat="1" x14ac:dyDescent="0.3">
      <c r="A178" s="12" t="s">
        <v>39</v>
      </c>
      <c r="B178" t="s">
        <v>550</v>
      </c>
      <c r="C178" s="13" t="s">
        <v>528</v>
      </c>
      <c r="D178" s="13" t="s">
        <v>0</v>
      </c>
      <c r="E178" s="13">
        <v>89106278</v>
      </c>
      <c r="F178" s="75">
        <v>159165862.30000001</v>
      </c>
      <c r="G178" s="43">
        <v>14412</v>
      </c>
    </row>
    <row r="179" spans="1:7" s="43" customFormat="1" x14ac:dyDescent="0.3">
      <c r="A179" s="12" t="s">
        <v>39</v>
      </c>
      <c r="B179" t="s">
        <v>550</v>
      </c>
      <c r="C179" s="13" t="s">
        <v>0</v>
      </c>
      <c r="D179" s="14" t="s">
        <v>108</v>
      </c>
      <c r="E179" s="14">
        <v>275042</v>
      </c>
      <c r="F179" s="76">
        <v>6893465.2999999998</v>
      </c>
      <c r="G179" s="43">
        <v>87</v>
      </c>
    </row>
    <row r="180" spans="1:7" s="43" customFormat="1" x14ac:dyDescent="0.3">
      <c r="A180" s="12" t="s">
        <v>39</v>
      </c>
      <c r="B180" t="s">
        <v>550</v>
      </c>
      <c r="C180" s="13" t="s">
        <v>0</v>
      </c>
      <c r="D180" s="14" t="s">
        <v>299</v>
      </c>
      <c r="E180" s="14">
        <v>0</v>
      </c>
      <c r="F180" s="76">
        <v>6163295.7999999998</v>
      </c>
      <c r="G180" s="43">
        <v>0</v>
      </c>
    </row>
    <row r="181" spans="1:7" s="43" customFormat="1" x14ac:dyDescent="0.3">
      <c r="A181" s="12" t="s">
        <v>39</v>
      </c>
      <c r="B181" t="s">
        <v>550</v>
      </c>
      <c r="C181" s="13" t="s">
        <v>0</v>
      </c>
      <c r="D181" s="14" t="s">
        <v>159</v>
      </c>
      <c r="E181" s="14">
        <v>5085513</v>
      </c>
      <c r="F181" s="76">
        <v>12070911.9</v>
      </c>
      <c r="G181" s="43">
        <v>890</v>
      </c>
    </row>
    <row r="182" spans="1:7" s="43" customFormat="1" x14ac:dyDescent="0.3">
      <c r="A182" s="12" t="s">
        <v>39</v>
      </c>
      <c r="B182" t="s">
        <v>550</v>
      </c>
      <c r="C182" s="13" t="s">
        <v>0</v>
      </c>
      <c r="D182" s="14" t="s">
        <v>190</v>
      </c>
      <c r="E182" s="14">
        <v>2108664</v>
      </c>
      <c r="F182" s="76">
        <v>7114012.0999999996</v>
      </c>
      <c r="G182" s="43">
        <v>351</v>
      </c>
    </row>
    <row r="183" spans="1:7" s="43" customFormat="1" x14ac:dyDescent="0.3">
      <c r="A183" s="12" t="s">
        <v>39</v>
      </c>
      <c r="B183" t="s">
        <v>550</v>
      </c>
      <c r="C183" s="13" t="s">
        <v>0</v>
      </c>
      <c r="D183" s="14" t="s">
        <v>38</v>
      </c>
      <c r="E183" s="14">
        <v>3454890</v>
      </c>
      <c r="F183" s="76">
        <v>10094829.6</v>
      </c>
      <c r="G183" s="43">
        <v>719</v>
      </c>
    </row>
    <row r="184" spans="1:7" s="43" customFormat="1" x14ac:dyDescent="0.3">
      <c r="A184" s="12" t="s">
        <v>39</v>
      </c>
      <c r="B184" t="s">
        <v>550</v>
      </c>
      <c r="C184" s="13" t="s">
        <v>0</v>
      </c>
      <c r="D184" s="14" t="s">
        <v>405</v>
      </c>
      <c r="E184" s="14">
        <v>6865381</v>
      </c>
      <c r="F184" s="76">
        <v>23109381.100000001</v>
      </c>
      <c r="G184" s="43">
        <v>961</v>
      </c>
    </row>
    <row r="185" spans="1:7" s="43" customFormat="1" x14ac:dyDescent="0.3">
      <c r="A185" s="12" t="s">
        <v>39</v>
      </c>
      <c r="B185" t="s">
        <v>550</v>
      </c>
      <c r="C185" s="13" t="s">
        <v>0</v>
      </c>
      <c r="D185" s="14" t="s">
        <v>466</v>
      </c>
      <c r="E185" s="14">
        <v>16092369</v>
      </c>
      <c r="F185" s="76">
        <v>24720170.199999999</v>
      </c>
      <c r="G185" s="43">
        <v>1553</v>
      </c>
    </row>
    <row r="186" spans="1:7" s="43" customFormat="1" x14ac:dyDescent="0.3">
      <c r="A186" s="12" t="s">
        <v>39</v>
      </c>
      <c r="B186" t="s">
        <v>550</v>
      </c>
      <c r="C186" s="13" t="s">
        <v>0</v>
      </c>
      <c r="D186" s="14" t="s">
        <v>101</v>
      </c>
      <c r="E186" s="14">
        <v>0</v>
      </c>
      <c r="F186" s="76">
        <v>5817443.5</v>
      </c>
      <c r="G186" s="43">
        <v>0</v>
      </c>
    </row>
    <row r="187" spans="1:7" s="43" customFormat="1" x14ac:dyDescent="0.3">
      <c r="A187" s="12" t="s">
        <v>39</v>
      </c>
      <c r="B187" t="s">
        <v>550</v>
      </c>
      <c r="C187" s="13" t="s">
        <v>0</v>
      </c>
      <c r="D187" s="14" t="s">
        <v>226</v>
      </c>
      <c r="E187" s="14">
        <v>22015294</v>
      </c>
      <c r="F187" s="76">
        <v>24975642.5</v>
      </c>
      <c r="G187" s="43">
        <v>3373</v>
      </c>
    </row>
    <row r="188" spans="1:7" s="43" customFormat="1" x14ac:dyDescent="0.3">
      <c r="A188" s="12" t="s">
        <v>39</v>
      </c>
      <c r="B188" t="s">
        <v>550</v>
      </c>
      <c r="C188" s="13" t="s">
        <v>0</v>
      </c>
      <c r="D188" s="14" t="s">
        <v>411</v>
      </c>
      <c r="E188" s="14">
        <v>24519455</v>
      </c>
      <c r="F188" s="76">
        <v>27750831.300000001</v>
      </c>
      <c r="G188" s="43">
        <v>4653</v>
      </c>
    </row>
    <row r="189" spans="1:7" s="43" customFormat="1" x14ac:dyDescent="0.3">
      <c r="A189" s="12" t="s">
        <v>39</v>
      </c>
      <c r="B189" t="s">
        <v>550</v>
      </c>
      <c r="C189" s="13" t="s">
        <v>0</v>
      </c>
      <c r="D189" s="14" t="s">
        <v>425</v>
      </c>
      <c r="E189" s="14">
        <v>3954336</v>
      </c>
      <c r="F189" s="76">
        <v>4869249.7</v>
      </c>
      <c r="G189" s="43">
        <v>1130</v>
      </c>
    </row>
    <row r="190" spans="1:7" s="43" customFormat="1" x14ac:dyDescent="0.3">
      <c r="A190" s="12" t="s">
        <v>39</v>
      </c>
      <c r="B190" t="s">
        <v>550</v>
      </c>
      <c r="C190" s="13" t="s">
        <v>0</v>
      </c>
      <c r="D190" s="14" t="s">
        <v>280</v>
      </c>
      <c r="E190" s="14">
        <v>4735334</v>
      </c>
      <c r="F190" s="76">
        <v>5586629.2999999998</v>
      </c>
      <c r="G190" s="43">
        <v>695</v>
      </c>
    </row>
    <row r="191" spans="1:7" s="43" customFormat="1" x14ac:dyDescent="0.3">
      <c r="A191" s="12" t="s">
        <v>7</v>
      </c>
      <c r="B191" t="s">
        <v>549</v>
      </c>
      <c r="C191" s="12" t="s">
        <v>526</v>
      </c>
      <c r="D191" s="12" t="s">
        <v>7</v>
      </c>
      <c r="E191" s="12">
        <v>423536871</v>
      </c>
      <c r="F191" s="74">
        <v>628305377.70000017</v>
      </c>
      <c r="G191" s="43">
        <v>119710</v>
      </c>
    </row>
    <row r="192" spans="1:7" s="43" customFormat="1" x14ac:dyDescent="0.3">
      <c r="A192" s="12" t="s">
        <v>7</v>
      </c>
      <c r="B192" t="s">
        <v>549</v>
      </c>
      <c r="C192" s="13" t="s">
        <v>527</v>
      </c>
      <c r="D192" s="13" t="s">
        <v>58</v>
      </c>
      <c r="E192" s="13">
        <v>339536132</v>
      </c>
      <c r="F192" s="75">
        <v>489839579.5</v>
      </c>
      <c r="G192" s="43">
        <v>97856</v>
      </c>
    </row>
    <row r="193" spans="1:7" s="43" customFormat="1" x14ac:dyDescent="0.3">
      <c r="A193" s="12" t="s">
        <v>7</v>
      </c>
      <c r="B193" t="s">
        <v>549</v>
      </c>
      <c r="C193" s="13" t="s">
        <v>58</v>
      </c>
      <c r="D193" s="14" t="s">
        <v>82</v>
      </c>
      <c r="E193" s="14">
        <v>339536132</v>
      </c>
      <c r="F193" s="76">
        <v>489839579.5</v>
      </c>
      <c r="G193" s="43">
        <v>97856</v>
      </c>
    </row>
    <row r="194" spans="1:7" s="43" customFormat="1" x14ac:dyDescent="0.3">
      <c r="A194" s="12" t="s">
        <v>7</v>
      </c>
      <c r="B194" t="s">
        <v>549</v>
      </c>
      <c r="C194" s="13" t="s">
        <v>528</v>
      </c>
      <c r="D194" s="13" t="s">
        <v>0</v>
      </c>
      <c r="E194" s="13">
        <v>84000739</v>
      </c>
      <c r="F194" s="75">
        <v>138465798.20000002</v>
      </c>
      <c r="G194" s="43">
        <v>21854</v>
      </c>
    </row>
    <row r="195" spans="1:7" s="43" customFormat="1" x14ac:dyDescent="0.3">
      <c r="A195" s="12" t="s">
        <v>7</v>
      </c>
      <c r="B195" t="s">
        <v>549</v>
      </c>
      <c r="C195" s="13" t="s">
        <v>0</v>
      </c>
      <c r="D195" s="14" t="s">
        <v>6</v>
      </c>
      <c r="E195" s="14">
        <v>4830220</v>
      </c>
      <c r="F195" s="76">
        <v>6233394.9000000004</v>
      </c>
      <c r="G195" s="43">
        <v>1370</v>
      </c>
    </row>
    <row r="196" spans="1:7" s="43" customFormat="1" x14ac:dyDescent="0.3">
      <c r="A196" s="12" t="s">
        <v>7</v>
      </c>
      <c r="B196" t="s">
        <v>549</v>
      </c>
      <c r="C196" s="13" t="s">
        <v>0</v>
      </c>
      <c r="D196" s="14" t="s">
        <v>269</v>
      </c>
      <c r="E196" s="14">
        <v>0</v>
      </c>
      <c r="F196" s="76">
        <v>5165710.3</v>
      </c>
      <c r="G196" s="43">
        <v>0</v>
      </c>
    </row>
    <row r="197" spans="1:7" s="43" customFormat="1" x14ac:dyDescent="0.3">
      <c r="A197" s="12" t="s">
        <v>7</v>
      </c>
      <c r="B197" t="s">
        <v>549</v>
      </c>
      <c r="C197" s="13" t="s">
        <v>0</v>
      </c>
      <c r="D197" s="14" t="s">
        <v>158</v>
      </c>
      <c r="E197" s="14">
        <v>20585964</v>
      </c>
      <c r="F197" s="76">
        <v>28841640.100000001</v>
      </c>
      <c r="G197" s="43">
        <v>6771</v>
      </c>
    </row>
    <row r="198" spans="1:7" s="43" customFormat="1" x14ac:dyDescent="0.3">
      <c r="A198" s="12" t="s">
        <v>7</v>
      </c>
      <c r="B198" t="s">
        <v>549</v>
      </c>
      <c r="C198" s="13" t="s">
        <v>0</v>
      </c>
      <c r="D198" s="14" t="s">
        <v>204</v>
      </c>
      <c r="E198" s="14">
        <v>4457976</v>
      </c>
      <c r="F198" s="76">
        <v>6658244.5</v>
      </c>
      <c r="G198" s="43">
        <v>751</v>
      </c>
    </row>
    <row r="199" spans="1:7" s="43" customFormat="1" x14ac:dyDescent="0.3">
      <c r="A199" s="12" t="s">
        <v>7</v>
      </c>
      <c r="B199" t="s">
        <v>549</v>
      </c>
      <c r="C199" s="13" t="s">
        <v>0</v>
      </c>
      <c r="D199" s="14" t="s">
        <v>249</v>
      </c>
      <c r="E199" s="14">
        <v>3219706</v>
      </c>
      <c r="F199" s="76">
        <v>5051252.4000000004</v>
      </c>
      <c r="G199" s="43">
        <v>562</v>
      </c>
    </row>
    <row r="200" spans="1:7" s="43" customFormat="1" x14ac:dyDescent="0.3">
      <c r="A200" s="12" t="s">
        <v>7</v>
      </c>
      <c r="B200" t="s">
        <v>549</v>
      </c>
      <c r="C200" s="13" t="s">
        <v>0</v>
      </c>
      <c r="D200" s="14" t="s">
        <v>45</v>
      </c>
      <c r="E200" s="14">
        <v>5938396</v>
      </c>
      <c r="F200" s="76">
        <v>7081065.5999999996</v>
      </c>
      <c r="G200" s="43">
        <v>1714</v>
      </c>
    </row>
    <row r="201" spans="1:7" s="43" customFormat="1" x14ac:dyDescent="0.3">
      <c r="A201" s="12" t="s">
        <v>7</v>
      </c>
      <c r="B201" t="s">
        <v>549</v>
      </c>
      <c r="C201" s="13" t="s">
        <v>0</v>
      </c>
      <c r="D201" s="14" t="s">
        <v>243</v>
      </c>
      <c r="E201" s="14">
        <v>8309757</v>
      </c>
      <c r="F201" s="76">
        <v>11313786.800000001</v>
      </c>
      <c r="G201" s="43">
        <v>1682</v>
      </c>
    </row>
    <row r="202" spans="1:7" s="43" customFormat="1" x14ac:dyDescent="0.3">
      <c r="A202" s="12" t="s">
        <v>7</v>
      </c>
      <c r="B202" t="s">
        <v>549</v>
      </c>
      <c r="C202" s="13" t="s">
        <v>0</v>
      </c>
      <c r="D202" s="14" t="s">
        <v>219</v>
      </c>
      <c r="E202" s="14">
        <v>5113296</v>
      </c>
      <c r="F202" s="76">
        <v>5917275.5</v>
      </c>
      <c r="G202" s="43">
        <v>1395</v>
      </c>
    </row>
    <row r="203" spans="1:7" s="43" customFormat="1" x14ac:dyDescent="0.3">
      <c r="A203" s="12" t="s">
        <v>7</v>
      </c>
      <c r="B203" t="s">
        <v>549</v>
      </c>
      <c r="C203" s="13" t="s">
        <v>0</v>
      </c>
      <c r="D203" s="14" t="s">
        <v>56</v>
      </c>
      <c r="E203" s="14">
        <v>2664626</v>
      </c>
      <c r="F203" s="76">
        <v>2955762</v>
      </c>
      <c r="G203" s="43">
        <v>508</v>
      </c>
    </row>
    <row r="204" spans="1:7" s="43" customFormat="1" x14ac:dyDescent="0.3">
      <c r="A204" s="12" t="s">
        <v>7</v>
      </c>
      <c r="B204" t="s">
        <v>549</v>
      </c>
      <c r="C204" s="13" t="s">
        <v>0</v>
      </c>
      <c r="D204" s="14" t="s">
        <v>244</v>
      </c>
      <c r="E204" s="14">
        <v>948165</v>
      </c>
      <c r="F204" s="76">
        <v>984919.9</v>
      </c>
      <c r="G204" s="43">
        <v>173</v>
      </c>
    </row>
    <row r="205" spans="1:7" s="43" customFormat="1" x14ac:dyDescent="0.3">
      <c r="A205" s="12" t="s">
        <v>7</v>
      </c>
      <c r="B205" t="s">
        <v>549</v>
      </c>
      <c r="C205" s="13" t="s">
        <v>0</v>
      </c>
      <c r="D205" s="14" t="s">
        <v>101</v>
      </c>
      <c r="E205" s="14">
        <v>3073203</v>
      </c>
      <c r="F205" s="76">
        <v>3206299.6</v>
      </c>
      <c r="G205" s="43">
        <v>792</v>
      </c>
    </row>
    <row r="206" spans="1:7" s="43" customFormat="1" x14ac:dyDescent="0.3">
      <c r="A206" s="12" t="s">
        <v>7</v>
      </c>
      <c r="B206" t="s">
        <v>549</v>
      </c>
      <c r="C206" s="13" t="s">
        <v>0</v>
      </c>
      <c r="D206" s="14" t="s">
        <v>275</v>
      </c>
      <c r="E206" s="14">
        <v>3254135</v>
      </c>
      <c r="F206" s="76">
        <v>5358446.2</v>
      </c>
      <c r="G206" s="43">
        <v>843</v>
      </c>
    </row>
    <row r="207" spans="1:7" s="43" customFormat="1" x14ac:dyDescent="0.3">
      <c r="A207" s="12" t="s">
        <v>7</v>
      </c>
      <c r="B207" t="s">
        <v>549</v>
      </c>
      <c r="C207" s="13" t="s">
        <v>0</v>
      </c>
      <c r="D207" s="14" t="s">
        <v>100</v>
      </c>
      <c r="E207" s="14">
        <v>4863924</v>
      </c>
      <c r="F207" s="76">
        <v>5738739.4000000004</v>
      </c>
      <c r="G207" s="43">
        <v>1374</v>
      </c>
    </row>
    <row r="208" spans="1:7" s="43" customFormat="1" x14ac:dyDescent="0.3">
      <c r="A208" s="12" t="s">
        <v>7</v>
      </c>
      <c r="B208" t="s">
        <v>549</v>
      </c>
      <c r="C208" s="13" t="s">
        <v>0</v>
      </c>
      <c r="D208" s="14" t="s">
        <v>462</v>
      </c>
      <c r="E208" s="14">
        <v>3155736</v>
      </c>
      <c r="F208" s="76">
        <v>4995932.7</v>
      </c>
      <c r="G208" s="43">
        <v>594</v>
      </c>
    </row>
    <row r="209" spans="1:7" s="43" customFormat="1" x14ac:dyDescent="0.3">
      <c r="A209" s="12" t="s">
        <v>7</v>
      </c>
      <c r="B209" t="s">
        <v>549</v>
      </c>
      <c r="C209" s="13" t="s">
        <v>0</v>
      </c>
      <c r="D209" s="14" t="s">
        <v>208</v>
      </c>
      <c r="E209" s="14">
        <v>1458108</v>
      </c>
      <c r="F209" s="76">
        <v>5361286.2</v>
      </c>
      <c r="G209" s="43">
        <v>235</v>
      </c>
    </row>
    <row r="210" spans="1:7" s="43" customFormat="1" x14ac:dyDescent="0.3">
      <c r="A210" s="12" t="s">
        <v>7</v>
      </c>
      <c r="B210" t="s">
        <v>549</v>
      </c>
      <c r="C210" s="13" t="s">
        <v>0</v>
      </c>
      <c r="D210" s="14" t="s">
        <v>427</v>
      </c>
      <c r="E210" s="14">
        <v>4166539</v>
      </c>
      <c r="F210" s="76">
        <v>5595762.5</v>
      </c>
      <c r="G210" s="43">
        <v>1427</v>
      </c>
    </row>
    <row r="211" spans="1:7" s="43" customFormat="1" x14ac:dyDescent="0.3">
      <c r="A211" s="12" t="s">
        <v>7</v>
      </c>
      <c r="B211" t="s">
        <v>549</v>
      </c>
      <c r="C211" s="13" t="s">
        <v>0</v>
      </c>
      <c r="D211" s="14" t="s">
        <v>65</v>
      </c>
      <c r="E211" s="14">
        <v>312827</v>
      </c>
      <c r="F211" s="76">
        <v>5724300.9000000004</v>
      </c>
      <c r="G211" s="43">
        <v>66</v>
      </c>
    </row>
    <row r="212" spans="1:7" s="43" customFormat="1" x14ac:dyDescent="0.3">
      <c r="A212" s="12" t="s">
        <v>7</v>
      </c>
      <c r="B212" t="s">
        <v>549</v>
      </c>
      <c r="C212" s="13" t="s">
        <v>0</v>
      </c>
      <c r="D212" s="14" t="s">
        <v>175</v>
      </c>
      <c r="E212" s="14">
        <v>7648161</v>
      </c>
      <c r="F212" s="76">
        <v>22281978.699999999</v>
      </c>
      <c r="G212" s="43">
        <v>1597</v>
      </c>
    </row>
    <row r="213" spans="1:7" s="43" customFormat="1" x14ac:dyDescent="0.3">
      <c r="A213" s="12" t="s">
        <v>111</v>
      </c>
      <c r="B213" t="s">
        <v>552</v>
      </c>
      <c r="C213" s="12" t="s">
        <v>526</v>
      </c>
      <c r="D213" s="12" t="s">
        <v>111</v>
      </c>
      <c r="E213" s="12">
        <v>226519476</v>
      </c>
      <c r="F213" s="74">
        <v>593079899.39999998</v>
      </c>
      <c r="G213" s="43">
        <v>40111</v>
      </c>
    </row>
    <row r="214" spans="1:7" s="43" customFormat="1" x14ac:dyDescent="0.3">
      <c r="A214" s="12" t="s">
        <v>111</v>
      </c>
      <c r="B214" t="s">
        <v>552</v>
      </c>
      <c r="C214" s="13" t="s">
        <v>527</v>
      </c>
      <c r="D214" s="13" t="s">
        <v>58</v>
      </c>
      <c r="E214" s="13">
        <v>171832708</v>
      </c>
      <c r="F214" s="75">
        <v>468956867.69999999</v>
      </c>
      <c r="G214" s="43">
        <v>31189</v>
      </c>
    </row>
    <row r="215" spans="1:7" s="43" customFormat="1" x14ac:dyDescent="0.3">
      <c r="A215" s="12" t="s">
        <v>111</v>
      </c>
      <c r="B215" t="s">
        <v>552</v>
      </c>
      <c r="C215" s="13" t="s">
        <v>58</v>
      </c>
      <c r="D215" s="14" t="s">
        <v>375</v>
      </c>
      <c r="E215" s="14">
        <v>171832708</v>
      </c>
      <c r="F215" s="76">
        <v>468956867.69999999</v>
      </c>
      <c r="G215" s="43">
        <v>31189</v>
      </c>
    </row>
    <row r="216" spans="1:7" s="43" customFormat="1" x14ac:dyDescent="0.3">
      <c r="A216" s="12" t="s">
        <v>111</v>
      </c>
      <c r="B216" t="s">
        <v>552</v>
      </c>
      <c r="C216" s="13" t="s">
        <v>528</v>
      </c>
      <c r="D216" s="13" t="s">
        <v>0</v>
      </c>
      <c r="E216" s="13">
        <v>54686768</v>
      </c>
      <c r="F216" s="75">
        <v>124123031.7</v>
      </c>
      <c r="G216" s="43">
        <v>8922</v>
      </c>
    </row>
    <row r="217" spans="1:7" s="43" customFormat="1" x14ac:dyDescent="0.3">
      <c r="A217" s="12" t="s">
        <v>111</v>
      </c>
      <c r="B217" t="s">
        <v>552</v>
      </c>
      <c r="C217" s="13" t="s">
        <v>0</v>
      </c>
      <c r="D217" s="14" t="s">
        <v>459</v>
      </c>
      <c r="E217" s="14">
        <v>20892912</v>
      </c>
      <c r="F217" s="76">
        <v>28081330.100000001</v>
      </c>
      <c r="G217" s="43">
        <v>3275</v>
      </c>
    </row>
    <row r="218" spans="1:7" s="43" customFormat="1" x14ac:dyDescent="0.3">
      <c r="A218" s="12" t="s">
        <v>111</v>
      </c>
      <c r="B218" t="s">
        <v>552</v>
      </c>
      <c r="C218" s="13" t="s">
        <v>0</v>
      </c>
      <c r="D218" s="14" t="s">
        <v>212</v>
      </c>
      <c r="E218" s="14">
        <v>3561404</v>
      </c>
      <c r="F218" s="76">
        <v>12901971.9</v>
      </c>
      <c r="G218" s="43">
        <v>726</v>
      </c>
    </row>
    <row r="219" spans="1:7" s="43" customFormat="1" x14ac:dyDescent="0.3">
      <c r="A219" s="12" t="s">
        <v>111</v>
      </c>
      <c r="B219" t="s">
        <v>552</v>
      </c>
      <c r="C219" s="13" t="s">
        <v>0</v>
      </c>
      <c r="D219" s="14" t="s">
        <v>217</v>
      </c>
      <c r="E219" s="14">
        <v>25090635</v>
      </c>
      <c r="F219" s="76">
        <v>26056391.399999999</v>
      </c>
      <c r="G219" s="43">
        <v>3723</v>
      </c>
    </row>
    <row r="220" spans="1:7" s="43" customFormat="1" x14ac:dyDescent="0.3">
      <c r="A220" s="12" t="s">
        <v>111</v>
      </c>
      <c r="B220" t="s">
        <v>552</v>
      </c>
      <c r="C220" s="13" t="s">
        <v>0</v>
      </c>
      <c r="D220" s="14" t="s">
        <v>469</v>
      </c>
      <c r="E220" s="14">
        <v>5141817</v>
      </c>
      <c r="F220" s="76">
        <v>32687627.600000001</v>
      </c>
      <c r="G220" s="43">
        <v>1198</v>
      </c>
    </row>
    <row r="221" spans="1:7" s="43" customFormat="1" x14ac:dyDescent="0.3">
      <c r="A221" s="12" t="s">
        <v>111</v>
      </c>
      <c r="B221" t="s">
        <v>552</v>
      </c>
      <c r="C221" s="13" t="s">
        <v>0</v>
      </c>
      <c r="D221" s="14" t="s">
        <v>486</v>
      </c>
      <c r="E221" s="14">
        <v>0</v>
      </c>
      <c r="F221" s="76">
        <v>10188693.699999999</v>
      </c>
      <c r="G221" s="43">
        <v>0</v>
      </c>
    </row>
    <row r="222" spans="1:7" s="43" customFormat="1" x14ac:dyDescent="0.3">
      <c r="A222" s="12" t="s">
        <v>111</v>
      </c>
      <c r="B222" t="s">
        <v>552</v>
      </c>
      <c r="C222" s="13" t="s">
        <v>0</v>
      </c>
      <c r="D222" s="14" t="s">
        <v>490</v>
      </c>
      <c r="E222" s="14">
        <v>0</v>
      </c>
      <c r="F222" s="76">
        <v>7330489.5999999996</v>
      </c>
      <c r="G222" s="43">
        <v>0</v>
      </c>
    </row>
    <row r="223" spans="1:7" s="43" customFormat="1" x14ac:dyDescent="0.3">
      <c r="A223" s="12" t="s">
        <v>111</v>
      </c>
      <c r="B223" t="s">
        <v>552</v>
      </c>
      <c r="C223" s="13" t="s">
        <v>0</v>
      </c>
      <c r="D223" s="14" t="s">
        <v>492</v>
      </c>
      <c r="E223" s="14">
        <v>0</v>
      </c>
      <c r="F223" s="76">
        <v>6876527.4000000004</v>
      </c>
      <c r="G223" s="43">
        <v>0</v>
      </c>
    </row>
    <row r="224" spans="1:7" s="43" customFormat="1" x14ac:dyDescent="0.3">
      <c r="A224" s="12" t="s">
        <v>25</v>
      </c>
      <c r="B224" t="s">
        <v>551</v>
      </c>
      <c r="C224" s="12" t="s">
        <v>526</v>
      </c>
      <c r="D224" s="12" t="s">
        <v>25</v>
      </c>
      <c r="E224" s="12">
        <v>376629777</v>
      </c>
      <c r="F224" s="74">
        <v>552022406.10000002</v>
      </c>
      <c r="G224" s="43">
        <v>48368</v>
      </c>
    </row>
    <row r="225" spans="1:7" s="43" customFormat="1" x14ac:dyDescent="0.3">
      <c r="A225" s="12" t="s">
        <v>25</v>
      </c>
      <c r="B225" t="s">
        <v>551</v>
      </c>
      <c r="C225" s="13" t="s">
        <v>527</v>
      </c>
      <c r="D225" s="13" t="s">
        <v>58</v>
      </c>
      <c r="E225" s="13">
        <v>231411504</v>
      </c>
      <c r="F225" s="75">
        <v>283861259.19999999</v>
      </c>
      <c r="G225" s="43">
        <v>27980</v>
      </c>
    </row>
    <row r="226" spans="1:7" s="43" customFormat="1" x14ac:dyDescent="0.3">
      <c r="A226" s="12" t="s">
        <v>25</v>
      </c>
      <c r="B226" t="s">
        <v>551</v>
      </c>
      <c r="C226" s="13" t="s">
        <v>58</v>
      </c>
      <c r="D226" s="14" t="s">
        <v>305</v>
      </c>
      <c r="E226" s="14">
        <v>231411504</v>
      </c>
      <c r="F226" s="76">
        <v>283861259.19999999</v>
      </c>
      <c r="G226" s="43">
        <v>27980</v>
      </c>
    </row>
    <row r="227" spans="1:7" s="43" customFormat="1" x14ac:dyDescent="0.3">
      <c r="A227" s="12" t="s">
        <v>25</v>
      </c>
      <c r="B227" t="s">
        <v>551</v>
      </c>
      <c r="C227" s="13" t="s">
        <v>528</v>
      </c>
      <c r="D227" s="13" t="s">
        <v>0</v>
      </c>
      <c r="E227" s="13">
        <v>145218273</v>
      </c>
      <c r="F227" s="75">
        <v>268161146.89999998</v>
      </c>
      <c r="G227" s="43">
        <v>20388</v>
      </c>
    </row>
    <row r="228" spans="1:7" s="43" customFormat="1" x14ac:dyDescent="0.3">
      <c r="A228" s="12" t="s">
        <v>25</v>
      </c>
      <c r="B228" t="s">
        <v>551</v>
      </c>
      <c r="C228" s="13" t="s">
        <v>0</v>
      </c>
      <c r="D228" s="14" t="s">
        <v>239</v>
      </c>
      <c r="E228" s="14">
        <v>3229652</v>
      </c>
      <c r="F228" s="76">
        <v>8885539.1999999993</v>
      </c>
      <c r="G228" s="43">
        <v>534</v>
      </c>
    </row>
    <row r="229" spans="1:7" s="43" customFormat="1" x14ac:dyDescent="0.3">
      <c r="A229" s="12" t="s">
        <v>25</v>
      </c>
      <c r="B229" t="s">
        <v>551</v>
      </c>
      <c r="C229" s="13" t="s">
        <v>0</v>
      </c>
      <c r="D229" s="14" t="s">
        <v>177</v>
      </c>
      <c r="E229" s="14">
        <v>0</v>
      </c>
      <c r="F229" s="76">
        <v>31241911</v>
      </c>
      <c r="G229" s="43">
        <v>0</v>
      </c>
    </row>
    <row r="230" spans="1:7" s="43" customFormat="1" x14ac:dyDescent="0.3">
      <c r="A230" s="12" t="s">
        <v>25</v>
      </c>
      <c r="B230" t="s">
        <v>551</v>
      </c>
      <c r="C230" s="13" t="s">
        <v>0</v>
      </c>
      <c r="D230" s="14" t="s">
        <v>289</v>
      </c>
      <c r="E230" s="14">
        <v>56274277</v>
      </c>
      <c r="F230" s="76">
        <v>10515558.4</v>
      </c>
      <c r="G230" s="43">
        <v>6565</v>
      </c>
    </row>
    <row r="231" spans="1:7" s="43" customFormat="1" x14ac:dyDescent="0.3">
      <c r="A231" s="12" t="s">
        <v>25</v>
      </c>
      <c r="B231" t="s">
        <v>551</v>
      </c>
      <c r="C231" s="13" t="s">
        <v>0</v>
      </c>
      <c r="D231" s="14" t="s">
        <v>110</v>
      </c>
      <c r="E231" s="14">
        <v>0</v>
      </c>
      <c r="F231" s="76">
        <v>6188101.7999999998</v>
      </c>
      <c r="G231" s="43">
        <v>0</v>
      </c>
    </row>
    <row r="232" spans="1:7" s="43" customFormat="1" x14ac:dyDescent="0.3">
      <c r="A232" s="12" t="s">
        <v>25</v>
      </c>
      <c r="B232" t="s">
        <v>551</v>
      </c>
      <c r="C232" s="13" t="s">
        <v>0</v>
      </c>
      <c r="D232" s="14" t="s">
        <v>273</v>
      </c>
      <c r="E232" s="14">
        <v>13325113</v>
      </c>
      <c r="F232" s="76">
        <v>15036605.6</v>
      </c>
      <c r="G232" s="43">
        <v>1336</v>
      </c>
    </row>
    <row r="233" spans="1:7" s="43" customFormat="1" x14ac:dyDescent="0.3">
      <c r="A233" s="12" t="s">
        <v>25</v>
      </c>
      <c r="B233" t="s">
        <v>551</v>
      </c>
      <c r="C233" s="13" t="s">
        <v>0</v>
      </c>
      <c r="D233" s="14" t="s">
        <v>248</v>
      </c>
      <c r="E233" s="14">
        <v>3627824</v>
      </c>
      <c r="F233" s="76">
        <v>19437994.699999999</v>
      </c>
      <c r="G233" s="43">
        <v>383</v>
      </c>
    </row>
    <row r="234" spans="1:7" s="43" customFormat="1" x14ac:dyDescent="0.3">
      <c r="A234" s="12" t="s">
        <v>25</v>
      </c>
      <c r="B234" t="s">
        <v>551</v>
      </c>
      <c r="C234" s="13" t="s">
        <v>0</v>
      </c>
      <c r="D234" s="14" t="s">
        <v>24</v>
      </c>
      <c r="E234" s="14">
        <v>3540214</v>
      </c>
      <c r="F234" s="76">
        <v>8452580.1999999993</v>
      </c>
      <c r="G234" s="43">
        <v>627</v>
      </c>
    </row>
    <row r="235" spans="1:7" s="43" customFormat="1" x14ac:dyDescent="0.3">
      <c r="A235" s="12" t="s">
        <v>25</v>
      </c>
      <c r="B235" t="s">
        <v>551</v>
      </c>
      <c r="C235" s="13" t="s">
        <v>0</v>
      </c>
      <c r="D235" s="14" t="s">
        <v>315</v>
      </c>
      <c r="E235" s="14">
        <v>6469243</v>
      </c>
      <c r="F235" s="76">
        <v>22927894.600000001</v>
      </c>
      <c r="G235" s="43">
        <v>1011</v>
      </c>
    </row>
    <row r="236" spans="1:7" s="43" customFormat="1" x14ac:dyDescent="0.3">
      <c r="A236" s="12" t="s">
        <v>25</v>
      </c>
      <c r="B236" t="s">
        <v>551</v>
      </c>
      <c r="C236" s="13" t="s">
        <v>0</v>
      </c>
      <c r="D236" s="14" t="s">
        <v>306</v>
      </c>
      <c r="E236" s="14">
        <v>3567185</v>
      </c>
      <c r="F236" s="76">
        <v>12279102.1</v>
      </c>
      <c r="G236" s="43">
        <v>956</v>
      </c>
    </row>
    <row r="237" spans="1:7" s="43" customFormat="1" x14ac:dyDescent="0.3">
      <c r="A237" s="12" t="s">
        <v>25</v>
      </c>
      <c r="B237" t="s">
        <v>551</v>
      </c>
      <c r="C237" s="13" t="s">
        <v>0</v>
      </c>
      <c r="D237" s="14" t="s">
        <v>390</v>
      </c>
      <c r="E237" s="14">
        <v>5838696</v>
      </c>
      <c r="F237" s="76">
        <v>28138971.899999999</v>
      </c>
      <c r="G237" s="43">
        <v>551</v>
      </c>
    </row>
    <row r="238" spans="1:7" s="43" customFormat="1" x14ac:dyDescent="0.3">
      <c r="A238" s="12" t="s">
        <v>25</v>
      </c>
      <c r="B238" t="s">
        <v>551</v>
      </c>
      <c r="C238" s="13" t="s">
        <v>0</v>
      </c>
      <c r="D238" s="14" t="s">
        <v>337</v>
      </c>
      <c r="E238" s="14">
        <v>16452557</v>
      </c>
      <c r="F238" s="76">
        <v>19945315.800000001</v>
      </c>
      <c r="G238" s="43">
        <v>3679</v>
      </c>
    </row>
    <row r="239" spans="1:7" s="43" customFormat="1" x14ac:dyDescent="0.3">
      <c r="A239" s="12" t="s">
        <v>25</v>
      </c>
      <c r="B239" t="s">
        <v>551</v>
      </c>
      <c r="C239" s="13" t="s">
        <v>0</v>
      </c>
      <c r="D239" s="14" t="s">
        <v>410</v>
      </c>
      <c r="E239" s="14">
        <v>82015</v>
      </c>
      <c r="F239" s="76">
        <v>19212010.600000001</v>
      </c>
      <c r="G239" s="43">
        <v>10</v>
      </c>
    </row>
    <row r="240" spans="1:7" s="43" customFormat="1" x14ac:dyDescent="0.3">
      <c r="A240" s="12" t="s">
        <v>25</v>
      </c>
      <c r="B240" t="s">
        <v>551</v>
      </c>
      <c r="C240" s="13" t="s">
        <v>0</v>
      </c>
      <c r="D240" s="14" t="s">
        <v>126</v>
      </c>
      <c r="E240" s="14">
        <v>16899511</v>
      </c>
      <c r="F240" s="76">
        <v>21136874.600000001</v>
      </c>
      <c r="G240" s="43">
        <v>2601</v>
      </c>
    </row>
    <row r="241" spans="1:7" s="43" customFormat="1" x14ac:dyDescent="0.3">
      <c r="A241" s="12" t="s">
        <v>25</v>
      </c>
      <c r="B241" t="s">
        <v>551</v>
      </c>
      <c r="C241" s="13" t="s">
        <v>0</v>
      </c>
      <c r="D241" s="14" t="s">
        <v>458</v>
      </c>
      <c r="E241" s="14">
        <v>7681458</v>
      </c>
      <c r="F241" s="76">
        <v>7766773.2000000002</v>
      </c>
      <c r="G241" s="43">
        <v>932</v>
      </c>
    </row>
    <row r="242" spans="1:7" s="43" customFormat="1" x14ac:dyDescent="0.3">
      <c r="A242" s="12" t="s">
        <v>25</v>
      </c>
      <c r="B242" t="s">
        <v>551</v>
      </c>
      <c r="C242" s="13" t="s">
        <v>0</v>
      </c>
      <c r="D242" s="14" t="s">
        <v>65</v>
      </c>
      <c r="E242" s="14">
        <v>0</v>
      </c>
      <c r="F242" s="76">
        <v>20501833.699999999</v>
      </c>
      <c r="G242" s="43">
        <v>0</v>
      </c>
    </row>
    <row r="243" spans="1:7" s="43" customFormat="1" x14ac:dyDescent="0.3">
      <c r="A243" s="12" t="s">
        <v>25</v>
      </c>
      <c r="B243" t="s">
        <v>551</v>
      </c>
      <c r="C243" s="13" t="s">
        <v>0</v>
      </c>
      <c r="D243" s="14" t="s">
        <v>352</v>
      </c>
      <c r="E243" s="14">
        <v>8230528</v>
      </c>
      <c r="F243" s="76">
        <v>16494079.5</v>
      </c>
      <c r="G243" s="43">
        <v>1203</v>
      </c>
    </row>
    <row r="244" spans="1:7" s="43" customFormat="1" x14ac:dyDescent="0.3">
      <c r="A244" s="12" t="s">
        <v>154</v>
      </c>
      <c r="B244" t="s">
        <v>554</v>
      </c>
      <c r="C244" s="12" t="s">
        <v>526</v>
      </c>
      <c r="D244" s="12" t="s">
        <v>154</v>
      </c>
      <c r="E244" s="12">
        <v>349869062</v>
      </c>
      <c r="F244" s="74">
        <v>508993715</v>
      </c>
      <c r="G244" s="43">
        <v>60018</v>
      </c>
    </row>
    <row r="245" spans="1:7" s="43" customFormat="1" x14ac:dyDescent="0.3">
      <c r="A245" s="12" t="s">
        <v>154</v>
      </c>
      <c r="B245" t="s">
        <v>554</v>
      </c>
      <c r="C245" s="13" t="s">
        <v>527</v>
      </c>
      <c r="D245" s="13" t="s">
        <v>58</v>
      </c>
      <c r="E245" s="13">
        <v>319452661</v>
      </c>
      <c r="F245" s="75">
        <v>465508855.30000001</v>
      </c>
      <c r="G245" s="43">
        <v>55248</v>
      </c>
    </row>
    <row r="246" spans="1:7" s="43" customFormat="1" x14ac:dyDescent="0.3">
      <c r="A246" s="12" t="s">
        <v>154</v>
      </c>
      <c r="B246" t="s">
        <v>554</v>
      </c>
      <c r="C246" s="13" t="s">
        <v>58</v>
      </c>
      <c r="D246" s="14" t="s">
        <v>387</v>
      </c>
      <c r="E246" s="14">
        <v>319452661</v>
      </c>
      <c r="F246" s="76">
        <v>465508855.30000001</v>
      </c>
      <c r="G246" s="43">
        <v>55248</v>
      </c>
    </row>
    <row r="247" spans="1:7" s="43" customFormat="1" x14ac:dyDescent="0.3">
      <c r="A247" s="12" t="s">
        <v>154</v>
      </c>
      <c r="B247" t="s">
        <v>554</v>
      </c>
      <c r="C247" s="13" t="s">
        <v>528</v>
      </c>
      <c r="D247" s="13" t="s">
        <v>0</v>
      </c>
      <c r="E247" s="13">
        <v>30416401</v>
      </c>
      <c r="F247" s="75">
        <v>43484859.699999996</v>
      </c>
      <c r="G247" s="43">
        <v>4770</v>
      </c>
    </row>
    <row r="248" spans="1:7" s="43" customFormat="1" x14ac:dyDescent="0.3">
      <c r="A248" s="12" t="s">
        <v>154</v>
      </c>
      <c r="B248" t="s">
        <v>554</v>
      </c>
      <c r="C248" s="13" t="s">
        <v>0</v>
      </c>
      <c r="D248" s="14" t="s">
        <v>331</v>
      </c>
      <c r="E248" s="14">
        <v>8459074</v>
      </c>
      <c r="F248" s="76">
        <v>8383893.2999999998</v>
      </c>
      <c r="G248" s="43">
        <v>2158</v>
      </c>
    </row>
    <row r="249" spans="1:7" s="43" customFormat="1" x14ac:dyDescent="0.3">
      <c r="A249" s="12" t="s">
        <v>154</v>
      </c>
      <c r="B249" t="s">
        <v>554</v>
      </c>
      <c r="C249" s="13" t="s">
        <v>0</v>
      </c>
      <c r="D249" s="14" t="s">
        <v>195</v>
      </c>
      <c r="E249" s="14">
        <v>21957327</v>
      </c>
      <c r="F249" s="76">
        <v>35100966.399999999</v>
      </c>
      <c r="G249" s="43">
        <v>2612</v>
      </c>
    </row>
    <row r="250" spans="1:7" s="43" customFormat="1" x14ac:dyDescent="0.3">
      <c r="A250" s="12" t="s">
        <v>55</v>
      </c>
      <c r="B250" t="s">
        <v>555</v>
      </c>
      <c r="C250" s="12" t="s">
        <v>526</v>
      </c>
      <c r="D250" s="12" t="s">
        <v>55</v>
      </c>
      <c r="E250" s="12">
        <v>319617819</v>
      </c>
      <c r="F250" s="74">
        <v>468603873.49999988</v>
      </c>
      <c r="G250" s="43">
        <v>41595</v>
      </c>
    </row>
    <row r="251" spans="1:7" s="43" customFormat="1" x14ac:dyDescent="0.3">
      <c r="A251" s="12" t="s">
        <v>55</v>
      </c>
      <c r="B251" t="s">
        <v>555</v>
      </c>
      <c r="C251" s="13" t="s">
        <v>527</v>
      </c>
      <c r="D251" s="13" t="s">
        <v>58</v>
      </c>
      <c r="E251" s="13">
        <v>192065979</v>
      </c>
      <c r="F251" s="75">
        <v>286296777.69999999</v>
      </c>
      <c r="G251" s="43">
        <v>24190</v>
      </c>
    </row>
    <row r="252" spans="1:7" s="43" customFormat="1" x14ac:dyDescent="0.3">
      <c r="A252" s="12" t="s">
        <v>55</v>
      </c>
      <c r="B252" t="s">
        <v>555</v>
      </c>
      <c r="C252" s="13" t="s">
        <v>58</v>
      </c>
      <c r="D252" s="14" t="s">
        <v>371</v>
      </c>
      <c r="E252" s="14">
        <v>192065979</v>
      </c>
      <c r="F252" s="76">
        <v>286296777.69999999</v>
      </c>
      <c r="G252" s="43">
        <v>24190</v>
      </c>
    </row>
    <row r="253" spans="1:7" s="43" customFormat="1" x14ac:dyDescent="0.3">
      <c r="A253" s="12" t="s">
        <v>55</v>
      </c>
      <c r="B253" t="s">
        <v>555</v>
      </c>
      <c r="C253" s="13" t="s">
        <v>528</v>
      </c>
      <c r="D253" s="13" t="s">
        <v>0</v>
      </c>
      <c r="E253" s="13">
        <v>127551840</v>
      </c>
      <c r="F253" s="75">
        <v>182307095.79999998</v>
      </c>
      <c r="G253" s="43">
        <v>17405</v>
      </c>
    </row>
    <row r="254" spans="1:7" s="43" customFormat="1" x14ac:dyDescent="0.3">
      <c r="A254" s="12" t="s">
        <v>55</v>
      </c>
      <c r="B254" t="s">
        <v>555</v>
      </c>
      <c r="C254" s="13" t="s">
        <v>0</v>
      </c>
      <c r="D254" s="14" t="s">
        <v>98</v>
      </c>
      <c r="E254" s="14">
        <v>5060924</v>
      </c>
      <c r="F254" s="76">
        <v>4875836.4000000004</v>
      </c>
      <c r="G254" s="43">
        <v>856</v>
      </c>
    </row>
    <row r="255" spans="1:7" s="43" customFormat="1" x14ac:dyDescent="0.3">
      <c r="A255" s="12" t="s">
        <v>55</v>
      </c>
      <c r="B255" t="s">
        <v>555</v>
      </c>
      <c r="C255" s="13" t="s">
        <v>0</v>
      </c>
      <c r="D255" s="14" t="s">
        <v>260</v>
      </c>
      <c r="E255" s="14">
        <v>20160269</v>
      </c>
      <c r="F255" s="76">
        <v>28730963.5</v>
      </c>
      <c r="G255" s="43">
        <v>3517</v>
      </c>
    </row>
    <row r="256" spans="1:7" s="43" customFormat="1" x14ac:dyDescent="0.3">
      <c r="A256" s="12" t="s">
        <v>55</v>
      </c>
      <c r="B256" t="s">
        <v>555</v>
      </c>
      <c r="C256" s="13" t="s">
        <v>0</v>
      </c>
      <c r="D256" s="14" t="s">
        <v>461</v>
      </c>
      <c r="E256" s="14">
        <v>3759164</v>
      </c>
      <c r="F256" s="76">
        <v>5297865</v>
      </c>
      <c r="G256" s="43">
        <v>584</v>
      </c>
    </row>
    <row r="257" spans="1:7" s="43" customFormat="1" x14ac:dyDescent="0.3">
      <c r="A257" s="12" t="s">
        <v>55</v>
      </c>
      <c r="B257" t="s">
        <v>555</v>
      </c>
      <c r="C257" s="13" t="s">
        <v>0</v>
      </c>
      <c r="D257" s="14" t="s">
        <v>163</v>
      </c>
      <c r="E257" s="14">
        <v>2877394</v>
      </c>
      <c r="F257" s="76">
        <v>5196383.5</v>
      </c>
      <c r="G257" s="43">
        <v>1054</v>
      </c>
    </row>
    <row r="258" spans="1:7" s="43" customFormat="1" x14ac:dyDescent="0.3">
      <c r="A258" s="12" t="s">
        <v>55</v>
      </c>
      <c r="B258" t="s">
        <v>555</v>
      </c>
      <c r="C258" s="13" t="s">
        <v>0</v>
      </c>
      <c r="D258" s="14" t="s">
        <v>54</v>
      </c>
      <c r="E258" s="14">
        <v>7628607</v>
      </c>
      <c r="F258" s="76">
        <v>11647258.9</v>
      </c>
      <c r="G258" s="43">
        <v>1168</v>
      </c>
    </row>
    <row r="259" spans="1:7" s="43" customFormat="1" x14ac:dyDescent="0.3">
      <c r="A259" s="12" t="s">
        <v>55</v>
      </c>
      <c r="B259" t="s">
        <v>555</v>
      </c>
      <c r="C259" s="13" t="s">
        <v>0</v>
      </c>
      <c r="D259" s="14" t="s">
        <v>397</v>
      </c>
      <c r="E259" s="14">
        <v>48631674</v>
      </c>
      <c r="F259" s="76">
        <v>49631675.899999999</v>
      </c>
      <c r="G259" s="43">
        <v>3847</v>
      </c>
    </row>
    <row r="260" spans="1:7" s="43" customFormat="1" x14ac:dyDescent="0.3">
      <c r="A260" s="12" t="s">
        <v>55</v>
      </c>
      <c r="B260" t="s">
        <v>555</v>
      </c>
      <c r="C260" s="13" t="s">
        <v>0</v>
      </c>
      <c r="D260" s="14" t="s">
        <v>86</v>
      </c>
      <c r="E260" s="14">
        <v>2922574</v>
      </c>
      <c r="F260" s="76">
        <v>6476138.5</v>
      </c>
      <c r="G260" s="43">
        <v>361</v>
      </c>
    </row>
    <row r="261" spans="1:7" s="43" customFormat="1" x14ac:dyDescent="0.3">
      <c r="A261" s="12" t="s">
        <v>55</v>
      </c>
      <c r="B261" t="s">
        <v>555</v>
      </c>
      <c r="C261" s="13" t="s">
        <v>0</v>
      </c>
      <c r="D261" s="14" t="s">
        <v>376</v>
      </c>
      <c r="E261" s="14">
        <v>16292515</v>
      </c>
      <c r="F261" s="76">
        <v>23789821.399999999</v>
      </c>
      <c r="G261" s="43">
        <v>1401</v>
      </c>
    </row>
    <row r="262" spans="1:7" s="43" customFormat="1" x14ac:dyDescent="0.3">
      <c r="A262" s="12" t="s">
        <v>55</v>
      </c>
      <c r="B262" t="s">
        <v>555</v>
      </c>
      <c r="C262" s="13" t="s">
        <v>0</v>
      </c>
      <c r="D262" s="14" t="s">
        <v>128</v>
      </c>
      <c r="E262" s="14">
        <v>13193867</v>
      </c>
      <c r="F262" s="76">
        <v>26571771.5</v>
      </c>
      <c r="G262" s="43">
        <v>3493</v>
      </c>
    </row>
    <row r="263" spans="1:7" s="43" customFormat="1" x14ac:dyDescent="0.3">
      <c r="A263" s="12" t="s">
        <v>55</v>
      </c>
      <c r="B263" t="s">
        <v>555</v>
      </c>
      <c r="C263" s="13" t="s">
        <v>0</v>
      </c>
      <c r="D263" s="14" t="s">
        <v>238</v>
      </c>
      <c r="E263" s="14">
        <v>309497</v>
      </c>
      <c r="F263" s="76">
        <v>7173770.2000000002</v>
      </c>
      <c r="G263" s="43">
        <v>55</v>
      </c>
    </row>
    <row r="264" spans="1:7" s="43" customFormat="1" x14ac:dyDescent="0.3">
      <c r="A264" s="12" t="s">
        <v>55</v>
      </c>
      <c r="B264" t="s">
        <v>555</v>
      </c>
      <c r="C264" s="13" t="s">
        <v>0</v>
      </c>
      <c r="D264" s="14" t="s">
        <v>193</v>
      </c>
      <c r="E264" s="14">
        <v>4679371</v>
      </c>
      <c r="F264" s="76">
        <v>6930896.9000000004</v>
      </c>
      <c r="G264" s="43">
        <v>676</v>
      </c>
    </row>
    <row r="265" spans="1:7" s="43" customFormat="1" x14ac:dyDescent="0.3">
      <c r="A265" s="12" t="s">
        <v>55</v>
      </c>
      <c r="B265" t="s">
        <v>555</v>
      </c>
      <c r="C265" s="13" t="s">
        <v>0</v>
      </c>
      <c r="D265" s="14" t="s">
        <v>189</v>
      </c>
      <c r="E265" s="14">
        <v>2035984</v>
      </c>
      <c r="F265" s="76">
        <v>5984714.0999999996</v>
      </c>
      <c r="G265" s="43">
        <v>393</v>
      </c>
    </row>
    <row r="266" spans="1:7" s="43" customFormat="1" x14ac:dyDescent="0.3">
      <c r="A266" s="12" t="s">
        <v>11</v>
      </c>
      <c r="B266" t="s">
        <v>557</v>
      </c>
      <c r="C266" s="12" t="s">
        <v>526</v>
      </c>
      <c r="D266" s="12" t="s">
        <v>11</v>
      </c>
      <c r="E266" s="12">
        <v>332915059</v>
      </c>
      <c r="F266" s="74">
        <v>436194070.00000006</v>
      </c>
      <c r="G266" s="43">
        <v>108155</v>
      </c>
    </row>
    <row r="267" spans="1:7" s="43" customFormat="1" x14ac:dyDescent="0.3">
      <c r="A267" s="12" t="s">
        <v>11</v>
      </c>
      <c r="B267" t="s">
        <v>557</v>
      </c>
      <c r="C267" s="13" t="s">
        <v>527</v>
      </c>
      <c r="D267" s="13" t="s">
        <v>58</v>
      </c>
      <c r="E267" s="13">
        <v>321406832</v>
      </c>
      <c r="F267" s="75">
        <v>357864926.89999998</v>
      </c>
      <c r="G267" s="43">
        <v>106132</v>
      </c>
    </row>
    <row r="268" spans="1:7" s="43" customFormat="1" x14ac:dyDescent="0.3">
      <c r="A268" s="12" t="s">
        <v>11</v>
      </c>
      <c r="B268" t="s">
        <v>557</v>
      </c>
      <c r="C268" s="13" t="s">
        <v>58</v>
      </c>
      <c r="D268" s="14" t="s">
        <v>460</v>
      </c>
      <c r="E268" s="14">
        <v>321406832</v>
      </c>
      <c r="F268" s="76">
        <v>357864926.89999998</v>
      </c>
      <c r="G268" s="43">
        <v>106132</v>
      </c>
    </row>
    <row r="269" spans="1:7" s="43" customFormat="1" x14ac:dyDescent="0.3">
      <c r="A269" s="12" t="s">
        <v>11</v>
      </c>
      <c r="B269" t="s">
        <v>557</v>
      </c>
      <c r="C269" s="13" t="s">
        <v>528</v>
      </c>
      <c r="D269" s="13" t="s">
        <v>0</v>
      </c>
      <c r="E269" s="13">
        <v>11508227</v>
      </c>
      <c r="F269" s="75">
        <v>78329143.100000009</v>
      </c>
      <c r="G269" s="43">
        <v>2023</v>
      </c>
    </row>
    <row r="270" spans="1:7" s="43" customFormat="1" x14ac:dyDescent="0.3">
      <c r="A270" s="12" t="s">
        <v>11</v>
      </c>
      <c r="B270" t="s">
        <v>557</v>
      </c>
      <c r="C270" s="13" t="s">
        <v>0</v>
      </c>
      <c r="D270" s="14" t="s">
        <v>10</v>
      </c>
      <c r="E270" s="14">
        <v>11508227</v>
      </c>
      <c r="F270" s="76">
        <v>30092991.300000001</v>
      </c>
      <c r="G270" s="43">
        <v>2023</v>
      </c>
    </row>
    <row r="271" spans="1:7" s="43" customFormat="1" x14ac:dyDescent="0.3">
      <c r="A271" s="12" t="s">
        <v>11</v>
      </c>
      <c r="B271" t="s">
        <v>557</v>
      </c>
      <c r="C271" s="13" t="s">
        <v>0</v>
      </c>
      <c r="D271" s="14" t="s">
        <v>481</v>
      </c>
      <c r="E271" s="14">
        <v>0</v>
      </c>
      <c r="F271" s="76">
        <v>19237305.600000001</v>
      </c>
      <c r="G271" s="43">
        <v>0</v>
      </c>
    </row>
    <row r="272" spans="1:7" s="43" customFormat="1" x14ac:dyDescent="0.3">
      <c r="A272" s="12" t="s">
        <v>11</v>
      </c>
      <c r="B272" t="s">
        <v>557</v>
      </c>
      <c r="C272" s="13" t="s">
        <v>0</v>
      </c>
      <c r="D272" s="14" t="s">
        <v>482</v>
      </c>
      <c r="E272" s="14">
        <v>0</v>
      </c>
      <c r="F272" s="76">
        <v>16690589.1</v>
      </c>
      <c r="G272" s="43">
        <v>0</v>
      </c>
    </row>
    <row r="273" spans="1:7" s="43" customFormat="1" x14ac:dyDescent="0.3">
      <c r="A273" s="12" t="s">
        <v>11</v>
      </c>
      <c r="B273" t="s">
        <v>557</v>
      </c>
      <c r="C273" s="13" t="s">
        <v>0</v>
      </c>
      <c r="D273" s="14" t="s">
        <v>485</v>
      </c>
      <c r="E273" s="14">
        <v>0</v>
      </c>
      <c r="F273" s="76">
        <v>12308257.1</v>
      </c>
      <c r="G273" s="43">
        <v>0</v>
      </c>
    </row>
    <row r="274" spans="1:7" s="43" customFormat="1" x14ac:dyDescent="0.3">
      <c r="A274" s="12" t="s">
        <v>51</v>
      </c>
      <c r="B274" t="s">
        <v>556</v>
      </c>
      <c r="C274" s="12" t="s">
        <v>526</v>
      </c>
      <c r="D274" s="12" t="s">
        <v>51</v>
      </c>
      <c r="E274" s="12">
        <v>122729054</v>
      </c>
      <c r="F274" s="74">
        <v>428025895.30000007</v>
      </c>
      <c r="G274" s="43">
        <v>24226</v>
      </c>
    </row>
    <row r="275" spans="1:7" s="43" customFormat="1" x14ac:dyDescent="0.3">
      <c r="A275" s="12" t="s">
        <v>51</v>
      </c>
      <c r="B275" t="s">
        <v>556</v>
      </c>
      <c r="C275" s="13" t="s">
        <v>527</v>
      </c>
      <c r="D275" s="13" t="s">
        <v>58</v>
      </c>
      <c r="E275" s="13">
        <v>2945089</v>
      </c>
      <c r="F275" s="75">
        <v>234256606.30000001</v>
      </c>
      <c r="G275" s="43">
        <v>712</v>
      </c>
    </row>
    <row r="276" spans="1:7" s="43" customFormat="1" x14ac:dyDescent="0.3">
      <c r="A276" s="12" t="s">
        <v>51</v>
      </c>
      <c r="B276" t="s">
        <v>556</v>
      </c>
      <c r="C276" s="13" t="s">
        <v>58</v>
      </c>
      <c r="D276" s="14" t="s">
        <v>171</v>
      </c>
      <c r="E276" s="14">
        <v>2945089</v>
      </c>
      <c r="F276" s="76">
        <v>234256606.30000001</v>
      </c>
      <c r="G276" s="43">
        <v>712</v>
      </c>
    </row>
    <row r="277" spans="1:7" s="43" customFormat="1" x14ac:dyDescent="0.3">
      <c r="A277" s="12" t="s">
        <v>51</v>
      </c>
      <c r="B277" t="s">
        <v>556</v>
      </c>
      <c r="C277" s="13" t="s">
        <v>528</v>
      </c>
      <c r="D277" s="13" t="s">
        <v>0</v>
      </c>
      <c r="E277" s="13">
        <v>119783965</v>
      </c>
      <c r="F277" s="75">
        <v>193769288.99999997</v>
      </c>
      <c r="G277" s="43">
        <v>23514</v>
      </c>
    </row>
    <row r="278" spans="1:7" s="43" customFormat="1" x14ac:dyDescent="0.3">
      <c r="A278" s="12" t="s">
        <v>51</v>
      </c>
      <c r="B278" t="s">
        <v>556</v>
      </c>
      <c r="C278" s="13" t="s">
        <v>0</v>
      </c>
      <c r="D278" s="14" t="s">
        <v>91</v>
      </c>
      <c r="E278" s="14">
        <v>2685052</v>
      </c>
      <c r="F278" s="76">
        <v>6287370.4000000004</v>
      </c>
      <c r="G278" s="43">
        <v>401</v>
      </c>
    </row>
    <row r="279" spans="1:7" s="43" customFormat="1" x14ac:dyDescent="0.3">
      <c r="A279" s="12" t="s">
        <v>51</v>
      </c>
      <c r="B279" t="s">
        <v>556</v>
      </c>
      <c r="C279" s="13" t="s">
        <v>0</v>
      </c>
      <c r="D279" s="14" t="s">
        <v>258</v>
      </c>
      <c r="E279" s="14">
        <v>5119221</v>
      </c>
      <c r="F279" s="76">
        <v>6075901.5999999996</v>
      </c>
      <c r="G279" s="43">
        <v>969</v>
      </c>
    </row>
    <row r="280" spans="1:7" s="43" customFormat="1" x14ac:dyDescent="0.3">
      <c r="A280" s="12" t="s">
        <v>51</v>
      </c>
      <c r="B280" t="s">
        <v>556</v>
      </c>
      <c r="C280" s="13" t="s">
        <v>0</v>
      </c>
      <c r="D280" s="14" t="s">
        <v>105</v>
      </c>
      <c r="E280" s="14">
        <v>10887347</v>
      </c>
      <c r="F280" s="76">
        <v>12470787.9</v>
      </c>
      <c r="G280" s="43">
        <v>2069</v>
      </c>
    </row>
    <row r="281" spans="1:7" s="43" customFormat="1" x14ac:dyDescent="0.3">
      <c r="A281" s="12" t="s">
        <v>51</v>
      </c>
      <c r="B281" t="s">
        <v>556</v>
      </c>
      <c r="C281" s="13" t="s">
        <v>0</v>
      </c>
      <c r="D281" s="14" t="s">
        <v>89</v>
      </c>
      <c r="E281" s="14">
        <v>50075794</v>
      </c>
      <c r="F281" s="76">
        <v>55349894.899999999</v>
      </c>
      <c r="G281" s="43">
        <v>7279</v>
      </c>
    </row>
    <row r="282" spans="1:7" s="43" customFormat="1" x14ac:dyDescent="0.3">
      <c r="A282" s="12" t="s">
        <v>51</v>
      </c>
      <c r="B282" t="s">
        <v>556</v>
      </c>
      <c r="C282" s="13" t="s">
        <v>0</v>
      </c>
      <c r="D282" s="14" t="s">
        <v>88</v>
      </c>
      <c r="E282" s="14">
        <v>22745050</v>
      </c>
      <c r="F282" s="76">
        <v>20857848.100000001</v>
      </c>
      <c r="G282" s="43">
        <v>4049</v>
      </c>
    </row>
    <row r="283" spans="1:7" s="43" customFormat="1" x14ac:dyDescent="0.3">
      <c r="A283" s="12" t="s">
        <v>51</v>
      </c>
      <c r="B283" t="s">
        <v>556</v>
      </c>
      <c r="C283" s="13" t="s">
        <v>0</v>
      </c>
      <c r="D283" s="14" t="s">
        <v>64</v>
      </c>
      <c r="E283" s="14">
        <v>10165372</v>
      </c>
      <c r="F283" s="76">
        <v>58761482</v>
      </c>
      <c r="G283" s="43">
        <v>618</v>
      </c>
    </row>
    <row r="284" spans="1:7" s="43" customFormat="1" x14ac:dyDescent="0.3">
      <c r="A284" s="12" t="s">
        <v>51</v>
      </c>
      <c r="B284" t="s">
        <v>556</v>
      </c>
      <c r="C284" s="13" t="s">
        <v>0</v>
      </c>
      <c r="D284" s="14" t="s">
        <v>75</v>
      </c>
      <c r="E284" s="14">
        <v>4981694</v>
      </c>
      <c r="F284" s="76">
        <v>12018046.199999999</v>
      </c>
      <c r="G284" s="43">
        <v>864</v>
      </c>
    </row>
    <row r="285" spans="1:7" s="43" customFormat="1" x14ac:dyDescent="0.3">
      <c r="A285" s="12" t="s">
        <v>51</v>
      </c>
      <c r="B285" t="s">
        <v>556</v>
      </c>
      <c r="C285" s="13" t="s">
        <v>0</v>
      </c>
      <c r="D285" s="14" t="s">
        <v>228</v>
      </c>
      <c r="E285" s="14">
        <v>9952506</v>
      </c>
      <c r="F285" s="76">
        <v>11141331.6</v>
      </c>
      <c r="G285" s="43">
        <v>5360</v>
      </c>
    </row>
    <row r="286" spans="1:7" s="43" customFormat="1" x14ac:dyDescent="0.3">
      <c r="A286" s="12" t="s">
        <v>51</v>
      </c>
      <c r="B286" t="s">
        <v>556</v>
      </c>
      <c r="C286" s="13" t="s">
        <v>0</v>
      </c>
      <c r="D286" s="14" t="s">
        <v>330</v>
      </c>
      <c r="E286" s="14">
        <v>1759834</v>
      </c>
      <c r="F286" s="76">
        <v>5659849.0999999996</v>
      </c>
      <c r="G286" s="43">
        <v>1553</v>
      </c>
    </row>
    <row r="287" spans="1:7" s="43" customFormat="1" x14ac:dyDescent="0.3">
      <c r="A287" s="12" t="s">
        <v>51</v>
      </c>
      <c r="B287" t="s">
        <v>556</v>
      </c>
      <c r="C287" s="13" t="s">
        <v>0</v>
      </c>
      <c r="D287" s="14" t="s">
        <v>50</v>
      </c>
      <c r="E287" s="14">
        <v>1412095</v>
      </c>
      <c r="F287" s="76">
        <v>5146777.2</v>
      </c>
      <c r="G287" s="43">
        <v>352</v>
      </c>
    </row>
    <row r="288" spans="1:7" s="43" customFormat="1" x14ac:dyDescent="0.3">
      <c r="A288" s="12" t="s">
        <v>138</v>
      </c>
      <c r="B288" t="s">
        <v>564</v>
      </c>
      <c r="C288" s="12" t="s">
        <v>526</v>
      </c>
      <c r="D288" s="12" t="s">
        <v>138</v>
      </c>
      <c r="E288" s="12">
        <v>89370086</v>
      </c>
      <c r="F288" s="74">
        <v>405528773.80000001</v>
      </c>
      <c r="G288" s="43">
        <v>26330</v>
      </c>
    </row>
    <row r="289" spans="1:7" s="43" customFormat="1" x14ac:dyDescent="0.3">
      <c r="A289" s="12" t="s">
        <v>138</v>
      </c>
      <c r="B289" t="s">
        <v>564</v>
      </c>
      <c r="C289" s="13" t="s">
        <v>527</v>
      </c>
      <c r="D289" s="13" t="s">
        <v>58</v>
      </c>
      <c r="E289" s="13">
        <v>23011683</v>
      </c>
      <c r="F289" s="75">
        <v>312617710.19999999</v>
      </c>
      <c r="G289" s="43">
        <v>9697</v>
      </c>
    </row>
    <row r="290" spans="1:7" s="43" customFormat="1" x14ac:dyDescent="0.3">
      <c r="A290" s="12" t="s">
        <v>138</v>
      </c>
      <c r="B290" t="s">
        <v>564</v>
      </c>
      <c r="C290" s="13" t="s">
        <v>58</v>
      </c>
      <c r="D290" s="14" t="s">
        <v>335</v>
      </c>
      <c r="E290" s="14">
        <v>23011683</v>
      </c>
      <c r="F290" s="76">
        <v>312617710.19999999</v>
      </c>
      <c r="G290" s="43">
        <v>9697</v>
      </c>
    </row>
    <row r="291" spans="1:7" s="43" customFormat="1" x14ac:dyDescent="0.3">
      <c r="A291" s="12" t="s">
        <v>138</v>
      </c>
      <c r="B291" t="s">
        <v>564</v>
      </c>
      <c r="C291" s="13" t="s">
        <v>528</v>
      </c>
      <c r="D291" s="13" t="s">
        <v>0</v>
      </c>
      <c r="E291" s="13">
        <v>66358403</v>
      </c>
      <c r="F291" s="75">
        <v>92911063.600000009</v>
      </c>
      <c r="G291" s="43">
        <v>16633</v>
      </c>
    </row>
    <row r="292" spans="1:7" s="43" customFormat="1" x14ac:dyDescent="0.3">
      <c r="A292" s="12" t="s">
        <v>138</v>
      </c>
      <c r="B292" t="s">
        <v>564</v>
      </c>
      <c r="C292" s="13" t="s">
        <v>0</v>
      </c>
      <c r="D292" s="14" t="s">
        <v>137</v>
      </c>
      <c r="E292" s="14">
        <v>21775297</v>
      </c>
      <c r="F292" s="76">
        <v>24532239.100000001</v>
      </c>
      <c r="G292" s="43">
        <v>7122</v>
      </c>
    </row>
    <row r="293" spans="1:7" s="43" customFormat="1" x14ac:dyDescent="0.3">
      <c r="A293" s="12" t="s">
        <v>138</v>
      </c>
      <c r="B293" t="s">
        <v>564</v>
      </c>
      <c r="C293" s="13" t="s">
        <v>0</v>
      </c>
      <c r="D293" s="14" t="s">
        <v>218</v>
      </c>
      <c r="E293" s="14">
        <v>0</v>
      </c>
      <c r="F293" s="76">
        <v>8757716.6999999993</v>
      </c>
      <c r="G293" s="43">
        <v>0</v>
      </c>
    </row>
    <row r="294" spans="1:7" s="43" customFormat="1" x14ac:dyDescent="0.3">
      <c r="A294" s="12" t="s">
        <v>138</v>
      </c>
      <c r="B294" t="s">
        <v>564</v>
      </c>
      <c r="C294" s="13" t="s">
        <v>0</v>
      </c>
      <c r="D294" s="14" t="s">
        <v>316</v>
      </c>
      <c r="E294" s="14">
        <v>5952382</v>
      </c>
      <c r="F294" s="76">
        <v>11198540.6</v>
      </c>
      <c r="G294" s="43">
        <v>2392</v>
      </c>
    </row>
    <row r="295" spans="1:7" s="43" customFormat="1" x14ac:dyDescent="0.3">
      <c r="A295" s="12" t="s">
        <v>138</v>
      </c>
      <c r="B295" t="s">
        <v>564</v>
      </c>
      <c r="C295" s="13" t="s">
        <v>0</v>
      </c>
      <c r="D295" s="14" t="s">
        <v>21</v>
      </c>
      <c r="E295" s="14">
        <v>0</v>
      </c>
      <c r="F295" s="76">
        <v>4976295.8</v>
      </c>
      <c r="G295" s="43">
        <v>0</v>
      </c>
    </row>
    <row r="296" spans="1:7" s="43" customFormat="1" x14ac:dyDescent="0.3">
      <c r="A296" s="12" t="s">
        <v>138</v>
      </c>
      <c r="B296" t="s">
        <v>564</v>
      </c>
      <c r="C296" s="13" t="s">
        <v>0</v>
      </c>
      <c r="D296" s="14" t="s">
        <v>470</v>
      </c>
      <c r="E296" s="14">
        <v>24681649</v>
      </c>
      <c r="F296" s="76">
        <v>23045394.600000001</v>
      </c>
      <c r="G296" s="43">
        <v>3621</v>
      </c>
    </row>
    <row r="297" spans="1:7" s="43" customFormat="1" x14ac:dyDescent="0.3">
      <c r="A297" s="12" t="s">
        <v>138</v>
      </c>
      <c r="B297" t="s">
        <v>564</v>
      </c>
      <c r="C297" s="13" t="s">
        <v>0</v>
      </c>
      <c r="D297" s="14" t="s">
        <v>296</v>
      </c>
      <c r="E297" s="14">
        <v>6172716</v>
      </c>
      <c r="F297" s="76">
        <v>7911980</v>
      </c>
      <c r="G297" s="43">
        <v>1400</v>
      </c>
    </row>
    <row r="298" spans="1:7" s="43" customFormat="1" x14ac:dyDescent="0.3">
      <c r="A298" s="12" t="s">
        <v>138</v>
      </c>
      <c r="B298" t="s">
        <v>564</v>
      </c>
      <c r="C298" s="13" t="s">
        <v>0</v>
      </c>
      <c r="D298" s="14" t="s">
        <v>272</v>
      </c>
      <c r="E298" s="14">
        <v>7776359</v>
      </c>
      <c r="F298" s="76">
        <v>6812110.4000000004</v>
      </c>
      <c r="G298" s="43">
        <v>2098</v>
      </c>
    </row>
    <row r="299" spans="1:7" s="43" customFormat="1" x14ac:dyDescent="0.3">
      <c r="A299" s="12" t="s">
        <v>138</v>
      </c>
      <c r="B299" t="s">
        <v>564</v>
      </c>
      <c r="C299" s="13" t="s">
        <v>0</v>
      </c>
      <c r="D299" s="14" t="s">
        <v>484</v>
      </c>
      <c r="E299" s="14">
        <v>0</v>
      </c>
      <c r="F299" s="76">
        <v>5676786.4000000004</v>
      </c>
      <c r="G299" s="43">
        <v>0</v>
      </c>
    </row>
    <row r="300" spans="1:7" s="43" customFormat="1" x14ac:dyDescent="0.3">
      <c r="A300" s="12" t="s">
        <v>44</v>
      </c>
      <c r="B300" t="s">
        <v>558</v>
      </c>
      <c r="C300" s="12" t="s">
        <v>526</v>
      </c>
      <c r="D300" s="12" t="s">
        <v>44</v>
      </c>
      <c r="E300" s="12">
        <v>79292138</v>
      </c>
      <c r="F300" s="74">
        <v>397364086.69999999</v>
      </c>
      <c r="G300" s="43">
        <v>20055</v>
      </c>
    </row>
    <row r="301" spans="1:7" s="43" customFormat="1" x14ac:dyDescent="0.3">
      <c r="A301" s="12" t="s">
        <v>44</v>
      </c>
      <c r="B301" t="s">
        <v>558</v>
      </c>
      <c r="C301" s="13" t="s">
        <v>527</v>
      </c>
      <c r="D301" s="13" t="s">
        <v>58</v>
      </c>
      <c r="E301" s="13">
        <v>41475769</v>
      </c>
      <c r="F301" s="75">
        <v>324117626.60000002</v>
      </c>
      <c r="G301" s="43">
        <v>9173</v>
      </c>
    </row>
    <row r="302" spans="1:7" s="43" customFormat="1" x14ac:dyDescent="0.3">
      <c r="A302" s="12" t="s">
        <v>44</v>
      </c>
      <c r="B302" t="s">
        <v>558</v>
      </c>
      <c r="C302" s="13" t="s">
        <v>58</v>
      </c>
      <c r="D302" s="14" t="s">
        <v>355</v>
      </c>
      <c r="E302" s="14">
        <v>41475769</v>
      </c>
      <c r="F302" s="76">
        <v>324117626.60000002</v>
      </c>
      <c r="G302" s="43">
        <v>9173</v>
      </c>
    </row>
    <row r="303" spans="1:7" s="43" customFormat="1" x14ac:dyDescent="0.3">
      <c r="A303" s="12" t="s">
        <v>44</v>
      </c>
      <c r="B303" t="s">
        <v>558</v>
      </c>
      <c r="C303" s="13" t="s">
        <v>528</v>
      </c>
      <c r="D303" s="13" t="s">
        <v>0</v>
      </c>
      <c r="E303" s="13">
        <v>37816369</v>
      </c>
      <c r="F303" s="75">
        <v>73246460.100000009</v>
      </c>
      <c r="G303" s="43">
        <v>10882</v>
      </c>
    </row>
    <row r="304" spans="1:7" s="43" customFormat="1" x14ac:dyDescent="0.3">
      <c r="A304" s="12" t="s">
        <v>44</v>
      </c>
      <c r="B304" t="s">
        <v>558</v>
      </c>
      <c r="C304" s="13" t="s">
        <v>0</v>
      </c>
      <c r="D304" s="14" t="s">
        <v>229</v>
      </c>
      <c r="E304" s="14">
        <v>1180724</v>
      </c>
      <c r="F304" s="76">
        <v>6406148.5</v>
      </c>
      <c r="G304" s="43">
        <v>400</v>
      </c>
    </row>
    <row r="305" spans="1:7" s="43" customFormat="1" x14ac:dyDescent="0.3">
      <c r="A305" s="12" t="s">
        <v>44</v>
      </c>
      <c r="B305" t="s">
        <v>558</v>
      </c>
      <c r="C305" s="13" t="s">
        <v>0</v>
      </c>
      <c r="D305" s="14" t="s">
        <v>43</v>
      </c>
      <c r="E305" s="14">
        <v>30080034</v>
      </c>
      <c r="F305" s="76">
        <v>33422259.5</v>
      </c>
      <c r="G305" s="43">
        <v>8278</v>
      </c>
    </row>
    <row r="306" spans="1:7" s="43" customFormat="1" x14ac:dyDescent="0.3">
      <c r="A306" s="12" t="s">
        <v>44</v>
      </c>
      <c r="B306" t="s">
        <v>558</v>
      </c>
      <c r="C306" s="13" t="s">
        <v>0</v>
      </c>
      <c r="D306" s="14" t="s">
        <v>218</v>
      </c>
      <c r="E306" s="14">
        <v>2731938</v>
      </c>
      <c r="F306" s="76">
        <v>8007887</v>
      </c>
      <c r="G306" s="43">
        <v>898</v>
      </c>
    </row>
    <row r="307" spans="1:7" s="43" customFormat="1" x14ac:dyDescent="0.3">
      <c r="A307" s="12" t="s">
        <v>44</v>
      </c>
      <c r="B307" t="s">
        <v>558</v>
      </c>
      <c r="C307" s="13" t="s">
        <v>0</v>
      </c>
      <c r="D307" s="14" t="s">
        <v>141</v>
      </c>
      <c r="E307" s="14">
        <v>0</v>
      </c>
      <c r="F307" s="76">
        <v>11501913</v>
      </c>
      <c r="G307" s="43">
        <v>0</v>
      </c>
    </row>
    <row r="308" spans="1:7" s="43" customFormat="1" x14ac:dyDescent="0.3">
      <c r="A308" s="12" t="s">
        <v>44</v>
      </c>
      <c r="B308" t="s">
        <v>558</v>
      </c>
      <c r="C308" s="13" t="s">
        <v>0</v>
      </c>
      <c r="D308" s="14" t="s">
        <v>116</v>
      </c>
      <c r="E308" s="14">
        <v>3823673</v>
      </c>
      <c r="F308" s="76">
        <v>6439884.7999999998</v>
      </c>
      <c r="G308" s="43">
        <v>1306</v>
      </c>
    </row>
    <row r="309" spans="1:7" s="43" customFormat="1" x14ac:dyDescent="0.3">
      <c r="A309" s="12" t="s">
        <v>44</v>
      </c>
      <c r="B309" t="s">
        <v>558</v>
      </c>
      <c r="C309" s="13" t="s">
        <v>0</v>
      </c>
      <c r="D309" s="14" t="s">
        <v>304</v>
      </c>
      <c r="E309" s="14">
        <v>0</v>
      </c>
      <c r="F309" s="76">
        <v>4888466.4000000004</v>
      </c>
      <c r="G309" s="43">
        <v>0</v>
      </c>
    </row>
    <row r="310" spans="1:7" s="43" customFormat="1" x14ac:dyDescent="0.3">
      <c r="A310" s="12" t="s">
        <v>44</v>
      </c>
      <c r="B310" t="s">
        <v>558</v>
      </c>
      <c r="C310" s="13" t="s">
        <v>0</v>
      </c>
      <c r="D310" s="14" t="s">
        <v>494</v>
      </c>
      <c r="E310" s="14">
        <v>0</v>
      </c>
      <c r="F310" s="76">
        <v>2579900.9</v>
      </c>
      <c r="G310" s="43">
        <v>0</v>
      </c>
    </row>
    <row r="311" spans="1:7" s="43" customFormat="1" x14ac:dyDescent="0.3">
      <c r="A311" s="12" t="s">
        <v>27</v>
      </c>
      <c r="B311" t="s">
        <v>559</v>
      </c>
      <c r="C311" s="12" t="s">
        <v>526</v>
      </c>
      <c r="D311" s="12" t="s">
        <v>27</v>
      </c>
      <c r="E311" s="12">
        <v>91811183</v>
      </c>
      <c r="F311" s="74">
        <v>363936337.29999989</v>
      </c>
      <c r="G311" s="43">
        <v>28921</v>
      </c>
    </row>
    <row r="312" spans="1:7" s="43" customFormat="1" x14ac:dyDescent="0.3">
      <c r="A312" s="12" t="s">
        <v>27</v>
      </c>
      <c r="B312" t="s">
        <v>559</v>
      </c>
      <c r="C312" s="13" t="s">
        <v>527</v>
      </c>
      <c r="D312" s="13" t="s">
        <v>58</v>
      </c>
      <c r="E312" s="13">
        <v>71294591</v>
      </c>
      <c r="F312" s="75">
        <v>269650237.39999998</v>
      </c>
      <c r="G312" s="43">
        <v>22357</v>
      </c>
    </row>
    <row r="313" spans="1:7" s="43" customFormat="1" x14ac:dyDescent="0.3">
      <c r="A313" s="12" t="s">
        <v>27</v>
      </c>
      <c r="B313" t="s">
        <v>559</v>
      </c>
      <c r="C313" s="13" t="s">
        <v>58</v>
      </c>
      <c r="D313" s="14" t="s">
        <v>373</v>
      </c>
      <c r="E313" s="14">
        <v>71294591</v>
      </c>
      <c r="F313" s="76">
        <v>269650237.39999998</v>
      </c>
      <c r="G313" s="43">
        <v>22357</v>
      </c>
    </row>
    <row r="314" spans="1:7" s="43" customFormat="1" x14ac:dyDescent="0.3">
      <c r="A314" s="12" t="s">
        <v>27</v>
      </c>
      <c r="B314" t="s">
        <v>559</v>
      </c>
      <c r="C314" s="13" t="s">
        <v>528</v>
      </c>
      <c r="D314" s="13" t="s">
        <v>0</v>
      </c>
      <c r="E314" s="13">
        <v>20516592</v>
      </c>
      <c r="F314" s="75">
        <v>94286099.900000006</v>
      </c>
      <c r="G314" s="43">
        <v>6564</v>
      </c>
    </row>
    <row r="315" spans="1:7" s="43" customFormat="1" x14ac:dyDescent="0.3">
      <c r="A315" s="12" t="s">
        <v>27</v>
      </c>
      <c r="B315" t="s">
        <v>559</v>
      </c>
      <c r="C315" s="13" t="s">
        <v>0</v>
      </c>
      <c r="D315" s="14" t="s">
        <v>187</v>
      </c>
      <c r="E315" s="14">
        <v>2735282</v>
      </c>
      <c r="F315" s="76">
        <v>11722305</v>
      </c>
      <c r="G315" s="43">
        <v>1839</v>
      </c>
    </row>
    <row r="316" spans="1:7" s="43" customFormat="1" x14ac:dyDescent="0.3">
      <c r="A316" s="12" t="s">
        <v>27</v>
      </c>
      <c r="B316" t="s">
        <v>559</v>
      </c>
      <c r="C316" s="13" t="s">
        <v>0</v>
      </c>
      <c r="D316" s="14" t="s">
        <v>26</v>
      </c>
      <c r="E316" s="14">
        <v>3778248</v>
      </c>
      <c r="F316" s="76">
        <v>12441998.199999999</v>
      </c>
      <c r="G316" s="43">
        <v>876</v>
      </c>
    </row>
    <row r="317" spans="1:7" s="43" customFormat="1" x14ac:dyDescent="0.3">
      <c r="A317" s="12" t="s">
        <v>27</v>
      </c>
      <c r="B317" t="s">
        <v>559</v>
      </c>
      <c r="C317" s="13" t="s">
        <v>0</v>
      </c>
      <c r="D317" s="14" t="s">
        <v>383</v>
      </c>
      <c r="E317" s="14">
        <v>1569110</v>
      </c>
      <c r="F317" s="76">
        <v>2880505.3</v>
      </c>
      <c r="G317" s="43">
        <v>418</v>
      </c>
    </row>
    <row r="318" spans="1:7" s="43" customFormat="1" x14ac:dyDescent="0.3">
      <c r="A318" s="12" t="s">
        <v>27</v>
      </c>
      <c r="B318" t="s">
        <v>559</v>
      </c>
      <c r="C318" s="13" t="s">
        <v>0</v>
      </c>
      <c r="D318" s="14" t="s">
        <v>197</v>
      </c>
      <c r="E318" s="14">
        <v>1636751</v>
      </c>
      <c r="F318" s="76">
        <v>6936111.9000000004</v>
      </c>
      <c r="G318" s="43">
        <v>642</v>
      </c>
    </row>
    <row r="319" spans="1:7" s="43" customFormat="1" x14ac:dyDescent="0.3">
      <c r="A319" s="12" t="s">
        <v>27</v>
      </c>
      <c r="B319" t="s">
        <v>559</v>
      </c>
      <c r="C319" s="13" t="s">
        <v>0</v>
      </c>
      <c r="D319" s="14" t="s">
        <v>109</v>
      </c>
      <c r="E319" s="14">
        <v>1646608</v>
      </c>
      <c r="F319" s="76">
        <v>15599827.9</v>
      </c>
      <c r="G319" s="43">
        <v>394</v>
      </c>
    </row>
    <row r="320" spans="1:7" s="43" customFormat="1" x14ac:dyDescent="0.3">
      <c r="A320" s="12" t="s">
        <v>27</v>
      </c>
      <c r="B320" t="s">
        <v>559</v>
      </c>
      <c r="C320" s="13" t="s">
        <v>0</v>
      </c>
      <c r="D320" s="14" t="s">
        <v>172</v>
      </c>
      <c r="E320" s="14">
        <v>189783</v>
      </c>
      <c r="F320" s="76">
        <v>5326719.8</v>
      </c>
      <c r="G320" s="43">
        <v>54</v>
      </c>
    </row>
    <row r="321" spans="1:7" s="43" customFormat="1" x14ac:dyDescent="0.3">
      <c r="A321" s="12" t="s">
        <v>27</v>
      </c>
      <c r="B321" t="s">
        <v>559</v>
      </c>
      <c r="C321" s="13" t="s">
        <v>0</v>
      </c>
      <c r="D321" s="14" t="s">
        <v>77</v>
      </c>
      <c r="E321" s="14">
        <v>8960810</v>
      </c>
      <c r="F321" s="76">
        <v>29864463.399999999</v>
      </c>
      <c r="G321" s="43">
        <v>2341</v>
      </c>
    </row>
    <row r="322" spans="1:7" s="43" customFormat="1" x14ac:dyDescent="0.3">
      <c r="A322" s="12" t="s">
        <v>27</v>
      </c>
      <c r="B322" t="s">
        <v>559</v>
      </c>
      <c r="C322" s="13" t="s">
        <v>0</v>
      </c>
      <c r="D322" s="14" t="s">
        <v>488</v>
      </c>
      <c r="E322" s="14">
        <v>0</v>
      </c>
      <c r="F322" s="76">
        <v>9514168.4000000004</v>
      </c>
      <c r="G322" s="43">
        <v>0</v>
      </c>
    </row>
    <row r="323" spans="1:7" s="43" customFormat="1" x14ac:dyDescent="0.3">
      <c r="A323" s="12" t="s">
        <v>37</v>
      </c>
      <c r="B323" t="s">
        <v>560</v>
      </c>
      <c r="C323" s="12" t="s">
        <v>526</v>
      </c>
      <c r="D323" s="12" t="s">
        <v>37</v>
      </c>
      <c r="E323" s="12">
        <v>118601168</v>
      </c>
      <c r="F323" s="74">
        <v>352225095.39999992</v>
      </c>
      <c r="G323" s="43">
        <v>29577</v>
      </c>
    </row>
    <row r="324" spans="1:7" s="43" customFormat="1" x14ac:dyDescent="0.3">
      <c r="A324" s="12" t="s">
        <v>37</v>
      </c>
      <c r="B324" t="s">
        <v>560</v>
      </c>
      <c r="C324" s="13" t="s">
        <v>527</v>
      </c>
      <c r="D324" s="13" t="s">
        <v>58</v>
      </c>
      <c r="E324" s="13">
        <v>61549932</v>
      </c>
      <c r="F324" s="75">
        <v>204204097.69999999</v>
      </c>
      <c r="G324" s="43">
        <v>21010</v>
      </c>
    </row>
    <row r="325" spans="1:7" s="43" customFormat="1" x14ac:dyDescent="0.3">
      <c r="A325" s="12" t="s">
        <v>37</v>
      </c>
      <c r="B325" t="s">
        <v>560</v>
      </c>
      <c r="C325" s="13" t="s">
        <v>58</v>
      </c>
      <c r="D325" s="14" t="s">
        <v>286</v>
      </c>
      <c r="E325" s="14">
        <v>61549932</v>
      </c>
      <c r="F325" s="76">
        <v>204204097.69999999</v>
      </c>
      <c r="G325" s="43">
        <v>21010</v>
      </c>
    </row>
    <row r="326" spans="1:7" s="43" customFormat="1" x14ac:dyDescent="0.3">
      <c r="A326" s="12" t="s">
        <v>37</v>
      </c>
      <c r="B326" t="s">
        <v>560</v>
      </c>
      <c r="C326" s="13" t="s">
        <v>528</v>
      </c>
      <c r="D326" s="13" t="s">
        <v>0</v>
      </c>
      <c r="E326" s="13">
        <v>57051236</v>
      </c>
      <c r="F326" s="75">
        <v>148020997.69999999</v>
      </c>
      <c r="G326" s="43">
        <v>8567</v>
      </c>
    </row>
    <row r="327" spans="1:7" s="43" customFormat="1" x14ac:dyDescent="0.3">
      <c r="A327" s="12" t="s">
        <v>37</v>
      </c>
      <c r="B327" t="s">
        <v>560</v>
      </c>
      <c r="C327" s="13" t="s">
        <v>0</v>
      </c>
      <c r="D327" s="14" t="s">
        <v>317</v>
      </c>
      <c r="E327" s="14">
        <v>8012887</v>
      </c>
      <c r="F327" s="76">
        <v>13699463.699999999</v>
      </c>
      <c r="G327" s="43">
        <v>1063</v>
      </c>
    </row>
    <row r="328" spans="1:7" s="43" customFormat="1" x14ac:dyDescent="0.3">
      <c r="A328" s="12" t="s">
        <v>37</v>
      </c>
      <c r="B328" t="s">
        <v>560</v>
      </c>
      <c r="C328" s="13" t="s">
        <v>0</v>
      </c>
      <c r="D328" s="14" t="s">
        <v>36</v>
      </c>
      <c r="E328" s="14">
        <v>9347245</v>
      </c>
      <c r="F328" s="76">
        <v>26228111.699999999</v>
      </c>
      <c r="G328" s="43">
        <v>1192</v>
      </c>
    </row>
    <row r="329" spans="1:7" s="43" customFormat="1" x14ac:dyDescent="0.3">
      <c r="A329" s="12" t="s">
        <v>37</v>
      </c>
      <c r="B329" t="s">
        <v>560</v>
      </c>
      <c r="C329" s="13" t="s">
        <v>0</v>
      </c>
      <c r="D329" s="14" t="s">
        <v>257</v>
      </c>
      <c r="E329" s="14">
        <v>9409227</v>
      </c>
      <c r="F329" s="76">
        <v>23127930</v>
      </c>
      <c r="G329" s="43">
        <v>2457</v>
      </c>
    </row>
    <row r="330" spans="1:7" s="43" customFormat="1" x14ac:dyDescent="0.3">
      <c r="A330" s="12" t="s">
        <v>37</v>
      </c>
      <c r="B330" t="s">
        <v>560</v>
      </c>
      <c r="C330" s="13" t="s">
        <v>0</v>
      </c>
      <c r="D330" s="14" t="s">
        <v>170</v>
      </c>
      <c r="E330" s="14">
        <v>2448241</v>
      </c>
      <c r="F330" s="76">
        <v>6138546.2000000002</v>
      </c>
      <c r="G330" s="43">
        <v>727</v>
      </c>
    </row>
    <row r="331" spans="1:7" s="43" customFormat="1" x14ac:dyDescent="0.3">
      <c r="A331" s="12" t="s">
        <v>37</v>
      </c>
      <c r="B331" t="s">
        <v>560</v>
      </c>
      <c r="C331" s="13" t="s">
        <v>0</v>
      </c>
      <c r="D331" s="14" t="s">
        <v>417</v>
      </c>
      <c r="E331" s="14">
        <v>435058</v>
      </c>
      <c r="F331" s="76">
        <v>6041435.2000000002</v>
      </c>
      <c r="G331" s="43">
        <v>55</v>
      </c>
    </row>
    <row r="332" spans="1:7" s="43" customFormat="1" x14ac:dyDescent="0.3">
      <c r="A332" s="12" t="s">
        <v>37</v>
      </c>
      <c r="B332" t="s">
        <v>560</v>
      </c>
      <c r="C332" s="13" t="s">
        <v>0</v>
      </c>
      <c r="D332" s="14" t="s">
        <v>240</v>
      </c>
      <c r="E332" s="14">
        <v>4283111</v>
      </c>
      <c r="F332" s="76">
        <v>7702894.4000000004</v>
      </c>
      <c r="G332" s="43">
        <v>620</v>
      </c>
    </row>
    <row r="333" spans="1:7" s="43" customFormat="1" x14ac:dyDescent="0.3">
      <c r="A333" s="12" t="s">
        <v>37</v>
      </c>
      <c r="B333" t="s">
        <v>560</v>
      </c>
      <c r="C333" s="13" t="s">
        <v>0</v>
      </c>
      <c r="D333" s="14" t="s">
        <v>21</v>
      </c>
      <c r="E333" s="14">
        <v>6917101</v>
      </c>
      <c r="F333" s="76">
        <v>34486513.899999999</v>
      </c>
      <c r="G333" s="43">
        <v>737</v>
      </c>
    </row>
    <row r="334" spans="1:7" s="43" customFormat="1" x14ac:dyDescent="0.3">
      <c r="A334" s="12" t="s">
        <v>37</v>
      </c>
      <c r="B334" t="s">
        <v>560</v>
      </c>
      <c r="C334" s="13" t="s">
        <v>0</v>
      </c>
      <c r="D334" s="14" t="s">
        <v>318</v>
      </c>
      <c r="E334" s="14">
        <v>16198366</v>
      </c>
      <c r="F334" s="76">
        <v>30596102.600000001</v>
      </c>
      <c r="G334" s="43">
        <v>1716</v>
      </c>
    </row>
    <row r="335" spans="1:7" s="43" customFormat="1" x14ac:dyDescent="0.3">
      <c r="A335" s="12" t="s">
        <v>15</v>
      </c>
      <c r="B335" t="s">
        <v>563</v>
      </c>
      <c r="C335" s="12" t="s">
        <v>526</v>
      </c>
      <c r="D335" s="12" t="s">
        <v>15</v>
      </c>
      <c r="E335" s="12">
        <v>83697448</v>
      </c>
      <c r="F335" s="74">
        <v>348404363.90000004</v>
      </c>
      <c r="G335" s="43">
        <v>24809</v>
      </c>
    </row>
    <row r="336" spans="1:7" s="43" customFormat="1" x14ac:dyDescent="0.3">
      <c r="A336" s="12" t="s">
        <v>15</v>
      </c>
      <c r="B336" t="s">
        <v>563</v>
      </c>
      <c r="C336" s="13" t="s">
        <v>527</v>
      </c>
      <c r="D336" s="13" t="s">
        <v>58</v>
      </c>
      <c r="E336" s="13">
        <v>51332916</v>
      </c>
      <c r="F336" s="75">
        <v>281247448</v>
      </c>
      <c r="G336" s="43">
        <v>17019</v>
      </c>
    </row>
    <row r="337" spans="1:7" s="43" customFormat="1" x14ac:dyDescent="0.3">
      <c r="A337" s="12" t="s">
        <v>15</v>
      </c>
      <c r="B337" t="s">
        <v>563</v>
      </c>
      <c r="C337" s="13" t="s">
        <v>58</v>
      </c>
      <c r="D337" s="14" t="s">
        <v>62</v>
      </c>
      <c r="E337" s="14">
        <v>51332916</v>
      </c>
      <c r="F337" s="76">
        <v>281247448</v>
      </c>
      <c r="G337" s="43">
        <v>17019</v>
      </c>
    </row>
    <row r="338" spans="1:7" s="43" customFormat="1" x14ac:dyDescent="0.3">
      <c r="A338" s="12" t="s">
        <v>15</v>
      </c>
      <c r="B338" t="s">
        <v>563</v>
      </c>
      <c r="C338" s="13" t="s">
        <v>528</v>
      </c>
      <c r="D338" s="13" t="s">
        <v>0</v>
      </c>
      <c r="E338" s="13">
        <v>32364532</v>
      </c>
      <c r="F338" s="75">
        <v>67156915.899999991</v>
      </c>
      <c r="G338" s="43">
        <v>7790</v>
      </c>
    </row>
    <row r="339" spans="1:7" s="43" customFormat="1" x14ac:dyDescent="0.3">
      <c r="A339" s="12" t="s">
        <v>15</v>
      </c>
      <c r="B339" t="s">
        <v>563</v>
      </c>
      <c r="C339" s="13" t="s">
        <v>0</v>
      </c>
      <c r="D339" s="14" t="s">
        <v>279</v>
      </c>
      <c r="E339" s="14">
        <v>5551114</v>
      </c>
      <c r="F339" s="76">
        <v>6257190.2000000002</v>
      </c>
      <c r="G339" s="43">
        <v>2169</v>
      </c>
    </row>
    <row r="340" spans="1:7" s="43" customFormat="1" x14ac:dyDescent="0.3">
      <c r="A340" s="12" t="s">
        <v>15</v>
      </c>
      <c r="B340" t="s">
        <v>563</v>
      </c>
      <c r="C340" s="13" t="s">
        <v>0</v>
      </c>
      <c r="D340" s="14" t="s">
        <v>287</v>
      </c>
      <c r="E340" s="14">
        <v>6906426</v>
      </c>
      <c r="F340" s="76">
        <v>6142189.7000000002</v>
      </c>
      <c r="G340" s="43">
        <v>1575</v>
      </c>
    </row>
    <row r="341" spans="1:7" s="43" customFormat="1" x14ac:dyDescent="0.3">
      <c r="A341" s="12" t="s">
        <v>15</v>
      </c>
      <c r="B341" t="s">
        <v>563</v>
      </c>
      <c r="C341" s="13" t="s">
        <v>0</v>
      </c>
      <c r="D341" s="14" t="s">
        <v>252</v>
      </c>
      <c r="E341" s="14">
        <v>8716248</v>
      </c>
      <c r="F341" s="76">
        <v>24197823.100000001</v>
      </c>
      <c r="G341" s="43">
        <v>1810</v>
      </c>
    </row>
    <row r="342" spans="1:7" s="43" customFormat="1" x14ac:dyDescent="0.3">
      <c r="A342" s="12" t="s">
        <v>15</v>
      </c>
      <c r="B342" t="s">
        <v>563</v>
      </c>
      <c r="C342" s="13" t="s">
        <v>0</v>
      </c>
      <c r="D342" s="14" t="s">
        <v>14</v>
      </c>
      <c r="E342" s="14">
        <v>8025497</v>
      </c>
      <c r="F342" s="76">
        <v>12589006.5</v>
      </c>
      <c r="G342" s="43">
        <v>1626</v>
      </c>
    </row>
    <row r="343" spans="1:7" s="43" customFormat="1" x14ac:dyDescent="0.3">
      <c r="A343" s="12" t="s">
        <v>15</v>
      </c>
      <c r="B343" t="s">
        <v>563</v>
      </c>
      <c r="C343" s="13" t="s">
        <v>0</v>
      </c>
      <c r="D343" s="14" t="s">
        <v>233</v>
      </c>
      <c r="E343" s="14">
        <v>2495944</v>
      </c>
      <c r="F343" s="76">
        <v>8410244.3000000007</v>
      </c>
      <c r="G343" s="43">
        <v>499</v>
      </c>
    </row>
    <row r="344" spans="1:7" s="43" customFormat="1" x14ac:dyDescent="0.3">
      <c r="A344" s="12" t="s">
        <v>15</v>
      </c>
      <c r="B344" t="s">
        <v>563</v>
      </c>
      <c r="C344" s="13" t="s">
        <v>0</v>
      </c>
      <c r="D344" s="14" t="s">
        <v>140</v>
      </c>
      <c r="E344" s="14">
        <v>669303</v>
      </c>
      <c r="F344" s="76">
        <v>9560462.0999999996</v>
      </c>
      <c r="G344" s="43">
        <v>111</v>
      </c>
    </row>
    <row r="345" spans="1:7" s="43" customFormat="1" x14ac:dyDescent="0.3">
      <c r="A345" s="12" t="s">
        <v>49</v>
      </c>
      <c r="B345" t="s">
        <v>562</v>
      </c>
      <c r="C345" s="12" t="s">
        <v>526</v>
      </c>
      <c r="D345" s="12" t="s">
        <v>49</v>
      </c>
      <c r="E345" s="12">
        <v>97517002</v>
      </c>
      <c r="F345" s="74">
        <v>333646192.10000002</v>
      </c>
      <c r="G345" s="43">
        <v>17547</v>
      </c>
    </row>
    <row r="346" spans="1:7" s="43" customFormat="1" x14ac:dyDescent="0.3">
      <c r="A346" s="12" t="s">
        <v>49</v>
      </c>
      <c r="B346" t="s">
        <v>562</v>
      </c>
      <c r="C346" s="13" t="s">
        <v>527</v>
      </c>
      <c r="D346" s="13" t="s">
        <v>58</v>
      </c>
      <c r="E346" s="13">
        <v>62427352</v>
      </c>
      <c r="F346" s="75">
        <v>206938707</v>
      </c>
      <c r="G346" s="43">
        <v>10416</v>
      </c>
    </row>
    <row r="347" spans="1:7" s="43" customFormat="1" x14ac:dyDescent="0.3">
      <c r="A347" s="12" t="s">
        <v>49</v>
      </c>
      <c r="B347" t="s">
        <v>562</v>
      </c>
      <c r="C347" s="13" t="s">
        <v>58</v>
      </c>
      <c r="D347" s="14" t="s">
        <v>87</v>
      </c>
      <c r="E347" s="14">
        <v>62427352</v>
      </c>
      <c r="F347" s="76">
        <v>206938707</v>
      </c>
      <c r="G347" s="43">
        <v>10416</v>
      </c>
    </row>
    <row r="348" spans="1:7" s="43" customFormat="1" x14ac:dyDescent="0.3">
      <c r="A348" s="12" t="s">
        <v>49</v>
      </c>
      <c r="B348" t="s">
        <v>562</v>
      </c>
      <c r="C348" s="13" t="s">
        <v>528</v>
      </c>
      <c r="D348" s="13" t="s">
        <v>0</v>
      </c>
      <c r="E348" s="13">
        <v>35089650</v>
      </c>
      <c r="F348" s="75">
        <v>126707485.10000001</v>
      </c>
      <c r="G348" s="43">
        <v>7131</v>
      </c>
    </row>
    <row r="349" spans="1:7" s="43" customFormat="1" x14ac:dyDescent="0.3">
      <c r="A349" s="12" t="s">
        <v>49</v>
      </c>
      <c r="B349" t="s">
        <v>562</v>
      </c>
      <c r="C349" s="13" t="s">
        <v>0</v>
      </c>
      <c r="D349" s="14" t="s">
        <v>263</v>
      </c>
      <c r="E349" s="14">
        <v>7542579</v>
      </c>
      <c r="F349" s="76">
        <v>11176138.6</v>
      </c>
      <c r="G349" s="43">
        <v>848</v>
      </c>
    </row>
    <row r="350" spans="1:7" s="43" customFormat="1" x14ac:dyDescent="0.3">
      <c r="A350" s="12" t="s">
        <v>49</v>
      </c>
      <c r="B350" t="s">
        <v>562</v>
      </c>
      <c r="C350" s="13" t="s">
        <v>0</v>
      </c>
      <c r="D350" s="14" t="s">
        <v>333</v>
      </c>
      <c r="E350" s="14">
        <v>4356316</v>
      </c>
      <c r="F350" s="76">
        <v>13787453.800000001</v>
      </c>
      <c r="G350" s="43">
        <v>1139</v>
      </c>
    </row>
    <row r="351" spans="1:7" s="43" customFormat="1" x14ac:dyDescent="0.3">
      <c r="A351" s="12" t="s">
        <v>49</v>
      </c>
      <c r="B351" t="s">
        <v>562</v>
      </c>
      <c r="C351" s="13" t="s">
        <v>0</v>
      </c>
      <c r="D351" s="14" t="s">
        <v>366</v>
      </c>
      <c r="E351" s="14">
        <v>4403568</v>
      </c>
      <c r="F351" s="76">
        <v>12371929.800000001</v>
      </c>
      <c r="G351" s="43">
        <v>867</v>
      </c>
    </row>
    <row r="352" spans="1:7" s="43" customFormat="1" x14ac:dyDescent="0.3">
      <c r="A352" s="12" t="s">
        <v>49</v>
      </c>
      <c r="B352" t="s">
        <v>562</v>
      </c>
      <c r="C352" s="13" t="s">
        <v>0</v>
      </c>
      <c r="D352" s="14" t="s">
        <v>164</v>
      </c>
      <c r="E352" s="14">
        <v>1223634</v>
      </c>
      <c r="F352" s="76">
        <v>27274556.199999999</v>
      </c>
      <c r="G352" s="43">
        <v>184</v>
      </c>
    </row>
    <row r="353" spans="1:7" s="43" customFormat="1" x14ac:dyDescent="0.3">
      <c r="A353" s="12" t="s">
        <v>49</v>
      </c>
      <c r="B353" t="s">
        <v>562</v>
      </c>
      <c r="C353" s="13" t="s">
        <v>0</v>
      </c>
      <c r="D353" s="14" t="s">
        <v>48</v>
      </c>
      <c r="E353" s="14">
        <v>2367885</v>
      </c>
      <c r="F353" s="76">
        <v>9031745.3000000007</v>
      </c>
      <c r="G353" s="43">
        <v>493</v>
      </c>
    </row>
    <row r="354" spans="1:7" s="43" customFormat="1" x14ac:dyDescent="0.3">
      <c r="A354" s="12" t="s">
        <v>49</v>
      </c>
      <c r="B354" t="s">
        <v>562</v>
      </c>
      <c r="C354" s="13" t="s">
        <v>0</v>
      </c>
      <c r="D354" s="14" t="s">
        <v>414</v>
      </c>
      <c r="E354" s="14">
        <v>0</v>
      </c>
      <c r="F354" s="76">
        <v>11387544.199999999</v>
      </c>
      <c r="G354" s="43">
        <v>0</v>
      </c>
    </row>
    <row r="355" spans="1:7" s="43" customFormat="1" x14ac:dyDescent="0.3">
      <c r="A355" s="12" t="s">
        <v>49</v>
      </c>
      <c r="B355" t="s">
        <v>562</v>
      </c>
      <c r="C355" s="13" t="s">
        <v>0</v>
      </c>
      <c r="D355" s="14" t="s">
        <v>178</v>
      </c>
      <c r="E355" s="14">
        <v>901535</v>
      </c>
      <c r="F355" s="76">
        <v>8326115.2999999998</v>
      </c>
      <c r="G355" s="43">
        <v>337</v>
      </c>
    </row>
    <row r="356" spans="1:7" s="43" customFormat="1" x14ac:dyDescent="0.3">
      <c r="A356" s="12" t="s">
        <v>49</v>
      </c>
      <c r="B356" t="s">
        <v>562</v>
      </c>
      <c r="C356" s="13" t="s">
        <v>0</v>
      </c>
      <c r="D356" s="14" t="s">
        <v>172</v>
      </c>
      <c r="E356" s="14">
        <v>6594628</v>
      </c>
      <c r="F356" s="76">
        <v>13879740.1</v>
      </c>
      <c r="G356" s="43">
        <v>1181</v>
      </c>
    </row>
    <row r="357" spans="1:7" s="43" customFormat="1" x14ac:dyDescent="0.3">
      <c r="A357" s="12" t="s">
        <v>49</v>
      </c>
      <c r="B357" t="s">
        <v>562</v>
      </c>
      <c r="C357" s="13" t="s">
        <v>0</v>
      </c>
      <c r="D357" s="14" t="s">
        <v>368</v>
      </c>
      <c r="E357" s="14">
        <v>2754149</v>
      </c>
      <c r="F357" s="76">
        <v>11745359.4</v>
      </c>
      <c r="G357" s="43">
        <v>1120</v>
      </c>
    </row>
    <row r="358" spans="1:7" s="43" customFormat="1" x14ac:dyDescent="0.3">
      <c r="A358" s="12" t="s">
        <v>49</v>
      </c>
      <c r="B358" t="s">
        <v>562</v>
      </c>
      <c r="C358" s="13" t="s">
        <v>0</v>
      </c>
      <c r="D358" s="14" t="s">
        <v>119</v>
      </c>
      <c r="E358" s="14">
        <v>4945356</v>
      </c>
      <c r="F358" s="76">
        <v>7726902.4000000004</v>
      </c>
      <c r="G358" s="43">
        <v>962</v>
      </c>
    </row>
    <row r="359" spans="1:7" s="43" customFormat="1" x14ac:dyDescent="0.3">
      <c r="A359" s="12" t="s">
        <v>120</v>
      </c>
      <c r="B359" t="s">
        <v>561</v>
      </c>
      <c r="C359" s="12" t="s">
        <v>526</v>
      </c>
      <c r="D359" s="12" t="s">
        <v>120</v>
      </c>
      <c r="E359" s="12">
        <v>192445499</v>
      </c>
      <c r="F359" s="74">
        <v>314885023.19999999</v>
      </c>
      <c r="G359" s="43">
        <v>36349</v>
      </c>
    </row>
    <row r="360" spans="1:7" s="43" customFormat="1" x14ac:dyDescent="0.3">
      <c r="A360" s="12" t="s">
        <v>120</v>
      </c>
      <c r="B360" t="s">
        <v>561</v>
      </c>
      <c r="C360" s="13" t="s">
        <v>527</v>
      </c>
      <c r="D360" s="13" t="s">
        <v>58</v>
      </c>
      <c r="E360" s="13">
        <v>146887286</v>
      </c>
      <c r="F360" s="75">
        <v>237445703.5</v>
      </c>
      <c r="G360" s="43">
        <v>28195</v>
      </c>
    </row>
    <row r="361" spans="1:7" s="43" customFormat="1" x14ac:dyDescent="0.3">
      <c r="A361" s="12" t="s">
        <v>120</v>
      </c>
      <c r="B361" t="s">
        <v>561</v>
      </c>
      <c r="C361" s="13" t="s">
        <v>58</v>
      </c>
      <c r="D361" s="14" t="s">
        <v>393</v>
      </c>
      <c r="E361" s="14">
        <v>146887286</v>
      </c>
      <c r="F361" s="76">
        <v>237445703.5</v>
      </c>
      <c r="G361" s="43">
        <v>28195</v>
      </c>
    </row>
    <row r="362" spans="1:7" s="43" customFormat="1" x14ac:dyDescent="0.3">
      <c r="A362" s="12" t="s">
        <v>120</v>
      </c>
      <c r="B362" t="s">
        <v>561</v>
      </c>
      <c r="C362" s="13" t="s">
        <v>528</v>
      </c>
      <c r="D362" s="13" t="s">
        <v>0</v>
      </c>
      <c r="E362" s="13">
        <v>45558213</v>
      </c>
      <c r="F362" s="75">
        <v>77439319.700000003</v>
      </c>
      <c r="G362" s="43">
        <v>8154</v>
      </c>
    </row>
    <row r="363" spans="1:7" s="43" customFormat="1" x14ac:dyDescent="0.3">
      <c r="A363" s="12" t="s">
        <v>120</v>
      </c>
      <c r="B363" t="s">
        <v>561</v>
      </c>
      <c r="C363" s="13" t="s">
        <v>0</v>
      </c>
      <c r="D363" s="14" t="s">
        <v>357</v>
      </c>
      <c r="E363" s="14">
        <v>5271265</v>
      </c>
      <c r="F363" s="76">
        <v>10175482.5</v>
      </c>
      <c r="G363" s="43">
        <v>823</v>
      </c>
    </row>
    <row r="364" spans="1:7" s="43" customFormat="1" x14ac:dyDescent="0.3">
      <c r="A364" s="12" t="s">
        <v>120</v>
      </c>
      <c r="B364" t="s">
        <v>561</v>
      </c>
      <c r="C364" s="13" t="s">
        <v>0</v>
      </c>
      <c r="D364" s="14" t="s">
        <v>196</v>
      </c>
      <c r="E364" s="14">
        <v>6418871</v>
      </c>
      <c r="F364" s="76">
        <v>11588419.6</v>
      </c>
      <c r="G364" s="43">
        <v>1251</v>
      </c>
    </row>
    <row r="365" spans="1:7" s="43" customFormat="1" x14ac:dyDescent="0.3">
      <c r="A365" s="12" t="s">
        <v>120</v>
      </c>
      <c r="B365" t="s">
        <v>561</v>
      </c>
      <c r="C365" s="13" t="s">
        <v>0</v>
      </c>
      <c r="D365" s="14" t="s">
        <v>256</v>
      </c>
      <c r="E365" s="14">
        <v>5495568</v>
      </c>
      <c r="F365" s="76">
        <v>10161626.5</v>
      </c>
      <c r="G365" s="43">
        <v>826</v>
      </c>
    </row>
    <row r="366" spans="1:7" s="43" customFormat="1" x14ac:dyDescent="0.3">
      <c r="A366" s="12" t="s">
        <v>120</v>
      </c>
      <c r="B366" t="s">
        <v>561</v>
      </c>
      <c r="C366" s="13" t="s">
        <v>0</v>
      </c>
      <c r="D366" s="14" t="s">
        <v>309</v>
      </c>
      <c r="E366" s="14">
        <v>21620685</v>
      </c>
      <c r="F366" s="76">
        <v>31717562.199999999</v>
      </c>
      <c r="G366" s="43">
        <v>3244</v>
      </c>
    </row>
    <row r="367" spans="1:7" s="43" customFormat="1" x14ac:dyDescent="0.3">
      <c r="A367" s="12" t="s">
        <v>120</v>
      </c>
      <c r="B367" t="s">
        <v>561</v>
      </c>
      <c r="C367" s="13" t="s">
        <v>0</v>
      </c>
      <c r="D367" s="14" t="s">
        <v>237</v>
      </c>
      <c r="E367" s="14">
        <v>2243153</v>
      </c>
      <c r="F367" s="76">
        <v>7580176</v>
      </c>
      <c r="G367" s="43">
        <v>503</v>
      </c>
    </row>
    <row r="368" spans="1:7" s="43" customFormat="1" x14ac:dyDescent="0.3">
      <c r="A368" s="12" t="s">
        <v>120</v>
      </c>
      <c r="B368" t="s">
        <v>561</v>
      </c>
      <c r="C368" s="13" t="s">
        <v>0</v>
      </c>
      <c r="D368" s="14" t="s">
        <v>162</v>
      </c>
      <c r="E368" s="14">
        <v>4508671</v>
      </c>
      <c r="F368" s="76">
        <v>6216052.9000000004</v>
      </c>
      <c r="G368" s="43">
        <v>1507</v>
      </c>
    </row>
    <row r="369" spans="1:7" s="43" customFormat="1" x14ac:dyDescent="0.3">
      <c r="A369" s="12" t="s">
        <v>113</v>
      </c>
      <c r="B369" t="s">
        <v>565</v>
      </c>
      <c r="C369" s="12" t="s">
        <v>526</v>
      </c>
      <c r="D369" s="12" t="s">
        <v>113</v>
      </c>
      <c r="E369" s="12">
        <v>101650193</v>
      </c>
      <c r="F369" s="74">
        <v>304589333.39999998</v>
      </c>
      <c r="G369" s="43">
        <v>26133</v>
      </c>
    </row>
    <row r="370" spans="1:7" s="43" customFormat="1" x14ac:dyDescent="0.3">
      <c r="A370" s="12" t="s">
        <v>113</v>
      </c>
      <c r="B370" t="s">
        <v>565</v>
      </c>
      <c r="C370" s="13" t="s">
        <v>527</v>
      </c>
      <c r="D370" s="13" t="s">
        <v>58</v>
      </c>
      <c r="E370" s="13">
        <v>75230195</v>
      </c>
      <c r="F370" s="75">
        <v>231969207.69999999</v>
      </c>
      <c r="G370" s="43">
        <v>19579</v>
      </c>
    </row>
    <row r="371" spans="1:7" s="43" customFormat="1" x14ac:dyDescent="0.3">
      <c r="A371" s="12" t="s">
        <v>113</v>
      </c>
      <c r="B371" t="s">
        <v>565</v>
      </c>
      <c r="C371" s="13" t="s">
        <v>58</v>
      </c>
      <c r="D371" s="14" t="s">
        <v>354</v>
      </c>
      <c r="E371" s="14">
        <v>75230195</v>
      </c>
      <c r="F371" s="76">
        <v>231969207.69999999</v>
      </c>
      <c r="G371" s="43">
        <v>19579</v>
      </c>
    </row>
    <row r="372" spans="1:7" s="43" customFormat="1" x14ac:dyDescent="0.3">
      <c r="A372" s="12" t="s">
        <v>113</v>
      </c>
      <c r="B372" t="s">
        <v>565</v>
      </c>
      <c r="C372" s="13" t="s">
        <v>528</v>
      </c>
      <c r="D372" s="13" t="s">
        <v>0</v>
      </c>
      <c r="E372" s="13">
        <v>26419998</v>
      </c>
      <c r="F372" s="75">
        <v>72620125.699999988</v>
      </c>
      <c r="G372" s="43">
        <v>6554</v>
      </c>
    </row>
    <row r="373" spans="1:7" s="43" customFormat="1" x14ac:dyDescent="0.3">
      <c r="A373" s="12" t="s">
        <v>113</v>
      </c>
      <c r="B373" t="s">
        <v>565</v>
      </c>
      <c r="C373" s="13" t="s">
        <v>0</v>
      </c>
      <c r="D373" s="14" t="s">
        <v>147</v>
      </c>
      <c r="E373" s="14">
        <v>1283004</v>
      </c>
      <c r="F373" s="76">
        <v>4847089.5999999996</v>
      </c>
      <c r="G373" s="43">
        <v>256</v>
      </c>
    </row>
    <row r="374" spans="1:7" s="43" customFormat="1" x14ac:dyDescent="0.3">
      <c r="A374" s="12" t="s">
        <v>113</v>
      </c>
      <c r="B374" t="s">
        <v>565</v>
      </c>
      <c r="C374" s="13" t="s">
        <v>0</v>
      </c>
      <c r="D374" s="14" t="s">
        <v>166</v>
      </c>
      <c r="E374" s="14">
        <v>4796788</v>
      </c>
      <c r="F374" s="76">
        <v>5453675.7000000002</v>
      </c>
      <c r="G374" s="43">
        <v>1192</v>
      </c>
    </row>
    <row r="375" spans="1:7" s="43" customFormat="1" x14ac:dyDescent="0.3">
      <c r="A375" s="12" t="s">
        <v>113</v>
      </c>
      <c r="B375" t="s">
        <v>565</v>
      </c>
      <c r="C375" s="13" t="s">
        <v>0</v>
      </c>
      <c r="D375" s="14" t="s">
        <v>276</v>
      </c>
      <c r="E375" s="14">
        <v>5551659</v>
      </c>
      <c r="F375" s="76">
        <v>8472942.5999999996</v>
      </c>
      <c r="G375" s="43">
        <v>1267</v>
      </c>
    </row>
    <row r="376" spans="1:7" s="43" customFormat="1" x14ac:dyDescent="0.3">
      <c r="A376" s="12" t="s">
        <v>113</v>
      </c>
      <c r="B376" t="s">
        <v>565</v>
      </c>
      <c r="C376" s="13" t="s">
        <v>0</v>
      </c>
      <c r="D376" s="14" t="s">
        <v>112</v>
      </c>
      <c r="E376" s="14">
        <v>4748829</v>
      </c>
      <c r="F376" s="76">
        <v>9948859.5999999996</v>
      </c>
      <c r="G376" s="43">
        <v>824</v>
      </c>
    </row>
    <row r="377" spans="1:7" s="43" customFormat="1" x14ac:dyDescent="0.3">
      <c r="A377" s="12" t="s">
        <v>113</v>
      </c>
      <c r="B377" t="s">
        <v>565</v>
      </c>
      <c r="C377" s="13" t="s">
        <v>0</v>
      </c>
      <c r="D377" s="14" t="s">
        <v>341</v>
      </c>
      <c r="E377" s="14">
        <v>1739407</v>
      </c>
      <c r="F377" s="76">
        <v>7652260.2999999998</v>
      </c>
      <c r="G377" s="43">
        <v>421</v>
      </c>
    </row>
    <row r="378" spans="1:7" s="43" customFormat="1" x14ac:dyDescent="0.3">
      <c r="A378" s="12" t="s">
        <v>113</v>
      </c>
      <c r="B378" t="s">
        <v>565</v>
      </c>
      <c r="C378" s="13" t="s">
        <v>0</v>
      </c>
      <c r="D378" s="14" t="s">
        <v>214</v>
      </c>
      <c r="E378" s="14">
        <v>0</v>
      </c>
      <c r="F378" s="76">
        <v>6723656.2999999998</v>
      </c>
      <c r="G378" s="43">
        <v>0</v>
      </c>
    </row>
    <row r="379" spans="1:7" s="43" customFormat="1" x14ac:dyDescent="0.3">
      <c r="A379" s="12" t="s">
        <v>113</v>
      </c>
      <c r="B379" t="s">
        <v>565</v>
      </c>
      <c r="C379" s="13" t="s">
        <v>0</v>
      </c>
      <c r="D379" s="14" t="s">
        <v>340</v>
      </c>
      <c r="E379" s="14">
        <v>3618175</v>
      </c>
      <c r="F379" s="76">
        <v>12528041.1</v>
      </c>
      <c r="G379" s="43">
        <v>1405</v>
      </c>
    </row>
    <row r="380" spans="1:7" s="43" customFormat="1" x14ac:dyDescent="0.3">
      <c r="A380" s="12" t="s">
        <v>113</v>
      </c>
      <c r="B380" t="s">
        <v>565</v>
      </c>
      <c r="C380" s="13" t="s">
        <v>0</v>
      </c>
      <c r="D380" s="14" t="s">
        <v>115</v>
      </c>
      <c r="E380" s="14">
        <v>4682136</v>
      </c>
      <c r="F380" s="76">
        <v>9844695</v>
      </c>
      <c r="G380" s="43">
        <v>1189</v>
      </c>
    </row>
    <row r="381" spans="1:7" s="43" customFormat="1" x14ac:dyDescent="0.3">
      <c r="A381" s="12" t="s">
        <v>113</v>
      </c>
      <c r="B381" t="s">
        <v>565</v>
      </c>
      <c r="C381" s="13" t="s">
        <v>0</v>
      </c>
      <c r="D381" s="14" t="s">
        <v>491</v>
      </c>
      <c r="E381" s="14">
        <v>0</v>
      </c>
      <c r="F381" s="76">
        <v>7148905.5</v>
      </c>
      <c r="G381" s="43">
        <v>0</v>
      </c>
    </row>
    <row r="382" spans="1:7" s="43" customFormat="1" x14ac:dyDescent="0.3">
      <c r="A382" s="12" t="s">
        <v>67</v>
      </c>
      <c r="B382" t="s">
        <v>570</v>
      </c>
      <c r="C382" s="12" t="s">
        <v>526</v>
      </c>
      <c r="D382" s="12" t="s">
        <v>67</v>
      </c>
      <c r="E382" s="12">
        <v>60517259</v>
      </c>
      <c r="F382" s="74">
        <v>289330145.4000001</v>
      </c>
      <c r="G382" s="43">
        <v>17679</v>
      </c>
    </row>
    <row r="383" spans="1:7" s="43" customFormat="1" x14ac:dyDescent="0.3">
      <c r="A383" s="12" t="s">
        <v>67</v>
      </c>
      <c r="B383" t="s">
        <v>570</v>
      </c>
      <c r="C383" s="13" t="s">
        <v>527</v>
      </c>
      <c r="D383" s="13" t="s">
        <v>58</v>
      </c>
      <c r="E383" s="13">
        <v>28076948</v>
      </c>
      <c r="F383" s="75">
        <v>224094603</v>
      </c>
      <c r="G383" s="43">
        <v>10741</v>
      </c>
    </row>
    <row r="384" spans="1:7" s="43" customFormat="1" x14ac:dyDescent="0.3">
      <c r="A384" s="12" t="s">
        <v>67</v>
      </c>
      <c r="B384" t="s">
        <v>570</v>
      </c>
      <c r="C384" s="13" t="s">
        <v>58</v>
      </c>
      <c r="D384" s="14" t="s">
        <v>136</v>
      </c>
      <c r="E384" s="14">
        <v>28076948</v>
      </c>
      <c r="F384" s="76">
        <v>224094603</v>
      </c>
      <c r="G384" s="43">
        <v>10741</v>
      </c>
    </row>
    <row r="385" spans="1:7" s="43" customFormat="1" x14ac:dyDescent="0.3">
      <c r="A385" s="12" t="s">
        <v>67</v>
      </c>
      <c r="B385" t="s">
        <v>570</v>
      </c>
      <c r="C385" s="13" t="s">
        <v>528</v>
      </c>
      <c r="D385" s="13" t="s">
        <v>0</v>
      </c>
      <c r="E385" s="13">
        <v>32440311</v>
      </c>
      <c r="F385" s="75">
        <v>65235542.399999999</v>
      </c>
      <c r="G385" s="43">
        <v>6938</v>
      </c>
    </row>
    <row r="386" spans="1:7" s="43" customFormat="1" x14ac:dyDescent="0.3">
      <c r="A386" s="12" t="s">
        <v>67</v>
      </c>
      <c r="B386" t="s">
        <v>570</v>
      </c>
      <c r="C386" s="13" t="s">
        <v>0</v>
      </c>
      <c r="D386" s="14" t="s">
        <v>356</v>
      </c>
      <c r="E386" s="14">
        <v>1132367</v>
      </c>
      <c r="F386" s="76">
        <v>5290605.5</v>
      </c>
      <c r="G386" s="43">
        <v>328</v>
      </c>
    </row>
    <row r="387" spans="1:7" s="43" customFormat="1" x14ac:dyDescent="0.3">
      <c r="A387" s="12" t="s">
        <v>67</v>
      </c>
      <c r="B387" t="s">
        <v>570</v>
      </c>
      <c r="C387" s="13" t="s">
        <v>0</v>
      </c>
      <c r="D387" s="14" t="s">
        <v>426</v>
      </c>
      <c r="E387" s="14">
        <v>4521778</v>
      </c>
      <c r="F387" s="76">
        <v>4962813.3</v>
      </c>
      <c r="G387" s="43">
        <v>1012</v>
      </c>
    </row>
    <row r="388" spans="1:7" s="43" customFormat="1" x14ac:dyDescent="0.3">
      <c r="A388" s="12" t="s">
        <v>67</v>
      </c>
      <c r="B388" t="s">
        <v>570</v>
      </c>
      <c r="C388" s="13" t="s">
        <v>0</v>
      </c>
      <c r="D388" s="14" t="s">
        <v>172</v>
      </c>
      <c r="E388" s="14">
        <v>9149211</v>
      </c>
      <c r="F388" s="76">
        <v>16526993.699999999</v>
      </c>
      <c r="G388" s="43">
        <v>1380</v>
      </c>
    </row>
    <row r="389" spans="1:7" s="43" customFormat="1" x14ac:dyDescent="0.3">
      <c r="A389" s="12" t="s">
        <v>67</v>
      </c>
      <c r="B389" t="s">
        <v>570</v>
      </c>
      <c r="C389" s="13" t="s">
        <v>0</v>
      </c>
      <c r="D389" s="14" t="s">
        <v>167</v>
      </c>
      <c r="E389" s="14">
        <v>8164630</v>
      </c>
      <c r="F389" s="76">
        <v>9793002.5</v>
      </c>
      <c r="G389" s="43">
        <v>2257</v>
      </c>
    </row>
    <row r="390" spans="1:7" s="43" customFormat="1" x14ac:dyDescent="0.3">
      <c r="A390" s="12" t="s">
        <v>67</v>
      </c>
      <c r="B390" t="s">
        <v>570</v>
      </c>
      <c r="C390" s="13" t="s">
        <v>0</v>
      </c>
      <c r="D390" s="14" t="s">
        <v>21</v>
      </c>
      <c r="E390" s="14">
        <v>6861367</v>
      </c>
      <c r="F390" s="76">
        <v>8005548.2999999998</v>
      </c>
      <c r="G390" s="43">
        <v>1308</v>
      </c>
    </row>
    <row r="391" spans="1:7" s="43" customFormat="1" x14ac:dyDescent="0.3">
      <c r="A391" s="12" t="s">
        <v>67</v>
      </c>
      <c r="B391" t="s">
        <v>570</v>
      </c>
      <c r="C391" s="13" t="s">
        <v>0</v>
      </c>
      <c r="D391" s="14" t="s">
        <v>272</v>
      </c>
      <c r="E391" s="14">
        <v>0</v>
      </c>
      <c r="F391" s="76">
        <v>5120914.8</v>
      </c>
      <c r="G391" s="43">
        <v>0</v>
      </c>
    </row>
    <row r="392" spans="1:7" s="43" customFormat="1" x14ac:dyDescent="0.3">
      <c r="A392" s="12" t="s">
        <v>67</v>
      </c>
      <c r="B392" t="s">
        <v>570</v>
      </c>
      <c r="C392" s="13" t="s">
        <v>0</v>
      </c>
      <c r="D392" s="14" t="s">
        <v>200</v>
      </c>
      <c r="E392" s="14">
        <v>1614551</v>
      </c>
      <c r="F392" s="76">
        <v>6649203.5999999996</v>
      </c>
      <c r="G392" s="43">
        <v>397</v>
      </c>
    </row>
    <row r="393" spans="1:7" s="43" customFormat="1" x14ac:dyDescent="0.3">
      <c r="A393" s="12" t="s">
        <v>67</v>
      </c>
      <c r="B393" t="s">
        <v>570</v>
      </c>
      <c r="C393" s="13" t="s">
        <v>0</v>
      </c>
      <c r="D393" s="14" t="s">
        <v>474</v>
      </c>
      <c r="E393" s="14">
        <v>996407</v>
      </c>
      <c r="F393" s="76">
        <v>4753567.5999999996</v>
      </c>
      <c r="G393" s="43">
        <v>256</v>
      </c>
    </row>
    <row r="394" spans="1:7" s="43" customFormat="1" x14ac:dyDescent="0.3">
      <c r="A394" s="12" t="s">
        <v>67</v>
      </c>
      <c r="B394" t="s">
        <v>570</v>
      </c>
      <c r="C394" s="13" t="s">
        <v>0</v>
      </c>
      <c r="D394" s="14" t="s">
        <v>230</v>
      </c>
      <c r="E394" s="14">
        <v>0</v>
      </c>
      <c r="F394" s="76">
        <v>4132893.1</v>
      </c>
      <c r="G394" s="43">
        <v>0</v>
      </c>
    </row>
    <row r="395" spans="1:7" s="43" customFormat="1" x14ac:dyDescent="0.3">
      <c r="A395" s="12" t="s">
        <v>232</v>
      </c>
      <c r="B395" t="s">
        <v>568</v>
      </c>
      <c r="C395" s="12" t="s">
        <v>526</v>
      </c>
      <c r="D395" s="12" t="s">
        <v>232</v>
      </c>
      <c r="E395" s="12">
        <v>40579998</v>
      </c>
      <c r="F395" s="74">
        <v>264795068.79999998</v>
      </c>
      <c r="G395" s="43">
        <v>10057</v>
      </c>
    </row>
    <row r="396" spans="1:7" s="43" customFormat="1" x14ac:dyDescent="0.3">
      <c r="A396" s="12" t="s">
        <v>232</v>
      </c>
      <c r="B396" t="s">
        <v>568</v>
      </c>
      <c r="C396" s="13" t="s">
        <v>527</v>
      </c>
      <c r="D396" s="13" t="s">
        <v>58</v>
      </c>
      <c r="E396" s="13">
        <v>16249957</v>
      </c>
      <c r="F396" s="75">
        <v>232652925.19999999</v>
      </c>
      <c r="G396" s="43">
        <v>5269</v>
      </c>
    </row>
    <row r="397" spans="1:7" s="43" customFormat="1" x14ac:dyDescent="0.3">
      <c r="A397" s="12" t="s">
        <v>232</v>
      </c>
      <c r="B397" t="s">
        <v>568</v>
      </c>
      <c r="C397" s="13" t="s">
        <v>58</v>
      </c>
      <c r="D397" s="14" t="s">
        <v>327</v>
      </c>
      <c r="E397" s="14">
        <v>16249957</v>
      </c>
      <c r="F397" s="76">
        <v>232652925.19999999</v>
      </c>
      <c r="G397" s="43">
        <v>5269</v>
      </c>
    </row>
    <row r="398" spans="1:7" s="43" customFormat="1" x14ac:dyDescent="0.3">
      <c r="A398" s="12" t="s">
        <v>232</v>
      </c>
      <c r="B398" t="s">
        <v>568</v>
      </c>
      <c r="C398" s="13" t="s">
        <v>528</v>
      </c>
      <c r="D398" s="13" t="s">
        <v>0</v>
      </c>
      <c r="E398" s="13">
        <v>24330041</v>
      </c>
      <c r="F398" s="75">
        <v>32142143.599999998</v>
      </c>
      <c r="G398" s="43">
        <v>4788</v>
      </c>
    </row>
    <row r="399" spans="1:7" s="43" customFormat="1" x14ac:dyDescent="0.3">
      <c r="A399" s="12" t="s">
        <v>232</v>
      </c>
      <c r="B399" t="s">
        <v>568</v>
      </c>
      <c r="C399" s="13" t="s">
        <v>0</v>
      </c>
      <c r="D399" s="14" t="s">
        <v>231</v>
      </c>
      <c r="E399" s="14">
        <v>4215134</v>
      </c>
      <c r="F399" s="76">
        <v>7646451.2000000002</v>
      </c>
      <c r="G399" s="43">
        <v>880</v>
      </c>
    </row>
    <row r="400" spans="1:7" s="43" customFormat="1" x14ac:dyDescent="0.3">
      <c r="A400" s="12" t="s">
        <v>232</v>
      </c>
      <c r="B400" t="s">
        <v>568</v>
      </c>
      <c r="C400" s="13" t="s">
        <v>0</v>
      </c>
      <c r="D400" s="14" t="s">
        <v>254</v>
      </c>
      <c r="E400" s="14">
        <v>20114907</v>
      </c>
      <c r="F400" s="76">
        <v>24495692.399999999</v>
      </c>
      <c r="G400" s="43">
        <v>3908</v>
      </c>
    </row>
    <row r="401" spans="1:7" s="43" customFormat="1" x14ac:dyDescent="0.3">
      <c r="A401" s="12" t="s">
        <v>133</v>
      </c>
      <c r="B401" t="s">
        <v>567</v>
      </c>
      <c r="C401" s="12" t="s">
        <v>526</v>
      </c>
      <c r="D401" s="12" t="s">
        <v>133</v>
      </c>
      <c r="E401" s="12">
        <v>54541027</v>
      </c>
      <c r="F401" s="74">
        <v>261695519.20000002</v>
      </c>
      <c r="G401" s="43">
        <v>12955</v>
      </c>
    </row>
    <row r="402" spans="1:7" s="43" customFormat="1" x14ac:dyDescent="0.3">
      <c r="A402" s="12" t="s">
        <v>133</v>
      </c>
      <c r="B402" t="s">
        <v>567</v>
      </c>
      <c r="C402" s="13" t="s">
        <v>527</v>
      </c>
      <c r="D402" s="13" t="s">
        <v>58</v>
      </c>
      <c r="E402" s="13">
        <v>22518522</v>
      </c>
      <c r="F402" s="75">
        <v>191570171</v>
      </c>
      <c r="G402" s="43">
        <v>5081</v>
      </c>
    </row>
    <row r="403" spans="1:7" s="43" customFormat="1" x14ac:dyDescent="0.3">
      <c r="A403" s="12" t="s">
        <v>133</v>
      </c>
      <c r="B403" t="s">
        <v>567</v>
      </c>
      <c r="C403" s="13" t="s">
        <v>58</v>
      </c>
      <c r="D403" s="14" t="s">
        <v>314</v>
      </c>
      <c r="E403" s="14">
        <v>22518522</v>
      </c>
      <c r="F403" s="76">
        <v>191570171</v>
      </c>
      <c r="G403" s="43">
        <v>5081</v>
      </c>
    </row>
    <row r="404" spans="1:7" s="43" customFormat="1" x14ac:dyDescent="0.3">
      <c r="A404" s="12" t="s">
        <v>133</v>
      </c>
      <c r="B404" t="s">
        <v>567</v>
      </c>
      <c r="C404" s="13" t="s">
        <v>528</v>
      </c>
      <c r="D404" s="13" t="s">
        <v>0</v>
      </c>
      <c r="E404" s="13">
        <v>32022505</v>
      </c>
      <c r="F404" s="75">
        <v>70125348.200000003</v>
      </c>
      <c r="G404" s="43">
        <v>7874</v>
      </c>
    </row>
    <row r="405" spans="1:7" s="43" customFormat="1" x14ac:dyDescent="0.3">
      <c r="A405" s="12" t="s">
        <v>133</v>
      </c>
      <c r="B405" t="s">
        <v>567</v>
      </c>
      <c r="C405" s="13" t="s">
        <v>0</v>
      </c>
      <c r="D405" s="14" t="s">
        <v>203</v>
      </c>
      <c r="E405" s="14">
        <v>946986</v>
      </c>
      <c r="F405" s="76">
        <v>4799831.2</v>
      </c>
      <c r="G405" s="43">
        <v>213</v>
      </c>
    </row>
    <row r="406" spans="1:7" s="43" customFormat="1" x14ac:dyDescent="0.3">
      <c r="A406" s="12" t="s">
        <v>133</v>
      </c>
      <c r="B406" t="s">
        <v>567</v>
      </c>
      <c r="C406" s="13" t="s">
        <v>0</v>
      </c>
      <c r="D406" s="14" t="s">
        <v>191</v>
      </c>
      <c r="E406" s="14">
        <v>0</v>
      </c>
      <c r="F406" s="76">
        <v>5196207.3</v>
      </c>
      <c r="G406" s="43">
        <v>0</v>
      </c>
    </row>
    <row r="407" spans="1:7" s="43" customFormat="1" x14ac:dyDescent="0.3">
      <c r="A407" s="12" t="s">
        <v>133</v>
      </c>
      <c r="B407" t="s">
        <v>567</v>
      </c>
      <c r="C407" s="13" t="s">
        <v>0</v>
      </c>
      <c r="D407" s="14" t="s">
        <v>132</v>
      </c>
      <c r="E407" s="14">
        <v>13917497</v>
      </c>
      <c r="F407" s="76">
        <v>15838032.6</v>
      </c>
      <c r="G407" s="43">
        <v>2491</v>
      </c>
    </row>
    <row r="408" spans="1:7" s="43" customFormat="1" x14ac:dyDescent="0.3">
      <c r="A408" s="12" t="s">
        <v>133</v>
      </c>
      <c r="B408" t="s">
        <v>567</v>
      </c>
      <c r="C408" s="13" t="s">
        <v>0</v>
      </c>
      <c r="D408" s="14" t="s">
        <v>209</v>
      </c>
      <c r="E408" s="14">
        <v>5363305</v>
      </c>
      <c r="F408" s="76">
        <v>14518521.800000001</v>
      </c>
      <c r="G408" s="43">
        <v>910</v>
      </c>
    </row>
    <row r="409" spans="1:7" s="43" customFormat="1" x14ac:dyDescent="0.3">
      <c r="A409" s="12" t="s">
        <v>133</v>
      </c>
      <c r="B409" t="s">
        <v>567</v>
      </c>
      <c r="C409" s="13" t="s">
        <v>0</v>
      </c>
      <c r="D409" s="14" t="s">
        <v>281</v>
      </c>
      <c r="E409" s="14">
        <v>3973716</v>
      </c>
      <c r="F409" s="76">
        <v>5766092.2999999998</v>
      </c>
      <c r="G409" s="43">
        <v>849</v>
      </c>
    </row>
    <row r="410" spans="1:7" s="43" customFormat="1" x14ac:dyDescent="0.3">
      <c r="A410" s="12" t="s">
        <v>133</v>
      </c>
      <c r="B410" t="s">
        <v>567</v>
      </c>
      <c r="C410" s="13" t="s">
        <v>0</v>
      </c>
      <c r="D410" s="14" t="s">
        <v>325</v>
      </c>
      <c r="E410" s="14">
        <v>902544</v>
      </c>
      <c r="F410" s="76">
        <v>6144277.5</v>
      </c>
      <c r="G410" s="43">
        <v>377</v>
      </c>
    </row>
    <row r="411" spans="1:7" s="43" customFormat="1" x14ac:dyDescent="0.3">
      <c r="A411" s="12" t="s">
        <v>133</v>
      </c>
      <c r="B411" t="s">
        <v>567</v>
      </c>
      <c r="C411" s="13" t="s">
        <v>0</v>
      </c>
      <c r="D411" s="14" t="s">
        <v>143</v>
      </c>
      <c r="E411" s="14">
        <v>6918457</v>
      </c>
      <c r="F411" s="76">
        <v>8164154.2000000002</v>
      </c>
      <c r="G411" s="43">
        <v>3034</v>
      </c>
    </row>
    <row r="412" spans="1:7" s="43" customFormat="1" x14ac:dyDescent="0.3">
      <c r="A412" s="12" t="s">
        <v>133</v>
      </c>
      <c r="B412" t="s">
        <v>567</v>
      </c>
      <c r="C412" s="13" t="s">
        <v>0</v>
      </c>
      <c r="D412" s="14" t="s">
        <v>487</v>
      </c>
      <c r="E412" s="14">
        <v>0</v>
      </c>
      <c r="F412" s="76">
        <v>9698231.3000000007</v>
      </c>
      <c r="G412" s="43">
        <v>0</v>
      </c>
    </row>
    <row r="413" spans="1:7" s="43" customFormat="1" x14ac:dyDescent="0.3">
      <c r="A413" s="12" t="s">
        <v>93</v>
      </c>
      <c r="B413" t="s">
        <v>569</v>
      </c>
      <c r="C413" s="12" t="s">
        <v>526</v>
      </c>
      <c r="D413" s="12" t="s">
        <v>93</v>
      </c>
      <c r="E413" s="12">
        <v>172865392</v>
      </c>
      <c r="F413" s="74">
        <v>244343125.79999998</v>
      </c>
      <c r="G413" s="43">
        <v>36545</v>
      </c>
    </row>
    <row r="414" spans="1:7" s="43" customFormat="1" x14ac:dyDescent="0.3">
      <c r="A414" s="12" t="s">
        <v>93</v>
      </c>
      <c r="B414" t="s">
        <v>569</v>
      </c>
      <c r="C414" s="13" t="s">
        <v>527</v>
      </c>
      <c r="D414" s="13" t="s">
        <v>58</v>
      </c>
      <c r="E414" s="13">
        <v>132729816</v>
      </c>
      <c r="F414" s="75">
        <v>161705753.59999999</v>
      </c>
      <c r="G414" s="43">
        <v>19918</v>
      </c>
    </row>
    <row r="415" spans="1:7" s="43" customFormat="1" x14ac:dyDescent="0.3">
      <c r="A415" s="12" t="s">
        <v>93</v>
      </c>
      <c r="B415" t="s">
        <v>569</v>
      </c>
      <c r="C415" s="13" t="s">
        <v>58</v>
      </c>
      <c r="D415" s="14" t="s">
        <v>413</v>
      </c>
      <c r="E415" s="14">
        <v>132729816</v>
      </c>
      <c r="F415" s="76">
        <v>161705753.59999999</v>
      </c>
      <c r="G415" s="43">
        <v>19918</v>
      </c>
    </row>
    <row r="416" spans="1:7" s="43" customFormat="1" x14ac:dyDescent="0.3">
      <c r="A416" s="12" t="s">
        <v>93</v>
      </c>
      <c r="B416" t="s">
        <v>569</v>
      </c>
      <c r="C416" s="13" t="s">
        <v>528</v>
      </c>
      <c r="D416" s="13" t="s">
        <v>0</v>
      </c>
      <c r="E416" s="13">
        <v>40135576</v>
      </c>
      <c r="F416" s="75">
        <v>82637372.199999988</v>
      </c>
      <c r="G416" s="43">
        <v>16627</v>
      </c>
    </row>
    <row r="417" spans="1:7" s="43" customFormat="1" x14ac:dyDescent="0.3">
      <c r="A417" s="12" t="s">
        <v>93</v>
      </c>
      <c r="B417" t="s">
        <v>569</v>
      </c>
      <c r="C417" s="13" t="s">
        <v>0</v>
      </c>
      <c r="D417" s="14" t="s">
        <v>92</v>
      </c>
      <c r="E417" s="14">
        <v>16622870</v>
      </c>
      <c r="F417" s="76">
        <v>25185809.100000001</v>
      </c>
      <c r="G417" s="43">
        <v>11481</v>
      </c>
    </row>
    <row r="418" spans="1:7" s="43" customFormat="1" x14ac:dyDescent="0.3">
      <c r="A418" s="12" t="s">
        <v>93</v>
      </c>
      <c r="B418" t="s">
        <v>569</v>
      </c>
      <c r="C418" s="13" t="s">
        <v>0</v>
      </c>
      <c r="D418" s="14" t="s">
        <v>423</v>
      </c>
      <c r="E418" s="14">
        <v>4608075</v>
      </c>
      <c r="F418" s="76">
        <v>9908500.1999999993</v>
      </c>
      <c r="G418" s="43">
        <v>1206</v>
      </c>
    </row>
    <row r="419" spans="1:7" s="43" customFormat="1" x14ac:dyDescent="0.3">
      <c r="A419" s="12" t="s">
        <v>93</v>
      </c>
      <c r="B419" t="s">
        <v>569</v>
      </c>
      <c r="C419" s="13" t="s">
        <v>0</v>
      </c>
      <c r="D419" s="14" t="s">
        <v>406</v>
      </c>
      <c r="E419" s="14">
        <v>7961949</v>
      </c>
      <c r="F419" s="76">
        <v>13514988.9</v>
      </c>
      <c r="G419" s="43">
        <v>1188</v>
      </c>
    </row>
    <row r="420" spans="1:7" s="43" customFormat="1" x14ac:dyDescent="0.3">
      <c r="A420" s="12" t="s">
        <v>93</v>
      </c>
      <c r="B420" t="s">
        <v>569</v>
      </c>
      <c r="C420" s="13" t="s">
        <v>0</v>
      </c>
      <c r="D420" s="14" t="s">
        <v>198</v>
      </c>
      <c r="E420" s="14">
        <v>0</v>
      </c>
      <c r="F420" s="76">
        <v>8258777.2999999998</v>
      </c>
      <c r="G420" s="43">
        <v>0</v>
      </c>
    </row>
    <row r="421" spans="1:7" s="43" customFormat="1" x14ac:dyDescent="0.3">
      <c r="A421" s="12" t="s">
        <v>93</v>
      </c>
      <c r="B421" t="s">
        <v>569</v>
      </c>
      <c r="C421" s="13" t="s">
        <v>0</v>
      </c>
      <c r="D421" s="14" t="s">
        <v>153</v>
      </c>
      <c r="E421" s="14">
        <v>4866181</v>
      </c>
      <c r="F421" s="76">
        <v>6180892.5999999996</v>
      </c>
      <c r="G421" s="43">
        <v>1926</v>
      </c>
    </row>
    <row r="422" spans="1:7" s="43" customFormat="1" x14ac:dyDescent="0.3">
      <c r="A422" s="12" t="s">
        <v>93</v>
      </c>
      <c r="B422" t="s">
        <v>569</v>
      </c>
      <c r="C422" s="13" t="s">
        <v>0</v>
      </c>
      <c r="D422" s="14" t="s">
        <v>162</v>
      </c>
      <c r="E422" s="14">
        <v>6076501</v>
      </c>
      <c r="F422" s="76">
        <v>19588404.100000001</v>
      </c>
      <c r="G422" s="43">
        <v>826</v>
      </c>
    </row>
    <row r="423" spans="1:7" s="43" customFormat="1" x14ac:dyDescent="0.3">
      <c r="A423" s="12" t="s">
        <v>381</v>
      </c>
      <c r="B423" t="s">
        <v>566</v>
      </c>
      <c r="C423" s="43" t="s">
        <v>526</v>
      </c>
      <c r="D423" s="12" t="s">
        <v>381</v>
      </c>
      <c r="E423" s="12">
        <v>0</v>
      </c>
      <c r="F423" s="74">
        <v>240350000</v>
      </c>
      <c r="G423" s="43">
        <v>0</v>
      </c>
    </row>
    <row r="424" spans="1:7" s="43" customFormat="1" x14ac:dyDescent="0.3">
      <c r="A424" s="12" t="s">
        <v>381</v>
      </c>
      <c r="B424" t="s">
        <v>566</v>
      </c>
      <c r="C424" s="43" t="s">
        <v>529</v>
      </c>
      <c r="D424" s="13" t="s">
        <v>96</v>
      </c>
      <c r="E424" s="13">
        <v>0</v>
      </c>
      <c r="F424" s="75">
        <v>240350000</v>
      </c>
      <c r="G424" s="43">
        <v>0</v>
      </c>
    </row>
    <row r="425" spans="1:7" s="43" customFormat="1" x14ac:dyDescent="0.3">
      <c r="A425" s="12" t="s">
        <v>381</v>
      </c>
      <c r="B425" t="s">
        <v>566</v>
      </c>
      <c r="C425" s="43" t="s">
        <v>530</v>
      </c>
      <c r="D425" s="14" t="s">
        <v>380</v>
      </c>
      <c r="E425" s="14">
        <v>0</v>
      </c>
      <c r="F425" s="76">
        <v>240350000</v>
      </c>
      <c r="G425" s="43">
        <v>0</v>
      </c>
    </row>
    <row r="426" spans="1:7" s="43" customFormat="1" x14ac:dyDescent="0.3">
      <c r="A426" s="12" t="s">
        <v>184</v>
      </c>
      <c r="B426" t="s">
        <v>572</v>
      </c>
      <c r="C426" s="12" t="s">
        <v>526</v>
      </c>
      <c r="D426" s="12" t="s">
        <v>184</v>
      </c>
      <c r="E426" s="12">
        <v>62358900</v>
      </c>
      <c r="F426" s="74">
        <v>221555482.09999999</v>
      </c>
      <c r="G426" s="43">
        <v>21152</v>
      </c>
    </row>
    <row r="427" spans="1:7" s="43" customFormat="1" x14ac:dyDescent="0.3">
      <c r="A427" s="12" t="s">
        <v>184</v>
      </c>
      <c r="B427" t="s">
        <v>572</v>
      </c>
      <c r="C427" s="13" t="s">
        <v>527</v>
      </c>
      <c r="D427" s="13" t="s">
        <v>58</v>
      </c>
      <c r="E427" s="13">
        <v>62358900</v>
      </c>
      <c r="F427" s="75">
        <v>221555482.09999999</v>
      </c>
      <c r="G427" s="43">
        <v>21152</v>
      </c>
    </row>
    <row r="428" spans="1:7" s="43" customFormat="1" x14ac:dyDescent="0.3">
      <c r="A428" s="12" t="s">
        <v>184</v>
      </c>
      <c r="B428" t="s">
        <v>572</v>
      </c>
      <c r="C428" s="13" t="s">
        <v>58</v>
      </c>
      <c r="D428" s="14" t="s">
        <v>205</v>
      </c>
      <c r="E428" s="14">
        <v>62358900</v>
      </c>
      <c r="F428" s="76">
        <v>221555482.09999999</v>
      </c>
      <c r="G428" s="43">
        <v>21152</v>
      </c>
    </row>
    <row r="429" spans="1:7" s="43" customFormat="1" x14ac:dyDescent="0.3">
      <c r="A429" s="12" t="s">
        <v>13</v>
      </c>
      <c r="B429" t="s">
        <v>571</v>
      </c>
      <c r="C429" s="12" t="s">
        <v>526</v>
      </c>
      <c r="D429" s="12" t="s">
        <v>13</v>
      </c>
      <c r="E429" s="12">
        <v>73488784</v>
      </c>
      <c r="F429" s="74">
        <v>221048644.59999999</v>
      </c>
      <c r="G429" s="43">
        <v>25191</v>
      </c>
    </row>
    <row r="430" spans="1:7" s="43" customFormat="1" x14ac:dyDescent="0.3">
      <c r="A430" s="12" t="s">
        <v>13</v>
      </c>
      <c r="B430" t="s">
        <v>571</v>
      </c>
      <c r="C430" s="13" t="s">
        <v>527</v>
      </c>
      <c r="D430" s="13" t="s">
        <v>58</v>
      </c>
      <c r="E430" s="13">
        <v>59743840</v>
      </c>
      <c r="F430" s="75">
        <v>166171992.69999999</v>
      </c>
      <c r="G430" s="43">
        <v>22033</v>
      </c>
    </row>
    <row r="431" spans="1:7" s="43" customFormat="1" x14ac:dyDescent="0.3">
      <c r="A431" s="12" t="s">
        <v>13</v>
      </c>
      <c r="B431" t="s">
        <v>571</v>
      </c>
      <c r="C431" s="13" t="s">
        <v>58</v>
      </c>
      <c r="D431" s="14" t="s">
        <v>346</v>
      </c>
      <c r="E431" s="14">
        <v>59743840</v>
      </c>
      <c r="F431" s="76">
        <v>166171992.69999999</v>
      </c>
      <c r="G431" s="43">
        <v>22033</v>
      </c>
    </row>
    <row r="432" spans="1:7" s="43" customFormat="1" x14ac:dyDescent="0.3">
      <c r="A432" s="12" t="s">
        <v>13</v>
      </c>
      <c r="B432" t="s">
        <v>571</v>
      </c>
      <c r="C432" s="13" t="s">
        <v>528</v>
      </c>
      <c r="D432" s="13" t="s">
        <v>0</v>
      </c>
      <c r="E432" s="13">
        <v>13744944</v>
      </c>
      <c r="F432" s="75">
        <v>54876651.900000006</v>
      </c>
      <c r="G432" s="43">
        <v>3158</v>
      </c>
    </row>
    <row r="433" spans="1:7" s="43" customFormat="1" x14ac:dyDescent="0.3">
      <c r="A433" s="12" t="s">
        <v>13</v>
      </c>
      <c r="B433" t="s">
        <v>571</v>
      </c>
      <c r="C433" s="13" t="s">
        <v>0</v>
      </c>
      <c r="D433" s="14" t="s">
        <v>176</v>
      </c>
      <c r="E433" s="14">
        <v>7659363</v>
      </c>
      <c r="F433" s="76">
        <v>15559933.5</v>
      </c>
      <c r="G433" s="43">
        <v>1815</v>
      </c>
    </row>
    <row r="434" spans="1:7" s="43" customFormat="1" x14ac:dyDescent="0.3">
      <c r="A434" s="12" t="s">
        <v>13</v>
      </c>
      <c r="B434" t="s">
        <v>571</v>
      </c>
      <c r="C434" s="13" t="s">
        <v>0</v>
      </c>
      <c r="D434" s="14" t="s">
        <v>142</v>
      </c>
      <c r="E434" s="14">
        <v>0</v>
      </c>
      <c r="F434" s="76">
        <v>9529689.4000000004</v>
      </c>
      <c r="G434" s="43">
        <v>0</v>
      </c>
    </row>
    <row r="435" spans="1:7" s="43" customFormat="1" x14ac:dyDescent="0.3">
      <c r="A435" s="12" t="s">
        <v>13</v>
      </c>
      <c r="B435" t="s">
        <v>571</v>
      </c>
      <c r="C435" s="13" t="s">
        <v>0</v>
      </c>
      <c r="D435" s="14" t="s">
        <v>345</v>
      </c>
      <c r="E435" s="14">
        <v>0</v>
      </c>
      <c r="F435" s="76">
        <v>5081170.8</v>
      </c>
      <c r="G435" s="43">
        <v>0</v>
      </c>
    </row>
    <row r="436" spans="1:7" s="43" customFormat="1" x14ac:dyDescent="0.3">
      <c r="A436" s="12" t="s">
        <v>13</v>
      </c>
      <c r="B436" t="s">
        <v>571</v>
      </c>
      <c r="C436" s="13" t="s">
        <v>0</v>
      </c>
      <c r="D436" s="14" t="s">
        <v>322</v>
      </c>
      <c r="E436" s="14">
        <v>5245263</v>
      </c>
      <c r="F436" s="76">
        <v>13241927.5</v>
      </c>
      <c r="G436" s="43">
        <v>1111</v>
      </c>
    </row>
    <row r="437" spans="1:7" s="43" customFormat="1" x14ac:dyDescent="0.3">
      <c r="A437" s="12" t="s">
        <v>13</v>
      </c>
      <c r="B437" t="s">
        <v>571</v>
      </c>
      <c r="C437" s="13" t="s">
        <v>0</v>
      </c>
      <c r="D437" s="14" t="s">
        <v>320</v>
      </c>
      <c r="E437" s="14">
        <v>840318</v>
      </c>
      <c r="F437" s="76">
        <v>11463930.699999999</v>
      </c>
      <c r="G437" s="43">
        <v>232</v>
      </c>
    </row>
    <row r="438" spans="1:7" s="43" customFormat="1" x14ac:dyDescent="0.3">
      <c r="A438" s="12" t="s">
        <v>71</v>
      </c>
      <c r="B438" t="s">
        <v>575</v>
      </c>
      <c r="C438" s="12" t="s">
        <v>526</v>
      </c>
      <c r="D438" s="12" t="s">
        <v>71</v>
      </c>
      <c r="E438" s="12">
        <v>80762860</v>
      </c>
      <c r="F438" s="74">
        <v>185466825</v>
      </c>
      <c r="G438" s="43">
        <v>14544</v>
      </c>
    </row>
    <row r="439" spans="1:7" s="43" customFormat="1" x14ac:dyDescent="0.3">
      <c r="A439" s="12" t="s">
        <v>71</v>
      </c>
      <c r="B439" t="s">
        <v>575</v>
      </c>
      <c r="C439" s="13" t="s">
        <v>527</v>
      </c>
      <c r="D439" s="13" t="s">
        <v>58</v>
      </c>
      <c r="E439" s="13">
        <v>35260407</v>
      </c>
      <c r="F439" s="75">
        <v>98790900.700000003</v>
      </c>
      <c r="G439" s="43">
        <v>5983</v>
      </c>
    </row>
    <row r="440" spans="1:7" s="43" customFormat="1" x14ac:dyDescent="0.3">
      <c r="A440" s="12" t="s">
        <v>71</v>
      </c>
      <c r="B440" t="s">
        <v>575</v>
      </c>
      <c r="C440" s="13" t="s">
        <v>58</v>
      </c>
      <c r="D440" s="14" t="s">
        <v>378</v>
      </c>
      <c r="E440" s="14">
        <v>35260407</v>
      </c>
      <c r="F440" s="76">
        <v>98790900.700000003</v>
      </c>
      <c r="G440" s="43">
        <v>5983</v>
      </c>
    </row>
    <row r="441" spans="1:7" s="43" customFormat="1" x14ac:dyDescent="0.3">
      <c r="A441" s="12" t="s">
        <v>71</v>
      </c>
      <c r="B441" t="s">
        <v>575</v>
      </c>
      <c r="C441" s="13" t="s">
        <v>528</v>
      </c>
      <c r="D441" s="13" t="s">
        <v>0</v>
      </c>
      <c r="E441" s="13">
        <v>45502453</v>
      </c>
      <c r="F441" s="75">
        <v>86675924.299999997</v>
      </c>
      <c r="G441" s="43">
        <v>8561</v>
      </c>
    </row>
    <row r="442" spans="1:7" s="43" customFormat="1" x14ac:dyDescent="0.3">
      <c r="A442" s="12" t="s">
        <v>71</v>
      </c>
      <c r="B442" t="s">
        <v>575</v>
      </c>
      <c r="C442" s="13" t="s">
        <v>0</v>
      </c>
      <c r="D442" s="14" t="s">
        <v>70</v>
      </c>
      <c r="E442" s="14">
        <v>0</v>
      </c>
      <c r="F442" s="76">
        <v>7702744.4000000004</v>
      </c>
      <c r="G442" s="43">
        <v>0</v>
      </c>
    </row>
    <row r="443" spans="1:7" s="43" customFormat="1" x14ac:dyDescent="0.3">
      <c r="A443" s="12" t="s">
        <v>71</v>
      </c>
      <c r="B443" t="s">
        <v>575</v>
      </c>
      <c r="C443" s="13" t="s">
        <v>0</v>
      </c>
      <c r="D443" s="14" t="s">
        <v>90</v>
      </c>
      <c r="E443" s="14">
        <v>13855905</v>
      </c>
      <c r="F443" s="76">
        <v>15668695</v>
      </c>
      <c r="G443" s="43">
        <v>2454</v>
      </c>
    </row>
    <row r="444" spans="1:7" s="43" customFormat="1" x14ac:dyDescent="0.3">
      <c r="A444" s="12" t="s">
        <v>71</v>
      </c>
      <c r="B444" t="s">
        <v>575</v>
      </c>
      <c r="C444" s="13" t="s">
        <v>0</v>
      </c>
      <c r="D444" s="14" t="s">
        <v>123</v>
      </c>
      <c r="E444" s="14">
        <v>0</v>
      </c>
      <c r="F444" s="76">
        <v>6061705.2000000002</v>
      </c>
      <c r="G444" s="43">
        <v>0</v>
      </c>
    </row>
    <row r="445" spans="1:7" s="43" customFormat="1" x14ac:dyDescent="0.3">
      <c r="A445" s="12" t="s">
        <v>71</v>
      </c>
      <c r="B445" t="s">
        <v>575</v>
      </c>
      <c r="C445" s="13" t="s">
        <v>0</v>
      </c>
      <c r="D445" s="14" t="s">
        <v>377</v>
      </c>
      <c r="E445" s="14">
        <v>2848069</v>
      </c>
      <c r="F445" s="76">
        <v>6148959.4000000004</v>
      </c>
      <c r="G445" s="43">
        <v>727</v>
      </c>
    </row>
    <row r="446" spans="1:7" s="43" customFormat="1" x14ac:dyDescent="0.3">
      <c r="A446" s="12" t="s">
        <v>71</v>
      </c>
      <c r="B446" t="s">
        <v>575</v>
      </c>
      <c r="C446" s="13" t="s">
        <v>0</v>
      </c>
      <c r="D446" s="14" t="s">
        <v>54</v>
      </c>
      <c r="E446" s="14">
        <v>25721290</v>
      </c>
      <c r="F446" s="76">
        <v>45899509.600000001</v>
      </c>
      <c r="G446" s="43">
        <v>4517</v>
      </c>
    </row>
    <row r="447" spans="1:7" s="43" customFormat="1" x14ac:dyDescent="0.3">
      <c r="A447" s="12" t="s">
        <v>71</v>
      </c>
      <c r="B447" t="s">
        <v>575</v>
      </c>
      <c r="C447" s="13" t="s">
        <v>0</v>
      </c>
      <c r="D447" s="14" t="s">
        <v>399</v>
      </c>
      <c r="E447" s="14">
        <v>3077189</v>
      </c>
      <c r="F447" s="76">
        <v>5194310.7</v>
      </c>
      <c r="G447" s="43">
        <v>863</v>
      </c>
    </row>
    <row r="448" spans="1:7" s="43" customFormat="1" x14ac:dyDescent="0.3">
      <c r="A448" s="12" t="s">
        <v>134</v>
      </c>
      <c r="B448" t="s">
        <v>584</v>
      </c>
      <c r="C448" s="12" t="s">
        <v>526</v>
      </c>
      <c r="D448" s="12" t="s">
        <v>134</v>
      </c>
      <c r="E448" s="12">
        <v>43498721</v>
      </c>
      <c r="F448" s="74">
        <v>176599428.80000001</v>
      </c>
      <c r="G448" s="43">
        <v>9256</v>
      </c>
    </row>
    <row r="449" spans="1:7" s="43" customFormat="1" x14ac:dyDescent="0.3">
      <c r="A449" s="12" t="s">
        <v>134</v>
      </c>
      <c r="B449" t="s">
        <v>584</v>
      </c>
      <c r="C449" s="13" t="s">
        <v>527</v>
      </c>
      <c r="D449" s="13" t="s">
        <v>58</v>
      </c>
      <c r="E449" s="13">
        <v>34151855</v>
      </c>
      <c r="F449" s="75">
        <v>112781088.2</v>
      </c>
      <c r="G449" s="43">
        <v>7148</v>
      </c>
    </row>
    <row r="450" spans="1:7" s="43" customFormat="1" x14ac:dyDescent="0.3">
      <c r="A450" s="12" t="s">
        <v>134</v>
      </c>
      <c r="B450" t="s">
        <v>584</v>
      </c>
      <c r="C450" s="13" t="s">
        <v>58</v>
      </c>
      <c r="D450" s="14" t="s">
        <v>389</v>
      </c>
      <c r="E450" s="14">
        <v>34151855</v>
      </c>
      <c r="F450" s="76">
        <v>112781088.2</v>
      </c>
      <c r="G450" s="43">
        <v>7148</v>
      </c>
    </row>
    <row r="451" spans="1:7" s="43" customFormat="1" x14ac:dyDescent="0.3">
      <c r="A451" s="12" t="s">
        <v>134</v>
      </c>
      <c r="B451" t="s">
        <v>584</v>
      </c>
      <c r="C451" s="13" t="s">
        <v>528</v>
      </c>
      <c r="D451" s="13" t="s">
        <v>0</v>
      </c>
      <c r="E451" s="13">
        <v>9346866</v>
      </c>
      <c r="F451" s="75">
        <v>63818340.600000001</v>
      </c>
      <c r="G451" s="43">
        <v>2108</v>
      </c>
    </row>
    <row r="452" spans="1:7" s="43" customFormat="1" x14ac:dyDescent="0.3">
      <c r="A452" s="12" t="s">
        <v>134</v>
      </c>
      <c r="B452" t="s">
        <v>584</v>
      </c>
      <c r="C452" s="13" t="s">
        <v>0</v>
      </c>
      <c r="D452" s="14" t="s">
        <v>262</v>
      </c>
      <c r="E452" s="14">
        <v>0</v>
      </c>
      <c r="F452" s="76">
        <v>8508417</v>
      </c>
      <c r="G452" s="43">
        <v>0</v>
      </c>
    </row>
    <row r="453" spans="1:7" s="43" customFormat="1" x14ac:dyDescent="0.3">
      <c r="A453" s="12" t="s">
        <v>134</v>
      </c>
      <c r="B453" t="s">
        <v>584</v>
      </c>
      <c r="C453" s="13" t="s">
        <v>0</v>
      </c>
      <c r="D453" s="14" t="s">
        <v>467</v>
      </c>
      <c r="E453" s="14">
        <v>2561830</v>
      </c>
      <c r="F453" s="76">
        <v>4800559.4000000004</v>
      </c>
      <c r="G453" s="43">
        <v>647</v>
      </c>
    </row>
    <row r="454" spans="1:7" s="43" customFormat="1" x14ac:dyDescent="0.3">
      <c r="A454" s="12" t="s">
        <v>134</v>
      </c>
      <c r="B454" t="s">
        <v>584</v>
      </c>
      <c r="C454" s="13" t="s">
        <v>0</v>
      </c>
      <c r="D454" s="14" t="s">
        <v>365</v>
      </c>
      <c r="E454" s="14">
        <v>6785036</v>
      </c>
      <c r="F454" s="76">
        <v>29052933.800000001</v>
      </c>
      <c r="G454" s="43">
        <v>1461</v>
      </c>
    </row>
    <row r="455" spans="1:7" s="43" customFormat="1" x14ac:dyDescent="0.3">
      <c r="A455" s="12" t="s">
        <v>134</v>
      </c>
      <c r="B455" t="s">
        <v>584</v>
      </c>
      <c r="C455" s="13" t="s">
        <v>0</v>
      </c>
      <c r="D455" s="14" t="s">
        <v>422</v>
      </c>
      <c r="E455" s="14">
        <v>0</v>
      </c>
      <c r="F455" s="76">
        <v>15228247.5</v>
      </c>
      <c r="G455" s="43">
        <v>0</v>
      </c>
    </row>
    <row r="456" spans="1:7" s="43" customFormat="1" x14ac:dyDescent="0.3">
      <c r="A456" s="12" t="s">
        <v>134</v>
      </c>
      <c r="B456" t="s">
        <v>584</v>
      </c>
      <c r="C456" s="13" t="s">
        <v>0</v>
      </c>
      <c r="D456" s="14" t="s">
        <v>493</v>
      </c>
      <c r="E456" s="14">
        <v>0</v>
      </c>
      <c r="F456" s="76">
        <v>6228182.9000000004</v>
      </c>
      <c r="G456" s="43">
        <v>0</v>
      </c>
    </row>
    <row r="457" spans="1:7" s="43" customFormat="1" x14ac:dyDescent="0.3">
      <c r="A457" s="12" t="s">
        <v>156</v>
      </c>
      <c r="B457" t="s">
        <v>576</v>
      </c>
      <c r="C457" s="12" t="s">
        <v>526</v>
      </c>
      <c r="D457" s="12" t="s">
        <v>156</v>
      </c>
      <c r="E457" s="12">
        <v>15459974</v>
      </c>
      <c r="F457" s="74">
        <v>165991827.79999998</v>
      </c>
      <c r="G457" s="43">
        <v>4647</v>
      </c>
    </row>
    <row r="458" spans="1:7" s="43" customFormat="1" x14ac:dyDescent="0.3">
      <c r="A458" s="12" t="s">
        <v>156</v>
      </c>
      <c r="B458" t="s">
        <v>576</v>
      </c>
      <c r="C458" s="13" t="s">
        <v>527</v>
      </c>
      <c r="D458" s="13" t="s">
        <v>58</v>
      </c>
      <c r="E458" s="13">
        <v>14589</v>
      </c>
      <c r="F458" s="75">
        <v>149014547.19999999</v>
      </c>
      <c r="G458" s="43">
        <v>9</v>
      </c>
    </row>
    <row r="459" spans="1:7" s="43" customFormat="1" x14ac:dyDescent="0.3">
      <c r="A459" s="12" t="s">
        <v>156</v>
      </c>
      <c r="B459" t="s">
        <v>576</v>
      </c>
      <c r="C459" s="13" t="s">
        <v>58</v>
      </c>
      <c r="D459" s="14" t="s">
        <v>155</v>
      </c>
      <c r="E459" s="14">
        <v>14589</v>
      </c>
      <c r="F459" s="76">
        <v>149014547.19999999</v>
      </c>
      <c r="G459" s="43">
        <v>9</v>
      </c>
    </row>
    <row r="460" spans="1:7" s="43" customFormat="1" x14ac:dyDescent="0.3">
      <c r="A460" s="12" t="s">
        <v>156</v>
      </c>
      <c r="B460" t="s">
        <v>576</v>
      </c>
      <c r="C460" s="13" t="s">
        <v>528</v>
      </c>
      <c r="D460" s="13" t="s">
        <v>0</v>
      </c>
      <c r="E460" s="13">
        <v>15445385</v>
      </c>
      <c r="F460" s="75">
        <v>16977280.600000001</v>
      </c>
      <c r="G460" s="43">
        <v>4638</v>
      </c>
    </row>
    <row r="461" spans="1:7" s="43" customFormat="1" x14ac:dyDescent="0.3">
      <c r="A461" s="12" t="s">
        <v>156</v>
      </c>
      <c r="B461" t="s">
        <v>576</v>
      </c>
      <c r="C461" s="13" t="s">
        <v>0</v>
      </c>
      <c r="D461" s="14" t="s">
        <v>394</v>
      </c>
      <c r="E461" s="14">
        <v>4685579</v>
      </c>
      <c r="F461" s="76">
        <v>5072063.7</v>
      </c>
      <c r="G461" s="43">
        <v>1334</v>
      </c>
    </row>
    <row r="462" spans="1:7" s="43" customFormat="1" x14ac:dyDescent="0.3">
      <c r="A462" s="12" t="s">
        <v>156</v>
      </c>
      <c r="B462" t="s">
        <v>576</v>
      </c>
      <c r="C462" s="13" t="s">
        <v>0</v>
      </c>
      <c r="D462" s="14" t="s">
        <v>463</v>
      </c>
      <c r="E462" s="14">
        <v>4728798</v>
      </c>
      <c r="F462" s="76">
        <v>5367267.4000000004</v>
      </c>
      <c r="G462" s="43">
        <v>1588</v>
      </c>
    </row>
    <row r="463" spans="1:7" s="43" customFormat="1" x14ac:dyDescent="0.3">
      <c r="A463" s="12" t="s">
        <v>156</v>
      </c>
      <c r="B463" t="s">
        <v>576</v>
      </c>
      <c r="C463" s="13" t="s">
        <v>0</v>
      </c>
      <c r="D463" s="14" t="s">
        <v>102</v>
      </c>
      <c r="E463" s="14">
        <v>6031008</v>
      </c>
      <c r="F463" s="76">
        <v>6537949.5</v>
      </c>
      <c r="G463" s="43">
        <v>1716</v>
      </c>
    </row>
    <row r="464" spans="1:7" s="43" customFormat="1" x14ac:dyDescent="0.3">
      <c r="A464" s="12" t="s">
        <v>149</v>
      </c>
      <c r="B464" t="s">
        <v>577</v>
      </c>
      <c r="C464" s="12" t="s">
        <v>526</v>
      </c>
      <c r="D464" s="12" t="s">
        <v>149</v>
      </c>
      <c r="E464" s="12">
        <v>60307603</v>
      </c>
      <c r="F464" s="74">
        <v>165872769.20000002</v>
      </c>
      <c r="G464" s="43">
        <v>11629</v>
      </c>
    </row>
    <row r="465" spans="1:7" s="43" customFormat="1" x14ac:dyDescent="0.3">
      <c r="A465" s="12" t="s">
        <v>149</v>
      </c>
      <c r="B465" t="s">
        <v>577</v>
      </c>
      <c r="C465" s="13" t="s">
        <v>527</v>
      </c>
      <c r="D465" s="13" t="s">
        <v>58</v>
      </c>
      <c r="E465" s="13">
        <v>27086687</v>
      </c>
      <c r="F465" s="75">
        <v>95184413.299999997</v>
      </c>
      <c r="G465" s="43">
        <v>4934</v>
      </c>
    </row>
    <row r="466" spans="1:7" s="43" customFormat="1" x14ac:dyDescent="0.3">
      <c r="A466" s="12" t="s">
        <v>149</v>
      </c>
      <c r="B466" t="s">
        <v>577</v>
      </c>
      <c r="C466" s="13" t="s">
        <v>58</v>
      </c>
      <c r="D466" s="14" t="s">
        <v>339</v>
      </c>
      <c r="E466" s="14">
        <v>27086687</v>
      </c>
      <c r="F466" s="76">
        <v>95184413.299999997</v>
      </c>
      <c r="G466" s="43">
        <v>4934</v>
      </c>
    </row>
    <row r="467" spans="1:7" s="43" customFormat="1" x14ac:dyDescent="0.3">
      <c r="A467" s="12" t="s">
        <v>149</v>
      </c>
      <c r="B467" t="s">
        <v>577</v>
      </c>
      <c r="C467" s="13" t="s">
        <v>528</v>
      </c>
      <c r="D467" s="13" t="s">
        <v>0</v>
      </c>
      <c r="E467" s="13">
        <v>33220916</v>
      </c>
      <c r="F467" s="75">
        <v>70688355.900000006</v>
      </c>
      <c r="G467" s="43">
        <v>6695</v>
      </c>
    </row>
    <row r="468" spans="1:7" s="43" customFormat="1" x14ac:dyDescent="0.3">
      <c r="A468" s="12" t="s">
        <v>149</v>
      </c>
      <c r="B468" t="s">
        <v>577</v>
      </c>
      <c r="C468" s="13" t="s">
        <v>0</v>
      </c>
      <c r="D468" s="14" t="s">
        <v>148</v>
      </c>
      <c r="E468" s="14">
        <v>32933466</v>
      </c>
      <c r="F468" s="76">
        <v>59131356.100000001</v>
      </c>
      <c r="G468" s="43">
        <v>6637</v>
      </c>
    </row>
    <row r="469" spans="1:7" s="43" customFormat="1" x14ac:dyDescent="0.3">
      <c r="A469" s="12" t="s">
        <v>149</v>
      </c>
      <c r="B469" t="s">
        <v>577</v>
      </c>
      <c r="C469" s="13" t="s">
        <v>0</v>
      </c>
      <c r="D469" s="14" t="s">
        <v>363</v>
      </c>
      <c r="E469" s="14">
        <v>287450</v>
      </c>
      <c r="F469" s="76">
        <v>11556999.800000001</v>
      </c>
      <c r="G469" s="43">
        <v>58</v>
      </c>
    </row>
    <row r="470" spans="1:7" s="43" customFormat="1" x14ac:dyDescent="0.3">
      <c r="A470" s="12" t="s">
        <v>99</v>
      </c>
      <c r="B470" t="s">
        <v>585</v>
      </c>
      <c r="C470" s="12" t="s">
        <v>526</v>
      </c>
      <c r="D470" s="12" t="s">
        <v>99</v>
      </c>
      <c r="E470" s="12">
        <v>6394819</v>
      </c>
      <c r="F470" s="74">
        <v>159011280.59999999</v>
      </c>
      <c r="G470" s="43">
        <v>2583</v>
      </c>
    </row>
    <row r="471" spans="1:7" s="43" customFormat="1" x14ac:dyDescent="0.3">
      <c r="A471" s="12" t="s">
        <v>99</v>
      </c>
      <c r="B471" t="s">
        <v>585</v>
      </c>
      <c r="C471" s="13" t="s">
        <v>527</v>
      </c>
      <c r="D471" s="13" t="s">
        <v>58</v>
      </c>
      <c r="E471" s="13">
        <v>0</v>
      </c>
      <c r="F471" s="75">
        <v>137428626</v>
      </c>
      <c r="G471" s="43">
        <v>0</v>
      </c>
    </row>
    <row r="472" spans="1:7" s="43" customFormat="1" x14ac:dyDescent="0.3">
      <c r="A472" s="12" t="s">
        <v>99</v>
      </c>
      <c r="B472" t="s">
        <v>585</v>
      </c>
      <c r="C472" s="13" t="s">
        <v>58</v>
      </c>
      <c r="D472" s="14" t="s">
        <v>434</v>
      </c>
      <c r="E472" s="14">
        <v>0</v>
      </c>
      <c r="F472" s="76">
        <v>137428626</v>
      </c>
      <c r="G472" s="43">
        <v>0</v>
      </c>
    </row>
    <row r="473" spans="1:7" s="43" customFormat="1" x14ac:dyDescent="0.3">
      <c r="A473" s="12" t="s">
        <v>99</v>
      </c>
      <c r="B473" t="s">
        <v>585</v>
      </c>
      <c r="C473" s="13" t="s">
        <v>528</v>
      </c>
      <c r="D473" s="13" t="s">
        <v>0</v>
      </c>
      <c r="E473" s="13">
        <v>6394819</v>
      </c>
      <c r="F473" s="75">
        <v>21582654.600000001</v>
      </c>
      <c r="G473" s="43">
        <v>2583</v>
      </c>
    </row>
    <row r="474" spans="1:7" s="43" customFormat="1" x14ac:dyDescent="0.3">
      <c r="A474" s="12" t="s">
        <v>99</v>
      </c>
      <c r="B474" t="s">
        <v>585</v>
      </c>
      <c r="C474" s="13" t="s">
        <v>0</v>
      </c>
      <c r="D474" s="14" t="s">
        <v>98</v>
      </c>
      <c r="E474" s="14">
        <v>4550602</v>
      </c>
      <c r="F474" s="76">
        <v>6618705.4000000004</v>
      </c>
      <c r="G474" s="43">
        <v>1167</v>
      </c>
    </row>
    <row r="475" spans="1:7" s="43" customFormat="1" x14ac:dyDescent="0.3">
      <c r="A475" s="12" t="s">
        <v>99</v>
      </c>
      <c r="B475" t="s">
        <v>585</v>
      </c>
      <c r="C475" s="13" t="s">
        <v>0</v>
      </c>
      <c r="D475" s="14" t="s">
        <v>162</v>
      </c>
      <c r="E475" s="14">
        <v>1844217</v>
      </c>
      <c r="F475" s="76">
        <v>5671357.0999999996</v>
      </c>
      <c r="G475" s="43">
        <v>1416</v>
      </c>
    </row>
    <row r="476" spans="1:7" s="43" customFormat="1" x14ac:dyDescent="0.3">
      <c r="A476" s="12" t="s">
        <v>99</v>
      </c>
      <c r="B476" t="s">
        <v>585</v>
      </c>
      <c r="C476" s="13" t="s">
        <v>0</v>
      </c>
      <c r="D476" s="14" t="s">
        <v>282</v>
      </c>
      <c r="E476" s="14">
        <v>0</v>
      </c>
      <c r="F476" s="76">
        <v>9292592.0999999996</v>
      </c>
      <c r="G476" s="43">
        <v>0</v>
      </c>
    </row>
    <row r="477" spans="1:7" s="43" customFormat="1" x14ac:dyDescent="0.3">
      <c r="A477" s="12" t="s">
        <v>16</v>
      </c>
      <c r="B477" t="s">
        <v>581</v>
      </c>
      <c r="C477" s="12" t="s">
        <v>526</v>
      </c>
      <c r="D477" s="12" t="s">
        <v>16</v>
      </c>
      <c r="E477" s="12">
        <v>19306661</v>
      </c>
      <c r="F477" s="74">
        <v>158428672.40000001</v>
      </c>
      <c r="G477" s="43">
        <v>5486</v>
      </c>
    </row>
    <row r="478" spans="1:7" s="43" customFormat="1" x14ac:dyDescent="0.3">
      <c r="A478" s="12" t="s">
        <v>16</v>
      </c>
      <c r="B478" t="s">
        <v>581</v>
      </c>
      <c r="C478" s="13" t="s">
        <v>527</v>
      </c>
      <c r="D478" s="13" t="s">
        <v>58</v>
      </c>
      <c r="E478" s="13">
        <v>16691165</v>
      </c>
      <c r="F478" s="75">
        <v>122728936.7</v>
      </c>
      <c r="G478" s="43">
        <v>4938</v>
      </c>
    </row>
    <row r="479" spans="1:7" s="43" customFormat="1" x14ac:dyDescent="0.3">
      <c r="A479" s="12" t="s">
        <v>16</v>
      </c>
      <c r="B479" t="s">
        <v>581</v>
      </c>
      <c r="C479" s="13" t="s">
        <v>58</v>
      </c>
      <c r="D479" s="14" t="s">
        <v>242</v>
      </c>
      <c r="E479" s="14">
        <v>16691165</v>
      </c>
      <c r="F479" s="76">
        <v>122728936.7</v>
      </c>
      <c r="G479" s="43">
        <v>4938</v>
      </c>
    </row>
    <row r="480" spans="1:7" s="43" customFormat="1" x14ac:dyDescent="0.3">
      <c r="A480" s="12" t="s">
        <v>16</v>
      </c>
      <c r="B480" t="s">
        <v>581</v>
      </c>
      <c r="C480" s="13" t="s">
        <v>528</v>
      </c>
      <c r="D480" s="13" t="s">
        <v>0</v>
      </c>
      <c r="E480" s="13">
        <v>2615496</v>
      </c>
      <c r="F480" s="75">
        <v>35699735.700000003</v>
      </c>
      <c r="G480" s="43">
        <v>548</v>
      </c>
    </row>
    <row r="481" spans="1:7" s="43" customFormat="1" x14ac:dyDescent="0.3">
      <c r="A481" s="12" t="s">
        <v>16</v>
      </c>
      <c r="B481" t="s">
        <v>581</v>
      </c>
      <c r="C481" s="13" t="s">
        <v>0</v>
      </c>
      <c r="D481" s="14" t="s">
        <v>179</v>
      </c>
      <c r="E481" s="14">
        <v>1200277</v>
      </c>
      <c r="F481" s="76">
        <v>10297746.699999999</v>
      </c>
      <c r="G481" s="43">
        <v>201</v>
      </c>
    </row>
    <row r="482" spans="1:7" s="43" customFormat="1" x14ac:dyDescent="0.3">
      <c r="A482" s="12" t="s">
        <v>16</v>
      </c>
      <c r="B482" t="s">
        <v>581</v>
      </c>
      <c r="C482" s="13" t="s">
        <v>0</v>
      </c>
      <c r="D482" s="14" t="s">
        <v>350</v>
      </c>
      <c r="E482" s="14">
        <v>0</v>
      </c>
      <c r="F482" s="76">
        <v>18284318.5</v>
      </c>
      <c r="G482" s="43">
        <v>0</v>
      </c>
    </row>
    <row r="483" spans="1:7" s="43" customFormat="1" x14ac:dyDescent="0.3">
      <c r="A483" s="12" t="s">
        <v>16</v>
      </c>
      <c r="B483" t="s">
        <v>581</v>
      </c>
      <c r="C483" s="13" t="s">
        <v>0</v>
      </c>
      <c r="D483" s="14" t="s">
        <v>453</v>
      </c>
      <c r="E483" s="14">
        <v>1415219</v>
      </c>
      <c r="F483" s="76">
        <v>7117670.5</v>
      </c>
      <c r="G483" s="43">
        <v>347</v>
      </c>
    </row>
    <row r="484" spans="1:7" s="43" customFormat="1" x14ac:dyDescent="0.3">
      <c r="A484" s="12" t="s">
        <v>130</v>
      </c>
      <c r="B484" t="s">
        <v>579</v>
      </c>
      <c r="C484" s="12" t="s">
        <v>526</v>
      </c>
      <c r="D484" s="12" t="s">
        <v>130</v>
      </c>
      <c r="E484" s="12">
        <v>64691137</v>
      </c>
      <c r="F484" s="74">
        <v>158103425.60000002</v>
      </c>
      <c r="G484" s="43">
        <v>19537</v>
      </c>
    </row>
    <row r="485" spans="1:7" s="43" customFormat="1" x14ac:dyDescent="0.3">
      <c r="A485" s="12" t="s">
        <v>130</v>
      </c>
      <c r="B485" t="s">
        <v>579</v>
      </c>
      <c r="C485" s="13" t="s">
        <v>527</v>
      </c>
      <c r="D485" s="13" t="s">
        <v>58</v>
      </c>
      <c r="E485" s="13">
        <v>56675092</v>
      </c>
      <c r="F485" s="75">
        <v>145312577.80000001</v>
      </c>
      <c r="G485" s="43">
        <v>17426</v>
      </c>
    </row>
    <row r="486" spans="1:7" s="43" customFormat="1" x14ac:dyDescent="0.3">
      <c r="A486" s="12" t="s">
        <v>130</v>
      </c>
      <c r="B486" t="s">
        <v>579</v>
      </c>
      <c r="C486" s="13" t="s">
        <v>58</v>
      </c>
      <c r="D486" s="14" t="s">
        <v>129</v>
      </c>
      <c r="E486" s="14">
        <v>56675092</v>
      </c>
      <c r="F486" s="76">
        <v>145312577.80000001</v>
      </c>
      <c r="G486" s="43">
        <v>17426</v>
      </c>
    </row>
    <row r="487" spans="1:7" s="43" customFormat="1" x14ac:dyDescent="0.3">
      <c r="A487" s="12" t="s">
        <v>130</v>
      </c>
      <c r="B487" t="s">
        <v>579</v>
      </c>
      <c r="C487" s="13" t="s">
        <v>528</v>
      </c>
      <c r="D487" s="13" t="s">
        <v>0</v>
      </c>
      <c r="E487" s="13">
        <v>8016045</v>
      </c>
      <c r="F487" s="75">
        <v>12790847.800000001</v>
      </c>
      <c r="G487" s="43">
        <v>2111</v>
      </c>
    </row>
    <row r="488" spans="1:7" s="43" customFormat="1" x14ac:dyDescent="0.3">
      <c r="A488" s="12" t="s">
        <v>130</v>
      </c>
      <c r="B488" t="s">
        <v>579</v>
      </c>
      <c r="C488" s="13" t="s">
        <v>0</v>
      </c>
      <c r="D488" s="14" t="s">
        <v>392</v>
      </c>
      <c r="E488" s="14">
        <v>1949493</v>
      </c>
      <c r="F488" s="76">
        <v>4897617.9000000004</v>
      </c>
      <c r="G488" s="43">
        <v>644</v>
      </c>
    </row>
    <row r="489" spans="1:7" s="43" customFormat="1" x14ac:dyDescent="0.3">
      <c r="A489" s="12" t="s">
        <v>130</v>
      </c>
      <c r="B489" t="s">
        <v>579</v>
      </c>
      <c r="C489" s="13" t="s">
        <v>0</v>
      </c>
      <c r="D489" s="14" t="s">
        <v>424</v>
      </c>
      <c r="E489" s="14">
        <v>6066552</v>
      </c>
      <c r="F489" s="76">
        <v>7893229.9000000004</v>
      </c>
      <c r="G489" s="43">
        <v>1467</v>
      </c>
    </row>
    <row r="490" spans="1:7" s="43" customFormat="1" x14ac:dyDescent="0.3">
      <c r="A490" s="12" t="s">
        <v>161</v>
      </c>
      <c r="B490" t="s">
        <v>573</v>
      </c>
      <c r="C490" s="12" t="s">
        <v>526</v>
      </c>
      <c r="D490" s="12" t="s">
        <v>161</v>
      </c>
      <c r="E490" s="12">
        <v>28216274</v>
      </c>
      <c r="F490" s="74">
        <v>156708947.19999999</v>
      </c>
      <c r="G490" s="43">
        <v>5931</v>
      </c>
    </row>
    <row r="491" spans="1:7" s="43" customFormat="1" x14ac:dyDescent="0.3">
      <c r="A491" s="12" t="s">
        <v>161</v>
      </c>
      <c r="B491" t="s">
        <v>573</v>
      </c>
      <c r="C491" s="13" t="s">
        <v>527</v>
      </c>
      <c r="D491" s="13" t="s">
        <v>58</v>
      </c>
      <c r="E491" s="13">
        <v>0</v>
      </c>
      <c r="F491" s="75">
        <v>120515161.8</v>
      </c>
      <c r="G491" s="43">
        <v>0</v>
      </c>
    </row>
    <row r="492" spans="1:7" s="43" customFormat="1" x14ac:dyDescent="0.3">
      <c r="A492" s="12" t="s">
        <v>161</v>
      </c>
      <c r="B492" t="s">
        <v>573</v>
      </c>
      <c r="C492" s="13" t="s">
        <v>58</v>
      </c>
      <c r="D492" s="14" t="s">
        <v>367</v>
      </c>
      <c r="E492" s="14">
        <v>0</v>
      </c>
      <c r="F492" s="76">
        <v>120515161.8</v>
      </c>
      <c r="G492" s="43">
        <v>0</v>
      </c>
    </row>
    <row r="493" spans="1:7" s="43" customFormat="1" x14ac:dyDescent="0.3">
      <c r="A493" s="12" t="s">
        <v>161</v>
      </c>
      <c r="B493" t="s">
        <v>573</v>
      </c>
      <c r="C493" s="13" t="s">
        <v>528</v>
      </c>
      <c r="D493" s="13" t="s">
        <v>0</v>
      </c>
      <c r="E493" s="13">
        <v>28216274</v>
      </c>
      <c r="F493" s="75">
        <v>36193785.399999999</v>
      </c>
      <c r="G493" s="43">
        <v>5931</v>
      </c>
    </row>
    <row r="494" spans="1:7" s="43" customFormat="1" x14ac:dyDescent="0.3">
      <c r="A494" s="12" t="s">
        <v>161</v>
      </c>
      <c r="B494" t="s">
        <v>573</v>
      </c>
      <c r="C494" s="13" t="s">
        <v>0</v>
      </c>
      <c r="D494" s="14" t="s">
        <v>433</v>
      </c>
      <c r="E494" s="14">
        <v>4872570</v>
      </c>
      <c r="F494" s="76">
        <v>10222547.1</v>
      </c>
      <c r="G494" s="43">
        <v>1901</v>
      </c>
    </row>
    <row r="495" spans="1:7" s="43" customFormat="1" x14ac:dyDescent="0.3">
      <c r="A495" s="12" t="s">
        <v>161</v>
      </c>
      <c r="B495" t="s">
        <v>573</v>
      </c>
      <c r="C495" s="13" t="s">
        <v>0</v>
      </c>
      <c r="D495" s="14" t="s">
        <v>347</v>
      </c>
      <c r="E495" s="14">
        <v>23124210</v>
      </c>
      <c r="F495" s="76">
        <v>16908704.300000001</v>
      </c>
      <c r="G495" s="43">
        <v>3934</v>
      </c>
    </row>
    <row r="496" spans="1:7" s="43" customFormat="1" x14ac:dyDescent="0.3">
      <c r="A496" s="12" t="s">
        <v>161</v>
      </c>
      <c r="B496" t="s">
        <v>573</v>
      </c>
      <c r="C496" s="13" t="s">
        <v>0</v>
      </c>
      <c r="D496" s="14" t="s">
        <v>178</v>
      </c>
      <c r="E496" s="14">
        <v>1</v>
      </c>
      <c r="F496" s="76">
        <v>8002168.7000000002</v>
      </c>
      <c r="G496" s="43">
        <v>0</v>
      </c>
    </row>
    <row r="497" spans="1:7" s="43" customFormat="1" x14ac:dyDescent="0.3">
      <c r="A497" s="12" t="s">
        <v>161</v>
      </c>
      <c r="B497" t="s">
        <v>573</v>
      </c>
      <c r="C497" s="13" t="s">
        <v>0</v>
      </c>
      <c r="D497" s="14" t="s">
        <v>160</v>
      </c>
      <c r="E497" s="14">
        <v>219493</v>
      </c>
      <c r="F497" s="76">
        <v>1060365.3</v>
      </c>
      <c r="G497" s="43">
        <v>96</v>
      </c>
    </row>
    <row r="498" spans="1:7" s="43" customFormat="1" x14ac:dyDescent="0.3">
      <c r="A498" s="12" t="s">
        <v>41</v>
      </c>
      <c r="B498" t="s">
        <v>578</v>
      </c>
      <c r="C498" s="12" t="s">
        <v>526</v>
      </c>
      <c r="D498" s="12" t="s">
        <v>41</v>
      </c>
      <c r="E498" s="12">
        <v>67476589</v>
      </c>
      <c r="F498" s="74">
        <v>152887147.59999999</v>
      </c>
      <c r="G498" s="43">
        <v>20344</v>
      </c>
    </row>
    <row r="499" spans="1:7" s="43" customFormat="1" x14ac:dyDescent="0.3">
      <c r="A499" s="12" t="s">
        <v>41</v>
      </c>
      <c r="B499" t="s">
        <v>578</v>
      </c>
      <c r="C499" s="13" t="s">
        <v>527</v>
      </c>
      <c r="D499" s="13" t="s">
        <v>58</v>
      </c>
      <c r="E499" s="13">
        <v>59897415</v>
      </c>
      <c r="F499" s="75">
        <v>143678586.90000001</v>
      </c>
      <c r="G499" s="43">
        <v>15865</v>
      </c>
    </row>
    <row r="500" spans="1:7" s="43" customFormat="1" x14ac:dyDescent="0.3">
      <c r="A500" s="12" t="s">
        <v>41</v>
      </c>
      <c r="B500" t="s">
        <v>578</v>
      </c>
      <c r="C500" s="13" t="s">
        <v>58</v>
      </c>
      <c r="D500" s="14" t="s">
        <v>353</v>
      </c>
      <c r="E500" s="14">
        <v>59897415</v>
      </c>
      <c r="F500" s="76">
        <v>143678586.90000001</v>
      </c>
      <c r="G500" s="43">
        <v>15865</v>
      </c>
    </row>
    <row r="501" spans="1:7" s="43" customFormat="1" x14ac:dyDescent="0.3">
      <c r="A501" s="12" t="s">
        <v>41</v>
      </c>
      <c r="B501" t="s">
        <v>578</v>
      </c>
      <c r="C501" s="13" t="s">
        <v>528</v>
      </c>
      <c r="D501" s="13" t="s">
        <v>0</v>
      </c>
      <c r="E501" s="13">
        <v>7579174</v>
      </c>
      <c r="F501" s="75">
        <v>9208560.6999999993</v>
      </c>
      <c r="G501" s="43">
        <v>4479</v>
      </c>
    </row>
    <row r="502" spans="1:7" s="43" customFormat="1" x14ac:dyDescent="0.3">
      <c r="A502" s="12" t="s">
        <v>41</v>
      </c>
      <c r="B502" t="s">
        <v>578</v>
      </c>
      <c r="C502" s="13" t="s">
        <v>0</v>
      </c>
      <c r="D502" s="14" t="s">
        <v>40</v>
      </c>
      <c r="E502" s="14">
        <v>7579174</v>
      </c>
      <c r="F502" s="76">
        <v>9208560.6999999993</v>
      </c>
      <c r="G502" s="43">
        <v>4479</v>
      </c>
    </row>
    <row r="503" spans="1:7" s="43" customFormat="1" x14ac:dyDescent="0.3">
      <c r="A503" s="12" t="s">
        <v>81</v>
      </c>
      <c r="B503" t="s">
        <v>587</v>
      </c>
      <c r="C503" s="12" t="s">
        <v>526</v>
      </c>
      <c r="D503" s="12" t="s">
        <v>81</v>
      </c>
      <c r="E503" s="12">
        <v>48544792</v>
      </c>
      <c r="F503" s="74">
        <v>152000000</v>
      </c>
      <c r="G503" s="43">
        <v>39807</v>
      </c>
    </row>
    <row r="504" spans="1:7" s="43" customFormat="1" x14ac:dyDescent="0.3">
      <c r="A504" s="12" t="s">
        <v>81</v>
      </c>
      <c r="B504" t="s">
        <v>587</v>
      </c>
      <c r="C504" s="13" t="s">
        <v>527</v>
      </c>
      <c r="D504" s="13" t="s">
        <v>58</v>
      </c>
      <c r="E504" s="13">
        <v>48544792</v>
      </c>
      <c r="F504" s="75">
        <v>152000000</v>
      </c>
      <c r="G504" s="43">
        <v>39807</v>
      </c>
    </row>
    <row r="505" spans="1:7" s="43" customFormat="1" x14ac:dyDescent="0.3">
      <c r="A505" s="12" t="s">
        <v>81</v>
      </c>
      <c r="B505" t="s">
        <v>587</v>
      </c>
      <c r="C505" s="13" t="s">
        <v>58</v>
      </c>
      <c r="D505" s="14" t="s">
        <v>80</v>
      </c>
      <c r="E505" s="14">
        <v>48544792</v>
      </c>
      <c r="F505" s="76">
        <v>152000000</v>
      </c>
      <c r="G505" s="43">
        <v>39807</v>
      </c>
    </row>
    <row r="506" spans="1:7" s="43" customFormat="1" x14ac:dyDescent="0.3">
      <c r="A506" s="12" t="s">
        <v>74</v>
      </c>
      <c r="B506" t="s">
        <v>589</v>
      </c>
      <c r="C506" s="12" t="s">
        <v>526</v>
      </c>
      <c r="D506" s="12" t="s">
        <v>74</v>
      </c>
      <c r="E506" s="12">
        <v>6786933</v>
      </c>
      <c r="F506" s="74">
        <v>152000000</v>
      </c>
      <c r="G506" s="43">
        <v>1321</v>
      </c>
    </row>
    <row r="507" spans="1:7" s="43" customFormat="1" x14ac:dyDescent="0.3">
      <c r="A507" s="12" t="s">
        <v>74</v>
      </c>
      <c r="B507" t="s">
        <v>589</v>
      </c>
      <c r="C507" s="13" t="s">
        <v>527</v>
      </c>
      <c r="D507" s="13" t="s">
        <v>58</v>
      </c>
      <c r="E507" s="13">
        <v>0</v>
      </c>
      <c r="F507" s="75">
        <v>124769752.40000001</v>
      </c>
      <c r="G507" s="43">
        <v>0</v>
      </c>
    </row>
    <row r="508" spans="1:7" s="43" customFormat="1" x14ac:dyDescent="0.3">
      <c r="A508" s="12" t="s">
        <v>74</v>
      </c>
      <c r="B508" t="s">
        <v>589</v>
      </c>
      <c r="C508" s="13" t="s">
        <v>58</v>
      </c>
      <c r="D508" s="14" t="s">
        <v>73</v>
      </c>
      <c r="E508" s="14">
        <v>0</v>
      </c>
      <c r="F508" s="76">
        <v>124769752.40000001</v>
      </c>
      <c r="G508" s="43">
        <v>0</v>
      </c>
    </row>
    <row r="509" spans="1:7" s="43" customFormat="1" x14ac:dyDescent="0.3">
      <c r="A509" s="12" t="s">
        <v>74</v>
      </c>
      <c r="B509" t="s">
        <v>589</v>
      </c>
      <c r="C509" s="13" t="s">
        <v>528</v>
      </c>
      <c r="D509" s="13" t="s">
        <v>0</v>
      </c>
      <c r="E509" s="13">
        <v>6786933</v>
      </c>
      <c r="F509" s="75">
        <v>27230247.599999998</v>
      </c>
      <c r="G509" s="43">
        <v>1321</v>
      </c>
    </row>
    <row r="510" spans="1:7" s="43" customFormat="1" x14ac:dyDescent="0.3">
      <c r="A510" s="12" t="s">
        <v>74</v>
      </c>
      <c r="B510" t="s">
        <v>589</v>
      </c>
      <c r="C510" s="13" t="s">
        <v>0</v>
      </c>
      <c r="D510" s="14" t="s">
        <v>404</v>
      </c>
      <c r="E510" s="14">
        <v>3219308</v>
      </c>
      <c r="F510" s="76">
        <v>9669349</v>
      </c>
      <c r="G510" s="43">
        <v>575</v>
      </c>
    </row>
    <row r="511" spans="1:7" s="43" customFormat="1" x14ac:dyDescent="0.3">
      <c r="A511" s="12" t="s">
        <v>74</v>
      </c>
      <c r="B511" t="s">
        <v>589</v>
      </c>
      <c r="C511" s="13" t="s">
        <v>0</v>
      </c>
      <c r="D511" s="14" t="s">
        <v>271</v>
      </c>
      <c r="E511" s="14">
        <v>3567625</v>
      </c>
      <c r="F511" s="76">
        <v>8763416.9000000004</v>
      </c>
      <c r="G511" s="43">
        <v>746</v>
      </c>
    </row>
    <row r="512" spans="1:7" s="43" customFormat="1" x14ac:dyDescent="0.3">
      <c r="A512" s="12" t="s">
        <v>74</v>
      </c>
      <c r="B512" t="s">
        <v>589</v>
      </c>
      <c r="C512" s="13" t="s">
        <v>0</v>
      </c>
      <c r="D512" s="14" t="s">
        <v>489</v>
      </c>
      <c r="E512" s="14">
        <v>0</v>
      </c>
      <c r="F512" s="76">
        <v>8797481.6999999993</v>
      </c>
      <c r="G512" s="43">
        <v>0</v>
      </c>
    </row>
    <row r="513" spans="1:7" s="43" customFormat="1" x14ac:dyDescent="0.3">
      <c r="A513" s="12" t="s">
        <v>409</v>
      </c>
      <c r="B513" t="s">
        <v>588</v>
      </c>
      <c r="C513" s="12" t="s">
        <v>526</v>
      </c>
      <c r="D513" s="12" t="s">
        <v>409</v>
      </c>
      <c r="E513" s="12">
        <v>7817799</v>
      </c>
      <c r="F513" s="74">
        <v>152000000</v>
      </c>
      <c r="G513" s="43">
        <v>1298</v>
      </c>
    </row>
    <row r="514" spans="1:7" s="43" customFormat="1" x14ac:dyDescent="0.3">
      <c r="A514" s="12" t="s">
        <v>409</v>
      </c>
      <c r="B514" t="s">
        <v>588</v>
      </c>
      <c r="C514" s="13" t="s">
        <v>527</v>
      </c>
      <c r="D514" s="13" t="s">
        <v>58</v>
      </c>
      <c r="E514" s="13">
        <v>7817799</v>
      </c>
      <c r="F514" s="75">
        <v>96298931.599999994</v>
      </c>
      <c r="G514" s="43">
        <v>1298</v>
      </c>
    </row>
    <row r="515" spans="1:7" s="43" customFormat="1" x14ac:dyDescent="0.3">
      <c r="A515" s="12" t="s">
        <v>409</v>
      </c>
      <c r="B515" t="s">
        <v>588</v>
      </c>
      <c r="C515" s="13" t="s">
        <v>58</v>
      </c>
      <c r="D515" s="14" t="s">
        <v>408</v>
      </c>
      <c r="E515" s="14">
        <v>7817799</v>
      </c>
      <c r="F515" s="76">
        <v>96298931.599999994</v>
      </c>
      <c r="G515" s="43">
        <v>1298</v>
      </c>
    </row>
    <row r="516" spans="1:7" s="43" customFormat="1" x14ac:dyDescent="0.3">
      <c r="A516" s="12" t="s">
        <v>409</v>
      </c>
      <c r="B516" t="s">
        <v>588</v>
      </c>
      <c r="C516" s="13" t="s">
        <v>528</v>
      </c>
      <c r="D516" s="13" t="s">
        <v>0</v>
      </c>
      <c r="E516" s="13">
        <v>0</v>
      </c>
      <c r="F516" s="75">
        <v>55701068.399999999</v>
      </c>
      <c r="G516" s="43">
        <v>0</v>
      </c>
    </row>
    <row r="517" spans="1:7" s="43" customFormat="1" x14ac:dyDescent="0.3">
      <c r="A517" s="12" t="s">
        <v>409</v>
      </c>
      <c r="B517" t="s">
        <v>588</v>
      </c>
      <c r="C517" s="13" t="s">
        <v>0</v>
      </c>
      <c r="D517" s="14" t="s">
        <v>480</v>
      </c>
      <c r="E517" s="14">
        <v>0</v>
      </c>
      <c r="F517" s="76">
        <v>39248426.899999999</v>
      </c>
      <c r="G517" s="43">
        <v>0</v>
      </c>
    </row>
    <row r="518" spans="1:7" s="43" customFormat="1" x14ac:dyDescent="0.3">
      <c r="A518" s="12" t="s">
        <v>409</v>
      </c>
      <c r="B518" t="s">
        <v>588</v>
      </c>
      <c r="C518" s="13" t="s">
        <v>0</v>
      </c>
      <c r="D518" s="14" t="s">
        <v>483</v>
      </c>
      <c r="E518" s="14">
        <v>0</v>
      </c>
      <c r="F518" s="76">
        <v>16452641.5</v>
      </c>
      <c r="G518" s="43">
        <v>0</v>
      </c>
    </row>
    <row r="519" spans="1:7" s="43" customFormat="1" x14ac:dyDescent="0.3">
      <c r="A519" s="12" t="s">
        <v>302</v>
      </c>
      <c r="B519" t="s">
        <v>586</v>
      </c>
      <c r="C519" s="12" t="s">
        <v>526</v>
      </c>
      <c r="D519" s="12" t="s">
        <v>302</v>
      </c>
      <c r="E519" s="12">
        <v>59398266</v>
      </c>
      <c r="F519" s="74">
        <v>152000000</v>
      </c>
      <c r="G519" s="43">
        <v>12737</v>
      </c>
    </row>
    <row r="520" spans="1:7" s="43" customFormat="1" x14ac:dyDescent="0.3">
      <c r="A520" s="12" t="s">
        <v>302</v>
      </c>
      <c r="B520" t="s">
        <v>586</v>
      </c>
      <c r="C520" s="13" t="s">
        <v>527</v>
      </c>
      <c r="D520" s="13" t="s">
        <v>58</v>
      </c>
      <c r="E520" s="13">
        <v>58935189</v>
      </c>
      <c r="F520" s="75">
        <v>115438767.8</v>
      </c>
      <c r="G520" s="43">
        <v>12588</v>
      </c>
    </row>
    <row r="521" spans="1:7" s="43" customFormat="1" x14ac:dyDescent="0.3">
      <c r="A521" s="12" t="s">
        <v>302</v>
      </c>
      <c r="B521" t="s">
        <v>586</v>
      </c>
      <c r="C521" s="13" t="s">
        <v>58</v>
      </c>
      <c r="D521" s="14" t="s">
        <v>301</v>
      </c>
      <c r="E521" s="14">
        <v>58935189</v>
      </c>
      <c r="F521" s="76">
        <v>115438767.8</v>
      </c>
      <c r="G521" s="43">
        <v>12588</v>
      </c>
    </row>
    <row r="522" spans="1:7" s="43" customFormat="1" x14ac:dyDescent="0.3">
      <c r="A522" s="12" t="s">
        <v>302</v>
      </c>
      <c r="B522" t="s">
        <v>586</v>
      </c>
      <c r="C522" s="13" t="s">
        <v>528</v>
      </c>
      <c r="D522" s="13" t="s">
        <v>0</v>
      </c>
      <c r="E522" s="13">
        <v>463077</v>
      </c>
      <c r="F522" s="75">
        <v>36561232.200000003</v>
      </c>
      <c r="G522" s="43">
        <v>149</v>
      </c>
    </row>
    <row r="523" spans="1:7" s="43" customFormat="1" x14ac:dyDescent="0.3">
      <c r="A523" s="12" t="s">
        <v>302</v>
      </c>
      <c r="B523" t="s">
        <v>586</v>
      </c>
      <c r="C523" s="13" t="s">
        <v>0</v>
      </c>
      <c r="D523" s="14" t="s">
        <v>53</v>
      </c>
      <c r="E523" s="14">
        <v>0</v>
      </c>
      <c r="F523" s="76">
        <v>20978362.300000001</v>
      </c>
      <c r="G523" s="43">
        <v>0</v>
      </c>
    </row>
    <row r="524" spans="1:7" s="43" customFormat="1" x14ac:dyDescent="0.3">
      <c r="A524" s="12" t="s">
        <v>302</v>
      </c>
      <c r="B524" t="s">
        <v>586</v>
      </c>
      <c r="C524" s="13" t="s">
        <v>0</v>
      </c>
      <c r="D524" s="14" t="s">
        <v>428</v>
      </c>
      <c r="E524" s="14">
        <v>463077</v>
      </c>
      <c r="F524" s="76">
        <v>15582869.9</v>
      </c>
      <c r="G524" s="43">
        <v>149</v>
      </c>
    </row>
    <row r="525" spans="1:7" s="43" customFormat="1" x14ac:dyDescent="0.3">
      <c r="A525" s="12" t="s">
        <v>68</v>
      </c>
      <c r="B525" t="s">
        <v>593</v>
      </c>
      <c r="C525" s="12" t="s">
        <v>526</v>
      </c>
      <c r="D525" s="12" t="s">
        <v>68</v>
      </c>
      <c r="E525" s="12">
        <v>14739280</v>
      </c>
      <c r="F525" s="74">
        <v>152000000</v>
      </c>
      <c r="G525" s="43">
        <v>2890</v>
      </c>
    </row>
    <row r="526" spans="1:7" s="43" customFormat="1" x14ac:dyDescent="0.3">
      <c r="A526" s="12" t="s">
        <v>68</v>
      </c>
      <c r="B526" t="s">
        <v>593</v>
      </c>
      <c r="C526" s="13" t="s">
        <v>527</v>
      </c>
      <c r="D526" s="13" t="s">
        <v>58</v>
      </c>
      <c r="E526" s="13">
        <v>14739280</v>
      </c>
      <c r="F526" s="75">
        <v>152000000</v>
      </c>
      <c r="G526" s="43">
        <v>2890</v>
      </c>
    </row>
    <row r="527" spans="1:7" s="43" customFormat="1" x14ac:dyDescent="0.3">
      <c r="A527" s="12" t="s">
        <v>68</v>
      </c>
      <c r="B527" t="s">
        <v>593</v>
      </c>
      <c r="C527" s="13" t="s">
        <v>58</v>
      </c>
      <c r="D527" s="14" t="s">
        <v>403</v>
      </c>
      <c r="E527" s="14">
        <v>14739280</v>
      </c>
      <c r="F527" s="76">
        <v>152000000</v>
      </c>
      <c r="G527" s="43">
        <v>2890</v>
      </c>
    </row>
    <row r="528" spans="1:7" s="43" customFormat="1" x14ac:dyDescent="0.3">
      <c r="A528" s="12" t="s">
        <v>174</v>
      </c>
      <c r="B528" t="s">
        <v>582</v>
      </c>
      <c r="C528" s="12" t="s">
        <v>526</v>
      </c>
      <c r="D528" s="12" t="s">
        <v>174</v>
      </c>
      <c r="E528" s="12">
        <v>60504721</v>
      </c>
      <c r="F528" s="74">
        <v>152000000</v>
      </c>
      <c r="G528" s="43">
        <v>9978</v>
      </c>
    </row>
    <row r="529" spans="1:7" s="43" customFormat="1" x14ac:dyDescent="0.3">
      <c r="A529" s="12" t="s">
        <v>174</v>
      </c>
      <c r="B529" t="s">
        <v>582</v>
      </c>
      <c r="C529" s="13" t="s">
        <v>527</v>
      </c>
      <c r="D529" s="13" t="s">
        <v>58</v>
      </c>
      <c r="E529" s="13">
        <v>60504721</v>
      </c>
      <c r="F529" s="75">
        <v>152000000</v>
      </c>
      <c r="G529" s="43">
        <v>9978</v>
      </c>
    </row>
    <row r="530" spans="1:7" s="43" customFormat="1" x14ac:dyDescent="0.3">
      <c r="A530" s="12" t="s">
        <v>174</v>
      </c>
      <c r="B530" t="s">
        <v>582</v>
      </c>
      <c r="C530" s="13" t="s">
        <v>58</v>
      </c>
      <c r="D530" s="14" t="s">
        <v>173</v>
      </c>
      <c r="E530" s="14">
        <v>60504721</v>
      </c>
      <c r="F530" s="76">
        <v>152000000</v>
      </c>
      <c r="G530" s="43">
        <v>9978</v>
      </c>
    </row>
    <row r="531" spans="1:7" s="43" customFormat="1" x14ac:dyDescent="0.3">
      <c r="A531" s="12" t="s">
        <v>83</v>
      </c>
      <c r="B531" t="s">
        <v>594</v>
      </c>
      <c r="C531" s="12" t="s">
        <v>526</v>
      </c>
      <c r="D531" s="12" t="s">
        <v>83</v>
      </c>
      <c r="E531" s="12">
        <v>26109131</v>
      </c>
      <c r="F531" s="74">
        <v>152000000</v>
      </c>
      <c r="G531" s="43">
        <v>8226</v>
      </c>
    </row>
    <row r="532" spans="1:7" s="43" customFormat="1" x14ac:dyDescent="0.3">
      <c r="A532" s="12" t="s">
        <v>83</v>
      </c>
      <c r="B532" t="s">
        <v>594</v>
      </c>
      <c r="C532" s="13" t="s">
        <v>527</v>
      </c>
      <c r="D532" s="13" t="s">
        <v>58</v>
      </c>
      <c r="E532" s="13">
        <v>26109131</v>
      </c>
      <c r="F532" s="75">
        <v>152000000</v>
      </c>
      <c r="G532" s="43">
        <v>8226</v>
      </c>
    </row>
    <row r="533" spans="1:7" s="43" customFormat="1" x14ac:dyDescent="0.3">
      <c r="A533" s="12" t="s">
        <v>83</v>
      </c>
      <c r="B533" t="s">
        <v>594</v>
      </c>
      <c r="C533" s="13" t="s">
        <v>58</v>
      </c>
      <c r="D533" s="14" t="s">
        <v>298</v>
      </c>
      <c r="E533" s="14">
        <v>26109131</v>
      </c>
      <c r="F533" s="76">
        <v>152000000</v>
      </c>
      <c r="G533" s="43">
        <v>8226</v>
      </c>
    </row>
    <row r="534" spans="1:7" s="43" customFormat="1" x14ac:dyDescent="0.3">
      <c r="A534" s="12" t="s">
        <v>285</v>
      </c>
      <c r="B534" t="s">
        <v>590</v>
      </c>
      <c r="C534" s="12" t="s">
        <v>526</v>
      </c>
      <c r="D534" s="12" t="s">
        <v>285</v>
      </c>
      <c r="E534" s="12">
        <v>53240503</v>
      </c>
      <c r="F534" s="74">
        <v>152000000</v>
      </c>
      <c r="G534" s="43">
        <v>23388</v>
      </c>
    </row>
    <row r="535" spans="1:7" s="43" customFormat="1" x14ac:dyDescent="0.3">
      <c r="A535" s="12" t="s">
        <v>285</v>
      </c>
      <c r="B535" t="s">
        <v>590</v>
      </c>
      <c r="C535" s="13" t="s">
        <v>527</v>
      </c>
      <c r="D535" s="13" t="s">
        <v>58</v>
      </c>
      <c r="E535" s="13">
        <v>53240503</v>
      </c>
      <c r="F535" s="75">
        <v>152000000</v>
      </c>
      <c r="G535" s="43">
        <v>23388</v>
      </c>
    </row>
    <row r="536" spans="1:7" s="43" customFormat="1" x14ac:dyDescent="0.3">
      <c r="A536" s="12" t="s">
        <v>285</v>
      </c>
      <c r="B536" t="s">
        <v>590</v>
      </c>
      <c r="C536" s="13" t="s">
        <v>58</v>
      </c>
      <c r="D536" s="14" t="s">
        <v>284</v>
      </c>
      <c r="E536" s="14">
        <v>53240503</v>
      </c>
      <c r="F536" s="76">
        <v>152000000</v>
      </c>
      <c r="G536" s="43">
        <v>23388</v>
      </c>
    </row>
    <row r="537" spans="1:7" s="43" customFormat="1" x14ac:dyDescent="0.3">
      <c r="A537" s="12" t="s">
        <v>332</v>
      </c>
      <c r="B537" t="s">
        <v>583</v>
      </c>
      <c r="C537" s="12" t="s">
        <v>526</v>
      </c>
      <c r="D537" s="12" t="s">
        <v>332</v>
      </c>
      <c r="E537" s="12">
        <v>86304758</v>
      </c>
      <c r="F537" s="74">
        <v>152000000</v>
      </c>
      <c r="G537" s="43">
        <v>22643</v>
      </c>
    </row>
    <row r="538" spans="1:7" s="43" customFormat="1" x14ac:dyDescent="0.3">
      <c r="A538" s="12" t="s">
        <v>332</v>
      </c>
      <c r="B538" t="s">
        <v>583</v>
      </c>
      <c r="C538" s="13" t="s">
        <v>527</v>
      </c>
      <c r="D538" s="13" t="s">
        <v>58</v>
      </c>
      <c r="E538" s="13">
        <v>86304758</v>
      </c>
      <c r="F538" s="75">
        <v>152000000</v>
      </c>
      <c r="G538" s="43">
        <v>22643</v>
      </c>
    </row>
    <row r="539" spans="1:7" s="43" customFormat="1" x14ac:dyDescent="0.3">
      <c r="A539" s="12" t="s">
        <v>332</v>
      </c>
      <c r="B539" t="s">
        <v>583</v>
      </c>
      <c r="C539" s="13" t="s">
        <v>58</v>
      </c>
      <c r="D539" s="14" t="s">
        <v>385</v>
      </c>
      <c r="E539" s="14">
        <v>86304758</v>
      </c>
      <c r="F539" s="76">
        <v>152000000</v>
      </c>
      <c r="G539" s="43">
        <v>22643</v>
      </c>
    </row>
    <row r="540" spans="1:7" s="43" customFormat="1" x14ac:dyDescent="0.3">
      <c r="A540" s="12" t="s">
        <v>106</v>
      </c>
      <c r="B540" t="s">
        <v>592</v>
      </c>
      <c r="C540" s="12" t="s">
        <v>526</v>
      </c>
      <c r="D540" s="12" t="s">
        <v>106</v>
      </c>
      <c r="E540" s="12">
        <v>13880690</v>
      </c>
      <c r="F540" s="74">
        <v>152000000</v>
      </c>
      <c r="G540" s="43">
        <v>4542</v>
      </c>
    </row>
    <row r="541" spans="1:7" s="43" customFormat="1" x14ac:dyDescent="0.3">
      <c r="A541" s="12" t="s">
        <v>106</v>
      </c>
      <c r="B541" t="s">
        <v>592</v>
      </c>
      <c r="C541" s="13" t="s">
        <v>527</v>
      </c>
      <c r="D541" s="13" t="s">
        <v>58</v>
      </c>
      <c r="E541" s="13">
        <v>13880690</v>
      </c>
      <c r="F541" s="75">
        <v>152000000</v>
      </c>
      <c r="G541" s="43">
        <v>4542</v>
      </c>
    </row>
    <row r="542" spans="1:7" s="43" customFormat="1" x14ac:dyDescent="0.3">
      <c r="A542" s="12" t="s">
        <v>106</v>
      </c>
      <c r="B542" t="s">
        <v>592</v>
      </c>
      <c r="C542" s="13" t="s">
        <v>58</v>
      </c>
      <c r="D542" s="14" t="s">
        <v>362</v>
      </c>
      <c r="E542" s="14">
        <v>13880690</v>
      </c>
      <c r="F542" s="76">
        <v>152000000</v>
      </c>
      <c r="G542" s="43">
        <v>4542</v>
      </c>
    </row>
    <row r="543" spans="1:7" s="43" customFormat="1" x14ac:dyDescent="0.3">
      <c r="A543" s="12" t="s">
        <v>202</v>
      </c>
      <c r="B543" t="s">
        <v>574</v>
      </c>
      <c r="C543" s="12" t="s">
        <v>526</v>
      </c>
      <c r="D543" s="12" t="s">
        <v>202</v>
      </c>
      <c r="E543" s="12">
        <v>139422382</v>
      </c>
      <c r="F543" s="74">
        <v>152000000</v>
      </c>
      <c r="G543" s="43">
        <v>38211</v>
      </c>
    </row>
    <row r="544" spans="1:7" s="43" customFormat="1" x14ac:dyDescent="0.3">
      <c r="A544" s="12" t="s">
        <v>202</v>
      </c>
      <c r="B544" t="s">
        <v>574</v>
      </c>
      <c r="C544" s="13" t="s">
        <v>527</v>
      </c>
      <c r="D544" s="13" t="s">
        <v>58</v>
      </c>
      <c r="E544" s="13">
        <v>139422382</v>
      </c>
      <c r="F544" s="75">
        <v>152000000</v>
      </c>
      <c r="G544" s="43">
        <v>38211</v>
      </c>
    </row>
    <row r="545" spans="1:7" s="43" customFormat="1" x14ac:dyDescent="0.3">
      <c r="A545" s="12" t="s">
        <v>202</v>
      </c>
      <c r="B545" t="s">
        <v>574</v>
      </c>
      <c r="C545" s="13" t="s">
        <v>58</v>
      </c>
      <c r="D545" s="14" t="s">
        <v>202</v>
      </c>
      <c r="E545" s="14">
        <v>139422382</v>
      </c>
      <c r="F545" s="76">
        <v>152000000</v>
      </c>
      <c r="G545" s="43">
        <v>38211</v>
      </c>
    </row>
    <row r="546" spans="1:7" s="43" customFormat="1" x14ac:dyDescent="0.3">
      <c r="A546" s="12" t="s">
        <v>47</v>
      </c>
      <c r="B546" t="s">
        <v>580</v>
      </c>
      <c r="C546" s="12" t="s">
        <v>526</v>
      </c>
      <c r="D546" s="12" t="s">
        <v>47</v>
      </c>
      <c r="E546" s="12">
        <v>48673152</v>
      </c>
      <c r="F546" s="74">
        <v>152000000</v>
      </c>
      <c r="G546" s="43">
        <v>16443</v>
      </c>
    </row>
    <row r="547" spans="1:7" s="43" customFormat="1" x14ac:dyDescent="0.3">
      <c r="A547" s="12" t="s">
        <v>47</v>
      </c>
      <c r="B547" t="s">
        <v>580</v>
      </c>
      <c r="C547" s="13" t="s">
        <v>527</v>
      </c>
      <c r="D547" s="13" t="s">
        <v>58</v>
      </c>
      <c r="E547" s="13">
        <v>38978995</v>
      </c>
      <c r="F547" s="75">
        <v>125071786.40000001</v>
      </c>
      <c r="G547" s="43">
        <v>13221</v>
      </c>
    </row>
    <row r="548" spans="1:7" s="43" customFormat="1" x14ac:dyDescent="0.3">
      <c r="A548" s="12" t="s">
        <v>47</v>
      </c>
      <c r="B548" t="s">
        <v>580</v>
      </c>
      <c r="C548" s="13" t="s">
        <v>58</v>
      </c>
      <c r="D548" s="14" t="s">
        <v>369</v>
      </c>
      <c r="E548" s="14">
        <v>38978995</v>
      </c>
      <c r="F548" s="76">
        <v>125071786.40000001</v>
      </c>
      <c r="G548" s="43">
        <v>13221</v>
      </c>
    </row>
    <row r="549" spans="1:7" s="43" customFormat="1" x14ac:dyDescent="0.3">
      <c r="A549" s="12" t="s">
        <v>47</v>
      </c>
      <c r="B549" t="s">
        <v>580</v>
      </c>
      <c r="C549" s="13" t="s">
        <v>528</v>
      </c>
      <c r="D549" s="13" t="s">
        <v>0</v>
      </c>
      <c r="E549" s="13">
        <v>9694157</v>
      </c>
      <c r="F549" s="75">
        <v>26928213.600000001</v>
      </c>
      <c r="G549" s="43">
        <v>3222</v>
      </c>
    </row>
    <row r="550" spans="1:7" s="43" customFormat="1" x14ac:dyDescent="0.3">
      <c r="A550" s="12" t="s">
        <v>47</v>
      </c>
      <c r="B550" t="s">
        <v>580</v>
      </c>
      <c r="C550" s="13" t="s">
        <v>0</v>
      </c>
      <c r="D550" s="14" t="s">
        <v>46</v>
      </c>
      <c r="E550" s="14">
        <v>9694157</v>
      </c>
      <c r="F550" s="76">
        <v>26928213.600000001</v>
      </c>
      <c r="G550" s="43">
        <v>3222</v>
      </c>
    </row>
    <row r="551" spans="1:7" s="43" customFormat="1" x14ac:dyDescent="0.3">
      <c r="A551" s="12" t="s">
        <v>251</v>
      </c>
      <c r="B551" t="s">
        <v>591</v>
      </c>
      <c r="C551" s="12" t="s">
        <v>526</v>
      </c>
      <c r="D551" s="12" t="s">
        <v>251</v>
      </c>
      <c r="E551" s="12">
        <v>29582496</v>
      </c>
      <c r="F551" s="74">
        <v>152000000</v>
      </c>
      <c r="G551" s="43">
        <v>17807</v>
      </c>
    </row>
    <row r="552" spans="1:7" s="43" customFormat="1" x14ac:dyDescent="0.3">
      <c r="A552" s="12" t="s">
        <v>251</v>
      </c>
      <c r="B552" t="s">
        <v>591</v>
      </c>
      <c r="C552" s="13" t="s">
        <v>527</v>
      </c>
      <c r="D552" s="13" t="s">
        <v>58</v>
      </c>
      <c r="E552" s="13">
        <v>29582496</v>
      </c>
      <c r="F552" s="75">
        <v>152000000</v>
      </c>
      <c r="G552" s="43">
        <v>17807</v>
      </c>
    </row>
    <row r="553" spans="1:7" s="43" customFormat="1" x14ac:dyDescent="0.3">
      <c r="A553" s="12" t="s">
        <v>251</v>
      </c>
      <c r="B553" t="s">
        <v>591</v>
      </c>
      <c r="C553" s="13" t="s">
        <v>58</v>
      </c>
      <c r="D553" s="14" t="s">
        <v>386</v>
      </c>
      <c r="E553" s="14">
        <v>29582496</v>
      </c>
      <c r="F553" s="76">
        <v>152000000</v>
      </c>
      <c r="G553" s="43">
        <v>17807</v>
      </c>
    </row>
    <row r="554" spans="1:7" s="43" customFormat="1" x14ac:dyDescent="0.3">
      <c r="A554" s="12" t="s">
        <v>97</v>
      </c>
      <c r="B554" t="s">
        <v>595</v>
      </c>
      <c r="C554" s="43" t="s">
        <v>526</v>
      </c>
      <c r="D554" s="12" t="s">
        <v>97</v>
      </c>
      <c r="E554" s="12">
        <v>0</v>
      </c>
      <c r="F554" s="74">
        <v>28964017.199999999</v>
      </c>
      <c r="G554" s="43">
        <v>0</v>
      </c>
    </row>
    <row r="555" spans="1:7" s="43" customFormat="1" x14ac:dyDescent="0.3">
      <c r="A555" s="12" t="s">
        <v>97</v>
      </c>
      <c r="B555" t="s">
        <v>595</v>
      </c>
      <c r="C555" s="43" t="s">
        <v>529</v>
      </c>
      <c r="D555" s="13" t="s">
        <v>96</v>
      </c>
      <c r="E555" s="13">
        <v>0</v>
      </c>
      <c r="F555" s="75">
        <v>28964017.199999999</v>
      </c>
      <c r="G555" s="43">
        <v>0</v>
      </c>
    </row>
    <row r="556" spans="1:7" s="43" customFormat="1" x14ac:dyDescent="0.3">
      <c r="A556" s="12" t="s">
        <v>97</v>
      </c>
      <c r="B556" t="s">
        <v>595</v>
      </c>
      <c r="C556" s="43" t="s">
        <v>530</v>
      </c>
      <c r="D556" s="14" t="s">
        <v>95</v>
      </c>
      <c r="E556" s="14">
        <v>0</v>
      </c>
      <c r="F556" s="76">
        <v>28964017.199999999</v>
      </c>
      <c r="G556" s="43">
        <v>0</v>
      </c>
    </row>
    <row r="557" spans="1:7" s="43" customFormat="1" x14ac:dyDescent="0.3">
      <c r="A557" s="12" t="s">
        <v>464</v>
      </c>
      <c r="B557" t="s">
        <v>553</v>
      </c>
      <c r="C557" s="43" t="s">
        <v>526</v>
      </c>
      <c r="D557" s="12" t="s">
        <v>464</v>
      </c>
      <c r="E557" s="12">
        <v>386291</v>
      </c>
      <c r="F557" s="74">
        <v>18373958.5</v>
      </c>
      <c r="G557" s="43">
        <v>86</v>
      </c>
    </row>
    <row r="558" spans="1:7" s="43" customFormat="1" x14ac:dyDescent="0.3">
      <c r="A558" s="12" t="s">
        <v>464</v>
      </c>
      <c r="B558" t="s">
        <v>553</v>
      </c>
      <c r="C558" s="43" t="s">
        <v>529</v>
      </c>
      <c r="D558" s="13" t="s">
        <v>96</v>
      </c>
      <c r="E558" s="13">
        <v>386291</v>
      </c>
      <c r="F558" s="75">
        <v>18373958.5</v>
      </c>
      <c r="G558" s="43">
        <v>86</v>
      </c>
    </row>
    <row r="559" spans="1:7" s="43" customFormat="1" x14ac:dyDescent="0.3">
      <c r="A559" s="12" t="s">
        <v>464</v>
      </c>
      <c r="B559" t="s">
        <v>553</v>
      </c>
      <c r="C559" s="43" t="s">
        <v>530</v>
      </c>
      <c r="D559" s="14" t="s">
        <v>471</v>
      </c>
      <c r="E559" s="14">
        <v>386291</v>
      </c>
      <c r="F559" s="76">
        <v>18373958.5</v>
      </c>
      <c r="G559" s="43">
        <v>86</v>
      </c>
    </row>
    <row r="560" spans="1:7" s="43" customFormat="1" x14ac:dyDescent="0.3">
      <c r="A560" s="12" t="s">
        <v>379</v>
      </c>
      <c r="B560" t="s">
        <v>597</v>
      </c>
      <c r="C560" s="43" t="s">
        <v>526</v>
      </c>
      <c r="D560" s="12" t="s">
        <v>379</v>
      </c>
      <c r="E560" s="12">
        <v>0</v>
      </c>
      <c r="F560" s="74">
        <v>8965376.9000000004</v>
      </c>
      <c r="G560" s="43">
        <v>0</v>
      </c>
    </row>
    <row r="561" spans="1:7" s="43" customFormat="1" x14ac:dyDescent="0.3">
      <c r="A561" s="12" t="s">
        <v>379</v>
      </c>
      <c r="B561" t="s">
        <v>597</v>
      </c>
      <c r="C561" s="43" t="s">
        <v>529</v>
      </c>
      <c r="D561" s="13" t="s">
        <v>96</v>
      </c>
      <c r="E561" s="13">
        <v>0</v>
      </c>
      <c r="F561" s="75">
        <v>8965376.9000000004</v>
      </c>
      <c r="G561" s="43">
        <v>0</v>
      </c>
    </row>
    <row r="562" spans="1:7" s="43" customFormat="1" x14ac:dyDescent="0.3">
      <c r="A562" s="12" t="s">
        <v>379</v>
      </c>
      <c r="B562" t="s">
        <v>597</v>
      </c>
      <c r="C562" s="43" t="s">
        <v>530</v>
      </c>
      <c r="D562" s="14" t="s">
        <v>379</v>
      </c>
      <c r="E562" s="14">
        <v>0</v>
      </c>
      <c r="F562" s="76">
        <v>8965376.9000000004</v>
      </c>
      <c r="G562" s="43">
        <v>0</v>
      </c>
    </row>
    <row r="563" spans="1:7" s="43" customFormat="1" x14ac:dyDescent="0.3">
      <c r="A563" s="12" t="s">
        <v>436</v>
      </c>
      <c r="B563" t="s">
        <v>596</v>
      </c>
      <c r="C563" s="43" t="s">
        <v>526</v>
      </c>
      <c r="D563" s="12" t="s">
        <v>436</v>
      </c>
      <c r="E563" s="12">
        <v>0</v>
      </c>
      <c r="F563" s="74">
        <v>8346647.4000000004</v>
      </c>
      <c r="G563" s="43">
        <v>0</v>
      </c>
    </row>
    <row r="564" spans="1:7" s="43" customFormat="1" x14ac:dyDescent="0.3">
      <c r="A564" s="12" t="s">
        <v>436</v>
      </c>
      <c r="B564" t="s">
        <v>596</v>
      </c>
      <c r="C564" s="43" t="s">
        <v>529</v>
      </c>
      <c r="D564" s="13" t="s">
        <v>96</v>
      </c>
      <c r="E564" s="13">
        <v>0</v>
      </c>
      <c r="F564" s="75">
        <v>8346647.4000000004</v>
      </c>
      <c r="G564" s="43">
        <v>0</v>
      </c>
    </row>
    <row r="565" spans="1:7" s="43" customFormat="1" x14ac:dyDescent="0.3">
      <c r="A565" s="12" t="s">
        <v>436</v>
      </c>
      <c r="B565" t="s">
        <v>596</v>
      </c>
      <c r="C565" s="43" t="s">
        <v>530</v>
      </c>
      <c r="D565" s="14" t="s">
        <v>435</v>
      </c>
      <c r="E565" s="14">
        <v>0</v>
      </c>
      <c r="F565" s="76">
        <v>8346647.4000000004</v>
      </c>
      <c r="G565" s="43">
        <v>0</v>
      </c>
    </row>
    <row r="566" spans="1:7" ht="15" x14ac:dyDescent="0.3">
      <c r="A566" s="56" t="s">
        <v>519</v>
      </c>
      <c r="E566" s="56"/>
      <c r="F566" s="43"/>
    </row>
    <row r="567" spans="1:7" ht="15" x14ac:dyDescent="0.3">
      <c r="A567" s="8" t="s">
        <v>452</v>
      </c>
      <c r="E567" s="8"/>
    </row>
    <row r="568" spans="1:7" ht="15" x14ac:dyDescent="0.3">
      <c r="A568" s="8" t="s">
        <v>450</v>
      </c>
      <c r="E568" s="8"/>
    </row>
    <row r="569" spans="1:7" ht="15" x14ac:dyDescent="0.3">
      <c r="A569" s="8" t="s">
        <v>495</v>
      </c>
      <c r="E569" s="8"/>
    </row>
    <row r="570" spans="1:7" ht="15" x14ac:dyDescent="0.3">
      <c r="A570" s="8" t="s">
        <v>525</v>
      </c>
      <c r="E570" s="8"/>
    </row>
  </sheetData>
  <phoneticPr fontId="26"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5C09-59AF-4B29-A89E-0E9E8FF5C0F1}">
  <sheetPr>
    <tabColor theme="4"/>
  </sheetPr>
  <dimension ref="A1:H570"/>
  <sheetViews>
    <sheetView tabSelected="1" topLeftCell="A10" zoomScaleNormal="100" workbookViewId="0">
      <selection activeCell="D24" sqref="D24"/>
    </sheetView>
  </sheetViews>
  <sheetFormatPr defaultRowHeight="14.4" x14ac:dyDescent="0.3"/>
  <cols>
    <col min="1" max="2" width="18.44140625" customWidth="1"/>
    <col min="3" max="3" width="17.88671875" bestFit="1" customWidth="1"/>
    <col min="4" max="4" width="17.88671875" customWidth="1"/>
    <col min="5" max="5" width="56.44140625" customWidth="1"/>
    <col min="6" max="6" width="32" customWidth="1"/>
    <col min="7" max="7" width="21.77734375" customWidth="1"/>
    <col min="8" max="8" width="19.6640625" customWidth="1"/>
  </cols>
  <sheetData>
    <row r="1" spans="1:8" ht="45" customHeight="1" x14ac:dyDescent="0.3">
      <c r="A1" t="s">
        <v>533</v>
      </c>
      <c r="B1" s="80" t="s">
        <v>600</v>
      </c>
      <c r="C1" t="s">
        <v>534</v>
      </c>
      <c r="D1" t="s">
        <v>601</v>
      </c>
      <c r="E1" s="72" t="s">
        <v>535</v>
      </c>
      <c r="F1" s="68" t="s">
        <v>537</v>
      </c>
      <c r="G1" s="67" t="s">
        <v>538</v>
      </c>
      <c r="H1" s="73" t="s">
        <v>536</v>
      </c>
    </row>
    <row r="2" spans="1:8" s="43" customFormat="1" x14ac:dyDescent="0.3">
      <c r="A2" s="12" t="s">
        <v>22</v>
      </c>
      <c r="B2" t="s">
        <v>542</v>
      </c>
      <c r="C2" s="12" t="s">
        <v>526</v>
      </c>
      <c r="D2" s="84" t="str" cm="1">
        <f t="array" ref="D2">_xlfn.IFS(C2="County", LEFT(E2,(LEN(E2)-7)),C2="City",RIGHT(E2,(LEN(E2)-8)),TRUE,E2)</f>
        <v>California</v>
      </c>
      <c r="E2" s="12" t="s">
        <v>22</v>
      </c>
      <c r="F2" s="12">
        <v>2062215141</v>
      </c>
      <c r="G2" s="74">
        <v>2586819700.6000009</v>
      </c>
      <c r="H2" s="43">
        <v>230490</v>
      </c>
    </row>
    <row r="3" spans="1:8" s="43" customFormat="1" x14ac:dyDescent="0.3">
      <c r="A3" s="12" t="s">
        <v>22</v>
      </c>
      <c r="B3" t="s">
        <v>542</v>
      </c>
      <c r="C3" s="13" t="s">
        <v>527</v>
      </c>
      <c r="D3" s="84" t="str" cm="1">
        <f t="array" ref="D3">_xlfn.IFS(C3="County", LEFT(E3,(LEN(E3)-7)),C3="City",RIGHT(E3,(LEN(E3)-8)),TRUE,E3)</f>
        <v>State/DC</v>
      </c>
      <c r="E3" s="13" t="s">
        <v>58</v>
      </c>
      <c r="F3" s="13">
        <v>1735767772</v>
      </c>
      <c r="G3" s="75">
        <v>2074957049.9000001</v>
      </c>
      <c r="H3" s="43">
        <v>180226</v>
      </c>
    </row>
    <row r="4" spans="1:8" s="43" customFormat="1" x14ac:dyDescent="0.3">
      <c r="A4" s="12" t="s">
        <v>22</v>
      </c>
      <c r="B4" t="s">
        <v>542</v>
      </c>
      <c r="C4" s="13" t="s">
        <v>58</v>
      </c>
      <c r="D4" s="84" t="str" cm="1">
        <f t="array" ref="D4">_xlfn.IFS(C4="County", LEFT(E4,(LEN(E4)-7)),C4="City",RIGHT(E4,(LEN(E4)-8)),TRUE,E4)</f>
        <v>State of California</v>
      </c>
      <c r="E4" s="14" t="s">
        <v>267</v>
      </c>
      <c r="F4" s="14">
        <v>1735767772</v>
      </c>
      <c r="G4" s="76">
        <v>2074957049.9000001</v>
      </c>
      <c r="H4" s="43">
        <v>180226</v>
      </c>
    </row>
    <row r="5" spans="1:8" s="43" customFormat="1" x14ac:dyDescent="0.3">
      <c r="A5" s="12" t="s">
        <v>22</v>
      </c>
      <c r="B5" t="s">
        <v>542</v>
      </c>
      <c r="C5" s="13" t="s">
        <v>528</v>
      </c>
      <c r="D5" s="84" t="str" cm="1">
        <f t="array" ref="D5">_xlfn.IFS(C5="County", LEFT(E5,(LEN(E5)-7)),C5="City",RIGHT(E5,(LEN(E5)-8)),TRUE,E5)</f>
        <v>Local Government</v>
      </c>
      <c r="E5" s="13" t="s">
        <v>0</v>
      </c>
      <c r="F5" s="13">
        <v>326447369</v>
      </c>
      <c r="G5" s="75">
        <v>511862650.70000005</v>
      </c>
      <c r="H5" s="43">
        <v>50264</v>
      </c>
    </row>
    <row r="6" spans="1:8" s="43" customFormat="1" x14ac:dyDescent="0.3">
      <c r="A6" s="12" t="s">
        <v>22</v>
      </c>
      <c r="B6" t="s">
        <v>542</v>
      </c>
      <c r="C6" s="13" t="s">
        <v>598</v>
      </c>
      <c r="D6" s="84" t="str" cm="1">
        <f t="array" ref="D6">_xlfn.IFS(C6="County", LEFT(E6,(LEN(E6)-7)),C6="City",RIGHT(E6,(LEN(E6)-8)),TRUE,E6)</f>
        <v>Alameda</v>
      </c>
      <c r="E6" s="14" t="s">
        <v>241</v>
      </c>
      <c r="F6" s="14">
        <v>22009255</v>
      </c>
      <c r="G6" s="76">
        <v>36458627.200000003</v>
      </c>
      <c r="H6" s="43">
        <v>1672</v>
      </c>
    </row>
    <row r="7" spans="1:8" s="43" customFormat="1" x14ac:dyDescent="0.3">
      <c r="A7" s="12" t="s">
        <v>22</v>
      </c>
      <c r="B7" t="s">
        <v>542</v>
      </c>
      <c r="C7" s="13" t="s">
        <v>599</v>
      </c>
      <c r="D7" s="84" t="str" cm="1">
        <f t="array" ref="D7">_xlfn.IFS(C7="County", LEFT(E7,(LEN(E7)-7)),C7="City",RIGHT(E7,(LEN(E7)-8)),TRUE,E7)</f>
        <v>Anaheim</v>
      </c>
      <c r="E7" s="14" t="s">
        <v>192</v>
      </c>
      <c r="F7" s="14">
        <v>12925911</v>
      </c>
      <c r="G7" s="76">
        <v>15031958.6</v>
      </c>
      <c r="H7" s="43">
        <v>2207</v>
      </c>
    </row>
    <row r="8" spans="1:8" s="43" customFormat="1" x14ac:dyDescent="0.3">
      <c r="A8" s="12" t="s">
        <v>22</v>
      </c>
      <c r="B8" t="s">
        <v>542</v>
      </c>
      <c r="C8" s="13" t="s">
        <v>599</v>
      </c>
      <c r="D8" s="84" t="str" cm="1">
        <f t="array" ref="D8">_xlfn.IFS(C8="County", LEFT(E8,(LEN(E8)-7)),C8="City",RIGHT(E8,(LEN(E8)-8)),TRUE,E8)</f>
        <v>Bakersfield</v>
      </c>
      <c r="E8" s="14" t="s">
        <v>34</v>
      </c>
      <c r="F8" s="14">
        <v>3256054</v>
      </c>
      <c r="G8" s="76">
        <v>9037138.5999999996</v>
      </c>
      <c r="H8" s="43">
        <v>492</v>
      </c>
    </row>
    <row r="9" spans="1:8" s="43" customFormat="1" x14ac:dyDescent="0.3">
      <c r="A9" s="12" t="s">
        <v>22</v>
      </c>
      <c r="B9" t="s">
        <v>542</v>
      </c>
      <c r="C9" s="13" t="s">
        <v>599</v>
      </c>
      <c r="D9" s="84" t="str" cm="1">
        <f t="array" ref="D9">_xlfn.IFS(C9="County", LEFT(E9,(LEN(E9)-7)),C9="City",RIGHT(E9,(LEN(E9)-8)),TRUE,E9)</f>
        <v>Chula Vista</v>
      </c>
      <c r="E9" s="14" t="s">
        <v>63</v>
      </c>
      <c r="F9" s="14">
        <v>5113810</v>
      </c>
      <c r="G9" s="76">
        <v>9931566.4000000004</v>
      </c>
      <c r="H9" s="43">
        <v>515</v>
      </c>
    </row>
    <row r="10" spans="1:8" s="43" customFormat="1" x14ac:dyDescent="0.3">
      <c r="A10" s="12" t="s">
        <v>22</v>
      </c>
      <c r="B10" t="s">
        <v>542</v>
      </c>
      <c r="C10" s="13" t="s">
        <v>599</v>
      </c>
      <c r="D10" s="84" t="str" cm="1">
        <f t="array" ref="D10">_xlfn.IFS(C10="County", LEFT(E10,(LEN(E10)-7)),C10="City",RIGHT(E10,(LEN(E10)-8)),TRUE,E10)</f>
        <v>Fremont</v>
      </c>
      <c r="E10" s="14" t="s">
        <v>220</v>
      </c>
      <c r="F10" s="14">
        <v>2543041</v>
      </c>
      <c r="G10" s="76">
        <v>5672192.7000000002</v>
      </c>
      <c r="H10" s="43">
        <v>237</v>
      </c>
    </row>
    <row r="11" spans="1:8" s="43" customFormat="1" x14ac:dyDescent="0.3">
      <c r="A11" s="12" t="s">
        <v>22</v>
      </c>
      <c r="B11" t="s">
        <v>542</v>
      </c>
      <c r="C11" s="13" t="s">
        <v>599</v>
      </c>
      <c r="D11" s="84" t="str" cm="1">
        <f t="array" ref="D11">_xlfn.IFS(C11="County", LEFT(E11,(LEN(E11)-7)),C11="City",RIGHT(E11,(LEN(E11)-8)),TRUE,E11)</f>
        <v>Fresno</v>
      </c>
      <c r="E11" s="14" t="s">
        <v>169</v>
      </c>
      <c r="F11" s="14">
        <v>9896778</v>
      </c>
      <c r="G11" s="76">
        <v>19813664.300000001</v>
      </c>
      <c r="H11" s="43">
        <v>1983</v>
      </c>
    </row>
    <row r="12" spans="1:8" s="43" customFormat="1" x14ac:dyDescent="0.3">
      <c r="A12" s="12" t="s">
        <v>22</v>
      </c>
      <c r="B12" t="s">
        <v>542</v>
      </c>
      <c r="C12" s="13" t="s">
        <v>599</v>
      </c>
      <c r="D12" s="84" t="str" cm="1">
        <f t="array" ref="D12">_xlfn.IFS(C12="County", LEFT(E12,(LEN(E12)-7)),C12="City",RIGHT(E12,(LEN(E12)-8)),TRUE,E12)</f>
        <v>Long Beach</v>
      </c>
      <c r="E12" s="14" t="s">
        <v>33</v>
      </c>
      <c r="F12" s="14">
        <v>18183308</v>
      </c>
      <c r="G12" s="76">
        <v>21204940.399999999</v>
      </c>
      <c r="H12" s="43">
        <v>2505</v>
      </c>
    </row>
    <row r="13" spans="1:8" s="43" customFormat="1" x14ac:dyDescent="0.3">
      <c r="A13" s="12" t="s">
        <v>22</v>
      </c>
      <c r="B13" t="s">
        <v>542</v>
      </c>
      <c r="C13" s="13" t="s">
        <v>599</v>
      </c>
      <c r="D13" s="84" t="str" cm="1">
        <f t="array" ref="D13">_xlfn.IFS(C13="County", LEFT(E13,(LEN(E13)-7)),C13="City",RIGHT(E13,(LEN(E13)-8)),TRUE,E13)</f>
        <v>Moreno Valley</v>
      </c>
      <c r="E13" s="14" t="s">
        <v>194</v>
      </c>
      <c r="F13" s="14">
        <v>4260356</v>
      </c>
      <c r="G13" s="76">
        <v>5012189.5999999996</v>
      </c>
      <c r="H13" s="43">
        <v>481</v>
      </c>
    </row>
    <row r="14" spans="1:8" s="43" customFormat="1" x14ac:dyDescent="0.3">
      <c r="A14" s="12" t="s">
        <v>22</v>
      </c>
      <c r="B14" t="s">
        <v>542</v>
      </c>
      <c r="C14" s="13" t="s">
        <v>599</v>
      </c>
      <c r="D14" s="84" t="str" cm="1">
        <f t="array" ref="D14">_xlfn.IFS(C14="County", LEFT(E14,(LEN(E14)-7)),C14="City",RIGHT(E14,(LEN(E14)-8)),TRUE,E14)</f>
        <v>Oakland</v>
      </c>
      <c r="E14" s="14" t="s">
        <v>328</v>
      </c>
      <c r="F14" s="14">
        <v>12530178</v>
      </c>
      <c r="G14" s="76">
        <v>19644850.300000001</v>
      </c>
      <c r="H14" s="43">
        <v>1241</v>
      </c>
    </row>
    <row r="15" spans="1:8" s="43" customFormat="1" x14ac:dyDescent="0.3">
      <c r="A15" s="12" t="s">
        <v>22</v>
      </c>
      <c r="B15" t="s">
        <v>542</v>
      </c>
      <c r="C15" s="13" t="s">
        <v>599</v>
      </c>
      <c r="D15" s="84" t="str" cm="1">
        <f t="array" ref="D15">_xlfn.IFS(C15="County", LEFT(E15,(LEN(E15)-7)),C15="City",RIGHT(E15,(LEN(E15)-8)),TRUE,E15)</f>
        <v>Riverside</v>
      </c>
      <c r="E15" s="14" t="s">
        <v>412</v>
      </c>
      <c r="F15" s="14">
        <v>1249595</v>
      </c>
      <c r="G15" s="76">
        <v>7795353.9000000004</v>
      </c>
      <c r="H15" s="43">
        <v>177</v>
      </c>
    </row>
    <row r="16" spans="1:8" s="43" customFormat="1" x14ac:dyDescent="0.3">
      <c r="A16" s="12" t="s">
        <v>22</v>
      </c>
      <c r="B16" t="s">
        <v>542</v>
      </c>
      <c r="C16" s="13" t="s">
        <v>599</v>
      </c>
      <c r="D16" s="84" t="str" cm="1">
        <f t="array" ref="D16">_xlfn.IFS(C16="County", LEFT(E16,(LEN(E16)-7)),C16="City",RIGHT(E16,(LEN(E16)-8)),TRUE,E16)</f>
        <v>Sacramento</v>
      </c>
      <c r="E16" s="14" t="s">
        <v>264</v>
      </c>
      <c r="F16" s="14">
        <v>10280530</v>
      </c>
      <c r="G16" s="76">
        <v>12083175</v>
      </c>
      <c r="H16" s="43">
        <v>1447</v>
      </c>
    </row>
    <row r="17" spans="1:8" s="43" customFormat="1" x14ac:dyDescent="0.3">
      <c r="A17" s="12" t="s">
        <v>22</v>
      </c>
      <c r="B17" t="s">
        <v>542</v>
      </c>
      <c r="C17" s="13" t="s">
        <v>599</v>
      </c>
      <c r="D17" s="84" t="str" cm="1">
        <f t="array" ref="D17">_xlfn.IFS(C17="County", LEFT(E17,(LEN(E17)-7)),C17="City",RIGHT(E17,(LEN(E17)-8)),TRUE,E17)</f>
        <v>San Bernardino</v>
      </c>
      <c r="E17" s="14" t="s">
        <v>359</v>
      </c>
      <c r="F17" s="14">
        <v>2813754</v>
      </c>
      <c r="G17" s="76">
        <v>8273045.0999999996</v>
      </c>
      <c r="H17" s="43">
        <v>579</v>
      </c>
    </row>
    <row r="18" spans="1:8" s="43" customFormat="1" x14ac:dyDescent="0.3">
      <c r="A18" s="12" t="s">
        <v>22</v>
      </c>
      <c r="B18" t="s">
        <v>542</v>
      </c>
      <c r="C18" s="13" t="s">
        <v>599</v>
      </c>
      <c r="D18" s="84" t="str" cm="1">
        <f t="array" ref="D18">_xlfn.IFS(C18="County", LEFT(E18,(LEN(E18)-7)),C18="City",RIGHT(E18,(LEN(E18)-8)),TRUE,E18)</f>
        <v>Santa Ana</v>
      </c>
      <c r="E18" s="14" t="s">
        <v>313</v>
      </c>
      <c r="F18" s="14">
        <v>10953824</v>
      </c>
      <c r="G18" s="76">
        <v>14026593.9</v>
      </c>
      <c r="H18" s="43">
        <v>1553</v>
      </c>
    </row>
    <row r="19" spans="1:8" s="43" customFormat="1" x14ac:dyDescent="0.3">
      <c r="A19" s="12" t="s">
        <v>22</v>
      </c>
      <c r="B19" t="s">
        <v>542</v>
      </c>
      <c r="C19" s="13" t="s">
        <v>599</v>
      </c>
      <c r="D19" s="84" t="str" cm="1">
        <f t="array" ref="D19">_xlfn.IFS(C19="County", LEFT(E19,(LEN(E19)-7)),C19="City",RIGHT(E19,(LEN(E19)-8)),TRUE,E19)</f>
        <v>Stockton</v>
      </c>
      <c r="E19" s="14" t="s">
        <v>85</v>
      </c>
      <c r="F19" s="14">
        <v>9393510</v>
      </c>
      <c r="G19" s="76">
        <v>11051190.1</v>
      </c>
      <c r="H19" s="43">
        <v>1135</v>
      </c>
    </row>
    <row r="20" spans="1:8" s="43" customFormat="1" x14ac:dyDescent="0.3">
      <c r="A20" s="12" t="s">
        <v>22</v>
      </c>
      <c r="B20" t="s">
        <v>542</v>
      </c>
      <c r="C20" s="13" t="s">
        <v>598</v>
      </c>
      <c r="D20" s="84" t="str" cm="1">
        <f t="array" ref="D20">_xlfn.IFS(C20="County", LEFT(E20,(LEN(E20)-7)),C20="City",RIGHT(E20,(LEN(E20)-8)),TRUE,E20)</f>
        <v>Fresno</v>
      </c>
      <c r="E20" s="14" t="s">
        <v>396</v>
      </c>
      <c r="F20" s="14">
        <v>0</v>
      </c>
      <c r="G20" s="76">
        <v>14683685</v>
      </c>
      <c r="H20" s="43">
        <v>0</v>
      </c>
    </row>
    <row r="21" spans="1:8" s="43" customFormat="1" x14ac:dyDescent="0.3">
      <c r="A21" s="12" t="s">
        <v>22</v>
      </c>
      <c r="B21" t="s">
        <v>542</v>
      </c>
      <c r="C21" s="13" t="s">
        <v>598</v>
      </c>
      <c r="D21" s="84" t="str" cm="1">
        <f t="array" ref="D21">_xlfn.IFS(C21="County", LEFT(E21,(LEN(E21)-7)),C21="City",RIGHT(E21,(LEN(E21)-8)),TRUE,E21)</f>
        <v>Kern</v>
      </c>
      <c r="E21" s="14" t="s">
        <v>259</v>
      </c>
      <c r="F21" s="14">
        <v>4956283</v>
      </c>
      <c r="G21" s="76">
        <v>20132570.800000001</v>
      </c>
      <c r="H21" s="43">
        <v>758</v>
      </c>
    </row>
    <row r="22" spans="1:8" s="43" customFormat="1" x14ac:dyDescent="0.3">
      <c r="A22" s="12" t="s">
        <v>22</v>
      </c>
      <c r="B22" t="s">
        <v>542</v>
      </c>
      <c r="C22" s="13" t="s">
        <v>598</v>
      </c>
      <c r="D22" s="84" t="str" cm="1">
        <f t="array" ref="D22">_xlfn.IFS(C22="County", LEFT(E22,(LEN(E22)-7)),C22="City",RIGHT(E22,(LEN(E22)-8)),TRUE,E22)</f>
        <v>Marin</v>
      </c>
      <c r="E22" s="14" t="s">
        <v>28</v>
      </c>
      <c r="F22" s="14">
        <v>2794349</v>
      </c>
      <c r="G22" s="76">
        <v>9441174.4000000004</v>
      </c>
      <c r="H22" s="43">
        <v>246</v>
      </c>
    </row>
    <row r="23" spans="1:8" s="43" customFormat="1" x14ac:dyDescent="0.3">
      <c r="A23" s="12" t="s">
        <v>22</v>
      </c>
      <c r="B23" t="s">
        <v>542</v>
      </c>
      <c r="C23" s="13" t="s">
        <v>598</v>
      </c>
      <c r="D23" s="84" t="str" cm="1">
        <f t="array" ref="D23">_xlfn.IFS(C23="County", LEFT(E23,(LEN(E23)-7)),C23="City",RIGHT(E23,(LEN(E23)-8)),TRUE,E23)</f>
        <v>Monterey</v>
      </c>
      <c r="E23" s="14" t="s">
        <v>76</v>
      </c>
      <c r="F23" s="14">
        <v>9190284</v>
      </c>
      <c r="G23" s="76">
        <v>10211429</v>
      </c>
      <c r="H23" s="43">
        <v>2229</v>
      </c>
    </row>
    <row r="24" spans="1:8" s="43" customFormat="1" x14ac:dyDescent="0.3">
      <c r="A24" s="12" t="s">
        <v>22</v>
      </c>
      <c r="B24" t="s">
        <v>542</v>
      </c>
      <c r="C24" s="13" t="s">
        <v>598</v>
      </c>
      <c r="D24" s="84" t="str" cm="1">
        <f t="array" ref="D24">_xlfn.IFS(C24="County", LEFT(E24,(LEN(E24)-7)),C24="City",RIGHT(E24,(LEN(E24)-8)),TRUE,E24)</f>
        <v>Placer</v>
      </c>
      <c r="E24" s="14" t="s">
        <v>348</v>
      </c>
      <c r="F24" s="14">
        <v>684444</v>
      </c>
      <c r="G24" s="76">
        <v>9370821.9000000004</v>
      </c>
      <c r="H24" s="43">
        <v>407</v>
      </c>
    </row>
    <row r="25" spans="1:8" s="43" customFormat="1" x14ac:dyDescent="0.3">
      <c r="A25" s="12" t="s">
        <v>22</v>
      </c>
      <c r="B25" t="s">
        <v>542</v>
      </c>
      <c r="C25" s="13" t="s">
        <v>598</v>
      </c>
      <c r="D25" s="84" t="str" cm="1">
        <f t="array" ref="D25">_xlfn.IFS(C25="County", LEFT(E25,(LEN(E25)-7)),C25="City",RIGHT(E25,(LEN(E25)-8)),TRUE,E25)</f>
        <v>Riverside</v>
      </c>
      <c r="E25" s="14" t="s">
        <v>165</v>
      </c>
      <c r="F25" s="14">
        <v>41344888</v>
      </c>
      <c r="G25" s="76">
        <v>62849621.700000003</v>
      </c>
      <c r="H25" s="43">
        <v>8734</v>
      </c>
    </row>
    <row r="26" spans="1:8" s="43" customFormat="1" x14ac:dyDescent="0.3">
      <c r="A26" s="12" t="s">
        <v>22</v>
      </c>
      <c r="B26" t="s">
        <v>542</v>
      </c>
      <c r="C26" s="13" t="s">
        <v>598</v>
      </c>
      <c r="D26" s="84" t="str" cm="1">
        <f t="array" ref="D26">_xlfn.IFS(C26="County", LEFT(E26,(LEN(E26)-7)),C26="City",RIGHT(E26,(LEN(E26)-8)),TRUE,E26)</f>
        <v>Sacramento</v>
      </c>
      <c r="E26" s="14" t="s">
        <v>342</v>
      </c>
      <c r="F26" s="14">
        <v>14211048</v>
      </c>
      <c r="G26" s="76">
        <v>43366136.299999997</v>
      </c>
      <c r="H26" s="43">
        <v>2144</v>
      </c>
    </row>
    <row r="27" spans="1:8" s="43" customFormat="1" x14ac:dyDescent="0.3">
      <c r="A27" s="12" t="s">
        <v>22</v>
      </c>
      <c r="B27" t="s">
        <v>542</v>
      </c>
      <c r="C27" s="13" t="s">
        <v>598</v>
      </c>
      <c r="D27" s="84" t="str" cm="1">
        <f t="array" ref="D27">_xlfn.IFS(C27="County", LEFT(E27,(LEN(E27)-7)),C27="City",RIGHT(E27,(LEN(E27)-8)),TRUE,E27)</f>
        <v>San Diego</v>
      </c>
      <c r="E27" s="14" t="s">
        <v>216</v>
      </c>
      <c r="F27" s="14">
        <v>53032019</v>
      </c>
      <c r="G27" s="76">
        <v>58288819.700000003</v>
      </c>
      <c r="H27" s="43">
        <v>9683</v>
      </c>
    </row>
    <row r="28" spans="1:8" s="43" customFormat="1" x14ac:dyDescent="0.3">
      <c r="A28" s="12" t="s">
        <v>22</v>
      </c>
      <c r="B28" t="s">
        <v>542</v>
      </c>
      <c r="C28" s="13" t="s">
        <v>598</v>
      </c>
      <c r="D28" s="84" t="str" cm="1">
        <f t="array" ref="D28">_xlfn.IFS(C28="County", LEFT(E28,(LEN(E28)-7)),C28="City",RIGHT(E28,(LEN(E28)-8)),TRUE,E28)</f>
        <v>Santa Barbara</v>
      </c>
      <c r="E28" s="14" t="s">
        <v>35</v>
      </c>
      <c r="F28" s="14">
        <v>9677716</v>
      </c>
      <c r="G28" s="76">
        <v>16610602.800000001</v>
      </c>
      <c r="H28" s="43">
        <v>865</v>
      </c>
    </row>
    <row r="29" spans="1:8" s="43" customFormat="1" x14ac:dyDescent="0.3">
      <c r="A29" s="12" t="s">
        <v>22</v>
      </c>
      <c r="B29" t="s">
        <v>542</v>
      </c>
      <c r="C29" s="13" t="s">
        <v>598</v>
      </c>
      <c r="D29" s="84" t="str" cm="1">
        <f t="array" ref="D29">_xlfn.IFS(C29="County", LEFT(E29,(LEN(E29)-7)),C29="City",RIGHT(E29,(LEN(E29)-8)),TRUE,E29)</f>
        <v>Sonoma</v>
      </c>
      <c r="E29" s="14" t="s">
        <v>125</v>
      </c>
      <c r="F29" s="14">
        <v>7406166</v>
      </c>
      <c r="G29" s="76">
        <v>17332239.800000001</v>
      </c>
      <c r="H29" s="43">
        <v>1125</v>
      </c>
    </row>
    <row r="30" spans="1:8" s="43" customFormat="1" x14ac:dyDescent="0.3">
      <c r="A30" s="12" t="s">
        <v>22</v>
      </c>
      <c r="B30" t="s">
        <v>542</v>
      </c>
      <c r="C30" s="13" t="s">
        <v>599</v>
      </c>
      <c r="D30" s="84" t="str" cm="1">
        <f t="array" ref="D30">_xlfn.IFS(C30="County", LEFT(E30,(LEN(E30)-7)),C30="City",RIGHT(E30,(LEN(E30)-8)),TRUE,E30)</f>
        <v>San Diego</v>
      </c>
      <c r="E30" s="14" t="s">
        <v>338</v>
      </c>
      <c r="F30" s="14">
        <v>57740268</v>
      </c>
      <c r="G30" s="76">
        <v>54539063.200000003</v>
      </c>
      <c r="H30" s="43">
        <v>7849</v>
      </c>
    </row>
    <row r="31" spans="1:8" s="43" customFormat="1" x14ac:dyDescent="0.3">
      <c r="A31" s="12" t="s">
        <v>3</v>
      </c>
      <c r="B31" t="s">
        <v>543</v>
      </c>
      <c r="C31" s="12" t="s">
        <v>526</v>
      </c>
      <c r="D31" s="84" t="str" cm="1">
        <f t="array" ref="D31">_xlfn.IFS(C31="County", LEFT(E31,(LEN(E31)-7)),C31="City",RIGHT(E31,(LEN(E31)-8)),TRUE,E31)</f>
        <v>Texas</v>
      </c>
      <c r="E31" s="12" t="s">
        <v>3</v>
      </c>
      <c r="F31" s="12">
        <v>1629012734</v>
      </c>
      <c r="G31" s="74">
        <v>1739452686.6000006</v>
      </c>
      <c r="H31" s="43">
        <v>345348</v>
      </c>
    </row>
    <row r="32" spans="1:8" s="43" customFormat="1" x14ac:dyDescent="0.3">
      <c r="A32" s="12" t="s">
        <v>3</v>
      </c>
      <c r="B32" t="s">
        <v>543</v>
      </c>
      <c r="C32" s="13" t="s">
        <v>527</v>
      </c>
      <c r="D32" s="84" t="str" cm="1">
        <f t="array" ref="D32">_xlfn.IFS(C32="County", LEFT(E32,(LEN(E32)-7)),C32="City",RIGHT(E32,(LEN(E32)-8)),TRUE,E32)</f>
        <v>State/DC</v>
      </c>
      <c r="E32" s="13" t="s">
        <v>58</v>
      </c>
      <c r="F32" s="13">
        <v>1311145347</v>
      </c>
      <c r="G32" s="75">
        <v>1107971308.0999999</v>
      </c>
      <c r="H32" s="43">
        <v>259139</v>
      </c>
    </row>
    <row r="33" spans="1:8" s="43" customFormat="1" x14ac:dyDescent="0.3">
      <c r="A33" s="12" t="s">
        <v>3</v>
      </c>
      <c r="B33" t="s">
        <v>543</v>
      </c>
      <c r="C33" s="13" t="s">
        <v>58</v>
      </c>
      <c r="D33" s="84" t="str" cm="1">
        <f t="array" ref="D33">_xlfn.IFS(C33="County", LEFT(E33,(LEN(E33)-7)),C33="City",RIGHT(E33,(LEN(E33)-8)),TRUE,E33)</f>
        <v>State of Texas</v>
      </c>
      <c r="E33" s="14" t="s">
        <v>57</v>
      </c>
      <c r="F33" s="14">
        <v>1311145347</v>
      </c>
      <c r="G33" s="76">
        <v>1107971308.0999999</v>
      </c>
      <c r="H33" s="43">
        <v>259139</v>
      </c>
    </row>
    <row r="34" spans="1:8" s="43" customFormat="1" x14ac:dyDescent="0.3">
      <c r="A34" s="12" t="s">
        <v>3</v>
      </c>
      <c r="B34" t="s">
        <v>543</v>
      </c>
      <c r="C34" s="13" t="s">
        <v>528</v>
      </c>
      <c r="D34" s="84" t="str" cm="1">
        <f t="array" ref="D34">_xlfn.IFS(C34="County", LEFT(E34,(LEN(E34)-7)),C34="City",RIGHT(E34,(LEN(E34)-8)),TRUE,E34)</f>
        <v>Local Government</v>
      </c>
      <c r="E34" s="13" t="s">
        <v>0</v>
      </c>
      <c r="F34" s="13">
        <v>317867387</v>
      </c>
      <c r="G34" s="75">
        <v>631481378.5</v>
      </c>
      <c r="H34" s="43">
        <v>86209</v>
      </c>
    </row>
    <row r="35" spans="1:8" s="43" customFormat="1" x14ac:dyDescent="0.3">
      <c r="A35" s="12" t="s">
        <v>3</v>
      </c>
      <c r="B35" t="s">
        <v>543</v>
      </c>
      <c r="C35" s="13" t="s">
        <v>598</v>
      </c>
      <c r="D35" s="84" t="str" cm="1">
        <f t="array" ref="D35">_xlfn.IFS(C35="County", LEFT(E35,(LEN(E35)-7)),C35="City",RIGHT(E35,(LEN(E35)-8)),TRUE,E35)</f>
        <v>Bell</v>
      </c>
      <c r="E35" s="14" t="s">
        <v>391</v>
      </c>
      <c r="F35" s="14">
        <v>5120875</v>
      </c>
      <c r="G35" s="76">
        <v>8677001.4000000004</v>
      </c>
      <c r="H35" s="43">
        <v>1326</v>
      </c>
    </row>
    <row r="36" spans="1:8" s="43" customFormat="1" x14ac:dyDescent="0.3">
      <c r="A36" s="12" t="s">
        <v>3</v>
      </c>
      <c r="B36" t="s">
        <v>543</v>
      </c>
      <c r="C36" s="13" t="s">
        <v>598</v>
      </c>
      <c r="D36" s="84" t="str" cm="1">
        <f t="array" ref="D36">_xlfn.IFS(C36="County", LEFT(E36,(LEN(E36)-7)),C36="City",RIGHT(E36,(LEN(E36)-8)),TRUE,E36)</f>
        <v>Bexar</v>
      </c>
      <c r="E36" s="14" t="s">
        <v>360</v>
      </c>
      <c r="F36" s="14">
        <v>3771745</v>
      </c>
      <c r="G36" s="76">
        <v>10910255</v>
      </c>
      <c r="H36" s="43">
        <v>954</v>
      </c>
    </row>
    <row r="37" spans="1:8" s="43" customFormat="1" x14ac:dyDescent="0.3">
      <c r="A37" s="12" t="s">
        <v>3</v>
      </c>
      <c r="B37" t="s">
        <v>543</v>
      </c>
      <c r="C37" s="13" t="s">
        <v>598</v>
      </c>
      <c r="D37" s="84" t="str" cm="1">
        <f t="array" ref="D37">_xlfn.IFS(C37="County", LEFT(E37,(LEN(E37)-7)),C37="City",RIGHT(E37,(LEN(E37)-8)),TRUE,E37)</f>
        <v>Brazoria</v>
      </c>
      <c r="E37" s="14" t="s">
        <v>288</v>
      </c>
      <c r="F37" s="14">
        <v>1533504</v>
      </c>
      <c r="G37" s="76">
        <v>8948124.8000000007</v>
      </c>
      <c r="H37" s="43">
        <v>270</v>
      </c>
    </row>
    <row r="38" spans="1:8" s="43" customFormat="1" x14ac:dyDescent="0.3">
      <c r="A38" s="12" t="s">
        <v>3</v>
      </c>
      <c r="B38" t="s">
        <v>543</v>
      </c>
      <c r="C38" s="13" t="s">
        <v>598</v>
      </c>
      <c r="D38" s="84" t="str" cm="1">
        <f t="array" ref="D38">_xlfn.IFS(C38="County", LEFT(E38,(LEN(E38)-7)),C38="City",RIGHT(E38,(LEN(E38)-8)),TRUE,E38)</f>
        <v>Cameron</v>
      </c>
      <c r="E38" s="14" t="s">
        <v>307</v>
      </c>
      <c r="F38" s="14">
        <v>2172116</v>
      </c>
      <c r="G38" s="76">
        <v>13315725.199999999</v>
      </c>
      <c r="H38" s="43">
        <v>722</v>
      </c>
    </row>
    <row r="39" spans="1:8" s="43" customFormat="1" x14ac:dyDescent="0.3">
      <c r="A39" s="12" t="s">
        <v>3</v>
      </c>
      <c r="B39" t="s">
        <v>543</v>
      </c>
      <c r="C39" s="13" t="s">
        <v>599</v>
      </c>
      <c r="D39" s="84" t="str" cm="1">
        <f t="array" ref="D39">_xlfn.IFS(C39="County", LEFT(E39,(LEN(E39)-7)),C39="City",RIGHT(E39,(LEN(E39)-8)),TRUE,E39)</f>
        <v>Arlington</v>
      </c>
      <c r="E39" s="14" t="s">
        <v>69</v>
      </c>
      <c r="F39" s="14">
        <v>7507417</v>
      </c>
      <c r="G39" s="76">
        <v>9536037</v>
      </c>
      <c r="H39" s="43">
        <v>3857</v>
      </c>
    </row>
    <row r="40" spans="1:8" s="43" customFormat="1" x14ac:dyDescent="0.3">
      <c r="A40" s="12" t="s">
        <v>3</v>
      </c>
      <c r="B40" t="s">
        <v>543</v>
      </c>
      <c r="C40" s="13" t="s">
        <v>599</v>
      </c>
      <c r="D40" s="84" t="str" cm="1">
        <f t="array" ref="D40">_xlfn.IFS(C40="County", LEFT(E40,(LEN(E40)-7)),C40="City",RIGHT(E40,(LEN(E40)-8)),TRUE,E40)</f>
        <v>Austin</v>
      </c>
      <c r="E40" s="14" t="s">
        <v>395</v>
      </c>
      <c r="F40" s="14">
        <v>29888444</v>
      </c>
      <c r="G40" s="76">
        <v>35312852.700000003</v>
      </c>
      <c r="H40" s="43">
        <v>9752</v>
      </c>
    </row>
    <row r="41" spans="1:8" s="43" customFormat="1" x14ac:dyDescent="0.3">
      <c r="A41" s="12" t="s">
        <v>3</v>
      </c>
      <c r="B41" t="s">
        <v>543</v>
      </c>
      <c r="C41" s="13" t="s">
        <v>599</v>
      </c>
      <c r="D41" s="84" t="str" cm="1">
        <f t="array" ref="D41">_xlfn.IFS(C41="County", LEFT(E41,(LEN(E41)-7)),C41="City",RIGHT(E41,(LEN(E41)-8)),TRUE,E41)</f>
        <v>Corpus Christi</v>
      </c>
      <c r="E41" s="14" t="s">
        <v>185</v>
      </c>
      <c r="F41" s="14">
        <v>6642269</v>
      </c>
      <c r="G41" s="76">
        <v>7808211</v>
      </c>
      <c r="H41" s="43">
        <v>1526</v>
      </c>
    </row>
    <row r="42" spans="1:8" s="43" customFormat="1" x14ac:dyDescent="0.3">
      <c r="A42" s="12" t="s">
        <v>3</v>
      </c>
      <c r="B42" t="s">
        <v>543</v>
      </c>
      <c r="C42" s="13" t="s">
        <v>599</v>
      </c>
      <c r="D42" s="84" t="str" cm="1">
        <f t="array" ref="D42">_xlfn.IFS(C42="County", LEFT(E42,(LEN(E42)-7)),C42="City",RIGHT(E42,(LEN(E42)-8)),TRUE,E42)</f>
        <v>Dallas</v>
      </c>
      <c r="E42" s="14" t="s">
        <v>300</v>
      </c>
      <c r="F42" s="14">
        <v>15796567</v>
      </c>
      <c r="G42" s="76">
        <v>50225677.399999999</v>
      </c>
      <c r="H42" s="43">
        <v>2968</v>
      </c>
    </row>
    <row r="43" spans="1:8" s="43" customFormat="1" x14ac:dyDescent="0.3">
      <c r="A43" s="12" t="s">
        <v>3</v>
      </c>
      <c r="B43" t="s">
        <v>543</v>
      </c>
      <c r="C43" s="13" t="s">
        <v>599</v>
      </c>
      <c r="D43" s="84" t="str" cm="1">
        <f t="array" ref="D43">_xlfn.IFS(C43="County", LEFT(E43,(LEN(E43)-7)),C43="City",RIGHT(E43,(LEN(E43)-8)),TRUE,E43)</f>
        <v>El Paso</v>
      </c>
      <c r="E43" s="14" t="s">
        <v>5</v>
      </c>
      <c r="F43" s="14">
        <v>12755387</v>
      </c>
      <c r="G43" s="76">
        <v>16299155.699999999</v>
      </c>
      <c r="H43" s="43">
        <v>4147</v>
      </c>
    </row>
    <row r="44" spans="1:8" s="43" customFormat="1" x14ac:dyDescent="0.3">
      <c r="A44" s="12" t="s">
        <v>3</v>
      </c>
      <c r="B44" t="s">
        <v>543</v>
      </c>
      <c r="C44" s="13" t="s">
        <v>599</v>
      </c>
      <c r="D44" s="84" t="str" cm="1">
        <f t="array" ref="D44">_xlfn.IFS(C44="County", LEFT(E44,(LEN(E44)-7)),C44="City",RIGHT(E44,(LEN(E44)-8)),TRUE,E44)</f>
        <v>Fort Worth</v>
      </c>
      <c r="E44" s="14" t="s">
        <v>42</v>
      </c>
      <c r="F44" s="14">
        <v>9192120</v>
      </c>
      <c r="G44" s="76">
        <v>29071786</v>
      </c>
      <c r="H44" s="43">
        <v>1449</v>
      </c>
    </row>
    <row r="45" spans="1:8" s="43" customFormat="1" x14ac:dyDescent="0.3">
      <c r="A45" s="12" t="s">
        <v>3</v>
      </c>
      <c r="B45" t="s">
        <v>543</v>
      </c>
      <c r="C45" s="13" t="s">
        <v>599</v>
      </c>
      <c r="D45" s="84" t="str" cm="1">
        <f t="array" ref="D45">_xlfn.IFS(C45="County", LEFT(E45,(LEN(E45)-7)),C45="City",RIGHT(E45,(LEN(E45)-8)),TRUE,E45)</f>
        <v>Garland</v>
      </c>
      <c r="E45" s="14" t="s">
        <v>364</v>
      </c>
      <c r="F45" s="14">
        <v>306101</v>
      </c>
      <c r="G45" s="76">
        <v>5736340.4000000004</v>
      </c>
      <c r="H45" s="43">
        <v>136</v>
      </c>
    </row>
    <row r="46" spans="1:8" s="43" customFormat="1" x14ac:dyDescent="0.3">
      <c r="A46" s="12" t="s">
        <v>3</v>
      </c>
      <c r="B46" t="s">
        <v>543</v>
      </c>
      <c r="C46" s="13" t="s">
        <v>599</v>
      </c>
      <c r="D46" s="84" t="str" cm="1">
        <f t="array" ref="D46">_xlfn.IFS(C46="County", LEFT(E46,(LEN(E46)-7)),C46="City",RIGHT(E46,(LEN(E46)-8)),TRUE,E46)</f>
        <v>Houston</v>
      </c>
      <c r="E46" s="14" t="s">
        <v>291</v>
      </c>
      <c r="F46" s="14">
        <v>68294855</v>
      </c>
      <c r="G46" s="76">
        <v>86068150.200000003</v>
      </c>
      <c r="H46" s="43">
        <v>16103</v>
      </c>
    </row>
    <row r="47" spans="1:8" s="43" customFormat="1" x14ac:dyDescent="0.3">
      <c r="A47" s="12" t="s">
        <v>3</v>
      </c>
      <c r="B47" t="s">
        <v>543</v>
      </c>
      <c r="C47" s="13" t="s">
        <v>599</v>
      </c>
      <c r="D47" s="84" t="str" cm="1">
        <f t="array" ref="D47">_xlfn.IFS(C47="County", LEFT(E47,(LEN(E47)-7)),C47="City",RIGHT(E47,(LEN(E47)-8)),TRUE,E47)</f>
        <v>Irving</v>
      </c>
      <c r="E47" s="14" t="s">
        <v>261</v>
      </c>
      <c r="F47" s="14">
        <v>2397718</v>
      </c>
      <c r="G47" s="76">
        <v>5733232.2000000002</v>
      </c>
      <c r="H47" s="43">
        <v>585</v>
      </c>
    </row>
    <row r="48" spans="1:8" s="43" customFormat="1" x14ac:dyDescent="0.3">
      <c r="A48" s="12" t="s">
        <v>3</v>
      </c>
      <c r="B48" t="s">
        <v>543</v>
      </c>
      <c r="C48" s="13" t="s">
        <v>599</v>
      </c>
      <c r="D48" s="84" t="str" cm="1">
        <f t="array" ref="D48">_xlfn.IFS(C48="County", LEFT(E48,(LEN(E48)-7)),C48="City",RIGHT(E48,(LEN(E48)-8)),TRUE,E48)</f>
        <v>Laredo</v>
      </c>
      <c r="E48" s="14" t="s">
        <v>402</v>
      </c>
      <c r="F48" s="14">
        <v>92991</v>
      </c>
      <c r="G48" s="76">
        <v>8295954.9000000004</v>
      </c>
      <c r="H48" s="43">
        <v>146</v>
      </c>
    </row>
    <row r="49" spans="1:8" s="43" customFormat="1" x14ac:dyDescent="0.3">
      <c r="A49" s="12" t="s">
        <v>3</v>
      </c>
      <c r="B49" t="s">
        <v>543</v>
      </c>
      <c r="C49" s="13" t="s">
        <v>599</v>
      </c>
      <c r="D49" s="84" t="str" cm="1">
        <f t="array" ref="D49">_xlfn.IFS(C49="County", LEFT(E49,(LEN(E49)-7)),C49="City",RIGHT(E49,(LEN(E49)-8)),TRUE,E49)</f>
        <v>Lubbock</v>
      </c>
      <c r="E49" s="14" t="s">
        <v>236</v>
      </c>
      <c r="F49" s="14">
        <v>4426417</v>
      </c>
      <c r="G49" s="76">
        <v>6189025.5999999996</v>
      </c>
      <c r="H49" s="43">
        <v>1444</v>
      </c>
    </row>
    <row r="50" spans="1:8" s="43" customFormat="1" x14ac:dyDescent="0.3">
      <c r="A50" s="12" t="s">
        <v>3</v>
      </c>
      <c r="B50" t="s">
        <v>543</v>
      </c>
      <c r="C50" s="13" t="s">
        <v>599</v>
      </c>
      <c r="D50" s="84" t="str" cm="1">
        <f t="array" ref="D50">_xlfn.IFS(C50="County", LEFT(E50,(LEN(E50)-7)),C50="City",RIGHT(E50,(LEN(E50)-8)),TRUE,E50)</f>
        <v>Plano</v>
      </c>
      <c r="E50" s="14" t="s">
        <v>374</v>
      </c>
      <c r="F50" s="14">
        <v>5304366</v>
      </c>
      <c r="G50" s="76">
        <v>6877951.5999999996</v>
      </c>
      <c r="H50" s="43">
        <v>1601</v>
      </c>
    </row>
    <row r="51" spans="1:8" s="43" customFormat="1" x14ac:dyDescent="0.3">
      <c r="A51" s="12" t="s">
        <v>3</v>
      </c>
      <c r="B51" t="s">
        <v>543</v>
      </c>
      <c r="C51" s="13" t="s">
        <v>599</v>
      </c>
      <c r="D51" s="84" t="str" cm="1">
        <f t="array" ref="D51">_xlfn.IFS(C51="County", LEFT(E51,(LEN(E51)-7)),C51="City",RIGHT(E51,(LEN(E51)-8)),TRUE,E51)</f>
        <v>San Antonio</v>
      </c>
      <c r="E51" s="14" t="s">
        <v>84</v>
      </c>
      <c r="F51" s="14">
        <v>47410300</v>
      </c>
      <c r="G51" s="76">
        <v>49698201.899999999</v>
      </c>
      <c r="H51" s="43">
        <v>13423</v>
      </c>
    </row>
    <row r="52" spans="1:8" s="43" customFormat="1" x14ac:dyDescent="0.3">
      <c r="A52" s="12" t="s">
        <v>3</v>
      </c>
      <c r="B52" t="s">
        <v>543</v>
      </c>
      <c r="C52" s="13" t="s">
        <v>598</v>
      </c>
      <c r="D52" s="84" t="str" cm="1">
        <f t="array" ref="D52">_xlfn.IFS(C52="County", LEFT(E52,(LEN(E52)-7)),C52="City",RIGHT(E52,(LEN(E52)-8)),TRUE,E52)</f>
        <v>Dallas</v>
      </c>
      <c r="E52" s="14" t="s">
        <v>122</v>
      </c>
      <c r="F52" s="14">
        <v>965285</v>
      </c>
      <c r="G52" s="76">
        <v>31942392</v>
      </c>
      <c r="H52" s="43">
        <v>296</v>
      </c>
    </row>
    <row r="53" spans="1:8" s="43" customFormat="1" x14ac:dyDescent="0.3">
      <c r="A53" s="12" t="s">
        <v>3</v>
      </c>
      <c r="B53" t="s">
        <v>543</v>
      </c>
      <c r="C53" s="13" t="s">
        <v>598</v>
      </c>
      <c r="D53" s="84" t="str" cm="1">
        <f t="array" ref="D53">_xlfn.IFS(C53="County", LEFT(E53,(LEN(E53)-7)),C53="City",RIGHT(E53,(LEN(E53)-8)),TRUE,E53)</f>
        <v>Denton</v>
      </c>
      <c r="E53" s="14" t="s">
        <v>266</v>
      </c>
      <c r="F53" s="14">
        <v>0</v>
      </c>
      <c r="G53" s="76">
        <v>23047307.699999999</v>
      </c>
      <c r="H53" s="43">
        <v>0</v>
      </c>
    </row>
    <row r="54" spans="1:8" s="43" customFormat="1" x14ac:dyDescent="0.3">
      <c r="A54" s="12" t="s">
        <v>3</v>
      </c>
      <c r="B54" t="s">
        <v>543</v>
      </c>
      <c r="C54" s="13" t="s">
        <v>598</v>
      </c>
      <c r="D54" s="84" t="str" cm="1">
        <f t="array" ref="D54">_xlfn.IFS(C54="County", LEFT(E54,(LEN(E54)-7)),C54="City",RIGHT(E54,(LEN(E54)-8)),TRUE,E54)</f>
        <v>El Paso</v>
      </c>
      <c r="E54" s="14" t="s">
        <v>152</v>
      </c>
      <c r="F54" s="14">
        <v>631652</v>
      </c>
      <c r="G54" s="76">
        <v>8835062.4000000004</v>
      </c>
      <c r="H54" s="43">
        <v>158</v>
      </c>
    </row>
    <row r="55" spans="1:8" s="43" customFormat="1" x14ac:dyDescent="0.3">
      <c r="A55" s="12" t="s">
        <v>3</v>
      </c>
      <c r="B55" t="s">
        <v>543</v>
      </c>
      <c r="C55" s="13" t="s">
        <v>598</v>
      </c>
      <c r="D55" s="84" t="str" cm="1">
        <f t="array" ref="D55">_xlfn.IFS(C55="County", LEFT(E55,(LEN(E55)-7)),C55="City",RIGHT(E55,(LEN(E55)-8)),TRUE,E55)</f>
        <v>Fort Bend</v>
      </c>
      <c r="E55" s="14" t="s">
        <v>2</v>
      </c>
      <c r="F55" s="14">
        <v>4423550</v>
      </c>
      <c r="G55" s="76">
        <v>18396369.5</v>
      </c>
      <c r="H55" s="43">
        <v>1293</v>
      </c>
    </row>
    <row r="56" spans="1:8" s="43" customFormat="1" x14ac:dyDescent="0.3">
      <c r="A56" s="12" t="s">
        <v>3</v>
      </c>
      <c r="B56" t="s">
        <v>543</v>
      </c>
      <c r="C56" s="13" t="s">
        <v>598</v>
      </c>
      <c r="D56" s="84" t="str" cm="1">
        <f t="array" ref="D56">_xlfn.IFS(C56="County", LEFT(E56,(LEN(E56)-7)),C56="City",RIGHT(E56,(LEN(E56)-8)),TRUE,E56)</f>
        <v>Galveston</v>
      </c>
      <c r="E56" s="14" t="s">
        <v>457</v>
      </c>
      <c r="F56" s="14">
        <v>3435582</v>
      </c>
      <c r="G56" s="76">
        <v>8180061.2999999998</v>
      </c>
      <c r="H56" s="43">
        <v>4063</v>
      </c>
    </row>
    <row r="57" spans="1:8" s="43" customFormat="1" x14ac:dyDescent="0.3">
      <c r="A57" s="12" t="s">
        <v>3</v>
      </c>
      <c r="B57" t="s">
        <v>543</v>
      </c>
      <c r="C57" s="13" t="s">
        <v>598</v>
      </c>
      <c r="D57" s="84" t="str" cm="1">
        <f t="array" ref="D57">_xlfn.IFS(C57="County", LEFT(E57,(LEN(E57)-7)),C57="City",RIGHT(E57,(LEN(E57)-8)),TRUE,E57)</f>
        <v>Harris</v>
      </c>
      <c r="E57" s="14" t="s">
        <v>31</v>
      </c>
      <c r="F57" s="14">
        <v>66124569</v>
      </c>
      <c r="G57" s="76">
        <v>71425414</v>
      </c>
      <c r="H57" s="43">
        <v>15405</v>
      </c>
    </row>
    <row r="58" spans="1:8" s="43" customFormat="1" x14ac:dyDescent="0.3">
      <c r="A58" s="12" t="s">
        <v>3</v>
      </c>
      <c r="B58" t="s">
        <v>543</v>
      </c>
      <c r="C58" s="13" t="s">
        <v>598</v>
      </c>
      <c r="D58" s="84" t="str" cm="1">
        <f t="array" ref="D58">_xlfn.IFS(C58="County", LEFT(E58,(LEN(E58)-7)),C58="City",RIGHT(E58,(LEN(E58)-8)),TRUE,E58)</f>
        <v>Jefferson</v>
      </c>
      <c r="E58" s="14" t="s">
        <v>172</v>
      </c>
      <c r="F58" s="14">
        <v>27733</v>
      </c>
      <c r="G58" s="76">
        <v>6014564.5999999996</v>
      </c>
      <c r="H58" s="43">
        <v>8</v>
      </c>
    </row>
    <row r="59" spans="1:8" s="43" customFormat="1" x14ac:dyDescent="0.3">
      <c r="A59" s="12" t="s">
        <v>3</v>
      </c>
      <c r="B59" t="s">
        <v>543</v>
      </c>
      <c r="C59" s="13" t="s">
        <v>598</v>
      </c>
      <c r="D59" s="84" t="str" cm="1">
        <f t="array" ref="D59">_xlfn.IFS(C59="County", LEFT(E59,(LEN(E59)-7)),C59="City",RIGHT(E59,(LEN(E59)-8)),TRUE,E59)</f>
        <v>McLennan</v>
      </c>
      <c r="E59" s="14" t="s">
        <v>372</v>
      </c>
      <c r="F59" s="14">
        <v>2219107</v>
      </c>
      <c r="G59" s="76">
        <v>6135494.2999999998</v>
      </c>
      <c r="H59" s="43">
        <v>1090</v>
      </c>
    </row>
    <row r="60" spans="1:8" s="43" customFormat="1" x14ac:dyDescent="0.3">
      <c r="A60" s="12" t="s">
        <v>3</v>
      </c>
      <c r="B60" t="s">
        <v>543</v>
      </c>
      <c r="C60" s="13" t="s">
        <v>598</v>
      </c>
      <c r="D60" s="84" t="str" cm="1">
        <f t="array" ref="D60">_xlfn.IFS(C60="County", LEFT(E60,(LEN(E60)-7)),C60="City",RIGHT(E60,(LEN(E60)-8)),TRUE,E60)</f>
        <v>Nueces</v>
      </c>
      <c r="E60" s="14" t="s">
        <v>398</v>
      </c>
      <c r="F60" s="14">
        <v>244288</v>
      </c>
      <c r="G60" s="76">
        <v>853728</v>
      </c>
      <c r="H60" s="43">
        <v>110</v>
      </c>
    </row>
    <row r="61" spans="1:8" s="43" customFormat="1" x14ac:dyDescent="0.3">
      <c r="A61" s="12" t="s">
        <v>3</v>
      </c>
      <c r="B61" t="s">
        <v>543</v>
      </c>
      <c r="C61" s="13" t="s">
        <v>598</v>
      </c>
      <c r="D61" s="84" t="str" cm="1">
        <f t="array" ref="D61">_xlfn.IFS(C61="County", LEFT(E61,(LEN(E61)-7)),C61="City",RIGHT(E61,(LEN(E61)-8)),TRUE,E61)</f>
        <v>Smith</v>
      </c>
      <c r="E61" s="14" t="s">
        <v>418</v>
      </c>
      <c r="F61" s="14">
        <v>1592261</v>
      </c>
      <c r="G61" s="76">
        <v>5564748.4000000004</v>
      </c>
      <c r="H61" s="43">
        <v>447</v>
      </c>
    </row>
    <row r="62" spans="1:8" s="43" customFormat="1" x14ac:dyDescent="0.3">
      <c r="A62" s="12" t="s">
        <v>3</v>
      </c>
      <c r="B62" t="s">
        <v>543</v>
      </c>
      <c r="C62" s="13" t="s">
        <v>598</v>
      </c>
      <c r="D62" s="84" t="str" cm="1">
        <f t="array" ref="D62">_xlfn.IFS(C62="County", LEFT(E62,(LEN(E62)-7)),C62="City",RIGHT(E62,(LEN(E62)-8)),TRUE,E62)</f>
        <v>Tarrant</v>
      </c>
      <c r="E62" s="14" t="s">
        <v>78</v>
      </c>
      <c r="F62" s="14">
        <v>7849406</v>
      </c>
      <c r="G62" s="76">
        <v>26407662</v>
      </c>
      <c r="H62" s="43">
        <v>1077</v>
      </c>
    </row>
    <row r="63" spans="1:8" s="43" customFormat="1" x14ac:dyDescent="0.3">
      <c r="A63" s="12" t="s">
        <v>3</v>
      </c>
      <c r="B63" t="s">
        <v>543</v>
      </c>
      <c r="C63" s="13" t="s">
        <v>598</v>
      </c>
      <c r="D63" s="84" t="str" cm="1">
        <f t="array" ref="D63">_xlfn.IFS(C63="County", LEFT(E63,(LEN(E63)-7)),C63="City",RIGHT(E63,(LEN(E63)-8)),TRUE,E63)</f>
        <v>Travis</v>
      </c>
      <c r="E63" s="14" t="s">
        <v>416</v>
      </c>
      <c r="F63" s="14">
        <v>7586045</v>
      </c>
      <c r="G63" s="76">
        <v>8378311.4000000004</v>
      </c>
      <c r="H63" s="43">
        <v>1695</v>
      </c>
    </row>
    <row r="64" spans="1:8" s="43" customFormat="1" x14ac:dyDescent="0.3">
      <c r="A64" s="12" t="s">
        <v>3</v>
      </c>
      <c r="B64" t="s">
        <v>543</v>
      </c>
      <c r="C64" s="13" t="s">
        <v>598</v>
      </c>
      <c r="D64" s="84" t="str" cm="1">
        <f t="array" ref="D64">_xlfn.IFS(C64="County", LEFT(E64,(LEN(E64)-7)),C64="City",RIGHT(E64,(LEN(E64)-8)),TRUE,E64)</f>
        <v>Webb</v>
      </c>
      <c r="E64" s="14" t="s">
        <v>429</v>
      </c>
      <c r="F64" s="14">
        <v>154717</v>
      </c>
      <c r="G64" s="76">
        <v>425388.7</v>
      </c>
      <c r="H64" s="43">
        <v>158</v>
      </c>
    </row>
    <row r="65" spans="1:8" s="43" customFormat="1" x14ac:dyDescent="0.3">
      <c r="A65" s="12" t="s">
        <v>3</v>
      </c>
      <c r="B65" t="s">
        <v>543</v>
      </c>
      <c r="C65" s="13" t="s">
        <v>598</v>
      </c>
      <c r="D65" s="84" t="str" cm="1">
        <f t="array" ref="D65">_xlfn.IFS(C65="County", LEFT(E65,(LEN(E65)-7)),C65="City",RIGHT(E65,(LEN(E65)-8)),TRUE,E65)</f>
        <v>Hidalgo</v>
      </c>
      <c r="E65" s="14" t="s">
        <v>292</v>
      </c>
      <c r="F65" s="14">
        <v>0</v>
      </c>
      <c r="G65" s="76">
        <v>26626734.300000001</v>
      </c>
      <c r="H65" s="43">
        <v>0</v>
      </c>
    </row>
    <row r="66" spans="1:8" s="43" customFormat="1" x14ac:dyDescent="0.3">
      <c r="A66" s="12" t="s">
        <v>3</v>
      </c>
      <c r="B66" t="s">
        <v>543</v>
      </c>
      <c r="C66" s="13" t="s">
        <v>598</v>
      </c>
      <c r="D66" s="84" t="str" cm="1">
        <f t="array" ref="D66">_xlfn.IFS(C66="County", LEFT(E66,(LEN(E66)-7)),C66="City",RIGHT(E66,(LEN(E66)-8)),TRUE,E66)</f>
        <v>Williamson</v>
      </c>
      <c r="E66" s="14" t="s">
        <v>484</v>
      </c>
      <c r="F66" s="14">
        <v>0</v>
      </c>
      <c r="G66" s="76">
        <v>12795064.9</v>
      </c>
      <c r="H66" s="43">
        <v>0</v>
      </c>
    </row>
    <row r="67" spans="1:8" s="43" customFormat="1" x14ac:dyDescent="0.3">
      <c r="A67" s="12" t="s">
        <v>3</v>
      </c>
      <c r="B67" t="s">
        <v>543</v>
      </c>
      <c r="C67" s="13" t="s">
        <v>598</v>
      </c>
      <c r="D67" s="84" t="str" cm="1">
        <f t="array" ref="D67">_xlfn.IFS(C67="County", LEFT(E67,(LEN(E67)-7)),C67="City",RIGHT(E67,(LEN(E67)-8)),TRUE,E67)</f>
        <v>Brazos</v>
      </c>
      <c r="E67" s="14" t="s">
        <v>419</v>
      </c>
      <c r="F67" s="14">
        <v>0</v>
      </c>
      <c r="G67" s="76">
        <v>8961076.5</v>
      </c>
      <c r="H67" s="43">
        <v>0</v>
      </c>
    </row>
    <row r="68" spans="1:8" s="43" customFormat="1" x14ac:dyDescent="0.3">
      <c r="A68" s="12" t="s">
        <v>3</v>
      </c>
      <c r="B68" t="s">
        <v>543</v>
      </c>
      <c r="C68" s="13" t="s">
        <v>598</v>
      </c>
      <c r="D68" s="84" t="str" cm="1">
        <f t="array" ref="D68">_xlfn.IFS(C68="County", LEFT(E68,(LEN(E68)-7)),C68="City",RIGHT(E68,(LEN(E68)-8)),TRUE,E68)</f>
        <v>Hays</v>
      </c>
      <c r="E68" s="14" t="s">
        <v>382</v>
      </c>
      <c r="F68" s="14">
        <v>0</v>
      </c>
      <c r="G68" s="76">
        <v>7552074</v>
      </c>
      <c r="H68" s="43">
        <v>0</v>
      </c>
    </row>
    <row r="69" spans="1:8" s="43" customFormat="1" x14ac:dyDescent="0.3">
      <c r="A69" s="12" t="s">
        <v>3</v>
      </c>
      <c r="B69" t="s">
        <v>543</v>
      </c>
      <c r="C69" s="13" t="s">
        <v>598</v>
      </c>
      <c r="D69" s="84" t="str" cm="1">
        <f t="array" ref="D69">_xlfn.IFS(C69="County", LEFT(E69,(LEN(E69)-7)),C69="City",RIGHT(E69,(LEN(E69)-8)),TRUE,E69)</f>
        <v>Lubbock</v>
      </c>
      <c r="E69" s="14" t="s">
        <v>303</v>
      </c>
      <c r="F69" s="14">
        <v>0</v>
      </c>
      <c r="G69" s="76">
        <v>1236241.5</v>
      </c>
      <c r="H69" s="43">
        <v>0</v>
      </c>
    </row>
    <row r="70" spans="1:8" s="43" customFormat="1" x14ac:dyDescent="0.3">
      <c r="A70" s="12" t="s">
        <v>20</v>
      </c>
      <c r="B70" t="s">
        <v>544</v>
      </c>
      <c r="C70" s="12" t="s">
        <v>526</v>
      </c>
      <c r="D70" s="84" t="str" cm="1">
        <f t="array" ref="D70">_xlfn.IFS(C70="County", LEFT(E70,(LEN(E70)-7)),C70="City",RIGHT(E70,(LEN(E70)-8)),TRUE,E70)</f>
        <v>Florida</v>
      </c>
      <c r="E70" s="12" t="s">
        <v>20</v>
      </c>
      <c r="F70" s="12">
        <v>832035213</v>
      </c>
      <c r="G70" s="74">
        <v>1315933301.7000003</v>
      </c>
      <c r="H70" s="43">
        <v>357231</v>
      </c>
    </row>
    <row r="71" spans="1:8" s="43" customFormat="1" x14ac:dyDescent="0.3">
      <c r="A71" s="12" t="s">
        <v>20</v>
      </c>
      <c r="B71" t="s">
        <v>544</v>
      </c>
      <c r="C71" s="13" t="s">
        <v>527</v>
      </c>
      <c r="D71" s="84" t="str" cm="1">
        <f t="array" ref="D71">_xlfn.IFS(C71="County", LEFT(E71,(LEN(E71)-7)),C71="City",RIGHT(E71,(LEN(E71)-8)),TRUE,E71)</f>
        <v>State/DC</v>
      </c>
      <c r="E71" s="13" t="s">
        <v>58</v>
      </c>
      <c r="F71" s="13">
        <v>611369826</v>
      </c>
      <c r="G71" s="75">
        <v>740483270.10000002</v>
      </c>
      <c r="H71" s="43">
        <v>308584</v>
      </c>
    </row>
    <row r="72" spans="1:8" s="43" customFormat="1" x14ac:dyDescent="0.3">
      <c r="A72" s="12" t="s">
        <v>20</v>
      </c>
      <c r="B72" t="s">
        <v>544</v>
      </c>
      <c r="C72" s="13" t="s">
        <v>58</v>
      </c>
      <c r="D72" s="84" t="str" cm="1">
        <f t="array" ref="D72">_xlfn.IFS(C72="County", LEFT(E72,(LEN(E72)-7)),C72="City",RIGHT(E72,(LEN(E72)-8)),TRUE,E72)</f>
        <v>State of Florida</v>
      </c>
      <c r="E72" s="14" t="s">
        <v>246</v>
      </c>
      <c r="F72" s="14">
        <v>611369826</v>
      </c>
      <c r="G72" s="76">
        <v>740483270.10000002</v>
      </c>
      <c r="H72" s="43">
        <v>308584</v>
      </c>
    </row>
    <row r="73" spans="1:8" s="43" customFormat="1" x14ac:dyDescent="0.3">
      <c r="A73" s="12" t="s">
        <v>20</v>
      </c>
      <c r="B73" t="s">
        <v>544</v>
      </c>
      <c r="C73" s="13" t="s">
        <v>528</v>
      </c>
      <c r="D73" s="84" t="str" cm="1">
        <f t="array" ref="D73">_xlfn.IFS(C73="County", LEFT(E73,(LEN(E73)-7)),C73="City",RIGHT(E73,(LEN(E73)-8)),TRUE,E73)</f>
        <v>Local Government</v>
      </c>
      <c r="E73" s="13" t="s">
        <v>0</v>
      </c>
      <c r="F73" s="13">
        <v>220665387</v>
      </c>
      <c r="G73" s="75">
        <v>575450031.60000002</v>
      </c>
      <c r="H73" s="43">
        <v>48647</v>
      </c>
    </row>
    <row r="74" spans="1:8" s="43" customFormat="1" x14ac:dyDescent="0.3">
      <c r="A74" s="12" t="s">
        <v>20</v>
      </c>
      <c r="B74" t="s">
        <v>544</v>
      </c>
      <c r="C74" s="13" t="s">
        <v>598</v>
      </c>
      <c r="D74" s="84" t="str" cm="1">
        <f t="array" ref="D74">_xlfn.IFS(C74="County", LEFT(E74,(LEN(E74)-7)),C74="City",RIGHT(E74,(LEN(E74)-8)),TRUE,E74)</f>
        <v>Alachua</v>
      </c>
      <c r="E74" s="14" t="s">
        <v>124</v>
      </c>
      <c r="F74" s="14">
        <v>8063970</v>
      </c>
      <c r="G74" s="76">
        <v>9701662.0999999996</v>
      </c>
      <c r="H74" s="43">
        <v>5511</v>
      </c>
    </row>
    <row r="75" spans="1:8" s="43" customFormat="1" x14ac:dyDescent="0.3">
      <c r="A75" s="12" t="s">
        <v>20</v>
      </c>
      <c r="B75" t="s">
        <v>544</v>
      </c>
      <c r="C75" s="13" t="s">
        <v>598</v>
      </c>
      <c r="D75" s="84" t="str" cm="1">
        <f t="array" ref="D75">_xlfn.IFS(C75="County", LEFT(E75,(LEN(E75)-7)),C75="City",RIGHT(E75,(LEN(E75)-8)),TRUE,E75)</f>
        <v>Brevard</v>
      </c>
      <c r="E75" s="14" t="s">
        <v>29</v>
      </c>
      <c r="F75" s="14">
        <v>0</v>
      </c>
      <c r="G75" s="76">
        <v>14381859.800000001</v>
      </c>
      <c r="H75" s="43">
        <v>0</v>
      </c>
    </row>
    <row r="76" spans="1:8" s="43" customFormat="1" x14ac:dyDescent="0.3">
      <c r="A76" s="12" t="s">
        <v>20</v>
      </c>
      <c r="B76" t="s">
        <v>544</v>
      </c>
      <c r="C76" s="13" t="s">
        <v>598</v>
      </c>
      <c r="D76" s="84" t="str" cm="1">
        <f t="array" ref="D76">_xlfn.IFS(C76="County", LEFT(E76,(LEN(E76)-7)),C76="City",RIGHT(E76,(LEN(E76)-8)),TRUE,E76)</f>
        <v>Broward</v>
      </c>
      <c r="E76" s="14" t="s">
        <v>234</v>
      </c>
      <c r="F76" s="14">
        <v>7255921</v>
      </c>
      <c r="G76" s="76">
        <v>67450919.900000006</v>
      </c>
      <c r="H76" s="43">
        <v>1007</v>
      </c>
    </row>
    <row r="77" spans="1:8" s="43" customFormat="1" x14ac:dyDescent="0.3">
      <c r="A77" s="12" t="s">
        <v>20</v>
      </c>
      <c r="B77" t="s">
        <v>544</v>
      </c>
      <c r="C77" s="13" t="s">
        <v>599</v>
      </c>
      <c r="D77" s="84" t="str" cm="1">
        <f t="array" ref="D77">_xlfn.IFS(C77="County", LEFT(E77,(LEN(E77)-7)),C77="City",RIGHT(E77,(LEN(E77)-8)),TRUE,E77)</f>
        <v>Jacksonville</v>
      </c>
      <c r="E77" s="14" t="s">
        <v>311</v>
      </c>
      <c r="F77" s="14">
        <v>28971241</v>
      </c>
      <c r="G77" s="76">
        <v>30839253.399999999</v>
      </c>
      <c r="H77" s="43">
        <v>7140</v>
      </c>
    </row>
    <row r="78" spans="1:8" s="43" customFormat="1" x14ac:dyDescent="0.3">
      <c r="A78" s="12" t="s">
        <v>20</v>
      </c>
      <c r="B78" t="s">
        <v>544</v>
      </c>
      <c r="C78" s="13" t="s">
        <v>599</v>
      </c>
      <c r="D78" s="84" t="str" cm="1">
        <f t="array" ref="D78">_xlfn.IFS(C78="County", LEFT(E78,(LEN(E78)-7)),C78="City",RIGHT(E78,(LEN(E78)-8)),TRUE,E78)</f>
        <v>Miami</v>
      </c>
      <c r="E78" s="14" t="s">
        <v>23</v>
      </c>
      <c r="F78" s="14">
        <v>18388315</v>
      </c>
      <c r="G78" s="76">
        <v>22779317.100000001</v>
      </c>
      <c r="H78" s="43">
        <v>1948</v>
      </c>
    </row>
    <row r="79" spans="1:8" s="43" customFormat="1" x14ac:dyDescent="0.3">
      <c r="A79" s="12" t="s">
        <v>20</v>
      </c>
      <c r="B79" t="s">
        <v>544</v>
      </c>
      <c r="C79" s="13" t="s">
        <v>599</v>
      </c>
      <c r="D79" s="84" t="str" cm="1">
        <f t="array" ref="D79">_xlfn.IFS(C79="County", LEFT(E79,(LEN(E79)-7)),C79="City",RIGHT(E79,(LEN(E79)-8)),TRUE,E79)</f>
        <v>Orlando</v>
      </c>
      <c r="E79" s="14" t="s">
        <v>245</v>
      </c>
      <c r="F79" s="14">
        <v>4375972</v>
      </c>
      <c r="G79" s="76">
        <v>6867689.0999999996</v>
      </c>
      <c r="H79" s="43">
        <v>861</v>
      </c>
    </row>
    <row r="80" spans="1:8" s="43" customFormat="1" x14ac:dyDescent="0.3">
      <c r="A80" s="12" t="s">
        <v>20</v>
      </c>
      <c r="B80" t="s">
        <v>544</v>
      </c>
      <c r="C80" s="13" t="s">
        <v>599</v>
      </c>
      <c r="D80" s="84" t="str" cm="1">
        <f t="array" ref="D80">_xlfn.IFS(C80="County", LEFT(E80,(LEN(E80)-7)),C80="City",RIGHT(E80,(LEN(E80)-8)),TRUE,E80)</f>
        <v>Port St. Lucie</v>
      </c>
      <c r="E80" s="14" t="s">
        <v>180</v>
      </c>
      <c r="F80" s="14">
        <v>1150151</v>
      </c>
      <c r="G80" s="76">
        <v>4822592.3</v>
      </c>
      <c r="H80" s="43">
        <v>149</v>
      </c>
    </row>
    <row r="81" spans="1:8" s="43" customFormat="1" x14ac:dyDescent="0.3">
      <c r="A81" s="12" t="s">
        <v>20</v>
      </c>
      <c r="B81" t="s">
        <v>544</v>
      </c>
      <c r="C81" s="13" t="s">
        <v>599</v>
      </c>
      <c r="D81" s="84" t="str" cm="1">
        <f t="array" ref="D81">_xlfn.IFS(C81="County", LEFT(E81,(LEN(E81)-7)),C81="City",RIGHT(E81,(LEN(E81)-8)),TRUE,E81)</f>
        <v>St. Petersburg</v>
      </c>
      <c r="E81" s="14" t="s">
        <v>135</v>
      </c>
      <c r="F81" s="14">
        <v>5657208</v>
      </c>
      <c r="G81" s="76">
        <v>6339881.4000000004</v>
      </c>
      <c r="H81" s="43">
        <v>925</v>
      </c>
    </row>
    <row r="82" spans="1:8" s="43" customFormat="1" x14ac:dyDescent="0.3">
      <c r="A82" s="12" t="s">
        <v>20</v>
      </c>
      <c r="B82" t="s">
        <v>544</v>
      </c>
      <c r="C82" s="13" t="s">
        <v>599</v>
      </c>
      <c r="D82" s="84" t="str" cm="1">
        <f t="array" ref="D82">_xlfn.IFS(C82="County", LEFT(E82,(LEN(E82)-7)),C82="City",RIGHT(E82,(LEN(E82)-8)),TRUE,E82)</f>
        <v>Tampa</v>
      </c>
      <c r="E82" s="14" t="s">
        <v>168</v>
      </c>
      <c r="F82" s="14">
        <v>6201015</v>
      </c>
      <c r="G82" s="76">
        <v>9549806</v>
      </c>
      <c r="H82" s="43">
        <v>1706</v>
      </c>
    </row>
    <row r="83" spans="1:8" s="43" customFormat="1" x14ac:dyDescent="0.3">
      <c r="A83" s="12" t="s">
        <v>20</v>
      </c>
      <c r="B83" t="s">
        <v>544</v>
      </c>
      <c r="C83" s="13" t="s">
        <v>598</v>
      </c>
      <c r="D83" s="84" t="str" cm="1">
        <f t="array" ref="D83">_xlfn.IFS(C83="County", LEFT(E83,(LEN(E83)-7)),C83="City",RIGHT(E83,(LEN(E83)-8)),TRUE,E83)</f>
        <v>Clay</v>
      </c>
      <c r="E83" s="14" t="s">
        <v>383</v>
      </c>
      <c r="F83" s="14">
        <v>0</v>
      </c>
      <c r="G83" s="76">
        <v>5238464</v>
      </c>
      <c r="H83" s="43">
        <v>0</v>
      </c>
    </row>
    <row r="84" spans="1:8" s="43" customFormat="1" x14ac:dyDescent="0.3">
      <c r="A84" s="12" t="s">
        <v>20</v>
      </c>
      <c r="B84" t="s">
        <v>544</v>
      </c>
      <c r="C84" s="13" t="s">
        <v>598</v>
      </c>
      <c r="D84" s="84" t="str" cm="1">
        <f t="array" ref="D84">_xlfn.IFS(C84="County", LEFT(E84,(LEN(E84)-7)),C84="City",RIGHT(E84,(LEN(E84)-8)),TRUE,E84)</f>
        <v>Collier</v>
      </c>
      <c r="E84" s="14" t="s">
        <v>324</v>
      </c>
      <c r="F84" s="14">
        <v>1092989</v>
      </c>
      <c r="G84" s="76">
        <v>9196245.8000000007</v>
      </c>
      <c r="H84" s="43">
        <v>310</v>
      </c>
    </row>
    <row r="85" spans="1:8" s="43" customFormat="1" x14ac:dyDescent="0.3">
      <c r="A85" s="12" t="s">
        <v>20</v>
      </c>
      <c r="B85" t="s">
        <v>544</v>
      </c>
      <c r="C85" s="13" t="s">
        <v>598</v>
      </c>
      <c r="D85" s="84" t="str" cm="1">
        <f t="array" ref="D85">_xlfn.IFS(C85="County", LEFT(E85,(LEN(E85)-7)),C85="City",RIGHT(E85,(LEN(E85)-8)),TRUE,E85)</f>
        <v>Escambia</v>
      </c>
      <c r="E85" s="14" t="s">
        <v>139</v>
      </c>
      <c r="F85" s="14">
        <v>801277</v>
      </c>
      <c r="G85" s="76">
        <v>7605344.2000000002</v>
      </c>
      <c r="H85" s="43">
        <v>362</v>
      </c>
    </row>
    <row r="86" spans="1:8" s="43" customFormat="1" x14ac:dyDescent="0.3">
      <c r="A86" s="12" t="s">
        <v>20</v>
      </c>
      <c r="B86" t="s">
        <v>544</v>
      </c>
      <c r="C86" s="13" t="s">
        <v>598</v>
      </c>
      <c r="D86" s="84" t="str" cm="1">
        <f t="array" ref="D86">_xlfn.IFS(C86="County", LEFT(E86,(LEN(E86)-7)),C86="City",RIGHT(E86,(LEN(E86)-8)),TRUE,E86)</f>
        <v>Hillsborough</v>
      </c>
      <c r="E86" s="14" t="s">
        <v>53</v>
      </c>
      <c r="F86" s="14">
        <v>15685763</v>
      </c>
      <c r="G86" s="76">
        <v>37116305.200000003</v>
      </c>
      <c r="H86" s="43">
        <v>4249</v>
      </c>
    </row>
    <row r="87" spans="1:8" s="43" customFormat="1" x14ac:dyDescent="0.3">
      <c r="A87" s="12" t="s">
        <v>20</v>
      </c>
      <c r="B87" t="s">
        <v>544</v>
      </c>
      <c r="C87" s="13" t="s">
        <v>598</v>
      </c>
      <c r="D87" s="84" t="str" cm="1">
        <f t="array" ref="D87">_xlfn.IFS(C87="County", LEFT(E87,(LEN(E87)-7)),C87="City",RIGHT(E87,(LEN(E87)-8)),TRUE,E87)</f>
        <v>Lake</v>
      </c>
      <c r="E87" s="14" t="s">
        <v>141</v>
      </c>
      <c r="F87" s="14">
        <v>0</v>
      </c>
      <c r="G87" s="76">
        <v>8771342.6999999993</v>
      </c>
      <c r="H87" s="43">
        <v>0</v>
      </c>
    </row>
    <row r="88" spans="1:8" s="43" customFormat="1" x14ac:dyDescent="0.3">
      <c r="A88" s="12" t="s">
        <v>20</v>
      </c>
      <c r="B88" t="s">
        <v>544</v>
      </c>
      <c r="C88" s="13" t="s">
        <v>598</v>
      </c>
      <c r="D88" s="84" t="str" cm="1">
        <f t="array" ref="D88">_xlfn.IFS(C88="County", LEFT(E88,(LEN(E88)-7)),C88="City",RIGHT(E88,(LEN(E88)-8)),TRUE,E88)</f>
        <v>Lee</v>
      </c>
      <c r="E88" s="14" t="s">
        <v>72</v>
      </c>
      <c r="F88" s="14">
        <v>10004955</v>
      </c>
      <c r="G88" s="76">
        <v>18410960.399999999</v>
      </c>
      <c r="H88" s="43">
        <v>2453</v>
      </c>
    </row>
    <row r="89" spans="1:8" s="43" customFormat="1" x14ac:dyDescent="0.3">
      <c r="A89" s="12" t="s">
        <v>20</v>
      </c>
      <c r="B89" t="s">
        <v>544</v>
      </c>
      <c r="C89" s="13" t="s">
        <v>598</v>
      </c>
      <c r="D89" s="84" t="str" cm="1">
        <f t="array" ref="D89">_xlfn.IFS(C89="County", LEFT(E89,(LEN(E89)-7)),C89="City",RIGHT(E89,(LEN(E89)-8)),TRUE,E89)</f>
        <v>Leon</v>
      </c>
      <c r="E89" s="14" t="s">
        <v>294</v>
      </c>
      <c r="F89" s="14">
        <v>7292979</v>
      </c>
      <c r="G89" s="76">
        <v>10819738.4</v>
      </c>
      <c r="H89" s="43">
        <v>1488</v>
      </c>
    </row>
    <row r="90" spans="1:8" s="43" customFormat="1" x14ac:dyDescent="0.3">
      <c r="A90" s="12" t="s">
        <v>20</v>
      </c>
      <c r="B90" t="s">
        <v>544</v>
      </c>
      <c r="C90" s="13" t="s">
        <v>598</v>
      </c>
      <c r="D90" s="84" t="str" cm="1">
        <f t="array" ref="D90">_xlfn.IFS(C90="County", LEFT(E90,(LEN(E90)-7)),C90="City",RIGHT(E90,(LEN(E90)-8)),TRUE,E90)</f>
        <v>Manatee</v>
      </c>
      <c r="E90" s="14" t="s">
        <v>145</v>
      </c>
      <c r="F90" s="14">
        <v>1032131</v>
      </c>
      <c r="G90" s="76">
        <v>9634695.9000000004</v>
      </c>
      <c r="H90" s="43">
        <v>205</v>
      </c>
    </row>
    <row r="91" spans="1:8" s="43" customFormat="1" x14ac:dyDescent="0.3">
      <c r="A91" s="12" t="s">
        <v>20</v>
      </c>
      <c r="B91" t="s">
        <v>544</v>
      </c>
      <c r="C91" s="13" t="s">
        <v>598</v>
      </c>
      <c r="D91" s="84" t="str" cm="1">
        <f t="array" ref="D91">_xlfn.IFS(C91="County", LEFT(E91,(LEN(E91)-7)),C91="City",RIGHT(E91,(LEN(E91)-8)),TRUE,E91)</f>
        <v>Marion</v>
      </c>
      <c r="E91" s="14" t="s">
        <v>198</v>
      </c>
      <c r="F91" s="14">
        <v>5436371</v>
      </c>
      <c r="G91" s="76">
        <v>8734572.3000000007</v>
      </c>
      <c r="H91" s="43">
        <v>1297</v>
      </c>
    </row>
    <row r="92" spans="1:8" s="43" customFormat="1" x14ac:dyDescent="0.3">
      <c r="A92" s="12" t="s">
        <v>20</v>
      </c>
      <c r="B92" t="s">
        <v>544</v>
      </c>
      <c r="C92" s="13" t="s">
        <v>598</v>
      </c>
      <c r="D92" s="84" t="str" cm="1">
        <f t="array" ref="D92">_xlfn.IFS(C92="County", LEFT(E92,(LEN(E92)-7)),C92="City",RIGHT(E92,(LEN(E92)-8)),TRUE,E92)</f>
        <v>Miami-Dade</v>
      </c>
      <c r="E92" s="14" t="s">
        <v>274</v>
      </c>
      <c r="F92" s="14">
        <v>37148857</v>
      </c>
      <c r="G92" s="76">
        <v>72182836.299999997</v>
      </c>
      <c r="H92" s="43">
        <v>4305</v>
      </c>
    </row>
    <row r="93" spans="1:8" s="43" customFormat="1" x14ac:dyDescent="0.3">
      <c r="A93" s="12" t="s">
        <v>20</v>
      </c>
      <c r="B93" t="s">
        <v>544</v>
      </c>
      <c r="C93" s="13" t="s">
        <v>598</v>
      </c>
      <c r="D93" s="84" t="str" cm="1">
        <f t="array" ref="D93">_xlfn.IFS(C93="County", LEFT(E93,(LEN(E93)-7)),C93="City",RIGHT(E93,(LEN(E93)-8)),TRUE,E93)</f>
        <v>Orange</v>
      </c>
      <c r="E93" s="14" t="s">
        <v>52</v>
      </c>
      <c r="F93" s="14">
        <v>0</v>
      </c>
      <c r="G93" s="76">
        <v>39779304.100000001</v>
      </c>
      <c r="H93" s="43">
        <v>0</v>
      </c>
    </row>
    <row r="94" spans="1:8" s="43" customFormat="1" x14ac:dyDescent="0.3">
      <c r="A94" s="12" t="s">
        <v>20</v>
      </c>
      <c r="B94" t="s">
        <v>544</v>
      </c>
      <c r="C94" s="13" t="s">
        <v>598</v>
      </c>
      <c r="D94" s="84" t="str" cm="1">
        <f t="array" ref="D94">_xlfn.IFS(C94="County", LEFT(E94,(LEN(E94)-7)),C94="City",RIGHT(E94,(LEN(E94)-8)),TRUE,E94)</f>
        <v>Osceola</v>
      </c>
      <c r="E94" s="14" t="s">
        <v>290</v>
      </c>
      <c r="F94" s="14">
        <v>2506189</v>
      </c>
      <c r="G94" s="76">
        <v>11679487.699999999</v>
      </c>
      <c r="H94" s="43">
        <v>407</v>
      </c>
    </row>
    <row r="95" spans="1:8" s="43" customFormat="1" x14ac:dyDescent="0.3">
      <c r="A95" s="12" t="s">
        <v>20</v>
      </c>
      <c r="B95" t="s">
        <v>544</v>
      </c>
      <c r="C95" s="13" t="s">
        <v>598</v>
      </c>
      <c r="D95" s="84" t="str" cm="1">
        <f t="array" ref="D95">_xlfn.IFS(C95="County", LEFT(E95,(LEN(E95)-7)),C95="City",RIGHT(E95,(LEN(E95)-8)),TRUE,E95)</f>
        <v>Palm Beach</v>
      </c>
      <c r="E95" s="14" t="s">
        <v>225</v>
      </c>
      <c r="F95" s="14">
        <v>25779821</v>
      </c>
      <c r="G95" s="76">
        <v>48921763.899999999</v>
      </c>
      <c r="H95" s="43">
        <v>6497</v>
      </c>
    </row>
    <row r="96" spans="1:8" s="43" customFormat="1" x14ac:dyDescent="0.3">
      <c r="A96" s="12" t="s">
        <v>20</v>
      </c>
      <c r="B96" t="s">
        <v>544</v>
      </c>
      <c r="C96" s="13" t="s">
        <v>598</v>
      </c>
      <c r="D96" s="84" t="str" cm="1">
        <f t="array" ref="D96">_xlfn.IFS(C96="County", LEFT(E96,(LEN(E96)-7)),C96="City",RIGHT(E96,(LEN(E96)-8)),TRUE,E96)</f>
        <v>Pasco</v>
      </c>
      <c r="E96" s="14" t="s">
        <v>131</v>
      </c>
      <c r="F96" s="14">
        <v>2853436</v>
      </c>
      <c r="G96" s="76">
        <v>13235142.4</v>
      </c>
      <c r="H96" s="43">
        <v>468</v>
      </c>
    </row>
    <row r="97" spans="1:8" s="43" customFormat="1" x14ac:dyDescent="0.3">
      <c r="A97" s="12" t="s">
        <v>20</v>
      </c>
      <c r="B97" t="s">
        <v>544</v>
      </c>
      <c r="C97" s="13" t="s">
        <v>598</v>
      </c>
      <c r="D97" s="84" t="str" cm="1">
        <f t="array" ref="D97">_xlfn.IFS(C97="County", LEFT(E97,(LEN(E97)-7)),C97="City",RIGHT(E97,(LEN(E97)-8)),TRUE,E97)</f>
        <v>Pinellas</v>
      </c>
      <c r="E97" s="14" t="s">
        <v>224</v>
      </c>
      <c r="F97" s="14">
        <v>17377841</v>
      </c>
      <c r="G97" s="76">
        <v>24395835.399999999</v>
      </c>
      <c r="H97" s="43">
        <v>3302</v>
      </c>
    </row>
    <row r="98" spans="1:8" s="43" customFormat="1" x14ac:dyDescent="0.3">
      <c r="A98" s="12" t="s">
        <v>20</v>
      </c>
      <c r="B98" t="s">
        <v>544</v>
      </c>
      <c r="C98" s="13" t="s">
        <v>598</v>
      </c>
      <c r="D98" s="84" t="str" cm="1">
        <f t="array" ref="D98">_xlfn.IFS(C98="County", LEFT(E98,(LEN(E98)-7)),C98="City",RIGHT(E98,(LEN(E98)-8)),TRUE,E98)</f>
        <v>Polk</v>
      </c>
      <c r="E98" s="14" t="s">
        <v>102</v>
      </c>
      <c r="F98" s="14">
        <v>278887</v>
      </c>
      <c r="G98" s="76">
        <v>17316686.899999999</v>
      </c>
      <c r="H98" s="43">
        <v>47</v>
      </c>
    </row>
    <row r="99" spans="1:8" s="43" customFormat="1" x14ac:dyDescent="0.3">
      <c r="A99" s="12" t="s">
        <v>20</v>
      </c>
      <c r="B99" t="s">
        <v>544</v>
      </c>
      <c r="C99" s="13" t="s">
        <v>598</v>
      </c>
      <c r="D99" s="84" t="str" cm="1">
        <f t="array" ref="D99">_xlfn.IFS(C99="County", LEFT(E99,(LEN(E99)-7)),C99="City",RIGHT(E99,(LEN(E99)-8)),TRUE,E99)</f>
        <v>Sarasota</v>
      </c>
      <c r="E99" s="14" t="s">
        <v>201</v>
      </c>
      <c r="F99" s="14">
        <v>1543726</v>
      </c>
      <c r="G99" s="76">
        <v>10363152.300000001</v>
      </c>
      <c r="H99" s="43">
        <v>635</v>
      </c>
    </row>
    <row r="100" spans="1:8" s="43" customFormat="1" x14ac:dyDescent="0.3">
      <c r="A100" s="12" t="s">
        <v>20</v>
      </c>
      <c r="B100" t="s">
        <v>544</v>
      </c>
      <c r="C100" s="13" t="s">
        <v>598</v>
      </c>
      <c r="D100" s="84" t="str" cm="1">
        <f t="array" ref="D100">_xlfn.IFS(C100="County", LEFT(E100,(LEN(E100)-7)),C100="City",RIGHT(E100,(LEN(E100)-8)),TRUE,E100)</f>
        <v>Seminole</v>
      </c>
      <c r="E100" s="14" t="s">
        <v>117</v>
      </c>
      <c r="F100" s="14">
        <v>5622439</v>
      </c>
      <c r="G100" s="76">
        <v>11273071.800000001</v>
      </c>
      <c r="H100" s="43">
        <v>844</v>
      </c>
    </row>
    <row r="101" spans="1:8" s="43" customFormat="1" x14ac:dyDescent="0.3">
      <c r="A101" s="12" t="s">
        <v>20</v>
      </c>
      <c r="B101" t="s">
        <v>544</v>
      </c>
      <c r="C101" s="13" t="s">
        <v>598</v>
      </c>
      <c r="D101" s="84" t="str" cm="1">
        <f t="array" ref="D101">_xlfn.IFS(C101="County", LEFT(E101,(LEN(E101)-7)),C101="City",RIGHT(E101,(LEN(E101)-8)),TRUE,E101)</f>
        <v>St. Johns</v>
      </c>
      <c r="E101" s="14" t="s">
        <v>468</v>
      </c>
      <c r="F101" s="14">
        <v>0</v>
      </c>
      <c r="G101" s="76">
        <v>6323658.4000000004</v>
      </c>
      <c r="H101" s="43">
        <v>0</v>
      </c>
    </row>
    <row r="102" spans="1:8" s="43" customFormat="1" x14ac:dyDescent="0.3">
      <c r="A102" s="12" t="s">
        <v>20</v>
      </c>
      <c r="B102" t="s">
        <v>544</v>
      </c>
      <c r="C102" s="13" t="s">
        <v>598</v>
      </c>
      <c r="D102" s="84" t="str" cm="1">
        <f t="array" ref="D102">_xlfn.IFS(C102="County", LEFT(E102,(LEN(E102)-7)),C102="City",RIGHT(E102,(LEN(E102)-8)),TRUE,E102)</f>
        <v>St. Lucie</v>
      </c>
      <c r="E102" s="14" t="s">
        <v>401</v>
      </c>
      <c r="F102" s="14">
        <v>1390631</v>
      </c>
      <c r="G102" s="76">
        <v>3021222.2</v>
      </c>
      <c r="H102" s="43">
        <v>327</v>
      </c>
    </row>
    <row r="103" spans="1:8" s="43" customFormat="1" x14ac:dyDescent="0.3">
      <c r="A103" s="12" t="s">
        <v>20</v>
      </c>
      <c r="B103" t="s">
        <v>544</v>
      </c>
      <c r="C103" s="13" t="s">
        <v>598</v>
      </c>
      <c r="D103" s="84" t="str" cm="1">
        <f t="array" ref="D103">_xlfn.IFS(C103="County", LEFT(E103,(LEN(E103)-7)),C103="City",RIGHT(E103,(LEN(E103)-8)),TRUE,E103)</f>
        <v>Volusia</v>
      </c>
      <c r="E103" s="14" t="s">
        <v>329</v>
      </c>
      <c r="F103" s="14">
        <v>4753302</v>
      </c>
      <c r="G103" s="76">
        <v>13219301.699999999</v>
      </c>
      <c r="H103" s="43">
        <v>2204</v>
      </c>
    </row>
    <row r="104" spans="1:8" s="43" customFormat="1" x14ac:dyDescent="0.3">
      <c r="A104" s="12" t="s">
        <v>20</v>
      </c>
      <c r="B104" t="s">
        <v>544</v>
      </c>
      <c r="C104" s="13" t="s">
        <v>599</v>
      </c>
      <c r="D104" s="84" t="str" cm="1">
        <f t="array" ref="D104">_xlfn.IFS(C104="County", LEFT(E104,(LEN(E104)-7)),C104="City",RIGHT(E104,(LEN(E104)-8)),TRUE,E104)</f>
        <v>Hialeah</v>
      </c>
      <c r="E104" s="14" t="s">
        <v>432</v>
      </c>
      <c r="F104" s="14">
        <v>0</v>
      </c>
      <c r="G104" s="76">
        <v>10442874.699999999</v>
      </c>
      <c r="H104" s="43">
        <v>0</v>
      </c>
    </row>
    <row r="105" spans="1:8" s="43" customFormat="1" x14ac:dyDescent="0.3">
      <c r="A105" s="12" t="s">
        <v>20</v>
      </c>
      <c r="B105" t="s">
        <v>544</v>
      </c>
      <c r="C105" s="13" t="s">
        <v>598</v>
      </c>
      <c r="D105" s="84" t="str" cm="1">
        <f t="array" ref="D105">_xlfn.IFS(C105="County", LEFT(E105,(LEN(E105)-7)),C105="City",RIGHT(E105,(LEN(E105)-8)),TRUE,E105)</f>
        <v>Okaloosa</v>
      </c>
      <c r="E105" s="14" t="s">
        <v>19</v>
      </c>
      <c r="F105" s="14">
        <v>0</v>
      </c>
      <c r="G105" s="76">
        <v>5035043.8</v>
      </c>
      <c r="H105" s="43">
        <v>0</v>
      </c>
    </row>
    <row r="106" spans="1:8" s="43" customFormat="1" x14ac:dyDescent="0.3">
      <c r="A106" s="12" t="s">
        <v>1</v>
      </c>
      <c r="B106" t="s">
        <v>545</v>
      </c>
      <c r="C106" s="12" t="s">
        <v>526</v>
      </c>
      <c r="D106" s="84" t="str" cm="1">
        <f t="array" ref="D106">_xlfn.IFS(C106="County", LEFT(E106,(LEN(E106)-7)),C106="City",RIGHT(E106,(LEN(E106)-8)),TRUE,E106)</f>
        <v>New York</v>
      </c>
      <c r="E106" s="12" t="s">
        <v>1</v>
      </c>
      <c r="F106" s="12">
        <v>976296180</v>
      </c>
      <c r="G106" s="74">
        <v>1311448176.0999999</v>
      </c>
      <c r="H106" s="43">
        <v>83260</v>
      </c>
    </row>
    <row r="107" spans="1:8" s="43" customFormat="1" x14ac:dyDescent="0.3">
      <c r="A107" s="12" t="s">
        <v>1</v>
      </c>
      <c r="B107" t="s">
        <v>545</v>
      </c>
      <c r="C107" s="13" t="s">
        <v>527</v>
      </c>
      <c r="D107" s="84" t="str" cm="1">
        <f t="array" ref="D107">_xlfn.IFS(C107="County", LEFT(E107,(LEN(E107)-7)),C107="City",RIGHT(E107,(LEN(E107)-8)),TRUE,E107)</f>
        <v>State/DC</v>
      </c>
      <c r="E107" s="13" t="s">
        <v>58</v>
      </c>
      <c r="F107" s="13">
        <v>933841169</v>
      </c>
      <c r="G107" s="75">
        <v>1225955182.4000001</v>
      </c>
      <c r="H107" s="43">
        <v>76136</v>
      </c>
    </row>
    <row r="108" spans="1:8" s="43" customFormat="1" x14ac:dyDescent="0.3">
      <c r="A108" s="12" t="s">
        <v>1</v>
      </c>
      <c r="B108" t="s">
        <v>545</v>
      </c>
      <c r="C108" s="13" t="s">
        <v>58</v>
      </c>
      <c r="D108" s="84" t="str" cm="1">
        <f t="array" ref="D108">_xlfn.IFS(C108="County", LEFT(E108,(LEN(E108)-7)),C108="City",RIGHT(E108,(LEN(E108)-8)),TRUE,E108)</f>
        <v>State of New York</v>
      </c>
      <c r="E108" s="14" t="s">
        <v>253</v>
      </c>
      <c r="F108" s="14">
        <v>933841169</v>
      </c>
      <c r="G108" s="76">
        <v>1225955182.4000001</v>
      </c>
      <c r="H108" s="43">
        <v>76136</v>
      </c>
    </row>
    <row r="109" spans="1:8" s="43" customFormat="1" x14ac:dyDescent="0.3">
      <c r="A109" s="12" t="s">
        <v>1</v>
      </c>
      <c r="B109" t="s">
        <v>545</v>
      </c>
      <c r="C109" s="13" t="s">
        <v>528</v>
      </c>
      <c r="D109" s="84" t="str" cm="1">
        <f t="array" ref="D109">_xlfn.IFS(C109="County", LEFT(E109,(LEN(E109)-7)),C109="City",RIGHT(E109,(LEN(E109)-8)),TRUE,E109)</f>
        <v>Local Government</v>
      </c>
      <c r="E109" s="13" t="s">
        <v>0</v>
      </c>
      <c r="F109" s="13">
        <v>42455011</v>
      </c>
      <c r="G109" s="75">
        <v>85492993.700000003</v>
      </c>
      <c r="H109" s="43">
        <v>7124</v>
      </c>
    </row>
    <row r="110" spans="1:8" s="43" customFormat="1" x14ac:dyDescent="0.3">
      <c r="A110" s="12" t="s">
        <v>1</v>
      </c>
      <c r="B110" t="s">
        <v>545</v>
      </c>
      <c r="C110" s="13" t="s">
        <v>599</v>
      </c>
      <c r="D110" s="84" t="str" cm="1">
        <f t="array" ref="D110">_xlfn.IFS(C110="County", LEFT(E110,(LEN(E110)-7)),C110="City",RIGHT(E110,(LEN(E110)-8)),TRUE,E110)</f>
        <v>Yonkers</v>
      </c>
      <c r="E110" s="14" t="s">
        <v>247</v>
      </c>
      <c r="F110" s="14">
        <v>4089726</v>
      </c>
      <c r="G110" s="76">
        <v>8615832.3000000007</v>
      </c>
      <c r="H110" s="43">
        <v>273</v>
      </c>
    </row>
    <row r="111" spans="1:8" s="43" customFormat="1" x14ac:dyDescent="0.3">
      <c r="A111" s="12" t="s">
        <v>1</v>
      </c>
      <c r="B111" t="s">
        <v>545</v>
      </c>
      <c r="C111" s="13" t="s">
        <v>598</v>
      </c>
      <c r="D111" s="84" t="str" cm="1">
        <f t="array" ref="D111">_xlfn.IFS(C111="County", LEFT(E111,(LEN(E111)-7)),C111="City",RIGHT(E111,(LEN(E111)-8)),TRUE,E111)</f>
        <v>Monroe</v>
      </c>
      <c r="E111" s="14" t="s">
        <v>157</v>
      </c>
      <c r="F111" s="14">
        <v>17423403</v>
      </c>
      <c r="G111" s="76">
        <v>22050597.300000001</v>
      </c>
      <c r="H111" s="43">
        <v>3144</v>
      </c>
    </row>
    <row r="112" spans="1:8" s="43" customFormat="1" x14ac:dyDescent="0.3">
      <c r="A112" s="12" t="s">
        <v>1</v>
      </c>
      <c r="B112" t="s">
        <v>545</v>
      </c>
      <c r="C112" s="13" t="s">
        <v>598</v>
      </c>
      <c r="D112" s="84" t="str" cm="1">
        <f t="array" ref="D112">_xlfn.IFS(C112="County", LEFT(E112,(LEN(E112)-7)),C112="City",RIGHT(E112,(LEN(E112)-8)),TRUE,E112)</f>
        <v>Onondaga</v>
      </c>
      <c r="E112" s="14" t="s">
        <v>30</v>
      </c>
      <c r="F112" s="14">
        <v>12858049</v>
      </c>
      <c r="G112" s="76">
        <v>15118394.6</v>
      </c>
      <c r="H112" s="43">
        <v>2841</v>
      </c>
    </row>
    <row r="113" spans="1:8" s="43" customFormat="1" x14ac:dyDescent="0.3">
      <c r="A113" s="12" t="s">
        <v>1</v>
      </c>
      <c r="B113" t="s">
        <v>545</v>
      </c>
      <c r="C113" s="13" t="s">
        <v>0</v>
      </c>
      <c r="D113" s="84" t="str" cm="1">
        <f t="array" ref="D113">_xlfn.IFS(C113="County", LEFT(E113,(LEN(E113)-7)),C113="City",RIGHT(E113,(LEN(E113)-8)),TRUE,E113)</f>
        <v>Town of Hempstead</v>
      </c>
      <c r="E113" s="14" t="s">
        <v>388</v>
      </c>
      <c r="F113" s="14">
        <v>2124880</v>
      </c>
      <c r="G113" s="76">
        <v>22720115.199999999</v>
      </c>
      <c r="H113" s="43">
        <v>450</v>
      </c>
    </row>
    <row r="114" spans="1:8" s="43" customFormat="1" x14ac:dyDescent="0.3">
      <c r="A114" s="12" t="s">
        <v>1</v>
      </c>
      <c r="B114" t="s">
        <v>545</v>
      </c>
      <c r="C114" s="13" t="s">
        <v>0</v>
      </c>
      <c r="D114" s="84" t="str" cm="1">
        <f t="array" ref="D114">_xlfn.IFS(C114="County", LEFT(E114,(LEN(E114)-7)),C114="City",RIGHT(E114,(LEN(E114)-8)),TRUE,E114)</f>
        <v>Town of Islip</v>
      </c>
      <c r="E114" s="14" t="s">
        <v>420</v>
      </c>
      <c r="F114" s="14">
        <v>3389367</v>
      </c>
      <c r="G114" s="76">
        <v>9984900.1999999993</v>
      </c>
      <c r="H114" s="43">
        <v>272</v>
      </c>
    </row>
    <row r="115" spans="1:8" s="43" customFormat="1" x14ac:dyDescent="0.3">
      <c r="A115" s="12" t="s">
        <v>1</v>
      </c>
      <c r="B115" t="s">
        <v>545</v>
      </c>
      <c r="C115" s="13" t="s">
        <v>0</v>
      </c>
      <c r="D115" s="84" t="str" cm="1">
        <f t="array" ref="D115">_xlfn.IFS(C115="County", LEFT(E115,(LEN(E115)-7)),C115="City",RIGHT(E115,(LEN(E115)-8)),TRUE,E115)</f>
        <v>Town of Oyster Bay</v>
      </c>
      <c r="E115" s="14" t="s">
        <v>213</v>
      </c>
      <c r="F115" s="14">
        <v>2569586</v>
      </c>
      <c r="G115" s="76">
        <v>7003154.0999999996</v>
      </c>
      <c r="H115" s="43">
        <v>144</v>
      </c>
    </row>
    <row r="116" spans="1:8" s="43" customFormat="1" x14ac:dyDescent="0.3">
      <c r="A116" s="12" t="s">
        <v>104</v>
      </c>
      <c r="B116" t="s">
        <v>547</v>
      </c>
      <c r="C116" s="12" t="s">
        <v>526</v>
      </c>
      <c r="D116" s="84" t="str" cm="1">
        <f t="array" ref="D116">_xlfn.IFS(C116="County", LEFT(E116,(LEN(E116)-7)),C116="City",RIGHT(E116,(LEN(E116)-8)),TRUE,E116)</f>
        <v>Illinois</v>
      </c>
      <c r="E116" s="12" t="s">
        <v>104</v>
      </c>
      <c r="F116" s="12">
        <v>437857775</v>
      </c>
      <c r="G116" s="74">
        <v>762743347.69999993</v>
      </c>
      <c r="H116" s="43">
        <v>56192</v>
      </c>
    </row>
    <row r="117" spans="1:8" s="43" customFormat="1" x14ac:dyDescent="0.3">
      <c r="A117" s="12" t="s">
        <v>104</v>
      </c>
      <c r="B117" t="s">
        <v>547</v>
      </c>
      <c r="C117" s="13" t="s">
        <v>527</v>
      </c>
      <c r="D117" s="84" t="str" cm="1">
        <f t="array" ref="D117">_xlfn.IFS(C117="County", LEFT(E117,(LEN(E117)-7)),C117="City",RIGHT(E117,(LEN(E117)-8)),TRUE,E117)</f>
        <v>State/DC</v>
      </c>
      <c r="E117" s="13" t="s">
        <v>58</v>
      </c>
      <c r="F117" s="13">
        <v>245087043</v>
      </c>
      <c r="G117" s="75">
        <v>482752780.60000002</v>
      </c>
      <c r="H117" s="43">
        <v>30553</v>
      </c>
    </row>
    <row r="118" spans="1:8" s="43" customFormat="1" x14ac:dyDescent="0.3">
      <c r="A118" s="12" t="s">
        <v>104</v>
      </c>
      <c r="B118" t="s">
        <v>547</v>
      </c>
      <c r="C118" s="13" t="s">
        <v>58</v>
      </c>
      <c r="D118" s="84" t="str" cm="1">
        <f t="array" ref="D118">_xlfn.IFS(C118="County", LEFT(E118,(LEN(E118)-7)),C118="City",RIGHT(E118,(LEN(E118)-8)),TRUE,E118)</f>
        <v>State of Illinois</v>
      </c>
      <c r="E118" s="14" t="s">
        <v>351</v>
      </c>
      <c r="F118" s="14">
        <v>245087043</v>
      </c>
      <c r="G118" s="76">
        <v>482752780.60000002</v>
      </c>
      <c r="H118" s="43">
        <v>30553</v>
      </c>
    </row>
    <row r="119" spans="1:8" s="43" customFormat="1" x14ac:dyDescent="0.3">
      <c r="A119" s="12" t="s">
        <v>104</v>
      </c>
      <c r="B119" t="s">
        <v>547</v>
      </c>
      <c r="C119" s="13" t="s">
        <v>528</v>
      </c>
      <c r="D119" s="84" t="str" cm="1">
        <f t="array" ref="D119">_xlfn.IFS(C119="County", LEFT(E119,(LEN(E119)-7)),C119="City",RIGHT(E119,(LEN(E119)-8)),TRUE,E119)</f>
        <v>Local Government</v>
      </c>
      <c r="E119" s="13" t="s">
        <v>0</v>
      </c>
      <c r="F119" s="13">
        <v>192770732</v>
      </c>
      <c r="G119" s="75">
        <v>279990567.10000002</v>
      </c>
      <c r="H119" s="43">
        <v>25639</v>
      </c>
    </row>
    <row r="120" spans="1:8" s="43" customFormat="1" x14ac:dyDescent="0.3">
      <c r="A120" s="12" t="s">
        <v>104</v>
      </c>
      <c r="B120" t="s">
        <v>547</v>
      </c>
      <c r="C120" s="13" t="s">
        <v>598</v>
      </c>
      <c r="D120" s="84" t="str" cm="1">
        <f t="array" ref="D120">_xlfn.IFS(C120="County", LEFT(E120,(LEN(E120)-7)),C120="City",RIGHT(E120,(LEN(E120)-8)),TRUE,E120)</f>
        <v>Champaign</v>
      </c>
      <c r="E120" s="14" t="s">
        <v>107</v>
      </c>
      <c r="F120" s="14">
        <v>3243589</v>
      </c>
      <c r="G120" s="76">
        <v>7850479.2000000002</v>
      </c>
      <c r="H120" s="43">
        <v>1423</v>
      </c>
    </row>
    <row r="121" spans="1:8" s="43" customFormat="1" x14ac:dyDescent="0.3">
      <c r="A121" s="12" t="s">
        <v>104</v>
      </c>
      <c r="B121" t="s">
        <v>547</v>
      </c>
      <c r="C121" s="13" t="s">
        <v>599</v>
      </c>
      <c r="D121" s="84" t="str" cm="1">
        <f t="array" ref="D121">_xlfn.IFS(C121="County", LEFT(E121,(LEN(E121)-7)),C121="City",RIGHT(E121,(LEN(E121)-8)),TRUE,E121)</f>
        <v>Chicago</v>
      </c>
      <c r="E121" s="14" t="s">
        <v>186</v>
      </c>
      <c r="F121" s="14">
        <v>88202522</v>
      </c>
      <c r="G121" s="76">
        <v>102200245.3</v>
      </c>
      <c r="H121" s="43">
        <v>9760</v>
      </c>
    </row>
    <row r="122" spans="1:8" s="43" customFormat="1" x14ac:dyDescent="0.3">
      <c r="A122" s="12" t="s">
        <v>104</v>
      </c>
      <c r="B122" t="s">
        <v>547</v>
      </c>
      <c r="C122" s="13" t="s">
        <v>598</v>
      </c>
      <c r="D122" s="84" t="str" cm="1">
        <f t="array" ref="D122">_xlfn.IFS(C122="County", LEFT(E122,(LEN(E122)-7)),C122="City",RIGHT(E122,(LEN(E122)-8)),TRUE,E122)</f>
        <v>Cook</v>
      </c>
      <c r="E122" s="14" t="s">
        <v>188</v>
      </c>
      <c r="F122" s="14">
        <v>67484925</v>
      </c>
      <c r="G122" s="76">
        <v>75174936.5</v>
      </c>
      <c r="H122" s="43">
        <v>8713</v>
      </c>
    </row>
    <row r="123" spans="1:8" s="43" customFormat="1" x14ac:dyDescent="0.3">
      <c r="A123" s="12" t="s">
        <v>104</v>
      </c>
      <c r="B123" t="s">
        <v>547</v>
      </c>
      <c r="C123" s="13" t="s">
        <v>598</v>
      </c>
      <c r="D123" s="84" t="str" cm="1">
        <f t="array" ref="D123">_xlfn.IFS(C123="County", LEFT(E123,(LEN(E123)-7)),C123="City",RIGHT(E123,(LEN(E123)-8)),TRUE,E123)</f>
        <v>DuPage</v>
      </c>
      <c r="E123" s="14" t="s">
        <v>221</v>
      </c>
      <c r="F123" s="14">
        <v>9153478</v>
      </c>
      <c r="G123" s="76">
        <v>26680038</v>
      </c>
      <c r="H123" s="43">
        <v>1152</v>
      </c>
    </row>
    <row r="124" spans="1:8" s="43" customFormat="1" x14ac:dyDescent="0.3">
      <c r="A124" s="12" t="s">
        <v>104</v>
      </c>
      <c r="B124" t="s">
        <v>547</v>
      </c>
      <c r="C124" s="13" t="s">
        <v>598</v>
      </c>
      <c r="D124" s="84" t="str" cm="1">
        <f t="array" ref="D124">_xlfn.IFS(C124="County", LEFT(E124,(LEN(E124)-7)),C124="City",RIGHT(E124,(LEN(E124)-8)),TRUE,E124)</f>
        <v>Kane</v>
      </c>
      <c r="E124" s="14" t="s">
        <v>407</v>
      </c>
      <c r="F124" s="14">
        <v>6214293</v>
      </c>
      <c r="G124" s="76">
        <v>15533153.5</v>
      </c>
      <c r="H124" s="43">
        <v>877</v>
      </c>
    </row>
    <row r="125" spans="1:8" s="43" customFormat="1" x14ac:dyDescent="0.3">
      <c r="A125" s="12" t="s">
        <v>104</v>
      </c>
      <c r="B125" t="s">
        <v>547</v>
      </c>
      <c r="C125" s="13" t="s">
        <v>598</v>
      </c>
      <c r="D125" s="84" t="str" cm="1">
        <f t="array" ref="D125">_xlfn.IFS(C125="County", LEFT(E125,(LEN(E125)-7)),C125="City",RIGHT(E125,(LEN(E125)-8)),TRUE,E125)</f>
        <v>Lake</v>
      </c>
      <c r="E125" s="14" t="s">
        <v>141</v>
      </c>
      <c r="F125" s="14">
        <v>7141466</v>
      </c>
      <c r="G125" s="76">
        <v>16336816.9</v>
      </c>
      <c r="H125" s="43">
        <v>1332</v>
      </c>
    </row>
    <row r="126" spans="1:8" s="43" customFormat="1" x14ac:dyDescent="0.3">
      <c r="A126" s="12" t="s">
        <v>104</v>
      </c>
      <c r="B126" t="s">
        <v>547</v>
      </c>
      <c r="C126" s="13" t="s">
        <v>598</v>
      </c>
      <c r="D126" s="84" t="str" cm="1">
        <f t="array" ref="D126">_xlfn.IFS(C126="County", LEFT(E126,(LEN(E126)-7)),C126="City",RIGHT(E126,(LEN(E126)-8)),TRUE,E126)</f>
        <v>McHenry</v>
      </c>
      <c r="E126" s="14" t="s">
        <v>103</v>
      </c>
      <c r="F126" s="14">
        <v>4949790</v>
      </c>
      <c r="G126" s="76">
        <v>7218657.2999999998</v>
      </c>
      <c r="H126" s="43">
        <v>785</v>
      </c>
    </row>
    <row r="127" spans="1:8" s="43" customFormat="1" x14ac:dyDescent="0.3">
      <c r="A127" s="12" t="s">
        <v>104</v>
      </c>
      <c r="B127" t="s">
        <v>547</v>
      </c>
      <c r="C127" s="13" t="s">
        <v>598</v>
      </c>
      <c r="D127" s="84" t="str" cm="1">
        <f t="array" ref="D127">_xlfn.IFS(C127="County", LEFT(E127,(LEN(E127)-7)),C127="City",RIGHT(E127,(LEN(E127)-8)),TRUE,E127)</f>
        <v>Will</v>
      </c>
      <c r="E127" s="14" t="s">
        <v>121</v>
      </c>
      <c r="F127" s="14">
        <v>0</v>
      </c>
      <c r="G127" s="76">
        <v>16200968.9</v>
      </c>
      <c r="H127" s="43">
        <v>0</v>
      </c>
    </row>
    <row r="128" spans="1:8" s="43" customFormat="1" x14ac:dyDescent="0.3">
      <c r="A128" s="12" t="s">
        <v>104</v>
      </c>
      <c r="B128" t="s">
        <v>547</v>
      </c>
      <c r="C128" s="13" t="s">
        <v>598</v>
      </c>
      <c r="D128" s="84" t="str" cm="1">
        <f t="array" ref="D128">_xlfn.IFS(C128="County", LEFT(E128,(LEN(E128)-7)),C128="City",RIGHT(E128,(LEN(E128)-8)),TRUE,E128)</f>
        <v>Winnebago</v>
      </c>
      <c r="E128" s="14" t="s">
        <v>255</v>
      </c>
      <c r="F128" s="14">
        <v>4874226</v>
      </c>
      <c r="G128" s="76">
        <v>6627559.2999999998</v>
      </c>
      <c r="H128" s="43">
        <v>996</v>
      </c>
    </row>
    <row r="129" spans="1:8" s="43" customFormat="1" x14ac:dyDescent="0.3">
      <c r="A129" s="12" t="s">
        <v>104</v>
      </c>
      <c r="B129" t="s">
        <v>547</v>
      </c>
      <c r="C129" s="13" t="s">
        <v>598</v>
      </c>
      <c r="D129" s="84" t="str" cm="1">
        <f t="array" ref="D129">_xlfn.IFS(C129="County", LEFT(E129,(LEN(E129)-7)),C129="City",RIGHT(E129,(LEN(E129)-8)),TRUE,E129)</f>
        <v>Madison</v>
      </c>
      <c r="E129" s="14" t="s">
        <v>230</v>
      </c>
      <c r="F129" s="14">
        <v>1506443</v>
      </c>
      <c r="G129" s="76">
        <v>6167712.2000000002</v>
      </c>
      <c r="H129" s="43">
        <v>601</v>
      </c>
    </row>
    <row r="130" spans="1:8" s="43" customFormat="1" x14ac:dyDescent="0.3">
      <c r="A130" s="12" t="s">
        <v>9</v>
      </c>
      <c r="B130" t="s">
        <v>546</v>
      </c>
      <c r="C130" s="12" t="s">
        <v>526</v>
      </c>
      <c r="D130" s="84" t="str" cm="1">
        <f t="array" ref="D130">_xlfn.IFS(C130="County", LEFT(E130,(LEN(E130)-7)),C130="City",RIGHT(E130,(LEN(E130)-8)),TRUE,E130)</f>
        <v>Pennsylvania</v>
      </c>
      <c r="E130" s="12" t="s">
        <v>9</v>
      </c>
      <c r="F130" s="12">
        <v>218267718</v>
      </c>
      <c r="G130" s="74">
        <v>762683806.99999988</v>
      </c>
      <c r="H130" s="43">
        <v>65058</v>
      </c>
    </row>
    <row r="131" spans="1:8" s="43" customFormat="1" x14ac:dyDescent="0.3">
      <c r="A131" s="12" t="s">
        <v>9</v>
      </c>
      <c r="B131" t="s">
        <v>546</v>
      </c>
      <c r="C131" s="13" t="s">
        <v>527</v>
      </c>
      <c r="D131" s="84" t="str" cm="1">
        <f t="array" ref="D131">_xlfn.IFS(C131="County", LEFT(E131,(LEN(E131)-7)),C131="City",RIGHT(E131,(LEN(E131)-8)),TRUE,E131)</f>
        <v>State/DC</v>
      </c>
      <c r="E131" s="13" t="s">
        <v>58</v>
      </c>
      <c r="F131" s="13">
        <v>94620913</v>
      </c>
      <c r="G131" s="75">
        <v>500166870</v>
      </c>
      <c r="H131" s="43">
        <v>28404</v>
      </c>
    </row>
    <row r="132" spans="1:8" s="43" customFormat="1" x14ac:dyDescent="0.3">
      <c r="A132" s="12" t="s">
        <v>9</v>
      </c>
      <c r="B132" t="s">
        <v>546</v>
      </c>
      <c r="C132" s="13" t="s">
        <v>58</v>
      </c>
      <c r="D132" s="84" t="str" cm="1">
        <f t="array" ref="D132">_xlfn.IFS(C132="County", LEFT(E132,(LEN(E132)-7)),C132="City",RIGHT(E132,(LEN(E132)-8)),TRUE,E132)</f>
        <v>Commonwealth of Pennsylvania</v>
      </c>
      <c r="E132" s="14" t="s">
        <v>207</v>
      </c>
      <c r="F132" s="14">
        <v>94620913</v>
      </c>
      <c r="G132" s="76">
        <v>500166870</v>
      </c>
      <c r="H132" s="43">
        <v>28404</v>
      </c>
    </row>
    <row r="133" spans="1:8" s="43" customFormat="1" x14ac:dyDescent="0.3">
      <c r="A133" s="12" t="s">
        <v>9</v>
      </c>
      <c r="B133" t="s">
        <v>546</v>
      </c>
      <c r="C133" s="13" t="s">
        <v>528</v>
      </c>
      <c r="D133" s="84" t="str" cm="1">
        <f t="array" ref="D133">_xlfn.IFS(C133="County", LEFT(E133,(LEN(E133)-7)),C133="City",RIGHT(E133,(LEN(E133)-8)),TRUE,E133)</f>
        <v>Local Government</v>
      </c>
      <c r="E133" s="13" t="s">
        <v>0</v>
      </c>
      <c r="F133" s="13">
        <v>123646805</v>
      </c>
      <c r="G133" s="75">
        <v>262516937.00000003</v>
      </c>
      <c r="H133" s="43">
        <v>36654</v>
      </c>
    </row>
    <row r="134" spans="1:8" s="43" customFormat="1" x14ac:dyDescent="0.3">
      <c r="A134" s="12" t="s">
        <v>9</v>
      </c>
      <c r="B134" t="s">
        <v>546</v>
      </c>
      <c r="C134" s="13" t="s">
        <v>598</v>
      </c>
      <c r="D134" s="84" t="str" cm="1">
        <f t="array" ref="D134">_xlfn.IFS(C134="County", LEFT(E134,(LEN(E134)-7)),C134="City",RIGHT(E134,(LEN(E134)-8)),TRUE,E134)</f>
        <v>Allegheny</v>
      </c>
      <c r="E134" s="14" t="s">
        <v>8</v>
      </c>
      <c r="F134" s="14">
        <v>16825853</v>
      </c>
      <c r="G134" s="76">
        <v>32593098.800000001</v>
      </c>
      <c r="H134" s="43">
        <v>6980</v>
      </c>
    </row>
    <row r="135" spans="1:8" s="43" customFormat="1" x14ac:dyDescent="0.3">
      <c r="A135" s="12" t="s">
        <v>9</v>
      </c>
      <c r="B135" t="s">
        <v>546</v>
      </c>
      <c r="C135" s="13" t="s">
        <v>598</v>
      </c>
      <c r="D135" s="84" t="str" cm="1">
        <f t="array" ref="D135">_xlfn.IFS(C135="County", LEFT(E135,(LEN(E135)-7)),C135="City",RIGHT(E135,(LEN(E135)-8)),TRUE,E135)</f>
        <v>Berks</v>
      </c>
      <c r="E135" s="14" t="s">
        <v>250</v>
      </c>
      <c r="F135" s="14">
        <v>5923372</v>
      </c>
      <c r="G135" s="76">
        <v>12656511.9</v>
      </c>
      <c r="H135" s="43">
        <v>3447</v>
      </c>
    </row>
    <row r="136" spans="1:8" s="43" customFormat="1" x14ac:dyDescent="0.3">
      <c r="A136" s="12" t="s">
        <v>9</v>
      </c>
      <c r="B136" t="s">
        <v>546</v>
      </c>
      <c r="C136" s="13" t="s">
        <v>598</v>
      </c>
      <c r="D136" s="84" t="str" cm="1">
        <f t="array" ref="D136">_xlfn.IFS(C136="County", LEFT(E136,(LEN(E136)-7)),C136="City",RIGHT(E136,(LEN(E136)-8)),TRUE,E136)</f>
        <v>Bucks</v>
      </c>
      <c r="E136" s="14" t="s">
        <v>12</v>
      </c>
      <c r="F136" s="14">
        <v>8227275</v>
      </c>
      <c r="G136" s="76">
        <v>14812668.300000001</v>
      </c>
      <c r="H136" s="43">
        <v>1656</v>
      </c>
    </row>
    <row r="137" spans="1:8" s="43" customFormat="1" x14ac:dyDescent="0.3">
      <c r="A137" s="12" t="s">
        <v>9</v>
      </c>
      <c r="B137" t="s">
        <v>546</v>
      </c>
      <c r="C137" s="13" t="s">
        <v>598</v>
      </c>
      <c r="D137" s="84" t="str" cm="1">
        <f t="array" ref="D137">_xlfn.IFS(C137="County", LEFT(E137,(LEN(E137)-7)),C137="City",RIGHT(E137,(LEN(E137)-8)),TRUE,E137)</f>
        <v>Chester</v>
      </c>
      <c r="E137" s="14" t="s">
        <v>235</v>
      </c>
      <c r="F137" s="14">
        <v>0</v>
      </c>
      <c r="G137" s="76">
        <v>12377621</v>
      </c>
      <c r="H137" s="43">
        <v>0</v>
      </c>
    </row>
    <row r="138" spans="1:8" s="43" customFormat="1" x14ac:dyDescent="0.3">
      <c r="A138" s="12" t="s">
        <v>9</v>
      </c>
      <c r="B138" t="s">
        <v>546</v>
      </c>
      <c r="C138" s="13" t="s">
        <v>599</v>
      </c>
      <c r="D138" s="84" t="str" cm="1">
        <f t="array" ref="D138">_xlfn.IFS(C138="County", LEFT(E138,(LEN(E138)-7)),C138="City",RIGHT(E138,(LEN(E138)-8)),TRUE,E138)</f>
        <v>Philadelphia</v>
      </c>
      <c r="E138" s="14" t="s">
        <v>79</v>
      </c>
      <c r="F138" s="14">
        <v>49131653</v>
      </c>
      <c r="G138" s="76">
        <v>58391497.299999997</v>
      </c>
      <c r="H138" s="43">
        <v>13354</v>
      </c>
    </row>
    <row r="139" spans="1:8" s="43" customFormat="1" x14ac:dyDescent="0.3">
      <c r="A139" s="12" t="s">
        <v>9</v>
      </c>
      <c r="B139" t="s">
        <v>546</v>
      </c>
      <c r="C139" s="13" t="s">
        <v>599</v>
      </c>
      <c r="D139" s="84" t="str" cm="1">
        <f t="array" ref="D139">_xlfn.IFS(C139="County", LEFT(E139,(LEN(E139)-7)),C139="City",RIGHT(E139,(LEN(E139)-8)),TRUE,E139)</f>
        <v>Pittsburgh</v>
      </c>
      <c r="E139" s="14" t="s">
        <v>146</v>
      </c>
      <c r="F139" s="14">
        <v>2647993</v>
      </c>
      <c r="G139" s="76">
        <v>7079817.5</v>
      </c>
      <c r="H139" s="43">
        <v>1079</v>
      </c>
    </row>
    <row r="140" spans="1:8" s="43" customFormat="1" x14ac:dyDescent="0.3">
      <c r="A140" s="12" t="s">
        <v>9</v>
      </c>
      <c r="B140" t="s">
        <v>546</v>
      </c>
      <c r="C140" s="13" t="s">
        <v>598</v>
      </c>
      <c r="D140" s="84" t="str" cm="1">
        <f t="array" ref="D140">_xlfn.IFS(C140="County", LEFT(E140,(LEN(E140)-7)),C140="City",RIGHT(E140,(LEN(E140)-8)),TRUE,E140)</f>
        <v>Cumberland</v>
      </c>
      <c r="E140" s="14" t="s">
        <v>56</v>
      </c>
      <c r="F140" s="14">
        <v>1207646</v>
      </c>
      <c r="G140" s="76">
        <v>5973682.9000000004</v>
      </c>
      <c r="H140" s="43">
        <v>340</v>
      </c>
    </row>
    <row r="141" spans="1:8" s="43" customFormat="1" x14ac:dyDescent="0.3">
      <c r="A141" s="12" t="s">
        <v>9</v>
      </c>
      <c r="B141" t="s">
        <v>546</v>
      </c>
      <c r="C141" s="13" t="s">
        <v>598</v>
      </c>
      <c r="D141" s="84" t="str" cm="1">
        <f t="array" ref="D141">_xlfn.IFS(C141="County", LEFT(E141,(LEN(E141)-7)),C141="City",RIGHT(E141,(LEN(E141)-8)),TRUE,E141)</f>
        <v>Dauphin</v>
      </c>
      <c r="E141" s="14" t="s">
        <v>297</v>
      </c>
      <c r="F141" s="14">
        <v>2405639</v>
      </c>
      <c r="G141" s="76">
        <v>6561431.7999999998</v>
      </c>
      <c r="H141" s="43">
        <v>427</v>
      </c>
    </row>
    <row r="142" spans="1:8" s="43" customFormat="1" x14ac:dyDescent="0.3">
      <c r="A142" s="12" t="s">
        <v>9</v>
      </c>
      <c r="B142" t="s">
        <v>546</v>
      </c>
      <c r="C142" s="13" t="s">
        <v>598</v>
      </c>
      <c r="D142" s="84" t="str" cm="1">
        <f t="array" ref="D142">_xlfn.IFS(C142="County", LEFT(E142,(LEN(E142)-7)),C142="City",RIGHT(E142,(LEN(E142)-8)),TRUE,E142)</f>
        <v>Delaware</v>
      </c>
      <c r="E142" s="14" t="s">
        <v>144</v>
      </c>
      <c r="F142" s="14">
        <v>8108099</v>
      </c>
      <c r="G142" s="76">
        <v>13362145.800000001</v>
      </c>
      <c r="H142" s="43">
        <v>1585</v>
      </c>
    </row>
    <row r="143" spans="1:8" s="43" customFormat="1" x14ac:dyDescent="0.3">
      <c r="A143" s="12" t="s">
        <v>9</v>
      </c>
      <c r="B143" t="s">
        <v>546</v>
      </c>
      <c r="C143" s="13" t="s">
        <v>598</v>
      </c>
      <c r="D143" s="84" t="str" cm="1">
        <f t="array" ref="D143">_xlfn.IFS(C143="County", LEFT(E143,(LEN(E143)-7)),C143="City",RIGHT(E143,(LEN(E143)-8)),TRUE,E143)</f>
        <v>Erie</v>
      </c>
      <c r="E143" s="14" t="s">
        <v>4</v>
      </c>
      <c r="F143" s="14">
        <v>4220432</v>
      </c>
      <c r="G143" s="76">
        <v>6359354.0999999996</v>
      </c>
      <c r="H143" s="43">
        <v>1084</v>
      </c>
    </row>
    <row r="144" spans="1:8" s="43" customFormat="1" x14ac:dyDescent="0.3">
      <c r="A144" s="12" t="s">
        <v>9</v>
      </c>
      <c r="B144" t="s">
        <v>546</v>
      </c>
      <c r="C144" s="13" t="s">
        <v>598</v>
      </c>
      <c r="D144" s="84" t="str" cm="1">
        <f t="array" ref="D144">_xlfn.IFS(C144="County", LEFT(E144,(LEN(E144)-7)),C144="City",RIGHT(E144,(LEN(E144)-8)),TRUE,E144)</f>
        <v>Lackawanna</v>
      </c>
      <c r="E144" s="14" t="s">
        <v>319</v>
      </c>
      <c r="F144" s="14">
        <v>1459025</v>
      </c>
      <c r="G144" s="76">
        <v>4943466.0999999996</v>
      </c>
      <c r="H144" s="43">
        <v>249</v>
      </c>
    </row>
    <row r="145" spans="1:8" s="43" customFormat="1" x14ac:dyDescent="0.3">
      <c r="A145" s="12" t="s">
        <v>9</v>
      </c>
      <c r="B145" t="s">
        <v>546</v>
      </c>
      <c r="C145" s="13" t="s">
        <v>598</v>
      </c>
      <c r="D145" s="84" t="str" cm="1">
        <f t="array" ref="D145">_xlfn.IFS(C145="County", LEFT(E145,(LEN(E145)-7)),C145="City",RIGHT(E145,(LEN(E145)-8)),TRUE,E145)</f>
        <v>Lancaster</v>
      </c>
      <c r="E145" s="14" t="s">
        <v>160</v>
      </c>
      <c r="F145" s="14">
        <v>808147</v>
      </c>
      <c r="G145" s="76">
        <v>12866488.300000001</v>
      </c>
      <c r="H145" s="43">
        <v>530</v>
      </c>
    </row>
    <row r="146" spans="1:8" s="43" customFormat="1" x14ac:dyDescent="0.3">
      <c r="A146" s="12" t="s">
        <v>9</v>
      </c>
      <c r="B146" t="s">
        <v>546</v>
      </c>
      <c r="C146" s="13" t="s">
        <v>598</v>
      </c>
      <c r="D146" s="84" t="str" cm="1">
        <f t="array" ref="D146">_xlfn.IFS(C146="County", LEFT(E146,(LEN(E146)-7)),C146="City",RIGHT(E146,(LEN(E146)-8)),TRUE,E146)</f>
        <v>Lehigh</v>
      </c>
      <c r="E146" s="14" t="s">
        <v>181</v>
      </c>
      <c r="F146" s="14">
        <v>0</v>
      </c>
      <c r="G146" s="76">
        <v>11788108.6</v>
      </c>
      <c r="H146" s="43">
        <v>0</v>
      </c>
    </row>
    <row r="147" spans="1:8" s="43" customFormat="1" x14ac:dyDescent="0.3">
      <c r="A147" s="12" t="s">
        <v>9</v>
      </c>
      <c r="B147" t="s">
        <v>546</v>
      </c>
      <c r="C147" s="13" t="s">
        <v>598</v>
      </c>
      <c r="D147" s="84" t="str" cm="1">
        <f t="array" ref="D147">_xlfn.IFS(C147="County", LEFT(E147,(LEN(E147)-7)),C147="City",RIGHT(E147,(LEN(E147)-8)),TRUE,E147)</f>
        <v>Luzerne</v>
      </c>
      <c r="E147" s="14" t="s">
        <v>206</v>
      </c>
      <c r="F147" s="14">
        <v>2520506</v>
      </c>
      <c r="G147" s="76">
        <v>7483713.5999999996</v>
      </c>
      <c r="H147" s="43">
        <v>946</v>
      </c>
    </row>
    <row r="148" spans="1:8" s="43" customFormat="1" x14ac:dyDescent="0.3">
      <c r="A148" s="12" t="s">
        <v>9</v>
      </c>
      <c r="B148" t="s">
        <v>546</v>
      </c>
      <c r="C148" s="13" t="s">
        <v>598</v>
      </c>
      <c r="D148" s="84" t="str" cm="1">
        <f t="array" ref="D148">_xlfn.IFS(C148="County", LEFT(E148,(LEN(E148)-7)),C148="City",RIGHT(E148,(LEN(E148)-8)),TRUE,E148)</f>
        <v>Montgomery</v>
      </c>
      <c r="E148" s="14" t="s">
        <v>21</v>
      </c>
      <c r="F148" s="14">
        <v>14835636</v>
      </c>
      <c r="G148" s="76">
        <v>24379049.699999999</v>
      </c>
      <c r="H148" s="43">
        <v>3423</v>
      </c>
    </row>
    <row r="149" spans="1:8" s="43" customFormat="1" x14ac:dyDescent="0.3">
      <c r="A149" s="12" t="s">
        <v>9</v>
      </c>
      <c r="B149" t="s">
        <v>546</v>
      </c>
      <c r="C149" s="13" t="s">
        <v>598</v>
      </c>
      <c r="D149" s="84" t="str" cm="1">
        <f t="array" ref="D149">_xlfn.IFS(C149="County", LEFT(E149,(LEN(E149)-7)),C149="City",RIGHT(E149,(LEN(E149)-8)),TRUE,E149)</f>
        <v>Northampton</v>
      </c>
      <c r="E149" s="14" t="s">
        <v>283</v>
      </c>
      <c r="F149" s="14">
        <v>1926656</v>
      </c>
      <c r="G149" s="76">
        <v>7197678.5</v>
      </c>
      <c r="H149" s="43">
        <v>146</v>
      </c>
    </row>
    <row r="150" spans="1:8" s="43" customFormat="1" x14ac:dyDescent="0.3">
      <c r="A150" s="12" t="s">
        <v>9</v>
      </c>
      <c r="B150" t="s">
        <v>546</v>
      </c>
      <c r="C150" s="13" t="s">
        <v>598</v>
      </c>
      <c r="D150" s="84" t="str" cm="1">
        <f t="array" ref="D150">_xlfn.IFS(C150="County", LEFT(E150,(LEN(E150)-7)),C150="City",RIGHT(E150,(LEN(E150)-8)),TRUE,E150)</f>
        <v>Washington</v>
      </c>
      <c r="E150" s="14" t="s">
        <v>162</v>
      </c>
      <c r="F150" s="14">
        <v>1277978</v>
      </c>
      <c r="G150" s="76">
        <v>4877238.5</v>
      </c>
      <c r="H150" s="43">
        <v>757</v>
      </c>
    </row>
    <row r="151" spans="1:8" s="43" customFormat="1" x14ac:dyDescent="0.3">
      <c r="A151" s="12" t="s">
        <v>9</v>
      </c>
      <c r="B151" t="s">
        <v>546</v>
      </c>
      <c r="C151" s="13" t="s">
        <v>598</v>
      </c>
      <c r="D151" s="84" t="str" cm="1">
        <f t="array" ref="D151">_xlfn.IFS(C151="County", LEFT(E151,(LEN(E151)-7)),C151="City",RIGHT(E151,(LEN(E151)-8)),TRUE,E151)</f>
        <v>Westmoreland</v>
      </c>
      <c r="E151" s="14" t="s">
        <v>277</v>
      </c>
      <c r="F151" s="14">
        <v>2120895</v>
      </c>
      <c r="G151" s="76">
        <v>8225962</v>
      </c>
      <c r="H151" s="43">
        <v>651</v>
      </c>
    </row>
    <row r="152" spans="1:8" s="43" customFormat="1" x14ac:dyDescent="0.3">
      <c r="A152" s="12" t="s">
        <v>9</v>
      </c>
      <c r="B152" t="s">
        <v>546</v>
      </c>
      <c r="C152" s="13" t="s">
        <v>598</v>
      </c>
      <c r="D152" s="84" t="str" cm="1">
        <f t="array" ref="D152">_xlfn.IFS(C152="County", LEFT(E152,(LEN(E152)-7)),C152="City",RIGHT(E152,(LEN(E152)-8)),TRUE,E152)</f>
        <v>York</v>
      </c>
      <c r="E152" s="14" t="s">
        <v>214</v>
      </c>
      <c r="F152" s="14">
        <v>0</v>
      </c>
      <c r="G152" s="76">
        <v>10587402.300000001</v>
      </c>
      <c r="H152" s="43">
        <v>0</v>
      </c>
    </row>
    <row r="153" spans="1:8" s="43" customFormat="1" x14ac:dyDescent="0.3">
      <c r="A153" s="12" t="s">
        <v>18</v>
      </c>
      <c r="B153" t="s">
        <v>548</v>
      </c>
      <c r="C153" s="12" t="s">
        <v>526</v>
      </c>
      <c r="D153" s="84" t="str" cm="1">
        <f t="array" ref="D153">_xlfn.IFS(C153="County", LEFT(E153,(LEN(E153)-7)),C153="City",RIGHT(E153,(LEN(E153)-8)),TRUE,E153)</f>
        <v>Ohio</v>
      </c>
      <c r="E153" s="12" t="s">
        <v>18</v>
      </c>
      <c r="F153" s="12">
        <v>55719520</v>
      </c>
      <c r="G153" s="74">
        <v>700997733.09999955</v>
      </c>
      <c r="H153" s="43">
        <v>76553</v>
      </c>
    </row>
    <row r="154" spans="1:8" s="43" customFormat="1" x14ac:dyDescent="0.3">
      <c r="A154" s="12" t="s">
        <v>18</v>
      </c>
      <c r="B154" t="s">
        <v>548</v>
      </c>
      <c r="C154" s="13" t="s">
        <v>527</v>
      </c>
      <c r="D154" s="84" t="str" cm="1">
        <f t="array" ref="D154">_xlfn.IFS(C154="County", LEFT(E154,(LEN(E154)-7)),C154="City",RIGHT(E154,(LEN(E154)-8)),TRUE,E154)</f>
        <v>State/DC</v>
      </c>
      <c r="E154" s="13" t="s">
        <v>58</v>
      </c>
      <c r="F154" s="13">
        <v>0</v>
      </c>
      <c r="G154" s="75">
        <v>495787717.10000002</v>
      </c>
      <c r="H154" s="43">
        <v>0</v>
      </c>
    </row>
    <row r="155" spans="1:8" s="43" customFormat="1" x14ac:dyDescent="0.3">
      <c r="A155" s="12" t="s">
        <v>18</v>
      </c>
      <c r="B155" t="s">
        <v>548</v>
      </c>
      <c r="C155" s="13" t="s">
        <v>58</v>
      </c>
      <c r="D155" s="84" t="str" cm="1">
        <f t="array" ref="D155">_xlfn.IFS(C155="County", LEFT(E155,(LEN(E155)-7)),C155="City",RIGHT(E155,(LEN(E155)-8)),TRUE,E155)</f>
        <v>State of Ohio</v>
      </c>
      <c r="E155" s="14" t="s">
        <v>199</v>
      </c>
      <c r="F155" s="14">
        <v>0</v>
      </c>
      <c r="G155" s="76">
        <v>495787717.10000002</v>
      </c>
      <c r="H155" s="43">
        <v>0</v>
      </c>
    </row>
    <row r="156" spans="1:8" s="43" customFormat="1" x14ac:dyDescent="0.3">
      <c r="A156" s="12" t="s">
        <v>18</v>
      </c>
      <c r="B156" t="s">
        <v>548</v>
      </c>
      <c r="C156" s="13" t="s">
        <v>528</v>
      </c>
      <c r="D156" s="84" t="str" cm="1">
        <f t="array" ref="D156">_xlfn.IFS(C156="County", LEFT(E156,(LEN(E156)-7)),C156="City",RIGHT(E156,(LEN(E156)-8)),TRUE,E156)</f>
        <v>Local Government</v>
      </c>
      <c r="E156" s="13" t="s">
        <v>0</v>
      </c>
      <c r="F156" s="13">
        <v>55719520</v>
      </c>
      <c r="G156" s="75">
        <v>205210016.00000006</v>
      </c>
      <c r="H156" s="43">
        <v>76553</v>
      </c>
    </row>
    <row r="157" spans="1:8" s="43" customFormat="1" x14ac:dyDescent="0.3">
      <c r="A157" s="12" t="s">
        <v>18</v>
      </c>
      <c r="B157" t="s">
        <v>548</v>
      </c>
      <c r="C157" s="13" t="s">
        <v>599</v>
      </c>
      <c r="D157" s="84" t="str" cm="1">
        <f t="array" ref="D157">_xlfn.IFS(C157="County", LEFT(E157,(LEN(E157)-7)),C157="City",RIGHT(E157,(LEN(E157)-8)),TRUE,E157)</f>
        <v>Cincinnati</v>
      </c>
      <c r="E157" s="14" t="s">
        <v>295</v>
      </c>
      <c r="F157" s="14">
        <v>1796188</v>
      </c>
      <c r="G157" s="76">
        <v>7178997.5</v>
      </c>
      <c r="H157" s="43">
        <v>1916</v>
      </c>
    </row>
    <row r="158" spans="1:8" s="43" customFormat="1" x14ac:dyDescent="0.3">
      <c r="A158" s="12" t="s">
        <v>18</v>
      </c>
      <c r="B158" t="s">
        <v>548</v>
      </c>
      <c r="C158" s="13" t="s">
        <v>599</v>
      </c>
      <c r="D158" s="84" t="str" cm="1">
        <f t="array" ref="D158">_xlfn.IFS(C158="County", LEFT(E158,(LEN(E158)-7)),C158="City",RIGHT(E158,(LEN(E158)-8)),TRUE,E158)</f>
        <v>Cleveland</v>
      </c>
      <c r="E158" s="14" t="s">
        <v>17</v>
      </c>
      <c r="F158" s="14">
        <v>1180967</v>
      </c>
      <c r="G158" s="76">
        <v>16507009.199999999</v>
      </c>
      <c r="H158" s="43">
        <v>242</v>
      </c>
    </row>
    <row r="159" spans="1:8" s="43" customFormat="1" x14ac:dyDescent="0.3">
      <c r="A159" s="12" t="s">
        <v>18</v>
      </c>
      <c r="B159" t="s">
        <v>548</v>
      </c>
      <c r="C159" s="13" t="s">
        <v>599</v>
      </c>
      <c r="D159" s="84" t="str" cm="1">
        <f t="array" ref="D159">_xlfn.IFS(C159="County", LEFT(E159,(LEN(E159)-7)),C159="City",RIGHT(E159,(LEN(E159)-8)),TRUE,E159)</f>
        <v>Columbus</v>
      </c>
      <c r="E159" s="14" t="s">
        <v>270</v>
      </c>
      <c r="F159" s="14">
        <v>4178020</v>
      </c>
      <c r="G159" s="76">
        <v>31936518</v>
      </c>
      <c r="H159" s="43">
        <v>1204</v>
      </c>
    </row>
    <row r="160" spans="1:8" s="43" customFormat="1" x14ac:dyDescent="0.3">
      <c r="A160" s="12" t="s">
        <v>18</v>
      </c>
      <c r="B160" t="s">
        <v>548</v>
      </c>
      <c r="C160" s="13" t="s">
        <v>599</v>
      </c>
      <c r="D160" s="84" t="str" cm="1">
        <f t="array" ref="D160">_xlfn.IFS(C160="County", LEFT(E160,(LEN(E160)-7)),C160="City",RIGHT(E160,(LEN(E160)-8)),TRUE,E160)</f>
        <v>Toledo</v>
      </c>
      <c r="E160" s="14" t="s">
        <v>114</v>
      </c>
      <c r="F160" s="14">
        <v>3309739</v>
      </c>
      <c r="G160" s="76">
        <v>6442981.4000000004</v>
      </c>
      <c r="H160" s="43">
        <v>1150</v>
      </c>
    </row>
    <row r="161" spans="1:8" s="43" customFormat="1" x14ac:dyDescent="0.3">
      <c r="A161" s="12" t="s">
        <v>18</v>
      </c>
      <c r="B161" t="s">
        <v>548</v>
      </c>
      <c r="C161" s="13" t="s">
        <v>598</v>
      </c>
      <c r="D161" s="84" t="str" cm="1">
        <f t="array" ref="D161">_xlfn.IFS(C161="County", LEFT(E161,(LEN(E161)-7)),C161="City",RIGHT(E161,(LEN(E161)-8)),TRUE,E161)</f>
        <v>Clermont</v>
      </c>
      <c r="E161" s="14" t="s">
        <v>323</v>
      </c>
      <c r="F161" s="14">
        <v>1671783</v>
      </c>
      <c r="G161" s="76">
        <v>4875785</v>
      </c>
      <c r="H161" s="43">
        <v>1413</v>
      </c>
    </row>
    <row r="162" spans="1:8" s="43" customFormat="1" x14ac:dyDescent="0.3">
      <c r="A162" s="12" t="s">
        <v>18</v>
      </c>
      <c r="B162" t="s">
        <v>548</v>
      </c>
      <c r="C162" s="13" t="s">
        <v>598</v>
      </c>
      <c r="D162" s="84" t="str" cm="1">
        <f t="array" ref="D162">_xlfn.IFS(C162="County", LEFT(E162,(LEN(E162)-7)),C162="City",RIGHT(E162,(LEN(E162)-8)),TRUE,E162)</f>
        <v>Cuyahoga</v>
      </c>
      <c r="E162" s="14" t="s">
        <v>118</v>
      </c>
      <c r="F162" s="14">
        <v>10577849</v>
      </c>
      <c r="G162" s="76">
        <v>26991928</v>
      </c>
      <c r="H162" s="43">
        <v>2404</v>
      </c>
    </row>
    <row r="163" spans="1:8" s="43" customFormat="1" x14ac:dyDescent="0.3">
      <c r="A163" s="12" t="s">
        <v>18</v>
      </c>
      <c r="B163" t="s">
        <v>548</v>
      </c>
      <c r="C163" s="13" t="s">
        <v>598</v>
      </c>
      <c r="D163" s="84" t="str" cm="1">
        <f t="array" ref="D163">_xlfn.IFS(C163="County", LEFT(E163,(LEN(E163)-7)),C163="City",RIGHT(E163,(LEN(E163)-8)),TRUE,E163)</f>
        <v>Delaware</v>
      </c>
      <c r="E163" s="14" t="s">
        <v>144</v>
      </c>
      <c r="F163" s="14">
        <v>2947360</v>
      </c>
      <c r="G163" s="76">
        <v>4738624.9000000004</v>
      </c>
      <c r="H163" s="43">
        <v>978</v>
      </c>
    </row>
    <row r="164" spans="1:8" s="43" customFormat="1" x14ac:dyDescent="0.3">
      <c r="A164" s="12" t="s">
        <v>18</v>
      </c>
      <c r="B164" t="s">
        <v>548</v>
      </c>
      <c r="C164" s="13" t="s">
        <v>598</v>
      </c>
      <c r="D164" s="84" t="str" cm="1">
        <f t="array" ref="D164">_xlfn.IFS(C164="County", LEFT(E164,(LEN(E164)-7)),C164="City",RIGHT(E164,(LEN(E164)-8)),TRUE,E164)</f>
        <v>Franklin</v>
      </c>
      <c r="E164" s="14" t="s">
        <v>210</v>
      </c>
      <c r="F164" s="14">
        <v>3440155</v>
      </c>
      <c r="G164" s="76">
        <v>10333112.800000001</v>
      </c>
      <c r="H164" s="43">
        <v>1140</v>
      </c>
    </row>
    <row r="165" spans="1:8" s="43" customFormat="1" x14ac:dyDescent="0.3">
      <c r="A165" s="12" t="s">
        <v>18</v>
      </c>
      <c r="B165" t="s">
        <v>548</v>
      </c>
      <c r="C165" s="13" t="s">
        <v>598</v>
      </c>
      <c r="D165" s="84" t="str" cm="1">
        <f t="array" ref="D165">_xlfn.IFS(C165="County", LEFT(E165,(LEN(E165)-7)),C165="City",RIGHT(E165,(LEN(E165)-8)),TRUE,E165)</f>
        <v>Hamilton</v>
      </c>
      <c r="E165" s="14" t="s">
        <v>218</v>
      </c>
      <c r="F165" s="14">
        <v>17867934</v>
      </c>
      <c r="G165" s="76">
        <v>20812625.899999999</v>
      </c>
      <c r="H165" s="43">
        <v>4529</v>
      </c>
    </row>
    <row r="166" spans="1:8" s="43" customFormat="1" x14ac:dyDescent="0.3">
      <c r="A166" s="12" t="s">
        <v>18</v>
      </c>
      <c r="B166" t="s">
        <v>548</v>
      </c>
      <c r="C166" s="13" t="s">
        <v>598</v>
      </c>
      <c r="D166" s="84" t="str" cm="1">
        <f t="array" ref="D166">_xlfn.IFS(C166="County", LEFT(E166,(LEN(E166)-7)),C166="City",RIGHT(E166,(LEN(E166)-8)),TRUE,E166)</f>
        <v>Lake</v>
      </c>
      <c r="E166" s="14" t="s">
        <v>141</v>
      </c>
      <c r="F166" s="14">
        <v>348819</v>
      </c>
      <c r="G166" s="76">
        <v>5436069.9000000004</v>
      </c>
      <c r="H166" s="43">
        <v>219</v>
      </c>
    </row>
    <row r="167" spans="1:8" s="43" customFormat="1" x14ac:dyDescent="0.3">
      <c r="A167" s="12" t="s">
        <v>18</v>
      </c>
      <c r="B167" t="s">
        <v>548</v>
      </c>
      <c r="C167" s="13" t="s">
        <v>598</v>
      </c>
      <c r="D167" s="84" t="str" cm="1">
        <f t="array" ref="D167">_xlfn.IFS(C167="County", LEFT(E167,(LEN(E167)-7)),C167="City",RIGHT(E167,(LEN(E167)-8)),TRUE,E167)</f>
        <v>Lorain</v>
      </c>
      <c r="E167" s="14" t="s">
        <v>349</v>
      </c>
      <c r="F167" s="14">
        <v>1616623</v>
      </c>
      <c r="G167" s="76">
        <v>7318188.9000000004</v>
      </c>
      <c r="H167" s="43">
        <v>356</v>
      </c>
    </row>
    <row r="168" spans="1:8" s="43" customFormat="1" x14ac:dyDescent="0.3">
      <c r="A168" s="12" t="s">
        <v>18</v>
      </c>
      <c r="B168" t="s">
        <v>548</v>
      </c>
      <c r="C168" s="13" t="s">
        <v>598</v>
      </c>
      <c r="D168" s="84" t="str" cm="1">
        <f t="array" ref="D168">_xlfn.IFS(C168="County", LEFT(E168,(LEN(E168)-7)),C168="City",RIGHT(E168,(LEN(E168)-8)),TRUE,E168)</f>
        <v>Lucas</v>
      </c>
      <c r="E168" s="14" t="s">
        <v>293</v>
      </c>
      <c r="F168" s="14">
        <v>1169035</v>
      </c>
      <c r="G168" s="76">
        <v>3674506.4</v>
      </c>
      <c r="H168" s="43">
        <v>341</v>
      </c>
    </row>
    <row r="169" spans="1:8" s="43" customFormat="1" x14ac:dyDescent="0.3">
      <c r="A169" s="12" t="s">
        <v>18</v>
      </c>
      <c r="B169" t="s">
        <v>548</v>
      </c>
      <c r="C169" s="13" t="s">
        <v>598</v>
      </c>
      <c r="D169" s="84" t="str" cm="1">
        <f t="array" ref="D169">_xlfn.IFS(C169="County", LEFT(E169,(LEN(E169)-7)),C169="City",RIGHT(E169,(LEN(E169)-8)),TRUE,E169)</f>
        <v>Mahoning</v>
      </c>
      <c r="E169" s="14" t="s">
        <v>334</v>
      </c>
      <c r="F169" s="14">
        <v>0</v>
      </c>
      <c r="G169" s="76">
        <v>5401443.2999999998</v>
      </c>
      <c r="H169" s="43">
        <v>0</v>
      </c>
    </row>
    <row r="170" spans="1:8" s="43" customFormat="1" x14ac:dyDescent="0.3">
      <c r="A170" s="12" t="s">
        <v>18</v>
      </c>
      <c r="B170" t="s">
        <v>548</v>
      </c>
      <c r="C170" s="13" t="s">
        <v>598</v>
      </c>
      <c r="D170" s="84" t="str" cm="1">
        <f t="array" ref="D170">_xlfn.IFS(C170="County", LEFT(E170,(LEN(E170)-7)),C170="City",RIGHT(E170,(LEN(E170)-8)),TRUE,E170)</f>
        <v>Montgomery</v>
      </c>
      <c r="E170" s="14" t="s">
        <v>21</v>
      </c>
      <c r="F170" s="14">
        <v>2271718</v>
      </c>
      <c r="G170" s="76">
        <v>17439188.300000001</v>
      </c>
      <c r="H170" s="43">
        <v>873</v>
      </c>
    </row>
    <row r="171" spans="1:8" s="43" customFormat="1" x14ac:dyDescent="0.3">
      <c r="A171" s="12" t="s">
        <v>18</v>
      </c>
      <c r="B171" t="s">
        <v>548</v>
      </c>
      <c r="C171" s="13" t="s">
        <v>598</v>
      </c>
      <c r="D171" s="84" t="str" cm="1">
        <f t="array" ref="D171">_xlfn.IFS(C171="County", LEFT(E171,(LEN(E171)-7)),C171="City",RIGHT(E171,(LEN(E171)-8)),TRUE,E171)</f>
        <v>Summit</v>
      </c>
      <c r="E171" s="14" t="s">
        <v>215</v>
      </c>
      <c r="F171" s="14">
        <v>22984</v>
      </c>
      <c r="G171" s="76">
        <v>12778610.800000001</v>
      </c>
      <c r="H171" s="43">
        <v>59012</v>
      </c>
    </row>
    <row r="172" spans="1:8" s="43" customFormat="1" x14ac:dyDescent="0.3">
      <c r="A172" s="12" t="s">
        <v>18</v>
      </c>
      <c r="B172" t="s">
        <v>548</v>
      </c>
      <c r="C172" s="13" t="s">
        <v>598</v>
      </c>
      <c r="D172" s="84" t="str" cm="1">
        <f t="array" ref="D172">_xlfn.IFS(C172="County", LEFT(E172,(LEN(E172)-7)),C172="City",RIGHT(E172,(LEN(E172)-8)),TRUE,E172)</f>
        <v>Warren</v>
      </c>
      <c r="E172" s="14" t="s">
        <v>400</v>
      </c>
      <c r="F172" s="14">
        <v>737257</v>
      </c>
      <c r="G172" s="76">
        <v>5541248.7999999998</v>
      </c>
      <c r="H172" s="43">
        <v>154</v>
      </c>
    </row>
    <row r="173" spans="1:8" s="43" customFormat="1" x14ac:dyDescent="0.3">
      <c r="A173" s="12" t="s">
        <v>18</v>
      </c>
      <c r="B173" t="s">
        <v>548</v>
      </c>
      <c r="C173" s="13" t="s">
        <v>598</v>
      </c>
      <c r="D173" s="84" t="str" cm="1">
        <f t="array" ref="D173">_xlfn.IFS(C173="County", LEFT(E173,(LEN(E173)-7)),C173="City",RIGHT(E173,(LEN(E173)-8)),TRUE,E173)</f>
        <v>Butler</v>
      </c>
      <c r="E173" s="14" t="s">
        <v>310</v>
      </c>
      <c r="F173" s="14">
        <v>2583089</v>
      </c>
      <c r="G173" s="76">
        <v>9049542.8000000007</v>
      </c>
      <c r="H173" s="43">
        <v>622</v>
      </c>
    </row>
    <row r="174" spans="1:8" s="43" customFormat="1" x14ac:dyDescent="0.3">
      <c r="A174" s="12" t="s">
        <v>18</v>
      </c>
      <c r="B174" t="s">
        <v>548</v>
      </c>
      <c r="C174" s="13" t="s">
        <v>598</v>
      </c>
      <c r="D174" s="84" t="str" cm="1">
        <f t="array" ref="D174">_xlfn.IFS(C174="County", LEFT(E174,(LEN(E174)-7)),C174="City",RIGHT(E174,(LEN(E174)-8)),TRUE,E174)</f>
        <v>Stark</v>
      </c>
      <c r="E174" s="14" t="s">
        <v>421</v>
      </c>
      <c r="F174" s="14">
        <v>0</v>
      </c>
      <c r="G174" s="76">
        <v>8753634.0999999996</v>
      </c>
      <c r="H174" s="43">
        <v>0</v>
      </c>
    </row>
    <row r="175" spans="1:8" s="43" customFormat="1" x14ac:dyDescent="0.3">
      <c r="A175" s="12" t="s">
        <v>39</v>
      </c>
      <c r="B175" t="s">
        <v>550</v>
      </c>
      <c r="C175" s="12" t="s">
        <v>526</v>
      </c>
      <c r="D175" s="84" t="str" cm="1">
        <f t="array" ref="D175">_xlfn.IFS(C175="County", LEFT(E175,(LEN(E175)-7)),C175="City",RIGHT(E175,(LEN(E175)-8)),TRUE,E175)</f>
        <v>Georgia</v>
      </c>
      <c r="E175" s="12" t="s">
        <v>39</v>
      </c>
      <c r="F175" s="12">
        <v>134861648</v>
      </c>
      <c r="G175" s="74">
        <v>638278494.30000007</v>
      </c>
      <c r="H175" s="43">
        <v>32837</v>
      </c>
    </row>
    <row r="176" spans="1:8" s="43" customFormat="1" x14ac:dyDescent="0.3">
      <c r="A176" s="12" t="s">
        <v>39</v>
      </c>
      <c r="B176" t="s">
        <v>550</v>
      </c>
      <c r="C176" s="13" t="s">
        <v>527</v>
      </c>
      <c r="D176" s="84" t="str" cm="1">
        <f t="array" ref="D176">_xlfn.IFS(C176="County", LEFT(E176,(LEN(E176)-7)),C176="City",RIGHT(E176,(LEN(E176)-8)),TRUE,E176)</f>
        <v>State/DC</v>
      </c>
      <c r="E176" s="13" t="s">
        <v>58</v>
      </c>
      <c r="F176" s="13">
        <v>45755370</v>
      </c>
      <c r="G176" s="75">
        <v>479112632</v>
      </c>
      <c r="H176" s="43">
        <v>18425</v>
      </c>
    </row>
    <row r="177" spans="1:8" s="43" customFormat="1" x14ac:dyDescent="0.3">
      <c r="A177" s="12" t="s">
        <v>39</v>
      </c>
      <c r="B177" t="s">
        <v>550</v>
      </c>
      <c r="C177" s="13" t="s">
        <v>58</v>
      </c>
      <c r="D177" s="84" t="str" cm="1">
        <f t="array" ref="D177">_xlfn.IFS(C177="County", LEFT(E177,(LEN(E177)-7)),C177="City",RIGHT(E177,(LEN(E177)-8)),TRUE,E177)</f>
        <v>State of Georgia</v>
      </c>
      <c r="E177" s="14" t="s">
        <v>361</v>
      </c>
      <c r="F177" s="14">
        <v>45755370</v>
      </c>
      <c r="G177" s="76">
        <v>479112632</v>
      </c>
      <c r="H177" s="43">
        <v>18425</v>
      </c>
    </row>
    <row r="178" spans="1:8" s="43" customFormat="1" x14ac:dyDescent="0.3">
      <c r="A178" s="12" t="s">
        <v>39</v>
      </c>
      <c r="B178" t="s">
        <v>550</v>
      </c>
      <c r="C178" s="13" t="s">
        <v>528</v>
      </c>
      <c r="D178" s="84" t="str" cm="1">
        <f t="array" ref="D178">_xlfn.IFS(C178="County", LEFT(E178,(LEN(E178)-7)),C178="City",RIGHT(E178,(LEN(E178)-8)),TRUE,E178)</f>
        <v>Local Government</v>
      </c>
      <c r="E178" s="13" t="s">
        <v>0</v>
      </c>
      <c r="F178" s="13">
        <v>89106278</v>
      </c>
      <c r="G178" s="75">
        <v>159165862.30000001</v>
      </c>
      <c r="H178" s="43">
        <v>14412</v>
      </c>
    </row>
    <row r="179" spans="1:8" s="43" customFormat="1" x14ac:dyDescent="0.3">
      <c r="A179" s="12" t="s">
        <v>39</v>
      </c>
      <c r="B179" t="s">
        <v>550</v>
      </c>
      <c r="C179" s="13" t="s">
        <v>598</v>
      </c>
      <c r="D179" s="84" t="str" cm="1">
        <f t="array" ref="D179">_xlfn.IFS(C179="County", LEFT(E179,(LEN(E179)-7)),C179="City",RIGHT(E179,(LEN(E179)-8)),TRUE,E179)</f>
        <v>Chatham</v>
      </c>
      <c r="E179" s="14" t="s">
        <v>108</v>
      </c>
      <c r="F179" s="14">
        <v>275042</v>
      </c>
      <c r="G179" s="76">
        <v>6893465.2999999998</v>
      </c>
      <c r="H179" s="43">
        <v>87</v>
      </c>
    </row>
    <row r="180" spans="1:8" s="43" customFormat="1" x14ac:dyDescent="0.3">
      <c r="A180" s="12" t="s">
        <v>39</v>
      </c>
      <c r="B180" t="s">
        <v>550</v>
      </c>
      <c r="C180" s="13" t="s">
        <v>598</v>
      </c>
      <c r="D180" s="84" t="str" cm="1">
        <f t="array" ref="D180">_xlfn.IFS(C180="County", LEFT(E180,(LEN(E180)-7)),C180="City",RIGHT(E180,(LEN(E180)-8)),TRUE,E180)</f>
        <v>Cherokee</v>
      </c>
      <c r="E180" s="14" t="s">
        <v>299</v>
      </c>
      <c r="F180" s="14">
        <v>0</v>
      </c>
      <c r="G180" s="76">
        <v>6163295.7999999998</v>
      </c>
      <c r="H180" s="43">
        <v>0</v>
      </c>
    </row>
    <row r="181" spans="1:8" s="43" customFormat="1" x14ac:dyDescent="0.3">
      <c r="A181" s="12" t="s">
        <v>39</v>
      </c>
      <c r="B181" t="s">
        <v>550</v>
      </c>
      <c r="C181" s="13" t="s">
        <v>599</v>
      </c>
      <c r="D181" s="84" t="str" cm="1">
        <f t="array" ref="D181">_xlfn.IFS(C181="County", LEFT(E181,(LEN(E181)-7)),C181="City",RIGHT(E181,(LEN(E181)-8)),TRUE,E181)</f>
        <v>Atlanta</v>
      </c>
      <c r="E181" s="14" t="s">
        <v>159</v>
      </c>
      <c r="F181" s="14">
        <v>5085513</v>
      </c>
      <c r="G181" s="76">
        <v>12070911.9</v>
      </c>
      <c r="H181" s="43">
        <v>890</v>
      </c>
    </row>
    <row r="182" spans="1:8" s="43" customFormat="1" x14ac:dyDescent="0.3">
      <c r="A182" s="12" t="s">
        <v>39</v>
      </c>
      <c r="B182" t="s">
        <v>550</v>
      </c>
      <c r="C182" s="13" t="s">
        <v>599</v>
      </c>
      <c r="D182" s="84" t="str" cm="1">
        <f t="array" ref="D182">_xlfn.IFS(C182="County", LEFT(E182,(LEN(E182)-7)),C182="City",RIGHT(E182,(LEN(E182)-8)),TRUE,E182)</f>
        <v>Augusta</v>
      </c>
      <c r="E182" s="14" t="s">
        <v>190</v>
      </c>
      <c r="F182" s="14">
        <v>2108664</v>
      </c>
      <c r="G182" s="76">
        <v>7114012.0999999996</v>
      </c>
      <c r="H182" s="43">
        <v>351</v>
      </c>
    </row>
    <row r="183" spans="1:8" s="43" customFormat="1" x14ac:dyDescent="0.3">
      <c r="A183" s="12" t="s">
        <v>39</v>
      </c>
      <c r="B183" t="s">
        <v>550</v>
      </c>
      <c r="C183" s="13" t="s">
        <v>598</v>
      </c>
      <c r="D183" s="84" t="str" cm="1">
        <f t="array" ref="D183">_xlfn.IFS(C183="County", LEFT(E183,(LEN(E183)-7)),C183="City",RIGHT(E183,(LEN(E183)-8)),TRUE,E183)</f>
        <v>Clayton</v>
      </c>
      <c r="E183" s="14" t="s">
        <v>38</v>
      </c>
      <c r="F183" s="14">
        <v>3454890</v>
      </c>
      <c r="G183" s="76">
        <v>10094829.6</v>
      </c>
      <c r="H183" s="43">
        <v>719</v>
      </c>
    </row>
    <row r="184" spans="1:8" s="43" customFormat="1" x14ac:dyDescent="0.3">
      <c r="A184" s="12" t="s">
        <v>39</v>
      </c>
      <c r="B184" t="s">
        <v>550</v>
      </c>
      <c r="C184" s="13" t="s">
        <v>598</v>
      </c>
      <c r="D184" s="84" t="str" cm="1">
        <f t="array" ref="D184">_xlfn.IFS(C184="County", LEFT(E184,(LEN(E184)-7)),C184="City",RIGHT(E184,(LEN(E184)-8)),TRUE,E184)</f>
        <v>Cobb</v>
      </c>
      <c r="E184" s="14" t="s">
        <v>405</v>
      </c>
      <c r="F184" s="14">
        <v>6865381</v>
      </c>
      <c r="G184" s="76">
        <v>23109381.100000001</v>
      </c>
      <c r="H184" s="43">
        <v>961</v>
      </c>
    </row>
    <row r="185" spans="1:8" s="43" customFormat="1" x14ac:dyDescent="0.3">
      <c r="A185" s="12" t="s">
        <v>39</v>
      </c>
      <c r="B185" t="s">
        <v>550</v>
      </c>
      <c r="C185" s="13" t="s">
        <v>598</v>
      </c>
      <c r="D185" s="84" t="str" cm="1">
        <f t="array" ref="D185">_xlfn.IFS(C185="County", LEFT(E185,(LEN(E185)-7)),C185="City",RIGHT(E185,(LEN(E185)-8)),TRUE,E185)</f>
        <v>Dekalb</v>
      </c>
      <c r="E185" s="14" t="s">
        <v>466</v>
      </c>
      <c r="F185" s="14">
        <v>16092369</v>
      </c>
      <c r="G185" s="76">
        <v>24720170.199999999</v>
      </c>
      <c r="H185" s="43">
        <v>1553</v>
      </c>
    </row>
    <row r="186" spans="1:8" s="43" customFormat="1" x14ac:dyDescent="0.3">
      <c r="A186" s="12" t="s">
        <v>39</v>
      </c>
      <c r="B186" t="s">
        <v>550</v>
      </c>
      <c r="C186" s="13" t="s">
        <v>598</v>
      </c>
      <c r="D186" s="84" t="str" cm="1">
        <f t="array" ref="D186">_xlfn.IFS(C186="County", LEFT(E186,(LEN(E186)-7)),C186="City",RIGHT(E186,(LEN(E186)-8)),TRUE,E186)</f>
        <v>Forsyth</v>
      </c>
      <c r="E186" s="14" t="s">
        <v>101</v>
      </c>
      <c r="F186" s="14">
        <v>0</v>
      </c>
      <c r="G186" s="76">
        <v>5817443.5</v>
      </c>
      <c r="H186" s="43">
        <v>0</v>
      </c>
    </row>
    <row r="187" spans="1:8" s="43" customFormat="1" x14ac:dyDescent="0.3">
      <c r="A187" s="12" t="s">
        <v>39</v>
      </c>
      <c r="B187" t="s">
        <v>550</v>
      </c>
      <c r="C187" s="13" t="s">
        <v>598</v>
      </c>
      <c r="D187" s="84" t="str" cm="1">
        <f t="array" ref="D187">_xlfn.IFS(C187="County", LEFT(E187,(LEN(E187)-7)),C187="City",RIGHT(E187,(LEN(E187)-8)),TRUE,E187)</f>
        <v>Fulton</v>
      </c>
      <c r="E187" s="14" t="s">
        <v>226</v>
      </c>
      <c r="F187" s="14">
        <v>22015294</v>
      </c>
      <c r="G187" s="76">
        <v>24975642.5</v>
      </c>
      <c r="H187" s="43">
        <v>3373</v>
      </c>
    </row>
    <row r="188" spans="1:8" s="43" customFormat="1" x14ac:dyDescent="0.3">
      <c r="A188" s="12" t="s">
        <v>39</v>
      </c>
      <c r="B188" t="s">
        <v>550</v>
      </c>
      <c r="C188" s="13" t="s">
        <v>598</v>
      </c>
      <c r="D188" s="84" t="str" cm="1">
        <f t="array" ref="D188">_xlfn.IFS(C188="County", LEFT(E188,(LEN(E188)-7)),C188="City",RIGHT(E188,(LEN(E188)-8)),TRUE,E188)</f>
        <v>Gwinnett</v>
      </c>
      <c r="E188" s="14" t="s">
        <v>411</v>
      </c>
      <c r="F188" s="14">
        <v>24519455</v>
      </c>
      <c r="G188" s="76">
        <v>27750831.300000001</v>
      </c>
      <c r="H188" s="43">
        <v>4653</v>
      </c>
    </row>
    <row r="189" spans="1:8" s="43" customFormat="1" x14ac:dyDescent="0.3">
      <c r="A189" s="12" t="s">
        <v>39</v>
      </c>
      <c r="B189" t="s">
        <v>550</v>
      </c>
      <c r="C189" s="13" t="s">
        <v>598</v>
      </c>
      <c r="D189" s="84" t="str" cm="1">
        <f t="array" ref="D189">_xlfn.IFS(C189="County", LEFT(E189,(LEN(E189)-7)),C189="City",RIGHT(E189,(LEN(E189)-8)),TRUE,E189)</f>
        <v>Hall</v>
      </c>
      <c r="E189" s="14" t="s">
        <v>425</v>
      </c>
      <c r="F189" s="14">
        <v>3954336</v>
      </c>
      <c r="G189" s="76">
        <v>4869249.7</v>
      </c>
      <c r="H189" s="43">
        <v>1130</v>
      </c>
    </row>
    <row r="190" spans="1:8" s="43" customFormat="1" x14ac:dyDescent="0.3">
      <c r="A190" s="12" t="s">
        <v>39</v>
      </c>
      <c r="B190" t="s">
        <v>550</v>
      </c>
      <c r="C190" s="13" t="s">
        <v>598</v>
      </c>
      <c r="D190" s="84" t="str" cm="1">
        <f t="array" ref="D190">_xlfn.IFS(C190="County", LEFT(E190,(LEN(E190)-7)),C190="City",RIGHT(E190,(LEN(E190)-8)),TRUE,E190)</f>
        <v>Henry</v>
      </c>
      <c r="E190" s="14" t="s">
        <v>280</v>
      </c>
      <c r="F190" s="14">
        <v>4735334</v>
      </c>
      <c r="G190" s="76">
        <v>5586629.2999999998</v>
      </c>
      <c r="H190" s="43">
        <v>695</v>
      </c>
    </row>
    <row r="191" spans="1:8" s="43" customFormat="1" x14ac:dyDescent="0.3">
      <c r="A191" s="12" t="s">
        <v>7</v>
      </c>
      <c r="B191" t="s">
        <v>549</v>
      </c>
      <c r="C191" s="12" t="s">
        <v>526</v>
      </c>
      <c r="D191" s="84" t="str" cm="1">
        <f t="array" ref="D191">_xlfn.IFS(C191="County", LEFT(E191,(LEN(E191)-7)),C191="City",RIGHT(E191,(LEN(E191)-8)),TRUE,E191)</f>
        <v>North Carolina</v>
      </c>
      <c r="E191" s="12" t="s">
        <v>7</v>
      </c>
      <c r="F191" s="12">
        <v>423536871</v>
      </c>
      <c r="G191" s="74">
        <v>628305377.70000017</v>
      </c>
      <c r="H191" s="43">
        <v>119710</v>
      </c>
    </row>
    <row r="192" spans="1:8" s="43" customFormat="1" x14ac:dyDescent="0.3">
      <c r="A192" s="12" t="s">
        <v>7</v>
      </c>
      <c r="B192" t="s">
        <v>549</v>
      </c>
      <c r="C192" s="13" t="s">
        <v>527</v>
      </c>
      <c r="D192" s="84" t="str" cm="1">
        <f t="array" ref="D192">_xlfn.IFS(C192="County", LEFT(E192,(LEN(E192)-7)),C192="City",RIGHT(E192,(LEN(E192)-8)),TRUE,E192)</f>
        <v>State/DC</v>
      </c>
      <c r="E192" s="13" t="s">
        <v>58</v>
      </c>
      <c r="F192" s="13">
        <v>339536132</v>
      </c>
      <c r="G192" s="75">
        <v>489839579.5</v>
      </c>
      <c r="H192" s="43">
        <v>97856</v>
      </c>
    </row>
    <row r="193" spans="1:8" s="43" customFormat="1" x14ac:dyDescent="0.3">
      <c r="A193" s="12" t="s">
        <v>7</v>
      </c>
      <c r="B193" t="s">
        <v>549</v>
      </c>
      <c r="C193" s="13" t="s">
        <v>58</v>
      </c>
      <c r="D193" s="84" t="str" cm="1">
        <f t="array" ref="D193">_xlfn.IFS(C193="County", LEFT(E193,(LEN(E193)-7)),C193="City",RIGHT(E193,(LEN(E193)-8)),TRUE,E193)</f>
        <v>State of North Carolina</v>
      </c>
      <c r="E193" s="14" t="s">
        <v>82</v>
      </c>
      <c r="F193" s="14">
        <v>339536132</v>
      </c>
      <c r="G193" s="76">
        <v>489839579.5</v>
      </c>
      <c r="H193" s="43">
        <v>97856</v>
      </c>
    </row>
    <row r="194" spans="1:8" s="43" customFormat="1" x14ac:dyDescent="0.3">
      <c r="A194" s="12" t="s">
        <v>7</v>
      </c>
      <c r="B194" t="s">
        <v>549</v>
      </c>
      <c r="C194" s="13" t="s">
        <v>528</v>
      </c>
      <c r="D194" s="84" t="str" cm="1">
        <f t="array" ref="D194">_xlfn.IFS(C194="County", LEFT(E194,(LEN(E194)-7)),C194="City",RIGHT(E194,(LEN(E194)-8)),TRUE,E194)</f>
        <v>Local Government</v>
      </c>
      <c r="E194" s="13" t="s">
        <v>0</v>
      </c>
      <c r="F194" s="13">
        <v>84000739</v>
      </c>
      <c r="G194" s="75">
        <v>138465798.20000002</v>
      </c>
      <c r="H194" s="43">
        <v>21854</v>
      </c>
    </row>
    <row r="195" spans="1:8" s="43" customFormat="1" x14ac:dyDescent="0.3">
      <c r="A195" s="12" t="s">
        <v>7</v>
      </c>
      <c r="B195" t="s">
        <v>549</v>
      </c>
      <c r="C195" s="13" t="s">
        <v>598</v>
      </c>
      <c r="D195" s="84" t="str" cm="1">
        <f t="array" ref="D195">_xlfn.IFS(C195="County", LEFT(E195,(LEN(E195)-7)),C195="City",RIGHT(E195,(LEN(E195)-8)),TRUE,E195)</f>
        <v>Buncombe</v>
      </c>
      <c r="E195" s="14" t="s">
        <v>6</v>
      </c>
      <c r="F195" s="14">
        <v>4830220</v>
      </c>
      <c r="G195" s="76">
        <v>6233394.9000000004</v>
      </c>
      <c r="H195" s="43">
        <v>1370</v>
      </c>
    </row>
    <row r="196" spans="1:8" s="43" customFormat="1" x14ac:dyDescent="0.3">
      <c r="A196" s="12" t="s">
        <v>7</v>
      </c>
      <c r="B196" t="s">
        <v>549</v>
      </c>
      <c r="C196" s="13" t="s">
        <v>598</v>
      </c>
      <c r="D196" s="84" t="str" cm="1">
        <f t="array" ref="D196">_xlfn.IFS(C196="County", LEFT(E196,(LEN(E196)-7)),C196="City",RIGHT(E196,(LEN(E196)-8)),TRUE,E196)</f>
        <v>Cabarrus</v>
      </c>
      <c r="E196" s="14" t="s">
        <v>269</v>
      </c>
      <c r="F196" s="14">
        <v>0</v>
      </c>
      <c r="G196" s="76">
        <v>5165710.3</v>
      </c>
      <c r="H196" s="43">
        <v>0</v>
      </c>
    </row>
    <row r="197" spans="1:8" s="43" customFormat="1" x14ac:dyDescent="0.3">
      <c r="A197" s="12" t="s">
        <v>7</v>
      </c>
      <c r="B197" t="s">
        <v>549</v>
      </c>
      <c r="C197" s="13" t="s">
        <v>599</v>
      </c>
      <c r="D197" s="84" t="str" cm="1">
        <f t="array" ref="D197">_xlfn.IFS(C197="County", LEFT(E197,(LEN(E197)-7)),C197="City",RIGHT(E197,(LEN(E197)-8)),TRUE,E197)</f>
        <v>Charlotte</v>
      </c>
      <c r="E197" s="14" t="s">
        <v>158</v>
      </c>
      <c r="F197" s="14">
        <v>20585964</v>
      </c>
      <c r="G197" s="76">
        <v>28841640.100000001</v>
      </c>
      <c r="H197" s="43">
        <v>6771</v>
      </c>
    </row>
    <row r="198" spans="1:8" s="43" customFormat="1" x14ac:dyDescent="0.3">
      <c r="A198" s="12" t="s">
        <v>7</v>
      </c>
      <c r="B198" t="s">
        <v>549</v>
      </c>
      <c r="C198" s="13" t="s">
        <v>599</v>
      </c>
      <c r="D198" s="84" t="str" cm="1">
        <f t="array" ref="D198">_xlfn.IFS(C198="County", LEFT(E198,(LEN(E198)-7)),C198="City",RIGHT(E198,(LEN(E198)-8)),TRUE,E198)</f>
        <v>Durham</v>
      </c>
      <c r="E198" s="14" t="s">
        <v>204</v>
      </c>
      <c r="F198" s="14">
        <v>4457976</v>
      </c>
      <c r="G198" s="76">
        <v>6658244.5</v>
      </c>
      <c r="H198" s="43">
        <v>751</v>
      </c>
    </row>
    <row r="199" spans="1:8" s="43" customFormat="1" x14ac:dyDescent="0.3">
      <c r="A199" s="12" t="s">
        <v>7</v>
      </c>
      <c r="B199" t="s">
        <v>549</v>
      </c>
      <c r="C199" s="13" t="s">
        <v>599</v>
      </c>
      <c r="D199" s="84" t="str" cm="1">
        <f t="array" ref="D199">_xlfn.IFS(C199="County", LEFT(E199,(LEN(E199)-7)),C199="City",RIGHT(E199,(LEN(E199)-8)),TRUE,E199)</f>
        <v>Fayetteville</v>
      </c>
      <c r="E199" s="14" t="s">
        <v>249</v>
      </c>
      <c r="F199" s="14">
        <v>3219706</v>
      </c>
      <c r="G199" s="76">
        <v>5051252.4000000004</v>
      </c>
      <c r="H199" s="43">
        <v>562</v>
      </c>
    </row>
    <row r="200" spans="1:8" s="43" customFormat="1" x14ac:dyDescent="0.3">
      <c r="A200" s="12" t="s">
        <v>7</v>
      </c>
      <c r="B200" t="s">
        <v>549</v>
      </c>
      <c r="C200" s="13" t="s">
        <v>599</v>
      </c>
      <c r="D200" s="84" t="str" cm="1">
        <f t="array" ref="D200">_xlfn.IFS(C200="County", LEFT(E200,(LEN(E200)-7)),C200="City",RIGHT(E200,(LEN(E200)-8)),TRUE,E200)</f>
        <v>Greensboro</v>
      </c>
      <c r="E200" s="14" t="s">
        <v>45</v>
      </c>
      <c r="F200" s="14">
        <v>5938396</v>
      </c>
      <c r="G200" s="76">
        <v>7081065.5999999996</v>
      </c>
      <c r="H200" s="43">
        <v>1714</v>
      </c>
    </row>
    <row r="201" spans="1:8" s="43" customFormat="1" x14ac:dyDescent="0.3">
      <c r="A201" s="12" t="s">
        <v>7</v>
      </c>
      <c r="B201" t="s">
        <v>549</v>
      </c>
      <c r="C201" s="13" t="s">
        <v>599</v>
      </c>
      <c r="D201" s="84" t="str" cm="1">
        <f t="array" ref="D201">_xlfn.IFS(C201="County", LEFT(E201,(LEN(E201)-7)),C201="City",RIGHT(E201,(LEN(E201)-8)),TRUE,E201)</f>
        <v>Raleigh</v>
      </c>
      <c r="E201" s="14" t="s">
        <v>243</v>
      </c>
      <c r="F201" s="14">
        <v>8309757</v>
      </c>
      <c r="G201" s="76">
        <v>11313786.800000001</v>
      </c>
      <c r="H201" s="43">
        <v>1682</v>
      </c>
    </row>
    <row r="202" spans="1:8" s="43" customFormat="1" x14ac:dyDescent="0.3">
      <c r="A202" s="12" t="s">
        <v>7</v>
      </c>
      <c r="B202" t="s">
        <v>549</v>
      </c>
      <c r="C202" s="13" t="s">
        <v>599</v>
      </c>
      <c r="D202" s="84" t="str" cm="1">
        <f t="array" ref="D202">_xlfn.IFS(C202="County", LEFT(E202,(LEN(E202)-7)),C202="City",RIGHT(E202,(LEN(E202)-8)),TRUE,E202)</f>
        <v>Winston-Salem</v>
      </c>
      <c r="E202" s="14" t="s">
        <v>219</v>
      </c>
      <c r="F202" s="14">
        <v>5113296</v>
      </c>
      <c r="G202" s="76">
        <v>5917275.5</v>
      </c>
      <c r="H202" s="43">
        <v>1395</v>
      </c>
    </row>
    <row r="203" spans="1:8" s="43" customFormat="1" x14ac:dyDescent="0.3">
      <c r="A203" s="12" t="s">
        <v>7</v>
      </c>
      <c r="B203" t="s">
        <v>549</v>
      </c>
      <c r="C203" s="13" t="s">
        <v>598</v>
      </c>
      <c r="D203" s="84" t="str" cm="1">
        <f t="array" ref="D203">_xlfn.IFS(C203="County", LEFT(E203,(LEN(E203)-7)),C203="City",RIGHT(E203,(LEN(E203)-8)),TRUE,E203)</f>
        <v>Cumberland</v>
      </c>
      <c r="E203" s="14" t="s">
        <v>56</v>
      </c>
      <c r="F203" s="14">
        <v>2664626</v>
      </c>
      <c r="G203" s="76">
        <v>2955762</v>
      </c>
      <c r="H203" s="43">
        <v>508</v>
      </c>
    </row>
    <row r="204" spans="1:8" s="43" customFormat="1" x14ac:dyDescent="0.3">
      <c r="A204" s="12" t="s">
        <v>7</v>
      </c>
      <c r="B204" t="s">
        <v>549</v>
      </c>
      <c r="C204" s="13" t="s">
        <v>598</v>
      </c>
      <c r="D204" s="84" t="str" cm="1">
        <f t="array" ref="D204">_xlfn.IFS(C204="County", LEFT(E204,(LEN(E204)-7)),C204="City",RIGHT(E204,(LEN(E204)-8)),TRUE,E204)</f>
        <v>Durham</v>
      </c>
      <c r="E204" s="14" t="s">
        <v>244</v>
      </c>
      <c r="F204" s="14">
        <v>948165</v>
      </c>
      <c r="G204" s="76">
        <v>984919.9</v>
      </c>
      <c r="H204" s="43">
        <v>173</v>
      </c>
    </row>
    <row r="205" spans="1:8" s="43" customFormat="1" x14ac:dyDescent="0.3">
      <c r="A205" s="12" t="s">
        <v>7</v>
      </c>
      <c r="B205" t="s">
        <v>549</v>
      </c>
      <c r="C205" s="13" t="s">
        <v>598</v>
      </c>
      <c r="D205" s="84" t="str" cm="1">
        <f t="array" ref="D205">_xlfn.IFS(C205="County", LEFT(E205,(LEN(E205)-7)),C205="City",RIGHT(E205,(LEN(E205)-8)),TRUE,E205)</f>
        <v>Forsyth</v>
      </c>
      <c r="E205" s="14" t="s">
        <v>101</v>
      </c>
      <c r="F205" s="14">
        <v>3073203</v>
      </c>
      <c r="G205" s="76">
        <v>3206299.6</v>
      </c>
      <c r="H205" s="43">
        <v>792</v>
      </c>
    </row>
    <row r="206" spans="1:8" s="43" customFormat="1" x14ac:dyDescent="0.3">
      <c r="A206" s="12" t="s">
        <v>7</v>
      </c>
      <c r="B206" t="s">
        <v>549</v>
      </c>
      <c r="C206" s="13" t="s">
        <v>598</v>
      </c>
      <c r="D206" s="84" t="str" cm="1">
        <f t="array" ref="D206">_xlfn.IFS(C206="County", LEFT(E206,(LEN(E206)-7)),C206="City",RIGHT(E206,(LEN(E206)-8)),TRUE,E206)</f>
        <v>Gaston</v>
      </c>
      <c r="E206" s="14" t="s">
        <v>275</v>
      </c>
      <c r="F206" s="14">
        <v>3254135</v>
      </c>
      <c r="G206" s="76">
        <v>5358446.2</v>
      </c>
      <c r="H206" s="43">
        <v>843</v>
      </c>
    </row>
    <row r="207" spans="1:8" s="43" customFormat="1" x14ac:dyDescent="0.3">
      <c r="A207" s="12" t="s">
        <v>7</v>
      </c>
      <c r="B207" t="s">
        <v>549</v>
      </c>
      <c r="C207" s="13" t="s">
        <v>598</v>
      </c>
      <c r="D207" s="84" t="str" cm="1">
        <f t="array" ref="D207">_xlfn.IFS(C207="County", LEFT(E207,(LEN(E207)-7)),C207="City",RIGHT(E207,(LEN(E207)-8)),TRUE,E207)</f>
        <v>Guilford</v>
      </c>
      <c r="E207" s="14" t="s">
        <v>100</v>
      </c>
      <c r="F207" s="14">
        <v>4863924</v>
      </c>
      <c r="G207" s="76">
        <v>5738739.4000000004</v>
      </c>
      <c r="H207" s="43">
        <v>1374</v>
      </c>
    </row>
    <row r="208" spans="1:8" s="43" customFormat="1" x14ac:dyDescent="0.3">
      <c r="A208" s="12" t="s">
        <v>7</v>
      </c>
      <c r="B208" t="s">
        <v>549</v>
      </c>
      <c r="C208" s="13" t="s">
        <v>598</v>
      </c>
      <c r="D208" s="84" t="str" cm="1">
        <f t="array" ref="D208">_xlfn.IFS(C208="County", LEFT(E208,(LEN(E208)-7)),C208="City",RIGHT(E208,(LEN(E208)-8)),TRUE,E208)</f>
        <v>Johnston</v>
      </c>
      <c r="E208" s="14" t="s">
        <v>462</v>
      </c>
      <c r="F208" s="14">
        <v>3155736</v>
      </c>
      <c r="G208" s="76">
        <v>4995932.7</v>
      </c>
      <c r="H208" s="43">
        <v>594</v>
      </c>
    </row>
    <row r="209" spans="1:8" s="43" customFormat="1" x14ac:dyDescent="0.3">
      <c r="A209" s="12" t="s">
        <v>7</v>
      </c>
      <c r="B209" t="s">
        <v>549</v>
      </c>
      <c r="C209" s="13" t="s">
        <v>598</v>
      </c>
      <c r="D209" s="84" t="str" cm="1">
        <f t="array" ref="D209">_xlfn.IFS(C209="County", LEFT(E209,(LEN(E209)-7)),C209="City",RIGHT(E209,(LEN(E209)-8)),TRUE,E209)</f>
        <v>Mecklenburg</v>
      </c>
      <c r="E209" s="14" t="s">
        <v>208</v>
      </c>
      <c r="F209" s="14">
        <v>1458108</v>
      </c>
      <c r="G209" s="76">
        <v>5361286.2</v>
      </c>
      <c r="H209" s="43">
        <v>235</v>
      </c>
    </row>
    <row r="210" spans="1:8" s="43" customFormat="1" x14ac:dyDescent="0.3">
      <c r="A210" s="12" t="s">
        <v>7</v>
      </c>
      <c r="B210" t="s">
        <v>549</v>
      </c>
      <c r="C210" s="13" t="s">
        <v>598</v>
      </c>
      <c r="D210" s="84" t="str" cm="1">
        <f t="array" ref="D210">_xlfn.IFS(C210="County", LEFT(E210,(LEN(E210)-7)),C210="City",RIGHT(E210,(LEN(E210)-8)),TRUE,E210)</f>
        <v>New Hanover</v>
      </c>
      <c r="E210" s="14" t="s">
        <v>427</v>
      </c>
      <c r="F210" s="14">
        <v>4166539</v>
      </c>
      <c r="G210" s="76">
        <v>5595762.5</v>
      </c>
      <c r="H210" s="43">
        <v>1427</v>
      </c>
    </row>
    <row r="211" spans="1:8" s="43" customFormat="1" x14ac:dyDescent="0.3">
      <c r="A211" s="12" t="s">
        <v>7</v>
      </c>
      <c r="B211" t="s">
        <v>549</v>
      </c>
      <c r="C211" s="13" t="s">
        <v>598</v>
      </c>
      <c r="D211" s="84" t="str" cm="1">
        <f t="array" ref="D211">_xlfn.IFS(C211="County", LEFT(E211,(LEN(E211)-7)),C211="City",RIGHT(E211,(LEN(E211)-8)),TRUE,E211)</f>
        <v>Union</v>
      </c>
      <c r="E211" s="14" t="s">
        <v>65</v>
      </c>
      <c r="F211" s="14">
        <v>312827</v>
      </c>
      <c r="G211" s="76">
        <v>5724300.9000000004</v>
      </c>
      <c r="H211" s="43">
        <v>66</v>
      </c>
    </row>
    <row r="212" spans="1:8" s="43" customFormat="1" x14ac:dyDescent="0.3">
      <c r="A212" s="12" t="s">
        <v>7</v>
      </c>
      <c r="B212" t="s">
        <v>549</v>
      </c>
      <c r="C212" s="13" t="s">
        <v>598</v>
      </c>
      <c r="D212" s="84" t="str" cm="1">
        <f t="array" ref="D212">_xlfn.IFS(C212="County", LEFT(E212,(LEN(E212)-7)),C212="City",RIGHT(E212,(LEN(E212)-8)),TRUE,E212)</f>
        <v>Wake</v>
      </c>
      <c r="E212" s="14" t="s">
        <v>175</v>
      </c>
      <c r="F212" s="14">
        <v>7648161</v>
      </c>
      <c r="G212" s="76">
        <v>22281978.699999999</v>
      </c>
      <c r="H212" s="43">
        <v>1597</v>
      </c>
    </row>
    <row r="213" spans="1:8" s="43" customFormat="1" x14ac:dyDescent="0.3">
      <c r="A213" s="12" t="s">
        <v>111</v>
      </c>
      <c r="B213" t="s">
        <v>552</v>
      </c>
      <c r="C213" s="12" t="s">
        <v>526</v>
      </c>
      <c r="D213" s="84" t="str" cm="1">
        <f t="array" ref="D213">_xlfn.IFS(C213="County", LEFT(E213,(LEN(E213)-7)),C213="City",RIGHT(E213,(LEN(E213)-8)),TRUE,E213)</f>
        <v>Michigan</v>
      </c>
      <c r="E213" s="12" t="s">
        <v>111</v>
      </c>
      <c r="F213" s="12">
        <v>226519476</v>
      </c>
      <c r="G213" s="74">
        <v>593079899.39999998</v>
      </c>
      <c r="H213" s="43">
        <v>40111</v>
      </c>
    </row>
    <row r="214" spans="1:8" s="43" customFormat="1" x14ac:dyDescent="0.3">
      <c r="A214" s="12" t="s">
        <v>111</v>
      </c>
      <c r="B214" t="s">
        <v>552</v>
      </c>
      <c r="C214" s="13" t="s">
        <v>527</v>
      </c>
      <c r="D214" s="84" t="str" cm="1">
        <f t="array" ref="D214">_xlfn.IFS(C214="County", LEFT(E214,(LEN(E214)-7)),C214="City",RIGHT(E214,(LEN(E214)-8)),TRUE,E214)</f>
        <v>State/DC</v>
      </c>
      <c r="E214" s="13" t="s">
        <v>58</v>
      </c>
      <c r="F214" s="13">
        <v>171832708</v>
      </c>
      <c r="G214" s="75">
        <v>468956867.69999999</v>
      </c>
      <c r="H214" s="43">
        <v>31189</v>
      </c>
    </row>
    <row r="215" spans="1:8" s="43" customFormat="1" x14ac:dyDescent="0.3">
      <c r="A215" s="12" t="s">
        <v>111</v>
      </c>
      <c r="B215" t="s">
        <v>552</v>
      </c>
      <c r="C215" s="13" t="s">
        <v>58</v>
      </c>
      <c r="D215" s="84" t="str" cm="1">
        <f t="array" ref="D215">_xlfn.IFS(C215="County", LEFT(E215,(LEN(E215)-7)),C215="City",RIGHT(E215,(LEN(E215)-8)),TRUE,E215)</f>
        <v>State of Michigan</v>
      </c>
      <c r="E215" s="14" t="s">
        <v>375</v>
      </c>
      <c r="F215" s="14">
        <v>171832708</v>
      </c>
      <c r="G215" s="76">
        <v>468956867.69999999</v>
      </c>
      <c r="H215" s="43">
        <v>31189</v>
      </c>
    </row>
    <row r="216" spans="1:8" s="43" customFormat="1" x14ac:dyDescent="0.3">
      <c r="A216" s="12" t="s">
        <v>111</v>
      </c>
      <c r="B216" t="s">
        <v>552</v>
      </c>
      <c r="C216" s="13" t="s">
        <v>528</v>
      </c>
      <c r="D216" s="84" t="str" cm="1">
        <f t="array" ref="D216">_xlfn.IFS(C216="County", LEFT(E216,(LEN(E216)-7)),C216="City",RIGHT(E216,(LEN(E216)-8)),TRUE,E216)</f>
        <v>Local Government</v>
      </c>
      <c r="E216" s="13" t="s">
        <v>0</v>
      </c>
      <c r="F216" s="13">
        <v>54686768</v>
      </c>
      <c r="G216" s="75">
        <v>124123031.7</v>
      </c>
      <c r="H216" s="43">
        <v>8922</v>
      </c>
    </row>
    <row r="217" spans="1:8" s="43" customFormat="1" x14ac:dyDescent="0.3">
      <c r="A217" s="12" t="s">
        <v>111</v>
      </c>
      <c r="B217" t="s">
        <v>552</v>
      </c>
      <c r="C217" s="13" t="s">
        <v>599</v>
      </c>
      <c r="D217" s="84" t="str" cm="1">
        <f t="array" ref="D217">_xlfn.IFS(C217="County", LEFT(E217,(LEN(E217)-7)),C217="City",RIGHT(E217,(LEN(E217)-8)),TRUE,E217)</f>
        <v>Detroit</v>
      </c>
      <c r="E217" s="14" t="s">
        <v>459</v>
      </c>
      <c r="F217" s="14">
        <v>20892912</v>
      </c>
      <c r="G217" s="76">
        <v>28081330.100000001</v>
      </c>
      <c r="H217" s="43">
        <v>3275</v>
      </c>
    </row>
    <row r="218" spans="1:8" s="43" customFormat="1" x14ac:dyDescent="0.3">
      <c r="A218" s="12" t="s">
        <v>111</v>
      </c>
      <c r="B218" t="s">
        <v>552</v>
      </c>
      <c r="C218" s="13" t="s">
        <v>598</v>
      </c>
      <c r="D218" s="84" t="str" cm="1">
        <f t="array" ref="D218">_xlfn.IFS(C218="County", LEFT(E218,(LEN(E218)-7)),C218="City",RIGHT(E218,(LEN(E218)-8)),TRUE,E218)</f>
        <v>Genesee</v>
      </c>
      <c r="E218" s="14" t="s">
        <v>212</v>
      </c>
      <c r="F218" s="14">
        <v>3561404</v>
      </c>
      <c r="G218" s="76">
        <v>12901971.9</v>
      </c>
      <c r="H218" s="43">
        <v>726</v>
      </c>
    </row>
    <row r="219" spans="1:8" s="43" customFormat="1" x14ac:dyDescent="0.3">
      <c r="A219" s="12" t="s">
        <v>111</v>
      </c>
      <c r="B219" t="s">
        <v>552</v>
      </c>
      <c r="C219" s="13" t="s">
        <v>598</v>
      </c>
      <c r="D219" s="84" t="str" cm="1">
        <f t="array" ref="D219">_xlfn.IFS(C219="County", LEFT(E219,(LEN(E219)-7)),C219="City",RIGHT(E219,(LEN(E219)-8)),TRUE,E219)</f>
        <v>Macomb</v>
      </c>
      <c r="E219" s="14" t="s">
        <v>217</v>
      </c>
      <c r="F219" s="14">
        <v>25090635</v>
      </c>
      <c r="G219" s="76">
        <v>26056391.399999999</v>
      </c>
      <c r="H219" s="43">
        <v>3723</v>
      </c>
    </row>
    <row r="220" spans="1:8" s="43" customFormat="1" x14ac:dyDescent="0.3">
      <c r="A220" s="12" t="s">
        <v>111</v>
      </c>
      <c r="B220" t="s">
        <v>552</v>
      </c>
      <c r="C220" s="13" t="s">
        <v>598</v>
      </c>
      <c r="D220" s="84" t="str" cm="1">
        <f t="array" ref="D220">_xlfn.IFS(C220="County", LEFT(E220,(LEN(E220)-7)),C220="City",RIGHT(E220,(LEN(E220)-8)),TRUE,E220)</f>
        <v>Wayne</v>
      </c>
      <c r="E220" s="14" t="s">
        <v>469</v>
      </c>
      <c r="F220" s="14">
        <v>5141817</v>
      </c>
      <c r="G220" s="76">
        <v>32687627.600000001</v>
      </c>
      <c r="H220" s="43">
        <v>1198</v>
      </c>
    </row>
    <row r="221" spans="1:8" s="43" customFormat="1" x14ac:dyDescent="0.3">
      <c r="A221" s="12" t="s">
        <v>111</v>
      </c>
      <c r="B221" t="s">
        <v>552</v>
      </c>
      <c r="C221" s="13" t="s">
        <v>598</v>
      </c>
      <c r="D221" s="84" t="str" cm="1">
        <f t="array" ref="D221">_xlfn.IFS(C221="County", LEFT(E221,(LEN(E221)-7)),C221="City",RIGHT(E221,(LEN(E221)-8)),TRUE,E221)</f>
        <v>Ingham</v>
      </c>
      <c r="E221" s="14" t="s">
        <v>486</v>
      </c>
      <c r="F221" s="14">
        <v>0</v>
      </c>
      <c r="G221" s="76">
        <v>10188693.699999999</v>
      </c>
      <c r="H221" s="43">
        <v>0</v>
      </c>
    </row>
    <row r="222" spans="1:8" s="43" customFormat="1" x14ac:dyDescent="0.3">
      <c r="A222" s="12" t="s">
        <v>111</v>
      </c>
      <c r="B222" t="s">
        <v>552</v>
      </c>
      <c r="C222" s="13" t="s">
        <v>599</v>
      </c>
      <c r="D222" s="84" t="str" cm="1">
        <f t="array" ref="D222">_xlfn.IFS(C222="County", LEFT(E222,(LEN(E222)-7)),C222="City",RIGHT(E222,(LEN(E222)-8)),TRUE,E222)</f>
        <v>pids city</v>
      </c>
      <c r="E222" s="14" t="s">
        <v>490</v>
      </c>
      <c r="F222" s="14">
        <v>0</v>
      </c>
      <c r="G222" s="76">
        <v>7330489.5999999996</v>
      </c>
      <c r="H222" s="43">
        <v>0</v>
      </c>
    </row>
    <row r="223" spans="1:8" s="43" customFormat="1" x14ac:dyDescent="0.3">
      <c r="A223" s="12" t="s">
        <v>111</v>
      </c>
      <c r="B223" t="s">
        <v>552</v>
      </c>
      <c r="C223" s="13" t="s">
        <v>598</v>
      </c>
      <c r="D223" s="84" t="str" cm="1">
        <f t="array" ref="D223">_xlfn.IFS(C223="County", LEFT(E223,(LEN(E223)-7)),C223="City",RIGHT(E223,(LEN(E223)-8)),TRUE,E223)</f>
        <v>Ottawa</v>
      </c>
      <c r="E223" s="14" t="s">
        <v>492</v>
      </c>
      <c r="F223" s="14">
        <v>0</v>
      </c>
      <c r="G223" s="76">
        <v>6876527.4000000004</v>
      </c>
      <c r="H223" s="43">
        <v>0</v>
      </c>
    </row>
    <row r="224" spans="1:8" s="43" customFormat="1" x14ac:dyDescent="0.3">
      <c r="A224" s="12" t="s">
        <v>25</v>
      </c>
      <c r="B224" t="s">
        <v>551</v>
      </c>
      <c r="C224" s="12" t="s">
        <v>526</v>
      </c>
      <c r="D224" s="84" t="str" cm="1">
        <f t="array" ref="D224">_xlfn.IFS(C224="County", LEFT(E224,(LEN(E224)-7)),C224="City",RIGHT(E224,(LEN(E224)-8)),TRUE,E224)</f>
        <v>New Jersey</v>
      </c>
      <c r="E224" s="12" t="s">
        <v>25</v>
      </c>
      <c r="F224" s="12">
        <v>376629777</v>
      </c>
      <c r="G224" s="74">
        <v>552022406.10000002</v>
      </c>
      <c r="H224" s="43">
        <v>48368</v>
      </c>
    </row>
    <row r="225" spans="1:8" s="43" customFormat="1" x14ac:dyDescent="0.3">
      <c r="A225" s="12" t="s">
        <v>25</v>
      </c>
      <c r="B225" t="s">
        <v>551</v>
      </c>
      <c r="C225" s="13" t="s">
        <v>527</v>
      </c>
      <c r="D225" s="84" t="str" cm="1">
        <f t="array" ref="D225">_xlfn.IFS(C225="County", LEFT(E225,(LEN(E225)-7)),C225="City",RIGHT(E225,(LEN(E225)-8)),TRUE,E225)</f>
        <v>State/DC</v>
      </c>
      <c r="E225" s="13" t="s">
        <v>58</v>
      </c>
      <c r="F225" s="13">
        <v>231411504</v>
      </c>
      <c r="G225" s="75">
        <v>283861259.19999999</v>
      </c>
      <c r="H225" s="43">
        <v>27980</v>
      </c>
    </row>
    <row r="226" spans="1:8" s="43" customFormat="1" x14ac:dyDescent="0.3">
      <c r="A226" s="12" t="s">
        <v>25</v>
      </c>
      <c r="B226" t="s">
        <v>551</v>
      </c>
      <c r="C226" s="13" t="s">
        <v>58</v>
      </c>
      <c r="D226" s="84" t="str" cm="1">
        <f t="array" ref="D226">_xlfn.IFS(C226="County", LEFT(E226,(LEN(E226)-7)),C226="City",RIGHT(E226,(LEN(E226)-8)),TRUE,E226)</f>
        <v>State of New Jersey</v>
      </c>
      <c r="E226" s="14" t="s">
        <v>305</v>
      </c>
      <c r="F226" s="14">
        <v>231411504</v>
      </c>
      <c r="G226" s="76">
        <v>283861259.19999999</v>
      </c>
      <c r="H226" s="43">
        <v>27980</v>
      </c>
    </row>
    <row r="227" spans="1:8" s="43" customFormat="1" x14ac:dyDescent="0.3">
      <c r="A227" s="12" t="s">
        <v>25</v>
      </c>
      <c r="B227" t="s">
        <v>551</v>
      </c>
      <c r="C227" s="13" t="s">
        <v>528</v>
      </c>
      <c r="D227" s="84" t="str" cm="1">
        <f t="array" ref="D227">_xlfn.IFS(C227="County", LEFT(E227,(LEN(E227)-7)),C227="City",RIGHT(E227,(LEN(E227)-8)),TRUE,E227)</f>
        <v>Local Government</v>
      </c>
      <c r="E227" s="13" t="s">
        <v>0</v>
      </c>
      <c r="F227" s="13">
        <v>145218273</v>
      </c>
      <c r="G227" s="75">
        <v>268161146.89999998</v>
      </c>
      <c r="H227" s="43">
        <v>20388</v>
      </c>
    </row>
    <row r="228" spans="1:8" s="43" customFormat="1" x14ac:dyDescent="0.3">
      <c r="A228" s="12" t="s">
        <v>25</v>
      </c>
      <c r="B228" t="s">
        <v>551</v>
      </c>
      <c r="C228" s="13" t="s">
        <v>598</v>
      </c>
      <c r="D228" s="84" t="str" cm="1">
        <f t="array" ref="D228">_xlfn.IFS(C228="County", LEFT(E228,(LEN(E228)-7)),C228="City",RIGHT(E228,(LEN(E228)-8)),TRUE,E228)</f>
        <v>Atlantic</v>
      </c>
      <c r="E228" s="14" t="s">
        <v>239</v>
      </c>
      <c r="F228" s="14">
        <v>3229652</v>
      </c>
      <c r="G228" s="76">
        <v>8885539.1999999993</v>
      </c>
      <c r="H228" s="43">
        <v>534</v>
      </c>
    </row>
    <row r="229" spans="1:8" s="43" customFormat="1" x14ac:dyDescent="0.3">
      <c r="A229" s="12" t="s">
        <v>25</v>
      </c>
      <c r="B229" t="s">
        <v>551</v>
      </c>
      <c r="C229" s="13" t="s">
        <v>598</v>
      </c>
      <c r="D229" s="84" t="str" cm="1">
        <f t="array" ref="D229">_xlfn.IFS(C229="County", LEFT(E229,(LEN(E229)-7)),C229="City",RIGHT(E229,(LEN(E229)-8)),TRUE,E229)</f>
        <v>Bergen</v>
      </c>
      <c r="E229" s="14" t="s">
        <v>177</v>
      </c>
      <c r="F229" s="14">
        <v>0</v>
      </c>
      <c r="G229" s="76">
        <v>31241911</v>
      </c>
      <c r="H229" s="43">
        <v>0</v>
      </c>
    </row>
    <row r="230" spans="1:8" s="43" customFormat="1" x14ac:dyDescent="0.3">
      <c r="A230" s="12" t="s">
        <v>25</v>
      </c>
      <c r="B230" t="s">
        <v>551</v>
      </c>
      <c r="C230" s="13" t="s">
        <v>598</v>
      </c>
      <c r="D230" s="84" t="str" cm="1">
        <f t="array" ref="D230">_xlfn.IFS(C230="County", LEFT(E230,(LEN(E230)-7)),C230="City",RIGHT(E230,(LEN(E230)-8)),TRUE,E230)</f>
        <v>Burlington</v>
      </c>
      <c r="E230" s="14" t="s">
        <v>289</v>
      </c>
      <c r="F230" s="14">
        <v>56274277</v>
      </c>
      <c r="G230" s="76">
        <v>10515558.4</v>
      </c>
      <c r="H230" s="43">
        <v>6565</v>
      </c>
    </row>
    <row r="231" spans="1:8" s="43" customFormat="1" x14ac:dyDescent="0.3">
      <c r="A231" s="12" t="s">
        <v>25</v>
      </c>
      <c r="B231" t="s">
        <v>551</v>
      </c>
      <c r="C231" s="13" t="s">
        <v>599</v>
      </c>
      <c r="D231" s="84" t="str" cm="1">
        <f t="array" ref="D231">_xlfn.IFS(C231="County", LEFT(E231,(LEN(E231)-7)),C231="City",RIGHT(E231,(LEN(E231)-8)),TRUE,E231)</f>
        <v>Jersey City</v>
      </c>
      <c r="E231" s="14" t="s">
        <v>110</v>
      </c>
      <c r="F231" s="14">
        <v>0</v>
      </c>
      <c r="G231" s="76">
        <v>6188101.7999999998</v>
      </c>
      <c r="H231" s="43">
        <v>0</v>
      </c>
    </row>
    <row r="232" spans="1:8" s="43" customFormat="1" x14ac:dyDescent="0.3">
      <c r="A232" s="12" t="s">
        <v>25</v>
      </c>
      <c r="B232" t="s">
        <v>551</v>
      </c>
      <c r="C232" s="13" t="s">
        <v>599</v>
      </c>
      <c r="D232" s="84" t="str" cm="1">
        <f t="array" ref="D232">_xlfn.IFS(C232="County", LEFT(E232,(LEN(E232)-7)),C232="City",RIGHT(E232,(LEN(E232)-8)),TRUE,E232)</f>
        <v>Newark</v>
      </c>
      <c r="E232" s="14" t="s">
        <v>273</v>
      </c>
      <c r="F232" s="14">
        <v>13325113</v>
      </c>
      <c r="G232" s="76">
        <v>15036605.6</v>
      </c>
      <c r="H232" s="43">
        <v>1336</v>
      </c>
    </row>
    <row r="233" spans="1:8" s="43" customFormat="1" x14ac:dyDescent="0.3">
      <c r="A233" s="12" t="s">
        <v>25</v>
      </c>
      <c r="B233" t="s">
        <v>551</v>
      </c>
      <c r="C233" s="13" t="s">
        <v>598</v>
      </c>
      <c r="D233" s="84" t="str" cm="1">
        <f t="array" ref="D233">_xlfn.IFS(C233="County", LEFT(E233,(LEN(E233)-7)),C233="City",RIGHT(E233,(LEN(E233)-8)),TRUE,E233)</f>
        <v>Essex</v>
      </c>
      <c r="E233" s="14" t="s">
        <v>248</v>
      </c>
      <c r="F233" s="14">
        <v>3627824</v>
      </c>
      <c r="G233" s="76">
        <v>19437994.699999999</v>
      </c>
      <c r="H233" s="43">
        <v>383</v>
      </c>
    </row>
    <row r="234" spans="1:8" s="43" customFormat="1" x14ac:dyDescent="0.3">
      <c r="A234" s="12" t="s">
        <v>25</v>
      </c>
      <c r="B234" t="s">
        <v>551</v>
      </c>
      <c r="C234" s="13" t="s">
        <v>598</v>
      </c>
      <c r="D234" s="84" t="str" cm="1">
        <f t="array" ref="D234">_xlfn.IFS(C234="County", LEFT(E234,(LEN(E234)-7)),C234="City",RIGHT(E234,(LEN(E234)-8)),TRUE,E234)</f>
        <v>Gloucester</v>
      </c>
      <c r="E234" s="14" t="s">
        <v>24</v>
      </c>
      <c r="F234" s="14">
        <v>3540214</v>
      </c>
      <c r="G234" s="76">
        <v>8452580.1999999993</v>
      </c>
      <c r="H234" s="43">
        <v>627</v>
      </c>
    </row>
    <row r="235" spans="1:8" s="43" customFormat="1" x14ac:dyDescent="0.3">
      <c r="A235" s="12" t="s">
        <v>25</v>
      </c>
      <c r="B235" t="s">
        <v>551</v>
      </c>
      <c r="C235" s="13" t="s">
        <v>598</v>
      </c>
      <c r="D235" s="84" t="str" cm="1">
        <f t="array" ref="D235">_xlfn.IFS(C235="County", LEFT(E235,(LEN(E235)-7)),C235="City",RIGHT(E235,(LEN(E235)-8)),TRUE,E235)</f>
        <v>Hudson</v>
      </c>
      <c r="E235" s="14" t="s">
        <v>315</v>
      </c>
      <c r="F235" s="14">
        <v>6469243</v>
      </c>
      <c r="G235" s="76">
        <v>22927894.600000001</v>
      </c>
      <c r="H235" s="43">
        <v>1011</v>
      </c>
    </row>
    <row r="236" spans="1:8" s="43" customFormat="1" x14ac:dyDescent="0.3">
      <c r="A236" s="12" t="s">
        <v>25</v>
      </c>
      <c r="B236" t="s">
        <v>551</v>
      </c>
      <c r="C236" s="13" t="s">
        <v>598</v>
      </c>
      <c r="D236" s="84" t="str" cm="1">
        <f t="array" ref="D236">_xlfn.IFS(C236="County", LEFT(E236,(LEN(E236)-7)),C236="City",RIGHT(E236,(LEN(E236)-8)),TRUE,E236)</f>
        <v>Mercer</v>
      </c>
      <c r="E236" s="14" t="s">
        <v>306</v>
      </c>
      <c r="F236" s="14">
        <v>3567185</v>
      </c>
      <c r="G236" s="76">
        <v>12279102.1</v>
      </c>
      <c r="H236" s="43">
        <v>956</v>
      </c>
    </row>
    <row r="237" spans="1:8" s="43" customFormat="1" x14ac:dyDescent="0.3">
      <c r="A237" s="12" t="s">
        <v>25</v>
      </c>
      <c r="B237" t="s">
        <v>551</v>
      </c>
      <c r="C237" s="13" t="s">
        <v>598</v>
      </c>
      <c r="D237" s="84" t="str" cm="1">
        <f t="array" ref="D237">_xlfn.IFS(C237="County", LEFT(E237,(LEN(E237)-7)),C237="City",RIGHT(E237,(LEN(E237)-8)),TRUE,E237)</f>
        <v>Middlesex</v>
      </c>
      <c r="E237" s="14" t="s">
        <v>390</v>
      </c>
      <c r="F237" s="14">
        <v>5838696</v>
      </c>
      <c r="G237" s="76">
        <v>28138971.899999999</v>
      </c>
      <c r="H237" s="43">
        <v>551</v>
      </c>
    </row>
    <row r="238" spans="1:8" s="43" customFormat="1" x14ac:dyDescent="0.3">
      <c r="A238" s="12" t="s">
        <v>25</v>
      </c>
      <c r="B238" t="s">
        <v>551</v>
      </c>
      <c r="C238" s="13" t="s">
        <v>598</v>
      </c>
      <c r="D238" s="84" t="str" cm="1">
        <f t="array" ref="D238">_xlfn.IFS(C238="County", LEFT(E238,(LEN(E238)-7)),C238="City",RIGHT(E238,(LEN(E238)-8)),TRUE,E238)</f>
        <v>Monmouth</v>
      </c>
      <c r="E238" s="14" t="s">
        <v>337</v>
      </c>
      <c r="F238" s="14">
        <v>16452557</v>
      </c>
      <c r="G238" s="76">
        <v>19945315.800000001</v>
      </c>
      <c r="H238" s="43">
        <v>3679</v>
      </c>
    </row>
    <row r="239" spans="1:8" s="43" customFormat="1" x14ac:dyDescent="0.3">
      <c r="A239" s="12" t="s">
        <v>25</v>
      </c>
      <c r="B239" t="s">
        <v>551</v>
      </c>
      <c r="C239" s="13" t="s">
        <v>598</v>
      </c>
      <c r="D239" s="84" t="str" cm="1">
        <f t="array" ref="D239">_xlfn.IFS(C239="County", LEFT(E239,(LEN(E239)-7)),C239="City",RIGHT(E239,(LEN(E239)-8)),TRUE,E239)</f>
        <v>Ocean</v>
      </c>
      <c r="E239" s="14" t="s">
        <v>410</v>
      </c>
      <c r="F239" s="14">
        <v>82015</v>
      </c>
      <c r="G239" s="76">
        <v>19212010.600000001</v>
      </c>
      <c r="H239" s="43">
        <v>10</v>
      </c>
    </row>
    <row r="240" spans="1:8" s="43" customFormat="1" x14ac:dyDescent="0.3">
      <c r="A240" s="12" t="s">
        <v>25</v>
      </c>
      <c r="B240" t="s">
        <v>551</v>
      </c>
      <c r="C240" s="13" t="s">
        <v>598</v>
      </c>
      <c r="D240" s="84" t="str" cm="1">
        <f t="array" ref="D240">_xlfn.IFS(C240="County", LEFT(E240,(LEN(E240)-7)),C240="City",RIGHT(E240,(LEN(E240)-8)),TRUE,E240)</f>
        <v>Passaic</v>
      </c>
      <c r="E240" s="14" t="s">
        <v>126</v>
      </c>
      <c r="F240" s="14">
        <v>16899511</v>
      </c>
      <c r="G240" s="76">
        <v>21136874.600000001</v>
      </c>
      <c r="H240" s="43">
        <v>2601</v>
      </c>
    </row>
    <row r="241" spans="1:8" s="43" customFormat="1" x14ac:dyDescent="0.3">
      <c r="A241" s="12" t="s">
        <v>25</v>
      </c>
      <c r="B241" t="s">
        <v>551</v>
      </c>
      <c r="C241" s="13" t="s">
        <v>598</v>
      </c>
      <c r="D241" s="84" t="str" cm="1">
        <f t="array" ref="D241">_xlfn.IFS(C241="County", LEFT(E241,(LEN(E241)-7)),C241="City",RIGHT(E241,(LEN(E241)-8)),TRUE,E241)</f>
        <v>Somerset</v>
      </c>
      <c r="E241" s="14" t="s">
        <v>458</v>
      </c>
      <c r="F241" s="14">
        <v>7681458</v>
      </c>
      <c r="G241" s="76">
        <v>7766773.2000000002</v>
      </c>
      <c r="H241" s="43">
        <v>932</v>
      </c>
    </row>
    <row r="242" spans="1:8" s="43" customFormat="1" x14ac:dyDescent="0.3">
      <c r="A242" s="12" t="s">
        <v>25</v>
      </c>
      <c r="B242" t="s">
        <v>551</v>
      </c>
      <c r="C242" s="13" t="s">
        <v>598</v>
      </c>
      <c r="D242" s="84" t="str" cm="1">
        <f t="array" ref="D242">_xlfn.IFS(C242="County", LEFT(E242,(LEN(E242)-7)),C242="City",RIGHT(E242,(LEN(E242)-8)),TRUE,E242)</f>
        <v>Union</v>
      </c>
      <c r="E242" s="14" t="s">
        <v>65</v>
      </c>
      <c r="F242" s="14">
        <v>0</v>
      </c>
      <c r="G242" s="76">
        <v>20501833.699999999</v>
      </c>
      <c r="H242" s="43">
        <v>0</v>
      </c>
    </row>
    <row r="243" spans="1:8" s="43" customFormat="1" x14ac:dyDescent="0.3">
      <c r="A243" s="12" t="s">
        <v>25</v>
      </c>
      <c r="B243" t="s">
        <v>551</v>
      </c>
      <c r="C243" s="13" t="s">
        <v>598</v>
      </c>
      <c r="D243" s="84" t="str" cm="1">
        <f t="array" ref="D243">_xlfn.IFS(C243="County", LEFT(E243,(LEN(E243)-7)),C243="City",RIGHT(E243,(LEN(E243)-8)),TRUE,E243)</f>
        <v>Camden</v>
      </c>
      <c r="E243" s="14" t="s">
        <v>352</v>
      </c>
      <c r="F243" s="14">
        <v>8230528</v>
      </c>
      <c r="G243" s="76">
        <v>16494079.5</v>
      </c>
      <c r="H243" s="43">
        <v>1203</v>
      </c>
    </row>
    <row r="244" spans="1:8" s="43" customFormat="1" x14ac:dyDescent="0.3">
      <c r="A244" s="12" t="s">
        <v>154</v>
      </c>
      <c r="B244" t="s">
        <v>554</v>
      </c>
      <c r="C244" s="12" t="s">
        <v>526</v>
      </c>
      <c r="D244" s="84" t="str" cm="1">
        <f t="array" ref="D244">_xlfn.IFS(C244="County", LEFT(E244,(LEN(E244)-7)),C244="City",RIGHT(E244,(LEN(E244)-8)),TRUE,E244)</f>
        <v>Virginia</v>
      </c>
      <c r="E244" s="12" t="s">
        <v>154</v>
      </c>
      <c r="F244" s="12">
        <v>349869062</v>
      </c>
      <c r="G244" s="74">
        <v>508993715</v>
      </c>
      <c r="H244" s="43">
        <v>60018</v>
      </c>
    </row>
    <row r="245" spans="1:8" s="43" customFormat="1" x14ac:dyDescent="0.3">
      <c r="A245" s="12" t="s">
        <v>154</v>
      </c>
      <c r="B245" t="s">
        <v>554</v>
      </c>
      <c r="C245" s="13" t="s">
        <v>527</v>
      </c>
      <c r="D245" s="84" t="str" cm="1">
        <f t="array" ref="D245">_xlfn.IFS(C245="County", LEFT(E245,(LEN(E245)-7)),C245="City",RIGHT(E245,(LEN(E245)-8)),TRUE,E245)</f>
        <v>State/DC</v>
      </c>
      <c r="E245" s="13" t="s">
        <v>58</v>
      </c>
      <c r="F245" s="13">
        <v>319452661</v>
      </c>
      <c r="G245" s="75">
        <v>465508855.30000001</v>
      </c>
      <c r="H245" s="43">
        <v>55248</v>
      </c>
    </row>
    <row r="246" spans="1:8" s="43" customFormat="1" x14ac:dyDescent="0.3">
      <c r="A246" s="12" t="s">
        <v>154</v>
      </c>
      <c r="B246" t="s">
        <v>554</v>
      </c>
      <c r="C246" s="13" t="s">
        <v>58</v>
      </c>
      <c r="D246" s="84" t="str" cm="1">
        <f t="array" ref="D246">_xlfn.IFS(C246="County", LEFT(E246,(LEN(E246)-7)),C246="City",RIGHT(E246,(LEN(E246)-8)),TRUE,E246)</f>
        <v>State of Virginia</v>
      </c>
      <c r="E246" s="14" t="s">
        <v>387</v>
      </c>
      <c r="F246" s="14">
        <v>319452661</v>
      </c>
      <c r="G246" s="76">
        <v>465508855.30000001</v>
      </c>
      <c r="H246" s="43">
        <v>55248</v>
      </c>
    </row>
    <row r="247" spans="1:8" s="43" customFormat="1" x14ac:dyDescent="0.3">
      <c r="A247" s="12" t="s">
        <v>154</v>
      </c>
      <c r="B247" t="s">
        <v>554</v>
      </c>
      <c r="C247" s="13" t="s">
        <v>528</v>
      </c>
      <c r="D247" s="84" t="str" cm="1">
        <f t="array" ref="D247">_xlfn.IFS(C247="County", LEFT(E247,(LEN(E247)-7)),C247="City",RIGHT(E247,(LEN(E247)-8)),TRUE,E247)</f>
        <v>Local Government</v>
      </c>
      <c r="E247" s="13" t="s">
        <v>0</v>
      </c>
      <c r="F247" s="13">
        <v>30416401</v>
      </c>
      <c r="G247" s="75">
        <v>43484859.699999996</v>
      </c>
      <c r="H247" s="43">
        <v>4770</v>
      </c>
    </row>
    <row r="248" spans="1:8" s="43" customFormat="1" x14ac:dyDescent="0.3">
      <c r="A248" s="12" t="s">
        <v>154</v>
      </c>
      <c r="B248" t="s">
        <v>554</v>
      </c>
      <c r="C248" s="13" t="s">
        <v>598</v>
      </c>
      <c r="D248" s="84" t="str" cm="1">
        <f t="array" ref="D248">_xlfn.IFS(C248="County", LEFT(E248,(LEN(E248)-7)),C248="City",RIGHT(E248,(LEN(E248)-8)),TRUE,E248)</f>
        <v>Chesterfield</v>
      </c>
      <c r="E248" s="14" t="s">
        <v>331</v>
      </c>
      <c r="F248" s="14">
        <v>8459074</v>
      </c>
      <c r="G248" s="76">
        <v>8383893.2999999998</v>
      </c>
      <c r="H248" s="43">
        <v>2158</v>
      </c>
    </row>
    <row r="249" spans="1:8" s="43" customFormat="1" x14ac:dyDescent="0.3">
      <c r="A249" s="12" t="s">
        <v>154</v>
      </c>
      <c r="B249" t="s">
        <v>554</v>
      </c>
      <c r="C249" s="13" t="s">
        <v>598</v>
      </c>
      <c r="D249" s="84" t="str" cm="1">
        <f t="array" ref="D249">_xlfn.IFS(C249="County", LEFT(E249,(LEN(E249)-7)),C249="City",RIGHT(E249,(LEN(E249)-8)),TRUE,E249)</f>
        <v>Fairfax</v>
      </c>
      <c r="E249" s="14" t="s">
        <v>195</v>
      </c>
      <c r="F249" s="14">
        <v>21957327</v>
      </c>
      <c r="G249" s="76">
        <v>35100966.399999999</v>
      </c>
      <c r="H249" s="43">
        <v>2612</v>
      </c>
    </row>
    <row r="250" spans="1:8" s="43" customFormat="1" x14ac:dyDescent="0.3">
      <c r="A250" s="12" t="s">
        <v>55</v>
      </c>
      <c r="B250" t="s">
        <v>555</v>
      </c>
      <c r="C250" s="12" t="s">
        <v>526</v>
      </c>
      <c r="D250" s="84" t="str" cm="1">
        <f t="array" ref="D250">_xlfn.IFS(C250="County", LEFT(E250,(LEN(E250)-7)),C250="City",RIGHT(E250,(LEN(E250)-8)),TRUE,E250)</f>
        <v>Washington</v>
      </c>
      <c r="E250" s="12" t="s">
        <v>55</v>
      </c>
      <c r="F250" s="12">
        <v>319617819</v>
      </c>
      <c r="G250" s="74">
        <v>468603873.49999988</v>
      </c>
      <c r="H250" s="43">
        <v>41595</v>
      </c>
    </row>
    <row r="251" spans="1:8" s="43" customFormat="1" x14ac:dyDescent="0.3">
      <c r="A251" s="12" t="s">
        <v>55</v>
      </c>
      <c r="B251" t="s">
        <v>555</v>
      </c>
      <c r="C251" s="13" t="s">
        <v>527</v>
      </c>
      <c r="D251" s="84" t="str" cm="1">
        <f t="array" ref="D251">_xlfn.IFS(C251="County", LEFT(E251,(LEN(E251)-7)),C251="City",RIGHT(E251,(LEN(E251)-8)),TRUE,E251)</f>
        <v>State/DC</v>
      </c>
      <c r="E251" s="13" t="s">
        <v>58</v>
      </c>
      <c r="F251" s="13">
        <v>192065979</v>
      </c>
      <c r="G251" s="75">
        <v>286296777.69999999</v>
      </c>
      <c r="H251" s="43">
        <v>24190</v>
      </c>
    </row>
    <row r="252" spans="1:8" s="43" customFormat="1" x14ac:dyDescent="0.3">
      <c r="A252" s="12" t="s">
        <v>55</v>
      </c>
      <c r="B252" t="s">
        <v>555</v>
      </c>
      <c r="C252" s="13" t="s">
        <v>58</v>
      </c>
      <c r="D252" s="84" t="str" cm="1">
        <f t="array" ref="D252">_xlfn.IFS(C252="County", LEFT(E252,(LEN(E252)-7)),C252="City",RIGHT(E252,(LEN(E252)-8)),TRUE,E252)</f>
        <v>State of Washington</v>
      </c>
      <c r="E252" s="14" t="s">
        <v>371</v>
      </c>
      <c r="F252" s="14">
        <v>192065979</v>
      </c>
      <c r="G252" s="76">
        <v>286296777.69999999</v>
      </c>
      <c r="H252" s="43">
        <v>24190</v>
      </c>
    </row>
    <row r="253" spans="1:8" s="43" customFormat="1" x14ac:dyDescent="0.3">
      <c r="A253" s="12" t="s">
        <v>55</v>
      </c>
      <c r="B253" t="s">
        <v>555</v>
      </c>
      <c r="C253" s="13" t="s">
        <v>528</v>
      </c>
      <c r="D253" s="84" t="str" cm="1">
        <f t="array" ref="D253">_xlfn.IFS(C253="County", LEFT(E253,(LEN(E253)-7)),C253="City",RIGHT(E253,(LEN(E253)-8)),TRUE,E253)</f>
        <v>Local Government</v>
      </c>
      <c r="E253" s="13" t="s">
        <v>0</v>
      </c>
      <c r="F253" s="13">
        <v>127551840</v>
      </c>
      <c r="G253" s="75">
        <v>182307095.79999998</v>
      </c>
      <c r="H253" s="43">
        <v>17405</v>
      </c>
    </row>
    <row r="254" spans="1:8" s="43" customFormat="1" x14ac:dyDescent="0.3">
      <c r="A254" s="12" t="s">
        <v>55</v>
      </c>
      <c r="B254" t="s">
        <v>555</v>
      </c>
      <c r="C254" s="13" t="s">
        <v>0</v>
      </c>
      <c r="D254" s="84" t="str" cm="1">
        <f t="array" ref="D254">_xlfn.IFS(C254="County", LEFT(E254,(LEN(E254)-7)),C254="City",RIGHT(E254,(LEN(E254)-8)),TRUE,E254)</f>
        <v>Benton County</v>
      </c>
      <c r="E254" s="14" t="s">
        <v>98</v>
      </c>
      <c r="F254" s="14">
        <v>5060924</v>
      </c>
      <c r="G254" s="76">
        <v>4875836.4000000004</v>
      </c>
      <c r="H254" s="43">
        <v>856</v>
      </c>
    </row>
    <row r="255" spans="1:8" s="43" customFormat="1" x14ac:dyDescent="0.3">
      <c r="A255" s="12" t="s">
        <v>55</v>
      </c>
      <c r="B255" t="s">
        <v>555</v>
      </c>
      <c r="C255" s="13" t="s">
        <v>599</v>
      </c>
      <c r="D255" s="84" t="str" cm="1">
        <f t="array" ref="D255">_xlfn.IFS(C255="County", LEFT(E255,(LEN(E255)-7)),C255="City",RIGHT(E255,(LEN(E255)-8)),TRUE,E255)</f>
        <v>Seattle</v>
      </c>
      <c r="E255" s="14" t="s">
        <v>260</v>
      </c>
      <c r="F255" s="14">
        <v>20160269</v>
      </c>
      <c r="G255" s="76">
        <v>28730963.5</v>
      </c>
      <c r="H255" s="43">
        <v>3517</v>
      </c>
    </row>
    <row r="256" spans="1:8" s="43" customFormat="1" x14ac:dyDescent="0.3">
      <c r="A256" s="12" t="s">
        <v>55</v>
      </c>
      <c r="B256" t="s">
        <v>555</v>
      </c>
      <c r="C256" s="13" t="s">
        <v>599</v>
      </c>
      <c r="D256" s="84" t="str" cm="1">
        <f t="array" ref="D256">_xlfn.IFS(C256="County", LEFT(E256,(LEN(E256)-7)),C256="City",RIGHT(E256,(LEN(E256)-8)),TRUE,E256)</f>
        <v>Spokane</v>
      </c>
      <c r="E256" s="14" t="s">
        <v>461</v>
      </c>
      <c r="F256" s="14">
        <v>3759164</v>
      </c>
      <c r="G256" s="76">
        <v>5297865</v>
      </c>
      <c r="H256" s="43">
        <v>584</v>
      </c>
    </row>
    <row r="257" spans="1:8" s="43" customFormat="1" x14ac:dyDescent="0.3">
      <c r="A257" s="12" t="s">
        <v>55</v>
      </c>
      <c r="B257" t="s">
        <v>555</v>
      </c>
      <c r="C257" s="13" t="s">
        <v>599</v>
      </c>
      <c r="D257" s="84" t="str" cm="1">
        <f t="array" ref="D257">_xlfn.IFS(C257="County", LEFT(E257,(LEN(E257)-7)),C257="City",RIGHT(E257,(LEN(E257)-8)),TRUE,E257)</f>
        <v>Tacoma</v>
      </c>
      <c r="E257" s="14" t="s">
        <v>163</v>
      </c>
      <c r="F257" s="14">
        <v>2877394</v>
      </c>
      <c r="G257" s="76">
        <v>5196383.5</v>
      </c>
      <c r="H257" s="43">
        <v>1054</v>
      </c>
    </row>
    <row r="258" spans="1:8" s="43" customFormat="1" x14ac:dyDescent="0.3">
      <c r="A258" s="12" t="s">
        <v>55</v>
      </c>
      <c r="B258" t="s">
        <v>555</v>
      </c>
      <c r="C258" s="13" t="s">
        <v>598</v>
      </c>
      <c r="D258" s="84" t="str" cm="1">
        <f t="array" ref="D258">_xlfn.IFS(C258="County", LEFT(E258,(LEN(E258)-7)),C258="City",RIGHT(E258,(LEN(E258)-8)),TRUE,E258)</f>
        <v>Clark</v>
      </c>
      <c r="E258" s="14" t="s">
        <v>54</v>
      </c>
      <c r="F258" s="14">
        <v>7628607</v>
      </c>
      <c r="G258" s="76">
        <v>11647258.9</v>
      </c>
      <c r="H258" s="43">
        <v>1168</v>
      </c>
    </row>
    <row r="259" spans="1:8" s="43" customFormat="1" x14ac:dyDescent="0.3">
      <c r="A259" s="12" t="s">
        <v>55</v>
      </c>
      <c r="B259" t="s">
        <v>555</v>
      </c>
      <c r="C259" s="13" t="s">
        <v>598</v>
      </c>
      <c r="D259" s="84" t="str" cm="1">
        <f t="array" ref="D259">_xlfn.IFS(C259="County", LEFT(E259,(LEN(E259)-7)),C259="City",RIGHT(E259,(LEN(E259)-8)),TRUE,E259)</f>
        <v>King</v>
      </c>
      <c r="E259" s="14" t="s">
        <v>397</v>
      </c>
      <c r="F259" s="14">
        <v>48631674</v>
      </c>
      <c r="G259" s="76">
        <v>49631675.899999999</v>
      </c>
      <c r="H259" s="43">
        <v>3847</v>
      </c>
    </row>
    <row r="260" spans="1:8" s="43" customFormat="1" x14ac:dyDescent="0.3">
      <c r="A260" s="12" t="s">
        <v>55</v>
      </c>
      <c r="B260" t="s">
        <v>555</v>
      </c>
      <c r="C260" s="13" t="s">
        <v>598</v>
      </c>
      <c r="D260" s="84" t="str" cm="1">
        <f t="array" ref="D260">_xlfn.IFS(C260="County", LEFT(E260,(LEN(E260)-7)),C260="City",RIGHT(E260,(LEN(E260)-8)),TRUE,E260)</f>
        <v>Kitsap</v>
      </c>
      <c r="E260" s="14" t="s">
        <v>86</v>
      </c>
      <c r="F260" s="14">
        <v>2922574</v>
      </c>
      <c r="G260" s="76">
        <v>6476138.5</v>
      </c>
      <c r="H260" s="43">
        <v>361</v>
      </c>
    </row>
    <row r="261" spans="1:8" s="43" customFormat="1" x14ac:dyDescent="0.3">
      <c r="A261" s="12" t="s">
        <v>55</v>
      </c>
      <c r="B261" t="s">
        <v>555</v>
      </c>
      <c r="C261" s="13" t="s">
        <v>598</v>
      </c>
      <c r="D261" s="84" t="str" cm="1">
        <f t="array" ref="D261">_xlfn.IFS(C261="County", LEFT(E261,(LEN(E261)-7)),C261="City",RIGHT(E261,(LEN(E261)-8)),TRUE,E261)</f>
        <v>Pierce</v>
      </c>
      <c r="E261" s="14" t="s">
        <v>376</v>
      </c>
      <c r="F261" s="14">
        <v>16292515</v>
      </c>
      <c r="G261" s="76">
        <v>23789821.399999999</v>
      </c>
      <c r="H261" s="43">
        <v>1401</v>
      </c>
    </row>
    <row r="262" spans="1:8" s="43" customFormat="1" x14ac:dyDescent="0.3">
      <c r="A262" s="12" t="s">
        <v>55</v>
      </c>
      <c r="B262" t="s">
        <v>555</v>
      </c>
      <c r="C262" s="13" t="s">
        <v>598</v>
      </c>
      <c r="D262" s="84" t="str" cm="1">
        <f t="array" ref="D262">_xlfn.IFS(C262="County", LEFT(E262,(LEN(E262)-7)),C262="City",RIGHT(E262,(LEN(E262)-8)),TRUE,E262)</f>
        <v>Snohomish</v>
      </c>
      <c r="E262" s="14" t="s">
        <v>128</v>
      </c>
      <c r="F262" s="14">
        <v>13193867</v>
      </c>
      <c r="G262" s="76">
        <v>26571771.5</v>
      </c>
      <c r="H262" s="43">
        <v>3493</v>
      </c>
    </row>
    <row r="263" spans="1:8" s="43" customFormat="1" x14ac:dyDescent="0.3">
      <c r="A263" s="12" t="s">
        <v>55</v>
      </c>
      <c r="B263" t="s">
        <v>555</v>
      </c>
      <c r="C263" s="13" t="s">
        <v>598</v>
      </c>
      <c r="D263" s="84" t="str" cm="1">
        <f t="array" ref="D263">_xlfn.IFS(C263="County", LEFT(E263,(LEN(E263)-7)),C263="City",RIGHT(E263,(LEN(E263)-8)),TRUE,E263)</f>
        <v>Spokane</v>
      </c>
      <c r="E263" s="14" t="s">
        <v>238</v>
      </c>
      <c r="F263" s="14">
        <v>309497</v>
      </c>
      <c r="G263" s="76">
        <v>7173770.2000000002</v>
      </c>
      <c r="H263" s="43">
        <v>55</v>
      </c>
    </row>
    <row r="264" spans="1:8" s="43" customFormat="1" x14ac:dyDescent="0.3">
      <c r="A264" s="12" t="s">
        <v>55</v>
      </c>
      <c r="B264" t="s">
        <v>555</v>
      </c>
      <c r="C264" s="13" t="s">
        <v>598</v>
      </c>
      <c r="D264" s="84" t="str" cm="1">
        <f t="array" ref="D264">_xlfn.IFS(C264="County", LEFT(E264,(LEN(E264)-7)),C264="City",RIGHT(E264,(LEN(E264)-8)),TRUE,E264)</f>
        <v>Thurston</v>
      </c>
      <c r="E264" s="14" t="s">
        <v>193</v>
      </c>
      <c r="F264" s="14">
        <v>4679371</v>
      </c>
      <c r="G264" s="76">
        <v>6930896.9000000004</v>
      </c>
      <c r="H264" s="43">
        <v>676</v>
      </c>
    </row>
    <row r="265" spans="1:8" s="43" customFormat="1" x14ac:dyDescent="0.3">
      <c r="A265" s="12" t="s">
        <v>55</v>
      </c>
      <c r="B265" t="s">
        <v>555</v>
      </c>
      <c r="C265" s="13" t="s">
        <v>598</v>
      </c>
      <c r="D265" s="84" t="str" cm="1">
        <f t="array" ref="D265">_xlfn.IFS(C265="County", LEFT(E265,(LEN(E265)-7)),C265="City",RIGHT(E265,(LEN(E265)-8)),TRUE,E265)</f>
        <v>Yakima</v>
      </c>
      <c r="E265" s="14" t="s">
        <v>189</v>
      </c>
      <c r="F265" s="14">
        <v>2035984</v>
      </c>
      <c r="G265" s="76">
        <v>5984714.0999999996</v>
      </c>
      <c r="H265" s="43">
        <v>393</v>
      </c>
    </row>
    <row r="266" spans="1:8" s="43" customFormat="1" x14ac:dyDescent="0.3">
      <c r="A266" s="12" t="s">
        <v>11</v>
      </c>
      <c r="B266" t="s">
        <v>557</v>
      </c>
      <c r="C266" s="12" t="s">
        <v>526</v>
      </c>
      <c r="D266" s="84" t="str" cm="1">
        <f t="array" ref="D266">_xlfn.IFS(C266="County", LEFT(E266,(LEN(E266)-7)),C266="City",RIGHT(E266,(LEN(E266)-8)),TRUE,E266)</f>
        <v>Massachusetts</v>
      </c>
      <c r="E266" s="12" t="s">
        <v>11</v>
      </c>
      <c r="F266" s="12">
        <v>332915059</v>
      </c>
      <c r="G266" s="74">
        <v>436194070.00000006</v>
      </c>
      <c r="H266" s="43">
        <v>108155</v>
      </c>
    </row>
    <row r="267" spans="1:8" s="43" customFormat="1" x14ac:dyDescent="0.3">
      <c r="A267" s="12" t="s">
        <v>11</v>
      </c>
      <c r="B267" t="s">
        <v>557</v>
      </c>
      <c r="C267" s="13" t="s">
        <v>527</v>
      </c>
      <c r="D267" s="84" t="str" cm="1">
        <f t="array" ref="D267">_xlfn.IFS(C267="County", LEFT(E267,(LEN(E267)-7)),C267="City",RIGHT(E267,(LEN(E267)-8)),TRUE,E267)</f>
        <v>State/DC</v>
      </c>
      <c r="E267" s="13" t="s">
        <v>58</v>
      </c>
      <c r="F267" s="13">
        <v>321406832</v>
      </c>
      <c r="G267" s="75">
        <v>357864926.89999998</v>
      </c>
      <c r="H267" s="43">
        <v>106132</v>
      </c>
    </row>
    <row r="268" spans="1:8" s="43" customFormat="1" x14ac:dyDescent="0.3">
      <c r="A268" s="12" t="s">
        <v>11</v>
      </c>
      <c r="B268" t="s">
        <v>557</v>
      </c>
      <c r="C268" s="13" t="s">
        <v>58</v>
      </c>
      <c r="D268" s="84" t="str" cm="1">
        <f t="array" ref="D268">_xlfn.IFS(C268="County", LEFT(E268,(LEN(E268)-7)),C268="City",RIGHT(E268,(LEN(E268)-8)),TRUE,E268)</f>
        <v>Commonwealth of Massachusetts</v>
      </c>
      <c r="E268" s="14" t="s">
        <v>460</v>
      </c>
      <c r="F268" s="14">
        <v>321406832</v>
      </c>
      <c r="G268" s="76">
        <v>357864926.89999998</v>
      </c>
      <c r="H268" s="43">
        <v>106132</v>
      </c>
    </row>
    <row r="269" spans="1:8" s="43" customFormat="1" x14ac:dyDescent="0.3">
      <c r="A269" s="12" t="s">
        <v>11</v>
      </c>
      <c r="B269" t="s">
        <v>557</v>
      </c>
      <c r="C269" s="13" t="s">
        <v>528</v>
      </c>
      <c r="D269" s="84" t="str" cm="1">
        <f t="array" ref="D269">_xlfn.IFS(C269="County", LEFT(E269,(LEN(E269)-7)),C269="City",RIGHT(E269,(LEN(E269)-8)),TRUE,E269)</f>
        <v>Local Government</v>
      </c>
      <c r="E269" s="13" t="s">
        <v>0</v>
      </c>
      <c r="F269" s="13">
        <v>11508227</v>
      </c>
      <c r="G269" s="75">
        <v>78329143.100000009</v>
      </c>
      <c r="H269" s="43">
        <v>2023</v>
      </c>
    </row>
    <row r="270" spans="1:8" s="43" customFormat="1" x14ac:dyDescent="0.3">
      <c r="A270" s="12" t="s">
        <v>11</v>
      </c>
      <c r="B270" t="s">
        <v>557</v>
      </c>
      <c r="C270" s="13" t="s">
        <v>599</v>
      </c>
      <c r="D270" s="84" t="str" cm="1">
        <f t="array" ref="D270">_xlfn.IFS(C270="County", LEFT(E270,(LEN(E270)-7)),C270="City",RIGHT(E270,(LEN(E270)-8)),TRUE,E270)</f>
        <v>Boston</v>
      </c>
      <c r="E270" s="14" t="s">
        <v>10</v>
      </c>
      <c r="F270" s="14">
        <v>11508227</v>
      </c>
      <c r="G270" s="76">
        <v>30092991.300000001</v>
      </c>
      <c r="H270" s="43">
        <v>2023</v>
      </c>
    </row>
    <row r="271" spans="1:8" s="43" customFormat="1" x14ac:dyDescent="0.3">
      <c r="A271" s="12" t="s">
        <v>11</v>
      </c>
      <c r="B271" t="s">
        <v>557</v>
      </c>
      <c r="C271" s="13" t="s">
        <v>598</v>
      </c>
      <c r="D271" s="84" t="str" cm="1">
        <f t="array" ref="D271">_xlfn.IFS(C271="County", LEFT(E271,(LEN(E271)-7)),C271="City",RIGHT(E271,(LEN(E271)-8)),TRUE,E271)</f>
        <v>Bristol</v>
      </c>
      <c r="E271" s="14" t="s">
        <v>481</v>
      </c>
      <c r="F271" s="14">
        <v>0</v>
      </c>
      <c r="G271" s="76">
        <v>19237305.600000001</v>
      </c>
      <c r="H271" s="43">
        <v>0</v>
      </c>
    </row>
    <row r="272" spans="1:8" s="43" customFormat="1" x14ac:dyDescent="0.3">
      <c r="A272" s="12" t="s">
        <v>11</v>
      </c>
      <c r="B272" t="s">
        <v>557</v>
      </c>
      <c r="C272" s="13" t="s">
        <v>598</v>
      </c>
      <c r="D272" s="84" t="str" cm="1">
        <f t="array" ref="D272">_xlfn.IFS(C272="County", LEFT(E272,(LEN(E272)-7)),C272="City",RIGHT(E272,(LEN(E272)-8)),TRUE,E272)</f>
        <v>Norfolk</v>
      </c>
      <c r="E272" s="14" t="s">
        <v>482</v>
      </c>
      <c r="F272" s="14">
        <v>0</v>
      </c>
      <c r="G272" s="76">
        <v>16690589.1</v>
      </c>
      <c r="H272" s="43">
        <v>0</v>
      </c>
    </row>
    <row r="273" spans="1:8" s="43" customFormat="1" x14ac:dyDescent="0.3">
      <c r="A273" s="12" t="s">
        <v>11</v>
      </c>
      <c r="B273" t="s">
        <v>557</v>
      </c>
      <c r="C273" s="13" t="s">
        <v>598</v>
      </c>
      <c r="D273" s="84" t="str" cm="1">
        <f t="array" ref="D273">_xlfn.IFS(C273="County", LEFT(E273,(LEN(E273)-7)),C273="City",RIGHT(E273,(LEN(E273)-8)),TRUE,E273)</f>
        <v>Plymouth</v>
      </c>
      <c r="E273" s="14" t="s">
        <v>485</v>
      </c>
      <c r="F273" s="14">
        <v>0</v>
      </c>
      <c r="G273" s="76">
        <v>12308257.1</v>
      </c>
      <c r="H273" s="43">
        <v>0</v>
      </c>
    </row>
    <row r="274" spans="1:8" s="43" customFormat="1" x14ac:dyDescent="0.3">
      <c r="A274" s="12" t="s">
        <v>51</v>
      </c>
      <c r="B274" t="s">
        <v>556</v>
      </c>
      <c r="C274" s="12" t="s">
        <v>526</v>
      </c>
      <c r="D274" s="84" t="str" cm="1">
        <f t="array" ref="D274">_xlfn.IFS(C274="County", LEFT(E274,(LEN(E274)-7)),C274="City",RIGHT(E274,(LEN(E274)-8)),TRUE,E274)</f>
        <v>Arizona</v>
      </c>
      <c r="E274" s="12" t="s">
        <v>51</v>
      </c>
      <c r="F274" s="12">
        <v>122729054</v>
      </c>
      <c r="G274" s="74">
        <v>428025895.30000007</v>
      </c>
      <c r="H274" s="43">
        <v>24226</v>
      </c>
    </row>
    <row r="275" spans="1:8" s="43" customFormat="1" x14ac:dyDescent="0.3">
      <c r="A275" s="12" t="s">
        <v>51</v>
      </c>
      <c r="B275" t="s">
        <v>556</v>
      </c>
      <c r="C275" s="13" t="s">
        <v>527</v>
      </c>
      <c r="D275" s="84" t="str" cm="1">
        <f t="array" ref="D275">_xlfn.IFS(C275="County", LEFT(E275,(LEN(E275)-7)),C275="City",RIGHT(E275,(LEN(E275)-8)),TRUE,E275)</f>
        <v>State/DC</v>
      </c>
      <c r="E275" s="13" t="s">
        <v>58</v>
      </c>
      <c r="F275" s="13">
        <v>2945089</v>
      </c>
      <c r="G275" s="75">
        <v>234256606.30000001</v>
      </c>
      <c r="H275" s="43">
        <v>712</v>
      </c>
    </row>
    <row r="276" spans="1:8" s="43" customFormat="1" x14ac:dyDescent="0.3">
      <c r="A276" s="12" t="s">
        <v>51</v>
      </c>
      <c r="B276" t="s">
        <v>556</v>
      </c>
      <c r="C276" s="13" t="s">
        <v>58</v>
      </c>
      <c r="D276" s="84" t="str" cm="1">
        <f t="array" ref="D276">_xlfn.IFS(C276="County", LEFT(E276,(LEN(E276)-7)),C276="City",RIGHT(E276,(LEN(E276)-8)),TRUE,E276)</f>
        <v>State of Arizona</v>
      </c>
      <c r="E276" s="14" t="s">
        <v>171</v>
      </c>
      <c r="F276" s="14">
        <v>2945089</v>
      </c>
      <c r="G276" s="76">
        <v>234256606.30000001</v>
      </c>
      <c r="H276" s="43">
        <v>712</v>
      </c>
    </row>
    <row r="277" spans="1:8" s="43" customFormat="1" x14ac:dyDescent="0.3">
      <c r="A277" s="12" t="s">
        <v>51</v>
      </c>
      <c r="B277" t="s">
        <v>556</v>
      </c>
      <c r="C277" s="13" t="s">
        <v>528</v>
      </c>
      <c r="D277" s="84" t="str" cm="1">
        <f t="array" ref="D277">_xlfn.IFS(C277="County", LEFT(E277,(LEN(E277)-7)),C277="City",RIGHT(E277,(LEN(E277)-8)),TRUE,E277)</f>
        <v>Local Government</v>
      </c>
      <c r="E277" s="13" t="s">
        <v>0</v>
      </c>
      <c r="F277" s="13">
        <v>119783965</v>
      </c>
      <c r="G277" s="75">
        <v>193769288.99999997</v>
      </c>
      <c r="H277" s="43">
        <v>23514</v>
      </c>
    </row>
    <row r="278" spans="1:8" s="43" customFormat="1" x14ac:dyDescent="0.3">
      <c r="A278" s="12" t="s">
        <v>51</v>
      </c>
      <c r="B278" t="s">
        <v>556</v>
      </c>
      <c r="C278" s="13" t="s">
        <v>599</v>
      </c>
      <c r="D278" s="84" t="str" cm="1">
        <f t="array" ref="D278">_xlfn.IFS(C278="County", LEFT(E278,(LEN(E278)-7)),C278="City",RIGHT(E278,(LEN(E278)-8)),TRUE,E278)</f>
        <v>Chandler</v>
      </c>
      <c r="E278" s="14" t="s">
        <v>91</v>
      </c>
      <c r="F278" s="14">
        <v>2685052</v>
      </c>
      <c r="G278" s="76">
        <v>6287370.4000000004</v>
      </c>
      <c r="H278" s="43">
        <v>401</v>
      </c>
    </row>
    <row r="279" spans="1:8" s="43" customFormat="1" x14ac:dyDescent="0.3">
      <c r="A279" s="12" t="s">
        <v>51</v>
      </c>
      <c r="B279" t="s">
        <v>556</v>
      </c>
      <c r="C279" s="13" t="s">
        <v>599</v>
      </c>
      <c r="D279" s="84" t="str" cm="1">
        <f t="array" ref="D279">_xlfn.IFS(C279="County", LEFT(E279,(LEN(E279)-7)),C279="City",RIGHT(E279,(LEN(E279)-8)),TRUE,E279)</f>
        <v>Glendale</v>
      </c>
      <c r="E279" s="14" t="s">
        <v>258</v>
      </c>
      <c r="F279" s="14">
        <v>5119221</v>
      </c>
      <c r="G279" s="76">
        <v>6075901.5999999996</v>
      </c>
      <c r="H279" s="43">
        <v>969</v>
      </c>
    </row>
    <row r="280" spans="1:8" s="43" customFormat="1" x14ac:dyDescent="0.3">
      <c r="A280" s="12" t="s">
        <v>51</v>
      </c>
      <c r="B280" t="s">
        <v>556</v>
      </c>
      <c r="C280" s="13" t="s">
        <v>599</v>
      </c>
      <c r="D280" s="84" t="str" cm="1">
        <f t="array" ref="D280">_xlfn.IFS(C280="County", LEFT(E280,(LEN(E280)-7)),C280="City",RIGHT(E280,(LEN(E280)-8)),TRUE,E280)</f>
        <v>Mesa</v>
      </c>
      <c r="E280" s="14" t="s">
        <v>105</v>
      </c>
      <c r="F280" s="14">
        <v>10887347</v>
      </c>
      <c r="G280" s="76">
        <v>12470787.9</v>
      </c>
      <c r="H280" s="43">
        <v>2069</v>
      </c>
    </row>
    <row r="281" spans="1:8" s="43" customFormat="1" x14ac:dyDescent="0.3">
      <c r="A281" s="12" t="s">
        <v>51</v>
      </c>
      <c r="B281" t="s">
        <v>556</v>
      </c>
      <c r="C281" s="13" t="s">
        <v>599</v>
      </c>
      <c r="D281" s="84" t="str" cm="1">
        <f t="array" ref="D281">_xlfn.IFS(C281="County", LEFT(E281,(LEN(E281)-7)),C281="City",RIGHT(E281,(LEN(E281)-8)),TRUE,E281)</f>
        <v>Phoenix</v>
      </c>
      <c r="E281" s="14" t="s">
        <v>89</v>
      </c>
      <c r="F281" s="14">
        <v>50075794</v>
      </c>
      <c r="G281" s="76">
        <v>55349894.899999999</v>
      </c>
      <c r="H281" s="43">
        <v>7279</v>
      </c>
    </row>
    <row r="282" spans="1:8" s="43" customFormat="1" x14ac:dyDescent="0.3">
      <c r="A282" s="12" t="s">
        <v>51</v>
      </c>
      <c r="B282" t="s">
        <v>556</v>
      </c>
      <c r="C282" s="13" t="s">
        <v>599</v>
      </c>
      <c r="D282" s="84" t="str" cm="1">
        <f t="array" ref="D282">_xlfn.IFS(C282="County", LEFT(E282,(LEN(E282)-7)),C282="City",RIGHT(E282,(LEN(E282)-8)),TRUE,E282)</f>
        <v>Tucson</v>
      </c>
      <c r="E282" s="14" t="s">
        <v>88</v>
      </c>
      <c r="F282" s="14">
        <v>22745050</v>
      </c>
      <c r="G282" s="76">
        <v>20857848.100000001</v>
      </c>
      <c r="H282" s="43">
        <v>4049</v>
      </c>
    </row>
    <row r="283" spans="1:8" s="43" customFormat="1" x14ac:dyDescent="0.3">
      <c r="A283" s="12" t="s">
        <v>51</v>
      </c>
      <c r="B283" t="s">
        <v>556</v>
      </c>
      <c r="C283" s="13" t="s">
        <v>598</v>
      </c>
      <c r="D283" s="84" t="str" cm="1">
        <f t="array" ref="D283">_xlfn.IFS(C283="County", LEFT(E283,(LEN(E283)-7)),C283="City",RIGHT(E283,(LEN(E283)-8)),TRUE,E283)</f>
        <v>Maricopa</v>
      </c>
      <c r="E283" s="14" t="s">
        <v>64</v>
      </c>
      <c r="F283" s="14">
        <v>10165372</v>
      </c>
      <c r="G283" s="76">
        <v>58761482</v>
      </c>
      <c r="H283" s="43">
        <v>618</v>
      </c>
    </row>
    <row r="284" spans="1:8" s="43" customFormat="1" x14ac:dyDescent="0.3">
      <c r="A284" s="12" t="s">
        <v>51</v>
      </c>
      <c r="B284" t="s">
        <v>556</v>
      </c>
      <c r="C284" s="13" t="s">
        <v>598</v>
      </c>
      <c r="D284" s="84" t="str" cm="1">
        <f t="array" ref="D284">_xlfn.IFS(C284="County", LEFT(E284,(LEN(E284)-7)),C284="City",RIGHT(E284,(LEN(E284)-8)),TRUE,E284)</f>
        <v>Pima</v>
      </c>
      <c r="E284" s="14" t="s">
        <v>75</v>
      </c>
      <c r="F284" s="14">
        <v>4981694</v>
      </c>
      <c r="G284" s="76">
        <v>12018046.199999999</v>
      </c>
      <c r="H284" s="43">
        <v>864</v>
      </c>
    </row>
    <row r="285" spans="1:8" s="43" customFormat="1" x14ac:dyDescent="0.3">
      <c r="A285" s="12" t="s">
        <v>51</v>
      </c>
      <c r="B285" t="s">
        <v>556</v>
      </c>
      <c r="C285" s="13" t="s">
        <v>598</v>
      </c>
      <c r="D285" s="84" t="str" cm="1">
        <f t="array" ref="D285">_xlfn.IFS(C285="County", LEFT(E285,(LEN(E285)-7)),C285="City",RIGHT(E285,(LEN(E285)-8)),TRUE,E285)</f>
        <v>Pinal</v>
      </c>
      <c r="E285" s="14" t="s">
        <v>228</v>
      </c>
      <c r="F285" s="14">
        <v>9952506</v>
      </c>
      <c r="G285" s="76">
        <v>11141331.6</v>
      </c>
      <c r="H285" s="43">
        <v>5360</v>
      </c>
    </row>
    <row r="286" spans="1:8" s="43" customFormat="1" x14ac:dyDescent="0.3">
      <c r="A286" s="12" t="s">
        <v>51</v>
      </c>
      <c r="B286" t="s">
        <v>556</v>
      </c>
      <c r="C286" s="13" t="s">
        <v>598</v>
      </c>
      <c r="D286" s="84" t="str" cm="1">
        <f t="array" ref="D286">_xlfn.IFS(C286="County", LEFT(E286,(LEN(E286)-7)),C286="City",RIGHT(E286,(LEN(E286)-8)),TRUE,E286)</f>
        <v>Yavapai</v>
      </c>
      <c r="E286" s="14" t="s">
        <v>330</v>
      </c>
      <c r="F286" s="14">
        <v>1759834</v>
      </c>
      <c r="G286" s="76">
        <v>5659849.0999999996</v>
      </c>
      <c r="H286" s="43">
        <v>1553</v>
      </c>
    </row>
    <row r="287" spans="1:8" s="43" customFormat="1" x14ac:dyDescent="0.3">
      <c r="A287" s="12" t="s">
        <v>51</v>
      </c>
      <c r="B287" t="s">
        <v>556</v>
      </c>
      <c r="C287" s="13" t="s">
        <v>598</v>
      </c>
      <c r="D287" s="84" t="str" cm="1">
        <f t="array" ref="D287">_xlfn.IFS(C287="County", LEFT(E287,(LEN(E287)-7)),C287="City",RIGHT(E287,(LEN(E287)-8)),TRUE,E287)</f>
        <v>Yuma</v>
      </c>
      <c r="E287" s="14" t="s">
        <v>50</v>
      </c>
      <c r="F287" s="14">
        <v>1412095</v>
      </c>
      <c r="G287" s="76">
        <v>5146777.2</v>
      </c>
      <c r="H287" s="43">
        <v>352</v>
      </c>
    </row>
    <row r="288" spans="1:8" s="43" customFormat="1" x14ac:dyDescent="0.3">
      <c r="A288" s="12" t="s">
        <v>138</v>
      </c>
      <c r="B288" t="s">
        <v>564</v>
      </c>
      <c r="C288" s="12" t="s">
        <v>526</v>
      </c>
      <c r="D288" s="84" t="str" cm="1">
        <f t="array" ref="D288">_xlfn.IFS(C288="County", LEFT(E288,(LEN(E288)-7)),C288="City",RIGHT(E288,(LEN(E288)-8)),TRUE,E288)</f>
        <v>Tennessee</v>
      </c>
      <c r="E288" s="12" t="s">
        <v>138</v>
      </c>
      <c r="F288" s="12">
        <v>89370086</v>
      </c>
      <c r="G288" s="74">
        <v>405528773.80000001</v>
      </c>
      <c r="H288" s="43">
        <v>26330</v>
      </c>
    </row>
    <row r="289" spans="1:8" s="43" customFormat="1" x14ac:dyDescent="0.3">
      <c r="A289" s="12" t="s">
        <v>138</v>
      </c>
      <c r="B289" t="s">
        <v>564</v>
      </c>
      <c r="C289" s="13" t="s">
        <v>527</v>
      </c>
      <c r="D289" s="84" t="str" cm="1">
        <f t="array" ref="D289">_xlfn.IFS(C289="County", LEFT(E289,(LEN(E289)-7)),C289="City",RIGHT(E289,(LEN(E289)-8)),TRUE,E289)</f>
        <v>State/DC</v>
      </c>
      <c r="E289" s="13" t="s">
        <v>58</v>
      </c>
      <c r="F289" s="13">
        <v>23011683</v>
      </c>
      <c r="G289" s="75">
        <v>312617710.19999999</v>
      </c>
      <c r="H289" s="43">
        <v>9697</v>
      </c>
    </row>
    <row r="290" spans="1:8" s="43" customFormat="1" x14ac:dyDescent="0.3">
      <c r="A290" s="12" t="s">
        <v>138</v>
      </c>
      <c r="B290" t="s">
        <v>564</v>
      </c>
      <c r="C290" s="13" t="s">
        <v>58</v>
      </c>
      <c r="D290" s="84" t="str" cm="1">
        <f t="array" ref="D290">_xlfn.IFS(C290="County", LEFT(E290,(LEN(E290)-7)),C290="City",RIGHT(E290,(LEN(E290)-8)),TRUE,E290)</f>
        <v>State of Tennessee</v>
      </c>
      <c r="E290" s="14" t="s">
        <v>335</v>
      </c>
      <c r="F290" s="14">
        <v>23011683</v>
      </c>
      <c r="G290" s="76">
        <v>312617710.19999999</v>
      </c>
      <c r="H290" s="43">
        <v>9697</v>
      </c>
    </row>
    <row r="291" spans="1:8" s="43" customFormat="1" x14ac:dyDescent="0.3">
      <c r="A291" s="12" t="s">
        <v>138</v>
      </c>
      <c r="B291" t="s">
        <v>564</v>
      </c>
      <c r="C291" s="13" t="s">
        <v>528</v>
      </c>
      <c r="D291" s="84" t="str" cm="1">
        <f t="array" ref="D291">_xlfn.IFS(C291="County", LEFT(E291,(LEN(E291)-7)),C291="City",RIGHT(E291,(LEN(E291)-8)),TRUE,E291)</f>
        <v>Local Government</v>
      </c>
      <c r="E291" s="13" t="s">
        <v>0</v>
      </c>
      <c r="F291" s="13">
        <v>66358403</v>
      </c>
      <c r="G291" s="75">
        <v>92911063.600000009</v>
      </c>
      <c r="H291" s="43">
        <v>16633</v>
      </c>
    </row>
    <row r="292" spans="1:8" s="43" customFormat="1" x14ac:dyDescent="0.3">
      <c r="A292" s="12" t="s">
        <v>138</v>
      </c>
      <c r="B292" t="s">
        <v>564</v>
      </c>
      <c r="C292" s="13" t="s">
        <v>599</v>
      </c>
      <c r="D292" s="84" t="str" cm="1">
        <f t="array" ref="D292">_xlfn.IFS(C292="County", LEFT(E292,(LEN(E292)-7)),C292="City",RIGHT(E292,(LEN(E292)-8)),TRUE,E292)</f>
        <v>Memphis</v>
      </c>
      <c r="E292" s="14" t="s">
        <v>137</v>
      </c>
      <c r="F292" s="14">
        <v>21775297</v>
      </c>
      <c r="G292" s="76">
        <v>24532239.100000001</v>
      </c>
      <c r="H292" s="43">
        <v>7122</v>
      </c>
    </row>
    <row r="293" spans="1:8" s="43" customFormat="1" x14ac:dyDescent="0.3">
      <c r="A293" s="12" t="s">
        <v>138</v>
      </c>
      <c r="B293" t="s">
        <v>564</v>
      </c>
      <c r="C293" s="13" t="s">
        <v>598</v>
      </c>
      <c r="D293" s="84" t="str" cm="1">
        <f t="array" ref="D293">_xlfn.IFS(C293="County", LEFT(E293,(LEN(E293)-7)),C293="City",RIGHT(E293,(LEN(E293)-8)),TRUE,E293)</f>
        <v>Hamilton</v>
      </c>
      <c r="E293" s="14" t="s">
        <v>218</v>
      </c>
      <c r="F293" s="14">
        <v>0</v>
      </c>
      <c r="G293" s="76">
        <v>8757716.6999999993</v>
      </c>
      <c r="H293" s="43">
        <v>0</v>
      </c>
    </row>
    <row r="294" spans="1:8" s="43" customFormat="1" x14ac:dyDescent="0.3">
      <c r="A294" s="12" t="s">
        <v>138</v>
      </c>
      <c r="B294" t="s">
        <v>564</v>
      </c>
      <c r="C294" s="13" t="s">
        <v>598</v>
      </c>
      <c r="D294" s="84" t="str" cm="1">
        <f t="array" ref="D294">_xlfn.IFS(C294="County", LEFT(E294,(LEN(E294)-7)),C294="City",RIGHT(E294,(LEN(E294)-8)),TRUE,E294)</f>
        <v>Knox</v>
      </c>
      <c r="E294" s="14" t="s">
        <v>316</v>
      </c>
      <c r="F294" s="14">
        <v>5952382</v>
      </c>
      <c r="G294" s="76">
        <v>11198540.6</v>
      </c>
      <c r="H294" s="43">
        <v>2392</v>
      </c>
    </row>
    <row r="295" spans="1:8" s="43" customFormat="1" x14ac:dyDescent="0.3">
      <c r="A295" s="12" t="s">
        <v>138</v>
      </c>
      <c r="B295" t="s">
        <v>564</v>
      </c>
      <c r="C295" s="13" t="s">
        <v>598</v>
      </c>
      <c r="D295" s="84" t="str" cm="1">
        <f t="array" ref="D295">_xlfn.IFS(C295="County", LEFT(E295,(LEN(E295)-7)),C295="City",RIGHT(E295,(LEN(E295)-8)),TRUE,E295)</f>
        <v>Montgomery</v>
      </c>
      <c r="E295" s="14" t="s">
        <v>21</v>
      </c>
      <c r="F295" s="14">
        <v>0</v>
      </c>
      <c r="G295" s="76">
        <v>4976295.8</v>
      </c>
      <c r="H295" s="43">
        <v>0</v>
      </c>
    </row>
    <row r="296" spans="1:8" s="43" customFormat="1" x14ac:dyDescent="0.3">
      <c r="A296" s="12" t="s">
        <v>138</v>
      </c>
      <c r="B296" t="s">
        <v>564</v>
      </c>
      <c r="C296" s="13" t="s">
        <v>0</v>
      </c>
      <c r="D296" s="84" t="str" cm="1">
        <f t="array" ref="D296">_xlfn.IFS(C296="County", LEFT(E296,(LEN(E296)-7)),C296="City",RIGHT(E296,(LEN(E296)-8)),TRUE,E296)</f>
        <v>Nashville-Davidson Metropolitan Government</v>
      </c>
      <c r="E296" s="14" t="s">
        <v>470</v>
      </c>
      <c r="F296" s="14">
        <v>24681649</v>
      </c>
      <c r="G296" s="76">
        <v>23045394.600000001</v>
      </c>
      <c r="H296" s="43">
        <v>3621</v>
      </c>
    </row>
    <row r="297" spans="1:8" s="43" customFormat="1" x14ac:dyDescent="0.3">
      <c r="A297" s="12" t="s">
        <v>138</v>
      </c>
      <c r="B297" t="s">
        <v>564</v>
      </c>
      <c r="C297" s="13" t="s">
        <v>598</v>
      </c>
      <c r="D297" s="84" t="str" cm="1">
        <f t="array" ref="D297">_xlfn.IFS(C297="County", LEFT(E297,(LEN(E297)-7)),C297="City",RIGHT(E297,(LEN(E297)-8)),TRUE,E297)</f>
        <v>Rutherford</v>
      </c>
      <c r="E297" s="14" t="s">
        <v>296</v>
      </c>
      <c r="F297" s="14">
        <v>6172716</v>
      </c>
      <c r="G297" s="76">
        <v>7911980</v>
      </c>
      <c r="H297" s="43">
        <v>1400</v>
      </c>
    </row>
    <row r="298" spans="1:8" s="43" customFormat="1" x14ac:dyDescent="0.3">
      <c r="A298" s="12" t="s">
        <v>138</v>
      </c>
      <c r="B298" t="s">
        <v>564</v>
      </c>
      <c r="C298" s="13" t="s">
        <v>598</v>
      </c>
      <c r="D298" s="84" t="str" cm="1">
        <f t="array" ref="D298">_xlfn.IFS(C298="County", LEFT(E298,(LEN(E298)-7)),C298="City",RIGHT(E298,(LEN(E298)-8)),TRUE,E298)</f>
        <v>Shelby</v>
      </c>
      <c r="E298" s="14" t="s">
        <v>272</v>
      </c>
      <c r="F298" s="14">
        <v>7776359</v>
      </c>
      <c r="G298" s="76">
        <v>6812110.4000000004</v>
      </c>
      <c r="H298" s="43">
        <v>2098</v>
      </c>
    </row>
    <row r="299" spans="1:8" s="43" customFormat="1" x14ac:dyDescent="0.3">
      <c r="A299" s="12" t="s">
        <v>138</v>
      </c>
      <c r="B299" t="s">
        <v>564</v>
      </c>
      <c r="C299" s="13" t="s">
        <v>598</v>
      </c>
      <c r="D299" s="84" t="str" cm="1">
        <f t="array" ref="D299">_xlfn.IFS(C299="County", LEFT(E299,(LEN(E299)-7)),C299="City",RIGHT(E299,(LEN(E299)-8)),TRUE,E299)</f>
        <v>Williamson</v>
      </c>
      <c r="E299" s="14" t="s">
        <v>484</v>
      </c>
      <c r="F299" s="14">
        <v>0</v>
      </c>
      <c r="G299" s="76">
        <v>5676786.4000000004</v>
      </c>
      <c r="H299" s="43">
        <v>0</v>
      </c>
    </row>
    <row r="300" spans="1:8" s="43" customFormat="1" x14ac:dyDescent="0.3">
      <c r="A300" s="12" t="s">
        <v>44</v>
      </c>
      <c r="B300" t="s">
        <v>558</v>
      </c>
      <c r="C300" s="12" t="s">
        <v>526</v>
      </c>
      <c r="D300" s="84" t="str" cm="1">
        <f t="array" ref="D300">_xlfn.IFS(C300="County", LEFT(E300,(LEN(E300)-7)),C300="City",RIGHT(E300,(LEN(E300)-8)),TRUE,E300)</f>
        <v>Indiana</v>
      </c>
      <c r="E300" s="12" t="s">
        <v>44</v>
      </c>
      <c r="F300" s="12">
        <v>79292138</v>
      </c>
      <c r="G300" s="74">
        <v>397364086.69999999</v>
      </c>
      <c r="H300" s="43">
        <v>20055</v>
      </c>
    </row>
    <row r="301" spans="1:8" s="43" customFormat="1" x14ac:dyDescent="0.3">
      <c r="A301" s="12" t="s">
        <v>44</v>
      </c>
      <c r="B301" t="s">
        <v>558</v>
      </c>
      <c r="C301" s="13" t="s">
        <v>527</v>
      </c>
      <c r="D301" s="84" t="str" cm="1">
        <f t="array" ref="D301">_xlfn.IFS(C301="County", LEFT(E301,(LEN(E301)-7)),C301="City",RIGHT(E301,(LEN(E301)-8)),TRUE,E301)</f>
        <v>State/DC</v>
      </c>
      <c r="E301" s="13" t="s">
        <v>58</v>
      </c>
      <c r="F301" s="13">
        <v>41475769</v>
      </c>
      <c r="G301" s="75">
        <v>324117626.60000002</v>
      </c>
      <c r="H301" s="43">
        <v>9173</v>
      </c>
    </row>
    <row r="302" spans="1:8" s="43" customFormat="1" x14ac:dyDescent="0.3">
      <c r="A302" s="12" t="s">
        <v>44</v>
      </c>
      <c r="B302" t="s">
        <v>558</v>
      </c>
      <c r="C302" s="13" t="s">
        <v>58</v>
      </c>
      <c r="D302" s="84" t="str" cm="1">
        <f t="array" ref="D302">_xlfn.IFS(C302="County", LEFT(E302,(LEN(E302)-7)),C302="City",RIGHT(E302,(LEN(E302)-8)),TRUE,E302)</f>
        <v>State of Indiana</v>
      </c>
      <c r="E302" s="14" t="s">
        <v>355</v>
      </c>
      <c r="F302" s="14">
        <v>41475769</v>
      </c>
      <c r="G302" s="76">
        <v>324117626.60000002</v>
      </c>
      <c r="H302" s="43">
        <v>9173</v>
      </c>
    </row>
    <row r="303" spans="1:8" s="43" customFormat="1" x14ac:dyDescent="0.3">
      <c r="A303" s="12" t="s">
        <v>44</v>
      </c>
      <c r="B303" t="s">
        <v>558</v>
      </c>
      <c r="C303" s="13" t="s">
        <v>528</v>
      </c>
      <c r="D303" s="84" t="str" cm="1">
        <f t="array" ref="D303">_xlfn.IFS(C303="County", LEFT(E303,(LEN(E303)-7)),C303="City",RIGHT(E303,(LEN(E303)-8)),TRUE,E303)</f>
        <v>Local Government</v>
      </c>
      <c r="E303" s="13" t="s">
        <v>0</v>
      </c>
      <c r="F303" s="13">
        <v>37816369</v>
      </c>
      <c r="G303" s="75">
        <v>73246460.100000009</v>
      </c>
      <c r="H303" s="43">
        <v>10882</v>
      </c>
    </row>
    <row r="304" spans="1:8" s="43" customFormat="1" x14ac:dyDescent="0.3">
      <c r="A304" s="12" t="s">
        <v>44</v>
      </c>
      <c r="B304" t="s">
        <v>558</v>
      </c>
      <c r="C304" s="13" t="s">
        <v>599</v>
      </c>
      <c r="D304" s="84" t="str" cm="1">
        <f t="array" ref="D304">_xlfn.IFS(C304="County", LEFT(E304,(LEN(E304)-7)),C304="City",RIGHT(E304,(LEN(E304)-8)),TRUE,E304)</f>
        <v>Fort Wayne</v>
      </c>
      <c r="E304" s="14" t="s">
        <v>229</v>
      </c>
      <c r="F304" s="14">
        <v>1180724</v>
      </c>
      <c r="G304" s="76">
        <v>6406148.5</v>
      </c>
      <c r="H304" s="43">
        <v>400</v>
      </c>
    </row>
    <row r="305" spans="1:8" s="43" customFormat="1" x14ac:dyDescent="0.3">
      <c r="A305" s="12" t="s">
        <v>44</v>
      </c>
      <c r="B305" t="s">
        <v>558</v>
      </c>
      <c r="C305" s="13" t="s">
        <v>599</v>
      </c>
      <c r="D305" s="84" t="str" cm="1">
        <f t="array" ref="D305">_xlfn.IFS(C305="County", LEFT(E305,(LEN(E305)-7)),C305="City",RIGHT(E305,(LEN(E305)-8)),TRUE,E305)</f>
        <v>Indianapolis</v>
      </c>
      <c r="E305" s="14" t="s">
        <v>43</v>
      </c>
      <c r="F305" s="14">
        <v>30080034</v>
      </c>
      <c r="G305" s="76">
        <v>33422259.5</v>
      </c>
      <c r="H305" s="43">
        <v>8278</v>
      </c>
    </row>
    <row r="306" spans="1:8" s="43" customFormat="1" x14ac:dyDescent="0.3">
      <c r="A306" s="12" t="s">
        <v>44</v>
      </c>
      <c r="B306" t="s">
        <v>558</v>
      </c>
      <c r="C306" s="13" t="s">
        <v>598</v>
      </c>
      <c r="D306" s="84" t="str" cm="1">
        <f t="array" ref="D306">_xlfn.IFS(C306="County", LEFT(E306,(LEN(E306)-7)),C306="City",RIGHT(E306,(LEN(E306)-8)),TRUE,E306)</f>
        <v>Hamilton</v>
      </c>
      <c r="E306" s="14" t="s">
        <v>218</v>
      </c>
      <c r="F306" s="14">
        <v>2731938</v>
      </c>
      <c r="G306" s="76">
        <v>8007887</v>
      </c>
      <c r="H306" s="43">
        <v>898</v>
      </c>
    </row>
    <row r="307" spans="1:8" s="43" customFormat="1" x14ac:dyDescent="0.3">
      <c r="A307" s="12" t="s">
        <v>44</v>
      </c>
      <c r="B307" t="s">
        <v>558</v>
      </c>
      <c r="C307" s="13" t="s">
        <v>598</v>
      </c>
      <c r="D307" s="84" t="str" cm="1">
        <f t="array" ref="D307">_xlfn.IFS(C307="County", LEFT(E307,(LEN(E307)-7)),C307="City",RIGHT(E307,(LEN(E307)-8)),TRUE,E307)</f>
        <v>Lake</v>
      </c>
      <c r="E307" s="14" t="s">
        <v>141</v>
      </c>
      <c r="F307" s="14">
        <v>0</v>
      </c>
      <c r="G307" s="76">
        <v>11501913</v>
      </c>
      <c r="H307" s="43">
        <v>0</v>
      </c>
    </row>
    <row r="308" spans="1:8" s="43" customFormat="1" x14ac:dyDescent="0.3">
      <c r="A308" s="12" t="s">
        <v>44</v>
      </c>
      <c r="B308" t="s">
        <v>558</v>
      </c>
      <c r="C308" s="13" t="s">
        <v>598</v>
      </c>
      <c r="D308" s="84" t="str" cm="1">
        <f t="array" ref="D308">_xlfn.IFS(C308="County", LEFT(E308,(LEN(E308)-7)),C308="City",RIGHT(E308,(LEN(E308)-8)),TRUE,E308)</f>
        <v>St. Joseph</v>
      </c>
      <c r="E308" s="14" t="s">
        <v>116</v>
      </c>
      <c r="F308" s="14">
        <v>3823673</v>
      </c>
      <c r="G308" s="76">
        <v>6439884.7999999998</v>
      </c>
      <c r="H308" s="43">
        <v>1306</v>
      </c>
    </row>
    <row r="309" spans="1:8" s="43" customFormat="1" x14ac:dyDescent="0.3">
      <c r="A309" s="12" t="s">
        <v>44</v>
      </c>
      <c r="B309" t="s">
        <v>558</v>
      </c>
      <c r="C309" s="13" t="s">
        <v>598</v>
      </c>
      <c r="D309" s="84" t="str" cm="1">
        <f t="array" ref="D309">_xlfn.IFS(C309="County", LEFT(E309,(LEN(E309)-7)),C309="City",RIGHT(E309,(LEN(E309)-8)),TRUE,E309)</f>
        <v>Elkhart</v>
      </c>
      <c r="E309" s="14" t="s">
        <v>304</v>
      </c>
      <c r="F309" s="14">
        <v>0</v>
      </c>
      <c r="G309" s="76">
        <v>4888466.4000000004</v>
      </c>
      <c r="H309" s="43">
        <v>0</v>
      </c>
    </row>
    <row r="310" spans="1:8" s="43" customFormat="1" x14ac:dyDescent="0.3">
      <c r="A310" s="12" t="s">
        <v>44</v>
      </c>
      <c r="B310" t="s">
        <v>558</v>
      </c>
      <c r="C310" s="13" t="s">
        <v>598</v>
      </c>
      <c r="D310" s="84" t="str" cm="1">
        <f t="array" ref="D310">_xlfn.IFS(C310="County", LEFT(E310,(LEN(E310)-7)),C310="City",RIGHT(E310,(LEN(E310)-8)),TRUE,E310)</f>
        <v>Allen</v>
      </c>
      <c r="E310" s="14" t="s">
        <v>494</v>
      </c>
      <c r="F310" s="14">
        <v>0</v>
      </c>
      <c r="G310" s="76">
        <v>2579900.9</v>
      </c>
      <c r="H310" s="43">
        <v>0</v>
      </c>
    </row>
    <row r="311" spans="1:8" s="43" customFormat="1" x14ac:dyDescent="0.3">
      <c r="A311" s="12" t="s">
        <v>27</v>
      </c>
      <c r="B311" t="s">
        <v>559</v>
      </c>
      <c r="C311" s="12" t="s">
        <v>526</v>
      </c>
      <c r="D311" s="84" t="str" cm="1">
        <f t="array" ref="D311">_xlfn.IFS(C311="County", LEFT(E311,(LEN(E311)-7)),C311="City",RIGHT(E311,(LEN(E311)-8)),TRUE,E311)</f>
        <v>Missouri</v>
      </c>
      <c r="E311" s="12" t="s">
        <v>27</v>
      </c>
      <c r="F311" s="12">
        <v>91811183</v>
      </c>
      <c r="G311" s="74">
        <v>363936337.29999989</v>
      </c>
      <c r="H311" s="43">
        <v>28921</v>
      </c>
    </row>
    <row r="312" spans="1:8" s="43" customFormat="1" x14ac:dyDescent="0.3">
      <c r="A312" s="12" t="s">
        <v>27</v>
      </c>
      <c r="B312" t="s">
        <v>559</v>
      </c>
      <c r="C312" s="13" t="s">
        <v>527</v>
      </c>
      <c r="D312" s="84" t="str" cm="1">
        <f t="array" ref="D312">_xlfn.IFS(C312="County", LEFT(E312,(LEN(E312)-7)),C312="City",RIGHT(E312,(LEN(E312)-8)),TRUE,E312)</f>
        <v>State/DC</v>
      </c>
      <c r="E312" s="13" t="s">
        <v>58</v>
      </c>
      <c r="F312" s="13">
        <v>71294591</v>
      </c>
      <c r="G312" s="75">
        <v>269650237.39999998</v>
      </c>
      <c r="H312" s="43">
        <v>22357</v>
      </c>
    </row>
    <row r="313" spans="1:8" s="43" customFormat="1" x14ac:dyDescent="0.3">
      <c r="A313" s="12" t="s">
        <v>27</v>
      </c>
      <c r="B313" t="s">
        <v>559</v>
      </c>
      <c r="C313" s="13" t="s">
        <v>58</v>
      </c>
      <c r="D313" s="84" t="str" cm="1">
        <f t="array" ref="D313">_xlfn.IFS(C313="County", LEFT(E313,(LEN(E313)-7)),C313="City",RIGHT(E313,(LEN(E313)-8)),TRUE,E313)</f>
        <v>State of Missouri</v>
      </c>
      <c r="E313" s="14" t="s">
        <v>373</v>
      </c>
      <c r="F313" s="14">
        <v>71294591</v>
      </c>
      <c r="G313" s="76">
        <v>269650237.39999998</v>
      </c>
      <c r="H313" s="43">
        <v>22357</v>
      </c>
    </row>
    <row r="314" spans="1:8" s="43" customFormat="1" x14ac:dyDescent="0.3">
      <c r="A314" s="12" t="s">
        <v>27</v>
      </c>
      <c r="B314" t="s">
        <v>559</v>
      </c>
      <c r="C314" s="13" t="s">
        <v>528</v>
      </c>
      <c r="D314" s="84" t="str" cm="1">
        <f t="array" ref="D314">_xlfn.IFS(C314="County", LEFT(E314,(LEN(E314)-7)),C314="City",RIGHT(E314,(LEN(E314)-8)),TRUE,E314)</f>
        <v>Local Government</v>
      </c>
      <c r="E314" s="13" t="s">
        <v>0</v>
      </c>
      <c r="F314" s="13">
        <v>20516592</v>
      </c>
      <c r="G314" s="75">
        <v>94286099.900000006</v>
      </c>
      <c r="H314" s="43">
        <v>6564</v>
      </c>
    </row>
    <row r="315" spans="1:8" s="43" customFormat="1" x14ac:dyDescent="0.3">
      <c r="A315" s="12" t="s">
        <v>27</v>
      </c>
      <c r="B315" t="s">
        <v>559</v>
      </c>
      <c r="C315" s="13" t="s">
        <v>599</v>
      </c>
      <c r="D315" s="84" t="str" cm="1">
        <f t="array" ref="D315">_xlfn.IFS(C315="County", LEFT(E315,(LEN(E315)-7)),C315="City",RIGHT(E315,(LEN(E315)-8)),TRUE,E315)</f>
        <v>Kansas City</v>
      </c>
      <c r="E315" s="14" t="s">
        <v>187</v>
      </c>
      <c r="F315" s="14">
        <v>2735282</v>
      </c>
      <c r="G315" s="76">
        <v>11722305</v>
      </c>
      <c r="H315" s="43">
        <v>1839</v>
      </c>
    </row>
    <row r="316" spans="1:8" s="43" customFormat="1" x14ac:dyDescent="0.3">
      <c r="A316" s="12" t="s">
        <v>27</v>
      </c>
      <c r="B316" t="s">
        <v>559</v>
      </c>
      <c r="C316" s="13" t="s">
        <v>599</v>
      </c>
      <c r="D316" s="84" t="str" cm="1">
        <f t="array" ref="D316">_xlfn.IFS(C316="County", LEFT(E316,(LEN(E316)-7)),C316="City",RIGHT(E316,(LEN(E316)-8)),TRUE,E316)</f>
        <v>St. Louis</v>
      </c>
      <c r="E316" s="14" t="s">
        <v>26</v>
      </c>
      <c r="F316" s="14">
        <v>3778248</v>
      </c>
      <c r="G316" s="76">
        <v>12441998.199999999</v>
      </c>
      <c r="H316" s="43">
        <v>876</v>
      </c>
    </row>
    <row r="317" spans="1:8" s="43" customFormat="1" x14ac:dyDescent="0.3">
      <c r="A317" s="12" t="s">
        <v>27</v>
      </c>
      <c r="B317" t="s">
        <v>559</v>
      </c>
      <c r="C317" s="13" t="s">
        <v>598</v>
      </c>
      <c r="D317" s="84" t="str" cm="1">
        <f t="array" ref="D317">_xlfn.IFS(C317="County", LEFT(E317,(LEN(E317)-7)),C317="City",RIGHT(E317,(LEN(E317)-8)),TRUE,E317)</f>
        <v>Clay</v>
      </c>
      <c r="E317" s="14" t="s">
        <v>383</v>
      </c>
      <c r="F317" s="14">
        <v>1569110</v>
      </c>
      <c r="G317" s="76">
        <v>2880505.3</v>
      </c>
      <c r="H317" s="43">
        <v>418</v>
      </c>
    </row>
    <row r="318" spans="1:8" s="43" customFormat="1" x14ac:dyDescent="0.3">
      <c r="A318" s="12" t="s">
        <v>27</v>
      </c>
      <c r="B318" t="s">
        <v>559</v>
      </c>
      <c r="C318" s="13" t="s">
        <v>598</v>
      </c>
      <c r="D318" s="84" t="str" cm="1">
        <f t="array" ref="D318">_xlfn.IFS(C318="County", LEFT(E318,(LEN(E318)-7)),C318="City",RIGHT(E318,(LEN(E318)-8)),TRUE,E318)</f>
        <v>Greene</v>
      </c>
      <c r="E318" s="14" t="s">
        <v>197</v>
      </c>
      <c r="F318" s="14">
        <v>1636751</v>
      </c>
      <c r="G318" s="76">
        <v>6936111.9000000004</v>
      </c>
      <c r="H318" s="43">
        <v>642</v>
      </c>
    </row>
    <row r="319" spans="1:8" s="43" customFormat="1" x14ac:dyDescent="0.3">
      <c r="A319" s="12" t="s">
        <v>27</v>
      </c>
      <c r="B319" t="s">
        <v>559</v>
      </c>
      <c r="C319" s="13" t="s">
        <v>598</v>
      </c>
      <c r="D319" s="84" t="str" cm="1">
        <f t="array" ref="D319">_xlfn.IFS(C319="County", LEFT(E319,(LEN(E319)-7)),C319="City",RIGHT(E319,(LEN(E319)-8)),TRUE,E319)</f>
        <v>Jackson</v>
      </c>
      <c r="E319" s="14" t="s">
        <v>109</v>
      </c>
      <c r="F319" s="14">
        <v>1646608</v>
      </c>
      <c r="G319" s="76">
        <v>15599827.9</v>
      </c>
      <c r="H319" s="43">
        <v>394</v>
      </c>
    </row>
    <row r="320" spans="1:8" s="43" customFormat="1" x14ac:dyDescent="0.3">
      <c r="A320" s="12" t="s">
        <v>27</v>
      </c>
      <c r="B320" t="s">
        <v>559</v>
      </c>
      <c r="C320" s="13" t="s">
        <v>598</v>
      </c>
      <c r="D320" s="84" t="str" cm="1">
        <f t="array" ref="D320">_xlfn.IFS(C320="County", LEFT(E320,(LEN(E320)-7)),C320="City",RIGHT(E320,(LEN(E320)-8)),TRUE,E320)</f>
        <v>Jefferson</v>
      </c>
      <c r="E320" s="14" t="s">
        <v>172</v>
      </c>
      <c r="F320" s="14">
        <v>189783</v>
      </c>
      <c r="G320" s="76">
        <v>5326719.8</v>
      </c>
      <c r="H320" s="43">
        <v>54</v>
      </c>
    </row>
    <row r="321" spans="1:8" s="43" customFormat="1" x14ac:dyDescent="0.3">
      <c r="A321" s="12" t="s">
        <v>27</v>
      </c>
      <c r="B321" t="s">
        <v>559</v>
      </c>
      <c r="C321" s="13" t="s">
        <v>598</v>
      </c>
      <c r="D321" s="84" t="str" cm="1">
        <f t="array" ref="D321">_xlfn.IFS(C321="County", LEFT(E321,(LEN(E321)-7)),C321="City",RIGHT(E321,(LEN(E321)-8)),TRUE,E321)</f>
        <v>St. Louis</v>
      </c>
      <c r="E321" s="14" t="s">
        <v>77</v>
      </c>
      <c r="F321" s="14">
        <v>8960810</v>
      </c>
      <c r="G321" s="76">
        <v>29864463.399999999</v>
      </c>
      <c r="H321" s="43">
        <v>2341</v>
      </c>
    </row>
    <row r="322" spans="1:8" s="43" customFormat="1" x14ac:dyDescent="0.3">
      <c r="A322" s="12" t="s">
        <v>27</v>
      </c>
      <c r="B322" t="s">
        <v>559</v>
      </c>
      <c r="C322" s="13" t="s">
        <v>598</v>
      </c>
      <c r="D322" s="84" t="str" cm="1">
        <f t="array" ref="D322">_xlfn.IFS(C322="County", LEFT(E322,(LEN(E322)-7)),C322="City",RIGHT(E322,(LEN(E322)-8)),TRUE,E322)</f>
        <v>St. Charles</v>
      </c>
      <c r="E322" s="14" t="s">
        <v>488</v>
      </c>
      <c r="F322" s="14">
        <v>0</v>
      </c>
      <c r="G322" s="76">
        <v>9514168.4000000004</v>
      </c>
      <c r="H322" s="43">
        <v>0</v>
      </c>
    </row>
    <row r="323" spans="1:8" s="43" customFormat="1" x14ac:dyDescent="0.3">
      <c r="A323" s="12" t="s">
        <v>37</v>
      </c>
      <c r="B323" t="s">
        <v>560</v>
      </c>
      <c r="C323" s="12" t="s">
        <v>526</v>
      </c>
      <c r="D323" s="84" t="str" cm="1">
        <f t="array" ref="D323">_xlfn.IFS(C323="County", LEFT(E323,(LEN(E323)-7)),C323="City",RIGHT(E323,(LEN(E323)-8)),TRUE,E323)</f>
        <v>Maryland</v>
      </c>
      <c r="E323" s="12" t="s">
        <v>37</v>
      </c>
      <c r="F323" s="12">
        <v>118601168</v>
      </c>
      <c r="G323" s="74">
        <v>352225095.39999992</v>
      </c>
      <c r="H323" s="43">
        <v>29577</v>
      </c>
    </row>
    <row r="324" spans="1:8" s="43" customFormat="1" x14ac:dyDescent="0.3">
      <c r="A324" s="12" t="s">
        <v>37</v>
      </c>
      <c r="B324" t="s">
        <v>560</v>
      </c>
      <c r="C324" s="13" t="s">
        <v>527</v>
      </c>
      <c r="D324" s="84" t="str" cm="1">
        <f t="array" ref="D324">_xlfn.IFS(C324="County", LEFT(E324,(LEN(E324)-7)),C324="City",RIGHT(E324,(LEN(E324)-8)),TRUE,E324)</f>
        <v>State/DC</v>
      </c>
      <c r="E324" s="13" t="s">
        <v>58</v>
      </c>
      <c r="F324" s="13">
        <v>61549932</v>
      </c>
      <c r="G324" s="75">
        <v>204204097.69999999</v>
      </c>
      <c r="H324" s="43">
        <v>21010</v>
      </c>
    </row>
    <row r="325" spans="1:8" s="43" customFormat="1" x14ac:dyDescent="0.3">
      <c r="A325" s="12" t="s">
        <v>37</v>
      </c>
      <c r="B325" t="s">
        <v>560</v>
      </c>
      <c r="C325" s="13" t="s">
        <v>58</v>
      </c>
      <c r="D325" s="84" t="str" cm="1">
        <f t="array" ref="D325">_xlfn.IFS(C325="County", LEFT(E325,(LEN(E325)-7)),C325="City",RIGHT(E325,(LEN(E325)-8)),TRUE,E325)</f>
        <v>State of Maryland</v>
      </c>
      <c r="E325" s="14" t="s">
        <v>286</v>
      </c>
      <c r="F325" s="14">
        <v>61549932</v>
      </c>
      <c r="G325" s="76">
        <v>204204097.69999999</v>
      </c>
      <c r="H325" s="43">
        <v>21010</v>
      </c>
    </row>
    <row r="326" spans="1:8" s="43" customFormat="1" x14ac:dyDescent="0.3">
      <c r="A326" s="12" t="s">
        <v>37</v>
      </c>
      <c r="B326" t="s">
        <v>560</v>
      </c>
      <c r="C326" s="13" t="s">
        <v>528</v>
      </c>
      <c r="D326" s="84" t="str" cm="1">
        <f t="array" ref="D326">_xlfn.IFS(C326="County", LEFT(E326,(LEN(E326)-7)),C326="City",RIGHT(E326,(LEN(E326)-8)),TRUE,E326)</f>
        <v>Local Government</v>
      </c>
      <c r="E326" s="13" t="s">
        <v>0</v>
      </c>
      <c r="F326" s="13">
        <v>57051236</v>
      </c>
      <c r="G326" s="75">
        <v>148020997.69999999</v>
      </c>
      <c r="H326" s="43">
        <v>8567</v>
      </c>
    </row>
    <row r="327" spans="1:8" s="43" customFormat="1" x14ac:dyDescent="0.3">
      <c r="A327" s="12" t="s">
        <v>37</v>
      </c>
      <c r="B327" t="s">
        <v>560</v>
      </c>
      <c r="C327" s="13" t="s">
        <v>598</v>
      </c>
      <c r="D327" s="84" t="str" cm="1">
        <f t="array" ref="D327">_xlfn.IFS(C327="County", LEFT(E327,(LEN(E327)-7)),C327="City",RIGHT(E327,(LEN(E327)-8)),TRUE,E327)</f>
        <v>Anne Arundel</v>
      </c>
      <c r="E327" s="14" t="s">
        <v>317</v>
      </c>
      <c r="F327" s="14">
        <v>8012887</v>
      </c>
      <c r="G327" s="76">
        <v>13699463.699999999</v>
      </c>
      <c r="H327" s="43">
        <v>1063</v>
      </c>
    </row>
    <row r="328" spans="1:8" s="43" customFormat="1" x14ac:dyDescent="0.3">
      <c r="A328" s="12" t="s">
        <v>37</v>
      </c>
      <c r="B328" t="s">
        <v>560</v>
      </c>
      <c r="C328" s="13" t="s">
        <v>598</v>
      </c>
      <c r="D328" s="84" t="str" cm="1">
        <f t="array" ref="D328">_xlfn.IFS(C328="County", LEFT(E328,(LEN(E328)-7)),C328="City",RIGHT(E328,(LEN(E328)-8)),TRUE,E328)</f>
        <v>Baltimore</v>
      </c>
      <c r="E328" s="14" t="s">
        <v>36</v>
      </c>
      <c r="F328" s="14">
        <v>9347245</v>
      </c>
      <c r="G328" s="76">
        <v>26228111.699999999</v>
      </c>
      <c r="H328" s="43">
        <v>1192</v>
      </c>
    </row>
    <row r="329" spans="1:8" s="43" customFormat="1" x14ac:dyDescent="0.3">
      <c r="A329" s="12" t="s">
        <v>37</v>
      </c>
      <c r="B329" t="s">
        <v>560</v>
      </c>
      <c r="C329" s="13" t="s">
        <v>599</v>
      </c>
      <c r="D329" s="84" t="str" cm="1">
        <f t="array" ref="D329">_xlfn.IFS(C329="County", LEFT(E329,(LEN(E329)-7)),C329="City",RIGHT(E329,(LEN(E329)-8)),TRUE,E329)</f>
        <v>Baltimore</v>
      </c>
      <c r="E329" s="14" t="s">
        <v>257</v>
      </c>
      <c r="F329" s="14">
        <v>9409227</v>
      </c>
      <c r="G329" s="76">
        <v>23127930</v>
      </c>
      <c r="H329" s="43">
        <v>2457</v>
      </c>
    </row>
    <row r="330" spans="1:8" s="43" customFormat="1" x14ac:dyDescent="0.3">
      <c r="A330" s="12" t="s">
        <v>37</v>
      </c>
      <c r="B330" t="s">
        <v>560</v>
      </c>
      <c r="C330" s="13" t="s">
        <v>598</v>
      </c>
      <c r="D330" s="84" t="str" cm="1">
        <f t="array" ref="D330">_xlfn.IFS(C330="County", LEFT(E330,(LEN(E330)-7)),C330="City",RIGHT(E330,(LEN(E330)-8)),TRUE,E330)</f>
        <v>Frederick</v>
      </c>
      <c r="E330" s="14" t="s">
        <v>170</v>
      </c>
      <c r="F330" s="14">
        <v>2448241</v>
      </c>
      <c r="G330" s="76">
        <v>6138546.2000000002</v>
      </c>
      <c r="H330" s="43">
        <v>727</v>
      </c>
    </row>
    <row r="331" spans="1:8" s="43" customFormat="1" x14ac:dyDescent="0.3">
      <c r="A331" s="12" t="s">
        <v>37</v>
      </c>
      <c r="B331" t="s">
        <v>560</v>
      </c>
      <c r="C331" s="13" t="s">
        <v>598</v>
      </c>
      <c r="D331" s="84" t="str" cm="1">
        <f t="array" ref="D331">_xlfn.IFS(C331="County", LEFT(E331,(LEN(E331)-7)),C331="City",RIGHT(E331,(LEN(E331)-8)),TRUE,E331)</f>
        <v>Harford</v>
      </c>
      <c r="E331" s="14" t="s">
        <v>417</v>
      </c>
      <c r="F331" s="14">
        <v>435058</v>
      </c>
      <c r="G331" s="76">
        <v>6041435.2000000002</v>
      </c>
      <c r="H331" s="43">
        <v>55</v>
      </c>
    </row>
    <row r="332" spans="1:8" s="43" customFormat="1" x14ac:dyDescent="0.3">
      <c r="A332" s="12" t="s">
        <v>37</v>
      </c>
      <c r="B332" t="s">
        <v>560</v>
      </c>
      <c r="C332" s="13" t="s">
        <v>598</v>
      </c>
      <c r="D332" s="84" t="str" cm="1">
        <f t="array" ref="D332">_xlfn.IFS(C332="County", LEFT(E332,(LEN(E332)-7)),C332="City",RIGHT(E332,(LEN(E332)-8)),TRUE,E332)</f>
        <v>Howard</v>
      </c>
      <c r="E332" s="14" t="s">
        <v>240</v>
      </c>
      <c r="F332" s="14">
        <v>4283111</v>
      </c>
      <c r="G332" s="76">
        <v>7702894.4000000004</v>
      </c>
      <c r="H332" s="43">
        <v>620</v>
      </c>
    </row>
    <row r="333" spans="1:8" s="43" customFormat="1" x14ac:dyDescent="0.3">
      <c r="A333" s="12" t="s">
        <v>37</v>
      </c>
      <c r="B333" t="s">
        <v>560</v>
      </c>
      <c r="C333" s="13" t="s">
        <v>598</v>
      </c>
      <c r="D333" s="84" t="str" cm="1">
        <f t="array" ref="D333">_xlfn.IFS(C333="County", LEFT(E333,(LEN(E333)-7)),C333="City",RIGHT(E333,(LEN(E333)-8)),TRUE,E333)</f>
        <v>Montgomery</v>
      </c>
      <c r="E333" s="14" t="s">
        <v>21</v>
      </c>
      <c r="F333" s="14">
        <v>6917101</v>
      </c>
      <c r="G333" s="76">
        <v>34486513.899999999</v>
      </c>
      <c r="H333" s="43">
        <v>737</v>
      </c>
    </row>
    <row r="334" spans="1:8" s="43" customFormat="1" x14ac:dyDescent="0.3">
      <c r="A334" s="12" t="s">
        <v>37</v>
      </c>
      <c r="B334" t="s">
        <v>560</v>
      </c>
      <c r="C334" s="13" t="s">
        <v>598</v>
      </c>
      <c r="D334" s="84" t="str" cm="1">
        <f t="array" ref="D334">_xlfn.IFS(C334="County", LEFT(E334,(LEN(E334)-7)),C334="City",RIGHT(E334,(LEN(E334)-8)),TRUE,E334)</f>
        <v>Prince George's</v>
      </c>
      <c r="E334" s="14" t="s">
        <v>318</v>
      </c>
      <c r="F334" s="14">
        <v>16198366</v>
      </c>
      <c r="G334" s="76">
        <v>30596102.600000001</v>
      </c>
      <c r="H334" s="43">
        <v>1716</v>
      </c>
    </row>
    <row r="335" spans="1:8" s="43" customFormat="1" x14ac:dyDescent="0.3">
      <c r="A335" s="12" t="s">
        <v>15</v>
      </c>
      <c r="B335" t="s">
        <v>563</v>
      </c>
      <c r="C335" s="12" t="s">
        <v>526</v>
      </c>
      <c r="D335" s="84" t="str" cm="1">
        <f t="array" ref="D335">_xlfn.IFS(C335="County", LEFT(E335,(LEN(E335)-7)),C335="City",RIGHT(E335,(LEN(E335)-8)),TRUE,E335)</f>
        <v>Wisconsin</v>
      </c>
      <c r="E335" s="12" t="s">
        <v>15</v>
      </c>
      <c r="F335" s="12">
        <v>83697448</v>
      </c>
      <c r="G335" s="74">
        <v>348404363.90000004</v>
      </c>
      <c r="H335" s="43">
        <v>24809</v>
      </c>
    </row>
    <row r="336" spans="1:8" s="43" customFormat="1" x14ac:dyDescent="0.3">
      <c r="A336" s="12" t="s">
        <v>15</v>
      </c>
      <c r="B336" t="s">
        <v>563</v>
      </c>
      <c r="C336" s="13" t="s">
        <v>527</v>
      </c>
      <c r="D336" s="84" t="str" cm="1">
        <f t="array" ref="D336">_xlfn.IFS(C336="County", LEFT(E336,(LEN(E336)-7)),C336="City",RIGHT(E336,(LEN(E336)-8)),TRUE,E336)</f>
        <v>State/DC</v>
      </c>
      <c r="E336" s="13" t="s">
        <v>58</v>
      </c>
      <c r="F336" s="13">
        <v>51332916</v>
      </c>
      <c r="G336" s="75">
        <v>281247448</v>
      </c>
      <c r="H336" s="43">
        <v>17019</v>
      </c>
    </row>
    <row r="337" spans="1:8" s="43" customFormat="1" x14ac:dyDescent="0.3">
      <c r="A337" s="12" t="s">
        <v>15</v>
      </c>
      <c r="B337" t="s">
        <v>563</v>
      </c>
      <c r="C337" s="13" t="s">
        <v>58</v>
      </c>
      <c r="D337" s="84" t="str" cm="1">
        <f t="array" ref="D337">_xlfn.IFS(C337="County", LEFT(E337,(LEN(E337)-7)),C337="City",RIGHT(E337,(LEN(E337)-8)),TRUE,E337)</f>
        <v>State of Wisconsin</v>
      </c>
      <c r="E337" s="14" t="s">
        <v>62</v>
      </c>
      <c r="F337" s="14">
        <v>51332916</v>
      </c>
      <c r="G337" s="76">
        <v>281247448</v>
      </c>
      <c r="H337" s="43">
        <v>17019</v>
      </c>
    </row>
    <row r="338" spans="1:8" s="43" customFormat="1" x14ac:dyDescent="0.3">
      <c r="A338" s="12" t="s">
        <v>15</v>
      </c>
      <c r="B338" t="s">
        <v>563</v>
      </c>
      <c r="C338" s="13" t="s">
        <v>528</v>
      </c>
      <c r="D338" s="84" t="str" cm="1">
        <f t="array" ref="D338">_xlfn.IFS(C338="County", LEFT(E338,(LEN(E338)-7)),C338="City",RIGHT(E338,(LEN(E338)-8)),TRUE,E338)</f>
        <v>Local Government</v>
      </c>
      <c r="E338" s="13" t="s">
        <v>0</v>
      </c>
      <c r="F338" s="13">
        <v>32364532</v>
      </c>
      <c r="G338" s="75">
        <v>67156915.899999991</v>
      </c>
      <c r="H338" s="43">
        <v>7790</v>
      </c>
    </row>
    <row r="339" spans="1:8" s="43" customFormat="1" x14ac:dyDescent="0.3">
      <c r="A339" s="12" t="s">
        <v>15</v>
      </c>
      <c r="B339" t="s">
        <v>563</v>
      </c>
      <c r="C339" s="13" t="s">
        <v>0</v>
      </c>
      <c r="D339" s="84" t="str" cm="1">
        <f t="array" ref="D339">_xlfn.IFS(C339="County", LEFT(E339,(LEN(E339)-7)),C339="City",RIGHT(E339,(LEN(E339)-8)),TRUE,E339)</f>
        <v>Brown County</v>
      </c>
      <c r="E339" s="14" t="s">
        <v>279</v>
      </c>
      <c r="F339" s="14">
        <v>5551114</v>
      </c>
      <c r="G339" s="76">
        <v>6257190.2000000002</v>
      </c>
      <c r="H339" s="43">
        <v>2169</v>
      </c>
    </row>
    <row r="340" spans="1:8" s="43" customFormat="1" x14ac:dyDescent="0.3">
      <c r="A340" s="12" t="s">
        <v>15</v>
      </c>
      <c r="B340" t="s">
        <v>563</v>
      </c>
      <c r="C340" s="13" t="s">
        <v>599</v>
      </c>
      <c r="D340" s="84" t="str" cm="1">
        <f t="array" ref="D340">_xlfn.IFS(C340="County", LEFT(E340,(LEN(E340)-7)),C340="City",RIGHT(E340,(LEN(E340)-8)),TRUE,E340)</f>
        <v>Madison</v>
      </c>
      <c r="E340" s="14" t="s">
        <v>287</v>
      </c>
      <c r="F340" s="14">
        <v>6906426</v>
      </c>
      <c r="G340" s="76">
        <v>6142189.7000000002</v>
      </c>
      <c r="H340" s="43">
        <v>1575</v>
      </c>
    </row>
    <row r="341" spans="1:8" s="43" customFormat="1" x14ac:dyDescent="0.3">
      <c r="A341" s="12" t="s">
        <v>15</v>
      </c>
      <c r="B341" t="s">
        <v>563</v>
      </c>
      <c r="C341" s="13" t="s">
        <v>599</v>
      </c>
      <c r="D341" s="84" t="str" cm="1">
        <f t="array" ref="D341">_xlfn.IFS(C341="County", LEFT(E341,(LEN(E341)-7)),C341="City",RIGHT(E341,(LEN(E341)-8)),TRUE,E341)</f>
        <v>Milwaukee</v>
      </c>
      <c r="E341" s="14" t="s">
        <v>252</v>
      </c>
      <c r="F341" s="14">
        <v>8716248</v>
      </c>
      <c r="G341" s="76">
        <v>24197823.100000001</v>
      </c>
      <c r="H341" s="43">
        <v>1810</v>
      </c>
    </row>
    <row r="342" spans="1:8" s="43" customFormat="1" x14ac:dyDescent="0.3">
      <c r="A342" s="12" t="s">
        <v>15</v>
      </c>
      <c r="B342" t="s">
        <v>563</v>
      </c>
      <c r="C342" s="13" t="s">
        <v>598</v>
      </c>
      <c r="D342" s="84" t="str" cm="1">
        <f t="array" ref="D342">_xlfn.IFS(C342="County", LEFT(E342,(LEN(E342)-7)),C342="City",RIGHT(E342,(LEN(E342)-8)),TRUE,E342)</f>
        <v>Dane</v>
      </c>
      <c r="E342" s="14" t="s">
        <v>14</v>
      </c>
      <c r="F342" s="14">
        <v>8025497</v>
      </c>
      <c r="G342" s="76">
        <v>12589006.5</v>
      </c>
      <c r="H342" s="43">
        <v>1626</v>
      </c>
    </row>
    <row r="343" spans="1:8" s="43" customFormat="1" x14ac:dyDescent="0.3">
      <c r="A343" s="12" t="s">
        <v>15</v>
      </c>
      <c r="B343" t="s">
        <v>563</v>
      </c>
      <c r="C343" s="13" t="s">
        <v>598</v>
      </c>
      <c r="D343" s="84" t="str" cm="1">
        <f t="array" ref="D343">_xlfn.IFS(C343="County", LEFT(E343,(LEN(E343)-7)),C343="City",RIGHT(E343,(LEN(E343)-8)),TRUE,E343)</f>
        <v>Milwaukee</v>
      </c>
      <c r="E343" s="14" t="s">
        <v>233</v>
      </c>
      <c r="F343" s="14">
        <v>2495944</v>
      </c>
      <c r="G343" s="76">
        <v>8410244.3000000007</v>
      </c>
      <c r="H343" s="43">
        <v>499</v>
      </c>
    </row>
    <row r="344" spans="1:8" s="43" customFormat="1" x14ac:dyDescent="0.3">
      <c r="A344" s="12" t="s">
        <v>15</v>
      </c>
      <c r="B344" t="s">
        <v>563</v>
      </c>
      <c r="C344" s="13" t="s">
        <v>598</v>
      </c>
      <c r="D344" s="84" t="str" cm="1">
        <f t="array" ref="D344">_xlfn.IFS(C344="County", LEFT(E344,(LEN(E344)-7)),C344="City",RIGHT(E344,(LEN(E344)-8)),TRUE,E344)</f>
        <v>Waukesha</v>
      </c>
      <c r="E344" s="14" t="s">
        <v>140</v>
      </c>
      <c r="F344" s="14">
        <v>669303</v>
      </c>
      <c r="G344" s="76">
        <v>9560462.0999999996</v>
      </c>
      <c r="H344" s="43">
        <v>111</v>
      </c>
    </row>
    <row r="345" spans="1:8" s="43" customFormat="1" x14ac:dyDescent="0.3">
      <c r="A345" s="12" t="s">
        <v>49</v>
      </c>
      <c r="B345" t="s">
        <v>562</v>
      </c>
      <c r="C345" s="12" t="s">
        <v>526</v>
      </c>
      <c r="D345" s="84" t="str" cm="1">
        <f t="array" ref="D345">_xlfn.IFS(C345="County", LEFT(E345,(LEN(E345)-7)),C345="City",RIGHT(E345,(LEN(E345)-8)),TRUE,E345)</f>
        <v>Colorado</v>
      </c>
      <c r="E345" s="12" t="s">
        <v>49</v>
      </c>
      <c r="F345" s="12">
        <v>97517002</v>
      </c>
      <c r="G345" s="74">
        <v>333646192.10000002</v>
      </c>
      <c r="H345" s="43">
        <v>17547</v>
      </c>
    </row>
    <row r="346" spans="1:8" s="43" customFormat="1" x14ac:dyDescent="0.3">
      <c r="A346" s="12" t="s">
        <v>49</v>
      </c>
      <c r="B346" t="s">
        <v>562</v>
      </c>
      <c r="C346" s="13" t="s">
        <v>527</v>
      </c>
      <c r="D346" s="84" t="str" cm="1">
        <f t="array" ref="D346">_xlfn.IFS(C346="County", LEFT(E346,(LEN(E346)-7)),C346="City",RIGHT(E346,(LEN(E346)-8)),TRUE,E346)</f>
        <v>State/DC</v>
      </c>
      <c r="E346" s="13" t="s">
        <v>58</v>
      </c>
      <c r="F346" s="13">
        <v>62427352</v>
      </c>
      <c r="G346" s="75">
        <v>206938707</v>
      </c>
      <c r="H346" s="43">
        <v>10416</v>
      </c>
    </row>
    <row r="347" spans="1:8" s="43" customFormat="1" x14ac:dyDescent="0.3">
      <c r="A347" s="12" t="s">
        <v>49</v>
      </c>
      <c r="B347" t="s">
        <v>562</v>
      </c>
      <c r="C347" s="13" t="s">
        <v>58</v>
      </c>
      <c r="D347" s="84" t="str" cm="1">
        <f t="array" ref="D347">_xlfn.IFS(C347="County", LEFT(E347,(LEN(E347)-7)),C347="City",RIGHT(E347,(LEN(E347)-8)),TRUE,E347)</f>
        <v>State of Colorado</v>
      </c>
      <c r="E347" s="14" t="s">
        <v>87</v>
      </c>
      <c r="F347" s="14">
        <v>62427352</v>
      </c>
      <c r="G347" s="76">
        <v>206938707</v>
      </c>
      <c r="H347" s="43">
        <v>10416</v>
      </c>
    </row>
    <row r="348" spans="1:8" s="43" customFormat="1" x14ac:dyDescent="0.3">
      <c r="A348" s="12" t="s">
        <v>49</v>
      </c>
      <c r="B348" t="s">
        <v>562</v>
      </c>
      <c r="C348" s="13" t="s">
        <v>528</v>
      </c>
      <c r="D348" s="84" t="str" cm="1">
        <f t="array" ref="D348">_xlfn.IFS(C348="County", LEFT(E348,(LEN(E348)-7)),C348="City",RIGHT(E348,(LEN(E348)-8)),TRUE,E348)</f>
        <v>Local Government</v>
      </c>
      <c r="E348" s="13" t="s">
        <v>0</v>
      </c>
      <c r="F348" s="13">
        <v>35089650</v>
      </c>
      <c r="G348" s="75">
        <v>126707485.10000001</v>
      </c>
      <c r="H348" s="43">
        <v>7131</v>
      </c>
    </row>
    <row r="349" spans="1:8" s="43" customFormat="1" x14ac:dyDescent="0.3">
      <c r="A349" s="12" t="s">
        <v>49</v>
      </c>
      <c r="B349" t="s">
        <v>562</v>
      </c>
      <c r="C349" s="13" t="s">
        <v>598</v>
      </c>
      <c r="D349" s="84" t="str" cm="1">
        <f t="array" ref="D349">_xlfn.IFS(C349="County", LEFT(E349,(LEN(E349)-7)),C349="City",RIGHT(E349,(LEN(E349)-8)),TRUE,E349)</f>
        <v>Adams</v>
      </c>
      <c r="E349" s="14" t="s">
        <v>263</v>
      </c>
      <c r="F349" s="14">
        <v>7542579</v>
      </c>
      <c r="G349" s="76">
        <v>11176138.6</v>
      </c>
      <c r="H349" s="43">
        <v>848</v>
      </c>
    </row>
    <row r="350" spans="1:8" s="43" customFormat="1" x14ac:dyDescent="0.3">
      <c r="A350" s="12" t="s">
        <v>49</v>
      </c>
      <c r="B350" t="s">
        <v>562</v>
      </c>
      <c r="C350" s="13" t="s">
        <v>598</v>
      </c>
      <c r="D350" s="84" t="str" cm="1">
        <f t="array" ref="D350">_xlfn.IFS(C350="County", LEFT(E350,(LEN(E350)-7)),C350="City",RIGHT(E350,(LEN(E350)-8)),TRUE,E350)</f>
        <v>Arapahoe</v>
      </c>
      <c r="E350" s="14" t="s">
        <v>333</v>
      </c>
      <c r="F350" s="14">
        <v>4356316</v>
      </c>
      <c r="G350" s="76">
        <v>13787453.800000001</v>
      </c>
      <c r="H350" s="43">
        <v>1139</v>
      </c>
    </row>
    <row r="351" spans="1:8" s="43" customFormat="1" x14ac:dyDescent="0.3">
      <c r="A351" s="12" t="s">
        <v>49</v>
      </c>
      <c r="B351" t="s">
        <v>562</v>
      </c>
      <c r="C351" s="13" t="s">
        <v>598</v>
      </c>
      <c r="D351" s="84" t="str" cm="1">
        <f t="array" ref="D351">_xlfn.IFS(C351="County", LEFT(E351,(LEN(E351)-7)),C351="City",RIGHT(E351,(LEN(E351)-8)),TRUE,E351)</f>
        <v>Boulder</v>
      </c>
      <c r="E351" s="14" t="s">
        <v>366</v>
      </c>
      <c r="F351" s="14">
        <v>4403568</v>
      </c>
      <c r="G351" s="76">
        <v>12371929.800000001</v>
      </c>
      <c r="H351" s="43">
        <v>867</v>
      </c>
    </row>
    <row r="352" spans="1:8" s="43" customFormat="1" x14ac:dyDescent="0.3">
      <c r="A352" s="12" t="s">
        <v>49</v>
      </c>
      <c r="B352" t="s">
        <v>562</v>
      </c>
      <c r="C352" s="13" t="s">
        <v>599</v>
      </c>
      <c r="D352" s="84" t="str" cm="1">
        <f t="array" ref="D352">_xlfn.IFS(C352="County", LEFT(E352,(LEN(E352)-7)),C352="City",RIGHT(E352,(LEN(E352)-8)),TRUE,E352)</f>
        <v xml:space="preserve"> County of Denver</v>
      </c>
      <c r="E352" s="14" t="s">
        <v>164</v>
      </c>
      <c r="F352" s="14">
        <v>1223634</v>
      </c>
      <c r="G352" s="76">
        <v>27274556.199999999</v>
      </c>
      <c r="H352" s="43">
        <v>184</v>
      </c>
    </row>
    <row r="353" spans="1:8" s="43" customFormat="1" x14ac:dyDescent="0.3">
      <c r="A353" s="12" t="s">
        <v>49</v>
      </c>
      <c r="B353" t="s">
        <v>562</v>
      </c>
      <c r="C353" s="13" t="s">
        <v>599</v>
      </c>
      <c r="D353" s="84" t="str" cm="1">
        <f t="array" ref="D353">_xlfn.IFS(C353="County", LEFT(E353,(LEN(E353)-7)),C353="City",RIGHT(E353,(LEN(E353)-8)),TRUE,E353)</f>
        <v>Aurora</v>
      </c>
      <c r="E353" s="14" t="s">
        <v>48</v>
      </c>
      <c r="F353" s="14">
        <v>2367885</v>
      </c>
      <c r="G353" s="76">
        <v>9031745.3000000007</v>
      </c>
      <c r="H353" s="43">
        <v>493</v>
      </c>
    </row>
    <row r="354" spans="1:8" s="43" customFormat="1" x14ac:dyDescent="0.3">
      <c r="A354" s="12" t="s">
        <v>49</v>
      </c>
      <c r="B354" t="s">
        <v>562</v>
      </c>
      <c r="C354" s="13" t="s">
        <v>599</v>
      </c>
      <c r="D354" s="84" t="str" cm="1">
        <f t="array" ref="D354">_xlfn.IFS(C354="County", LEFT(E354,(LEN(E354)-7)),C354="City",RIGHT(E354,(LEN(E354)-8)),TRUE,E354)</f>
        <v>Colorado Springs</v>
      </c>
      <c r="E354" s="14" t="s">
        <v>414</v>
      </c>
      <c r="F354" s="14">
        <v>0</v>
      </c>
      <c r="G354" s="76">
        <v>11387544.199999999</v>
      </c>
      <c r="H354" s="43">
        <v>0</v>
      </c>
    </row>
    <row r="355" spans="1:8" s="43" customFormat="1" x14ac:dyDescent="0.3">
      <c r="A355" s="12" t="s">
        <v>49</v>
      </c>
      <c r="B355" t="s">
        <v>562</v>
      </c>
      <c r="C355" s="13" t="s">
        <v>598</v>
      </c>
      <c r="D355" s="84" t="str" cm="1">
        <f t="array" ref="D355">_xlfn.IFS(C355="County", LEFT(E355,(LEN(E355)-7)),C355="City",RIGHT(E355,(LEN(E355)-8)),TRUE,E355)</f>
        <v>Douglas</v>
      </c>
      <c r="E355" s="14" t="s">
        <v>178</v>
      </c>
      <c r="F355" s="14">
        <v>901535</v>
      </c>
      <c r="G355" s="76">
        <v>8326115.2999999998</v>
      </c>
      <c r="H355" s="43">
        <v>337</v>
      </c>
    </row>
    <row r="356" spans="1:8" s="43" customFormat="1" x14ac:dyDescent="0.3">
      <c r="A356" s="12" t="s">
        <v>49</v>
      </c>
      <c r="B356" t="s">
        <v>562</v>
      </c>
      <c r="C356" s="13" t="s">
        <v>598</v>
      </c>
      <c r="D356" s="84" t="str" cm="1">
        <f t="array" ref="D356">_xlfn.IFS(C356="County", LEFT(E356,(LEN(E356)-7)),C356="City",RIGHT(E356,(LEN(E356)-8)),TRUE,E356)</f>
        <v>Jefferson</v>
      </c>
      <c r="E356" s="14" t="s">
        <v>172</v>
      </c>
      <c r="F356" s="14">
        <v>6594628</v>
      </c>
      <c r="G356" s="76">
        <v>13879740.1</v>
      </c>
      <c r="H356" s="43">
        <v>1181</v>
      </c>
    </row>
    <row r="357" spans="1:8" s="43" customFormat="1" x14ac:dyDescent="0.3">
      <c r="A357" s="12" t="s">
        <v>49</v>
      </c>
      <c r="B357" t="s">
        <v>562</v>
      </c>
      <c r="C357" s="13" t="s">
        <v>598</v>
      </c>
      <c r="D357" s="84" t="str" cm="1">
        <f t="array" ref="D357">_xlfn.IFS(C357="County", LEFT(E357,(LEN(E357)-7)),C357="City",RIGHT(E357,(LEN(E357)-8)),TRUE,E357)</f>
        <v>Larimer</v>
      </c>
      <c r="E357" s="14" t="s">
        <v>368</v>
      </c>
      <c r="F357" s="14">
        <v>2754149</v>
      </c>
      <c r="G357" s="76">
        <v>11745359.4</v>
      </c>
      <c r="H357" s="43">
        <v>1120</v>
      </c>
    </row>
    <row r="358" spans="1:8" s="43" customFormat="1" x14ac:dyDescent="0.3">
      <c r="A358" s="12" t="s">
        <v>49</v>
      </c>
      <c r="B358" t="s">
        <v>562</v>
      </c>
      <c r="C358" s="13" t="s">
        <v>598</v>
      </c>
      <c r="D358" s="84" t="str" cm="1">
        <f t="array" ref="D358">_xlfn.IFS(C358="County", LEFT(E358,(LEN(E358)-7)),C358="City",RIGHT(E358,(LEN(E358)-8)),TRUE,E358)</f>
        <v>Weld</v>
      </c>
      <c r="E358" s="14" t="s">
        <v>119</v>
      </c>
      <c r="F358" s="14">
        <v>4945356</v>
      </c>
      <c r="G358" s="76">
        <v>7726902.4000000004</v>
      </c>
      <c r="H358" s="43">
        <v>962</v>
      </c>
    </row>
    <row r="359" spans="1:8" s="43" customFormat="1" x14ac:dyDescent="0.3">
      <c r="A359" s="12" t="s">
        <v>120</v>
      </c>
      <c r="B359" t="s">
        <v>561</v>
      </c>
      <c r="C359" s="12" t="s">
        <v>526</v>
      </c>
      <c r="D359" s="84" t="str" cm="1">
        <f t="array" ref="D359">_xlfn.IFS(C359="County", LEFT(E359,(LEN(E359)-7)),C359="City",RIGHT(E359,(LEN(E359)-8)),TRUE,E359)</f>
        <v>Minnesota</v>
      </c>
      <c r="E359" s="12" t="s">
        <v>120</v>
      </c>
      <c r="F359" s="12">
        <v>192445499</v>
      </c>
      <c r="G359" s="74">
        <v>314885023.19999999</v>
      </c>
      <c r="H359" s="43">
        <v>36349</v>
      </c>
    </row>
    <row r="360" spans="1:8" s="43" customFormat="1" x14ac:dyDescent="0.3">
      <c r="A360" s="12" t="s">
        <v>120</v>
      </c>
      <c r="B360" t="s">
        <v>561</v>
      </c>
      <c r="C360" s="13" t="s">
        <v>527</v>
      </c>
      <c r="D360" s="84" t="str" cm="1">
        <f t="array" ref="D360">_xlfn.IFS(C360="County", LEFT(E360,(LEN(E360)-7)),C360="City",RIGHT(E360,(LEN(E360)-8)),TRUE,E360)</f>
        <v>State/DC</v>
      </c>
      <c r="E360" s="13" t="s">
        <v>58</v>
      </c>
      <c r="F360" s="13">
        <v>146887286</v>
      </c>
      <c r="G360" s="75">
        <v>237445703.5</v>
      </c>
      <c r="H360" s="43">
        <v>28195</v>
      </c>
    </row>
    <row r="361" spans="1:8" s="43" customFormat="1" x14ac:dyDescent="0.3">
      <c r="A361" s="12" t="s">
        <v>120</v>
      </c>
      <c r="B361" t="s">
        <v>561</v>
      </c>
      <c r="C361" s="13" t="s">
        <v>58</v>
      </c>
      <c r="D361" s="84" t="str" cm="1">
        <f t="array" ref="D361">_xlfn.IFS(C361="County", LEFT(E361,(LEN(E361)-7)),C361="City",RIGHT(E361,(LEN(E361)-8)),TRUE,E361)</f>
        <v>State of Minnesota</v>
      </c>
      <c r="E361" s="14" t="s">
        <v>393</v>
      </c>
      <c r="F361" s="14">
        <v>146887286</v>
      </c>
      <c r="G361" s="76">
        <v>237445703.5</v>
      </c>
      <c r="H361" s="43">
        <v>28195</v>
      </c>
    </row>
    <row r="362" spans="1:8" s="43" customFormat="1" x14ac:dyDescent="0.3">
      <c r="A362" s="12" t="s">
        <v>120</v>
      </c>
      <c r="B362" t="s">
        <v>561</v>
      </c>
      <c r="C362" s="13" t="s">
        <v>528</v>
      </c>
      <c r="D362" s="84" t="str" cm="1">
        <f t="array" ref="D362">_xlfn.IFS(C362="County", LEFT(E362,(LEN(E362)-7)),C362="City",RIGHT(E362,(LEN(E362)-8)),TRUE,E362)</f>
        <v>Local Government</v>
      </c>
      <c r="E362" s="13" t="s">
        <v>0</v>
      </c>
      <c r="F362" s="13">
        <v>45558213</v>
      </c>
      <c r="G362" s="75">
        <v>77439319.700000003</v>
      </c>
      <c r="H362" s="43">
        <v>8154</v>
      </c>
    </row>
    <row r="363" spans="1:8" s="43" customFormat="1" x14ac:dyDescent="0.3">
      <c r="A363" s="12" t="s">
        <v>120</v>
      </c>
      <c r="B363" t="s">
        <v>561</v>
      </c>
      <c r="C363" s="13" t="s">
        <v>599</v>
      </c>
      <c r="D363" s="84" t="str" cm="1">
        <f t="array" ref="D363">_xlfn.IFS(C363="County", LEFT(E363,(LEN(E363)-7)),C363="City",RIGHT(E363,(LEN(E363)-8)),TRUE,E363)</f>
        <v>Minneapolis</v>
      </c>
      <c r="E363" s="14" t="s">
        <v>357</v>
      </c>
      <c r="F363" s="14">
        <v>5271265</v>
      </c>
      <c r="G363" s="76">
        <v>10175482.5</v>
      </c>
      <c r="H363" s="43">
        <v>823</v>
      </c>
    </row>
    <row r="364" spans="1:8" s="43" customFormat="1" x14ac:dyDescent="0.3">
      <c r="A364" s="12" t="s">
        <v>120</v>
      </c>
      <c r="B364" t="s">
        <v>561</v>
      </c>
      <c r="C364" s="13" t="s">
        <v>599</v>
      </c>
      <c r="D364" s="84" t="str" cm="1">
        <f t="array" ref="D364">_xlfn.IFS(C364="County", LEFT(E364,(LEN(E364)-7)),C364="City",RIGHT(E364,(LEN(E364)-8)),TRUE,E364)</f>
        <v>Saint Paul</v>
      </c>
      <c r="E364" s="14" t="s">
        <v>196</v>
      </c>
      <c r="F364" s="14">
        <v>6418871</v>
      </c>
      <c r="G364" s="76">
        <v>11588419.6</v>
      </c>
      <c r="H364" s="43">
        <v>1251</v>
      </c>
    </row>
    <row r="365" spans="1:8" s="43" customFormat="1" x14ac:dyDescent="0.3">
      <c r="A365" s="12" t="s">
        <v>120</v>
      </c>
      <c r="B365" t="s">
        <v>561</v>
      </c>
      <c r="C365" s="13" t="s">
        <v>598</v>
      </c>
      <c r="D365" s="84" t="str" cm="1">
        <f t="array" ref="D365">_xlfn.IFS(C365="County", LEFT(E365,(LEN(E365)-7)),C365="City",RIGHT(E365,(LEN(E365)-8)),TRUE,E365)</f>
        <v>Dakota</v>
      </c>
      <c r="E365" s="14" t="s">
        <v>256</v>
      </c>
      <c r="F365" s="14">
        <v>5495568</v>
      </c>
      <c r="G365" s="76">
        <v>10161626.5</v>
      </c>
      <c r="H365" s="43">
        <v>826</v>
      </c>
    </row>
    <row r="366" spans="1:8" s="43" customFormat="1" x14ac:dyDescent="0.3">
      <c r="A366" s="12" t="s">
        <v>120</v>
      </c>
      <c r="B366" t="s">
        <v>561</v>
      </c>
      <c r="C366" s="13" t="s">
        <v>598</v>
      </c>
      <c r="D366" s="84" t="str" cm="1">
        <f t="array" ref="D366">_xlfn.IFS(C366="County", LEFT(E366,(LEN(E366)-7)),C366="City",RIGHT(E366,(LEN(E366)-8)),TRUE,E366)</f>
        <v>Hennepin</v>
      </c>
      <c r="E366" s="14" t="s">
        <v>309</v>
      </c>
      <c r="F366" s="14">
        <v>21620685</v>
      </c>
      <c r="G366" s="76">
        <v>31717562.199999999</v>
      </c>
      <c r="H366" s="43">
        <v>3244</v>
      </c>
    </row>
    <row r="367" spans="1:8" s="43" customFormat="1" x14ac:dyDescent="0.3">
      <c r="A367" s="12" t="s">
        <v>120</v>
      </c>
      <c r="B367" t="s">
        <v>561</v>
      </c>
      <c r="C367" s="13" t="s">
        <v>598</v>
      </c>
      <c r="D367" s="84" t="str" cm="1">
        <f t="array" ref="D367">_xlfn.IFS(C367="County", LEFT(E367,(LEN(E367)-7)),C367="City",RIGHT(E367,(LEN(E367)-8)),TRUE,E367)</f>
        <v>Ramsey</v>
      </c>
      <c r="E367" s="14" t="s">
        <v>237</v>
      </c>
      <c r="F367" s="14">
        <v>2243153</v>
      </c>
      <c r="G367" s="76">
        <v>7580176</v>
      </c>
      <c r="H367" s="43">
        <v>503</v>
      </c>
    </row>
    <row r="368" spans="1:8" s="43" customFormat="1" x14ac:dyDescent="0.3">
      <c r="A368" s="12" t="s">
        <v>120</v>
      </c>
      <c r="B368" t="s">
        <v>561</v>
      </c>
      <c r="C368" s="13" t="s">
        <v>598</v>
      </c>
      <c r="D368" s="84" t="str" cm="1">
        <f t="array" ref="D368">_xlfn.IFS(C368="County", LEFT(E368,(LEN(E368)-7)),C368="City",RIGHT(E368,(LEN(E368)-8)),TRUE,E368)</f>
        <v>Washington</v>
      </c>
      <c r="E368" s="14" t="s">
        <v>162</v>
      </c>
      <c r="F368" s="14">
        <v>4508671</v>
      </c>
      <c r="G368" s="76">
        <v>6216052.9000000004</v>
      </c>
      <c r="H368" s="43">
        <v>1507</v>
      </c>
    </row>
    <row r="369" spans="1:8" s="43" customFormat="1" x14ac:dyDescent="0.3">
      <c r="A369" s="12" t="s">
        <v>113</v>
      </c>
      <c r="B369" t="s">
        <v>565</v>
      </c>
      <c r="C369" s="12" t="s">
        <v>526</v>
      </c>
      <c r="D369" s="84" t="str" cm="1">
        <f t="array" ref="D369">_xlfn.IFS(C369="County", LEFT(E369,(LEN(E369)-7)),C369="City",RIGHT(E369,(LEN(E369)-8)),TRUE,E369)</f>
        <v>South Carolina</v>
      </c>
      <c r="E369" s="12" t="s">
        <v>113</v>
      </c>
      <c r="F369" s="12">
        <v>101650193</v>
      </c>
      <c r="G369" s="74">
        <v>304589333.39999998</v>
      </c>
      <c r="H369" s="43">
        <v>26133</v>
      </c>
    </row>
    <row r="370" spans="1:8" s="43" customFormat="1" x14ac:dyDescent="0.3">
      <c r="A370" s="12" t="s">
        <v>113</v>
      </c>
      <c r="B370" t="s">
        <v>565</v>
      </c>
      <c r="C370" s="13" t="s">
        <v>527</v>
      </c>
      <c r="D370" s="84" t="str" cm="1">
        <f t="array" ref="D370">_xlfn.IFS(C370="County", LEFT(E370,(LEN(E370)-7)),C370="City",RIGHT(E370,(LEN(E370)-8)),TRUE,E370)</f>
        <v>State/DC</v>
      </c>
      <c r="E370" s="13" t="s">
        <v>58</v>
      </c>
      <c r="F370" s="13">
        <v>75230195</v>
      </c>
      <c r="G370" s="75">
        <v>231969207.69999999</v>
      </c>
      <c r="H370" s="43">
        <v>19579</v>
      </c>
    </row>
    <row r="371" spans="1:8" s="43" customFormat="1" x14ac:dyDescent="0.3">
      <c r="A371" s="12" t="s">
        <v>113</v>
      </c>
      <c r="B371" t="s">
        <v>565</v>
      </c>
      <c r="C371" s="13" t="s">
        <v>58</v>
      </c>
      <c r="D371" s="84" t="str" cm="1">
        <f t="array" ref="D371">_xlfn.IFS(C371="County", LEFT(E371,(LEN(E371)-7)),C371="City",RIGHT(E371,(LEN(E371)-8)),TRUE,E371)</f>
        <v>State of South Carolina</v>
      </c>
      <c r="E371" s="14" t="s">
        <v>354</v>
      </c>
      <c r="F371" s="14">
        <v>75230195</v>
      </c>
      <c r="G371" s="76">
        <v>231969207.69999999</v>
      </c>
      <c r="H371" s="43">
        <v>19579</v>
      </c>
    </row>
    <row r="372" spans="1:8" s="43" customFormat="1" x14ac:dyDescent="0.3">
      <c r="A372" s="12" t="s">
        <v>113</v>
      </c>
      <c r="B372" t="s">
        <v>565</v>
      </c>
      <c r="C372" s="13" t="s">
        <v>528</v>
      </c>
      <c r="D372" s="84" t="str" cm="1">
        <f t="array" ref="D372">_xlfn.IFS(C372="County", LEFT(E372,(LEN(E372)-7)),C372="City",RIGHT(E372,(LEN(E372)-8)),TRUE,E372)</f>
        <v>Local Government</v>
      </c>
      <c r="E372" s="13" t="s">
        <v>0</v>
      </c>
      <c r="F372" s="13">
        <v>26419998</v>
      </c>
      <c r="G372" s="75">
        <v>72620125.699999988</v>
      </c>
      <c r="H372" s="43">
        <v>6554</v>
      </c>
    </row>
    <row r="373" spans="1:8" s="43" customFormat="1" x14ac:dyDescent="0.3">
      <c r="A373" s="12" t="s">
        <v>113</v>
      </c>
      <c r="B373" t="s">
        <v>565</v>
      </c>
      <c r="C373" s="13" t="s">
        <v>598</v>
      </c>
      <c r="D373" s="84" t="str" cm="1">
        <f t="array" ref="D373">_xlfn.IFS(C373="County", LEFT(E373,(LEN(E373)-7)),C373="City",RIGHT(E373,(LEN(E373)-8)),TRUE,E373)</f>
        <v>Anderson</v>
      </c>
      <c r="E373" s="14" t="s">
        <v>147</v>
      </c>
      <c r="F373" s="14">
        <v>1283004</v>
      </c>
      <c r="G373" s="76">
        <v>4847089.5999999996</v>
      </c>
      <c r="H373" s="43">
        <v>256</v>
      </c>
    </row>
    <row r="374" spans="1:8" s="43" customFormat="1" x14ac:dyDescent="0.3">
      <c r="A374" s="12" t="s">
        <v>113</v>
      </c>
      <c r="B374" t="s">
        <v>565</v>
      </c>
      <c r="C374" s="13" t="s">
        <v>598</v>
      </c>
      <c r="D374" s="84" t="str" cm="1">
        <f t="array" ref="D374">_xlfn.IFS(C374="County", LEFT(E374,(LEN(E374)-7)),C374="City",RIGHT(E374,(LEN(E374)-8)),TRUE,E374)</f>
        <v>Berkeley</v>
      </c>
      <c r="E374" s="14" t="s">
        <v>166</v>
      </c>
      <c r="F374" s="14">
        <v>4796788</v>
      </c>
      <c r="G374" s="76">
        <v>5453675.7000000002</v>
      </c>
      <c r="H374" s="43">
        <v>1192</v>
      </c>
    </row>
    <row r="375" spans="1:8" s="43" customFormat="1" x14ac:dyDescent="0.3">
      <c r="A375" s="12" t="s">
        <v>113</v>
      </c>
      <c r="B375" t="s">
        <v>565</v>
      </c>
      <c r="C375" s="13" t="s">
        <v>598</v>
      </c>
      <c r="D375" s="84" t="str" cm="1">
        <f t="array" ref="D375">_xlfn.IFS(C375="County", LEFT(E375,(LEN(E375)-7)),C375="City",RIGHT(E375,(LEN(E375)-8)),TRUE,E375)</f>
        <v>Horry</v>
      </c>
      <c r="E375" s="14" t="s">
        <v>276</v>
      </c>
      <c r="F375" s="14">
        <v>5551659</v>
      </c>
      <c r="G375" s="76">
        <v>8472942.5999999996</v>
      </c>
      <c r="H375" s="43">
        <v>1267</v>
      </c>
    </row>
    <row r="376" spans="1:8" s="43" customFormat="1" x14ac:dyDescent="0.3">
      <c r="A376" s="12" t="s">
        <v>113</v>
      </c>
      <c r="B376" t="s">
        <v>565</v>
      </c>
      <c r="C376" s="13" t="s">
        <v>598</v>
      </c>
      <c r="D376" s="84" t="str" cm="1">
        <f t="array" ref="D376">_xlfn.IFS(C376="County", LEFT(E376,(LEN(E376)-7)),C376="City",RIGHT(E376,(LEN(E376)-8)),TRUE,E376)</f>
        <v>Richland</v>
      </c>
      <c r="E376" s="14" t="s">
        <v>112</v>
      </c>
      <c r="F376" s="14">
        <v>4748829</v>
      </c>
      <c r="G376" s="76">
        <v>9948859.5999999996</v>
      </c>
      <c r="H376" s="43">
        <v>824</v>
      </c>
    </row>
    <row r="377" spans="1:8" s="43" customFormat="1" x14ac:dyDescent="0.3">
      <c r="A377" s="12" t="s">
        <v>113</v>
      </c>
      <c r="B377" t="s">
        <v>565</v>
      </c>
      <c r="C377" s="13" t="s">
        <v>598</v>
      </c>
      <c r="D377" s="84" t="str" cm="1">
        <f t="array" ref="D377">_xlfn.IFS(C377="County", LEFT(E377,(LEN(E377)-7)),C377="City",RIGHT(E377,(LEN(E377)-8)),TRUE,E377)</f>
        <v>Spartanburg</v>
      </c>
      <c r="E377" s="14" t="s">
        <v>341</v>
      </c>
      <c r="F377" s="14">
        <v>1739407</v>
      </c>
      <c r="G377" s="76">
        <v>7652260.2999999998</v>
      </c>
      <c r="H377" s="43">
        <v>421</v>
      </c>
    </row>
    <row r="378" spans="1:8" s="43" customFormat="1" x14ac:dyDescent="0.3">
      <c r="A378" s="12" t="s">
        <v>113</v>
      </c>
      <c r="B378" t="s">
        <v>565</v>
      </c>
      <c r="C378" s="13" t="s">
        <v>598</v>
      </c>
      <c r="D378" s="84" t="str" cm="1">
        <f t="array" ref="D378">_xlfn.IFS(C378="County", LEFT(E378,(LEN(E378)-7)),C378="City",RIGHT(E378,(LEN(E378)-8)),TRUE,E378)</f>
        <v>York</v>
      </c>
      <c r="E378" s="14" t="s">
        <v>214</v>
      </c>
      <c r="F378" s="14">
        <v>0</v>
      </c>
      <c r="G378" s="76">
        <v>6723656.2999999998</v>
      </c>
      <c r="H378" s="43">
        <v>0</v>
      </c>
    </row>
    <row r="379" spans="1:8" s="43" customFormat="1" x14ac:dyDescent="0.3">
      <c r="A379" s="12" t="s">
        <v>113</v>
      </c>
      <c r="B379" t="s">
        <v>565</v>
      </c>
      <c r="C379" s="13" t="s">
        <v>598</v>
      </c>
      <c r="D379" s="84" t="str" cm="1">
        <f t="array" ref="D379">_xlfn.IFS(C379="County", LEFT(E379,(LEN(E379)-7)),C379="City",RIGHT(E379,(LEN(E379)-8)),TRUE,E379)</f>
        <v>Greenville</v>
      </c>
      <c r="E379" s="14" t="s">
        <v>340</v>
      </c>
      <c r="F379" s="14">
        <v>3618175</v>
      </c>
      <c r="G379" s="76">
        <v>12528041.1</v>
      </c>
      <c r="H379" s="43">
        <v>1405</v>
      </c>
    </row>
    <row r="380" spans="1:8" s="43" customFormat="1" x14ac:dyDescent="0.3">
      <c r="A380" s="12" t="s">
        <v>113</v>
      </c>
      <c r="B380" t="s">
        <v>565</v>
      </c>
      <c r="C380" s="13" t="s">
        <v>598</v>
      </c>
      <c r="D380" s="84" t="str" cm="1">
        <f t="array" ref="D380">_xlfn.IFS(C380="County", LEFT(E380,(LEN(E380)-7)),C380="City",RIGHT(E380,(LEN(E380)-8)),TRUE,E380)</f>
        <v>Charleston</v>
      </c>
      <c r="E380" s="14" t="s">
        <v>115</v>
      </c>
      <c r="F380" s="14">
        <v>4682136</v>
      </c>
      <c r="G380" s="76">
        <v>9844695</v>
      </c>
      <c r="H380" s="43">
        <v>1189</v>
      </c>
    </row>
    <row r="381" spans="1:8" s="43" customFormat="1" x14ac:dyDescent="0.3">
      <c r="A381" s="12" t="s">
        <v>113</v>
      </c>
      <c r="B381" t="s">
        <v>565</v>
      </c>
      <c r="C381" s="13" t="s">
        <v>598</v>
      </c>
      <c r="D381" s="84" t="str" cm="1">
        <f t="array" ref="D381">_xlfn.IFS(C381="County", LEFT(E381,(LEN(E381)-7)),C381="City",RIGHT(E381,(LEN(E381)-8)),TRUE,E381)</f>
        <v>Lexington</v>
      </c>
      <c r="E381" s="14" t="s">
        <v>491</v>
      </c>
      <c r="F381" s="14">
        <v>0</v>
      </c>
      <c r="G381" s="76">
        <v>7148905.5</v>
      </c>
      <c r="H381" s="43">
        <v>0</v>
      </c>
    </row>
    <row r="382" spans="1:8" s="43" customFormat="1" x14ac:dyDescent="0.3">
      <c r="A382" s="12" t="s">
        <v>67</v>
      </c>
      <c r="B382" t="s">
        <v>570</v>
      </c>
      <c r="C382" s="12" t="s">
        <v>526</v>
      </c>
      <c r="D382" s="84" t="str" cm="1">
        <f t="array" ref="D382">_xlfn.IFS(C382="County", LEFT(E382,(LEN(E382)-7)),C382="City",RIGHT(E382,(LEN(E382)-8)),TRUE,E382)</f>
        <v>Alabama</v>
      </c>
      <c r="E382" s="12" t="s">
        <v>67</v>
      </c>
      <c r="F382" s="12">
        <v>60517259</v>
      </c>
      <c r="G382" s="74">
        <v>289330145.4000001</v>
      </c>
      <c r="H382" s="43">
        <v>17679</v>
      </c>
    </row>
    <row r="383" spans="1:8" s="43" customFormat="1" x14ac:dyDescent="0.3">
      <c r="A383" s="12" t="s">
        <v>67</v>
      </c>
      <c r="B383" t="s">
        <v>570</v>
      </c>
      <c r="C383" s="13" t="s">
        <v>527</v>
      </c>
      <c r="D383" s="84" t="str" cm="1">
        <f t="array" ref="D383">_xlfn.IFS(C383="County", LEFT(E383,(LEN(E383)-7)),C383="City",RIGHT(E383,(LEN(E383)-8)),TRUE,E383)</f>
        <v>State/DC</v>
      </c>
      <c r="E383" s="13" t="s">
        <v>58</v>
      </c>
      <c r="F383" s="13">
        <v>28076948</v>
      </c>
      <c r="G383" s="75">
        <v>224094603</v>
      </c>
      <c r="H383" s="43">
        <v>10741</v>
      </c>
    </row>
    <row r="384" spans="1:8" s="43" customFormat="1" x14ac:dyDescent="0.3">
      <c r="A384" s="12" t="s">
        <v>67</v>
      </c>
      <c r="B384" t="s">
        <v>570</v>
      </c>
      <c r="C384" s="13" t="s">
        <v>58</v>
      </c>
      <c r="D384" s="84" t="str" cm="1">
        <f t="array" ref="D384">_xlfn.IFS(C384="County", LEFT(E384,(LEN(E384)-7)),C384="City",RIGHT(E384,(LEN(E384)-8)),TRUE,E384)</f>
        <v>State of Alabama</v>
      </c>
      <c r="E384" s="14" t="s">
        <v>136</v>
      </c>
      <c r="F384" s="14">
        <v>28076948</v>
      </c>
      <c r="G384" s="76">
        <v>224094603</v>
      </c>
      <c r="H384" s="43">
        <v>10741</v>
      </c>
    </row>
    <row r="385" spans="1:8" s="43" customFormat="1" x14ac:dyDescent="0.3">
      <c r="A385" s="12" t="s">
        <v>67</v>
      </c>
      <c r="B385" t="s">
        <v>570</v>
      </c>
      <c r="C385" s="13" t="s">
        <v>528</v>
      </c>
      <c r="D385" s="84" t="str" cm="1">
        <f t="array" ref="D385">_xlfn.IFS(C385="County", LEFT(E385,(LEN(E385)-7)),C385="City",RIGHT(E385,(LEN(E385)-8)),TRUE,E385)</f>
        <v>Local Government</v>
      </c>
      <c r="E385" s="13" t="s">
        <v>0</v>
      </c>
      <c r="F385" s="13">
        <v>32440311</v>
      </c>
      <c r="G385" s="75">
        <v>65235542.399999999</v>
      </c>
      <c r="H385" s="43">
        <v>6938</v>
      </c>
    </row>
    <row r="386" spans="1:8" s="43" customFormat="1" x14ac:dyDescent="0.3">
      <c r="A386" s="12" t="s">
        <v>67</v>
      </c>
      <c r="B386" t="s">
        <v>570</v>
      </c>
      <c r="C386" s="13" t="s">
        <v>0</v>
      </c>
      <c r="D386" s="84" t="str" cm="1">
        <f t="array" ref="D386">_xlfn.IFS(C386="County", LEFT(E386,(LEN(E386)-7)),C386="City",RIGHT(E386,(LEN(E386)-8)),TRUE,E386)</f>
        <v>Baldwin County</v>
      </c>
      <c r="E386" s="14" t="s">
        <v>356</v>
      </c>
      <c r="F386" s="14">
        <v>1132367</v>
      </c>
      <c r="G386" s="76">
        <v>5290605.5</v>
      </c>
      <c r="H386" s="43">
        <v>328</v>
      </c>
    </row>
    <row r="387" spans="1:8" s="43" customFormat="1" x14ac:dyDescent="0.3">
      <c r="A387" s="12" t="s">
        <v>67</v>
      </c>
      <c r="B387" t="s">
        <v>570</v>
      </c>
      <c r="C387" s="13" t="s">
        <v>599</v>
      </c>
      <c r="D387" s="84" t="str" cm="1">
        <f t="array" ref="D387">_xlfn.IFS(C387="County", LEFT(E387,(LEN(E387)-7)),C387="City",RIGHT(E387,(LEN(E387)-8)),TRUE,E387)</f>
        <v>Birmingham</v>
      </c>
      <c r="E387" s="14" t="s">
        <v>426</v>
      </c>
      <c r="F387" s="14">
        <v>4521778</v>
      </c>
      <c r="G387" s="76">
        <v>4962813.3</v>
      </c>
      <c r="H387" s="43">
        <v>1012</v>
      </c>
    </row>
    <row r="388" spans="1:8" s="43" customFormat="1" x14ac:dyDescent="0.3">
      <c r="A388" s="12" t="s">
        <v>67</v>
      </c>
      <c r="B388" t="s">
        <v>570</v>
      </c>
      <c r="C388" s="13" t="s">
        <v>598</v>
      </c>
      <c r="D388" s="84" t="str" cm="1">
        <f t="array" ref="D388">_xlfn.IFS(C388="County", LEFT(E388,(LEN(E388)-7)),C388="City",RIGHT(E388,(LEN(E388)-8)),TRUE,E388)</f>
        <v>Jefferson</v>
      </c>
      <c r="E388" s="14" t="s">
        <v>172</v>
      </c>
      <c r="F388" s="14">
        <v>9149211</v>
      </c>
      <c r="G388" s="76">
        <v>16526993.699999999</v>
      </c>
      <c r="H388" s="43">
        <v>1380</v>
      </c>
    </row>
    <row r="389" spans="1:8" s="43" customFormat="1" x14ac:dyDescent="0.3">
      <c r="A389" s="12" t="s">
        <v>67</v>
      </c>
      <c r="B389" t="s">
        <v>570</v>
      </c>
      <c r="C389" s="13" t="s">
        <v>598</v>
      </c>
      <c r="D389" s="84" t="str" cm="1">
        <f t="array" ref="D389">_xlfn.IFS(C389="County", LEFT(E389,(LEN(E389)-7)),C389="City",RIGHT(E389,(LEN(E389)-8)),TRUE,E389)</f>
        <v>Mobile</v>
      </c>
      <c r="E389" s="14" t="s">
        <v>167</v>
      </c>
      <c r="F389" s="14">
        <v>8164630</v>
      </c>
      <c r="G389" s="76">
        <v>9793002.5</v>
      </c>
      <c r="H389" s="43">
        <v>2257</v>
      </c>
    </row>
    <row r="390" spans="1:8" s="43" customFormat="1" x14ac:dyDescent="0.3">
      <c r="A390" s="12" t="s">
        <v>67</v>
      </c>
      <c r="B390" t="s">
        <v>570</v>
      </c>
      <c r="C390" s="13" t="s">
        <v>598</v>
      </c>
      <c r="D390" s="84" t="str" cm="1">
        <f t="array" ref="D390">_xlfn.IFS(C390="County", LEFT(E390,(LEN(E390)-7)),C390="City",RIGHT(E390,(LEN(E390)-8)),TRUE,E390)</f>
        <v>Montgomery</v>
      </c>
      <c r="E390" s="14" t="s">
        <v>21</v>
      </c>
      <c r="F390" s="14">
        <v>6861367</v>
      </c>
      <c r="G390" s="76">
        <v>8005548.2999999998</v>
      </c>
      <c r="H390" s="43">
        <v>1308</v>
      </c>
    </row>
    <row r="391" spans="1:8" s="43" customFormat="1" x14ac:dyDescent="0.3">
      <c r="A391" s="12" t="s">
        <v>67</v>
      </c>
      <c r="B391" t="s">
        <v>570</v>
      </c>
      <c r="C391" s="13" t="s">
        <v>598</v>
      </c>
      <c r="D391" s="84" t="str" cm="1">
        <f t="array" ref="D391">_xlfn.IFS(C391="County", LEFT(E391,(LEN(E391)-7)),C391="City",RIGHT(E391,(LEN(E391)-8)),TRUE,E391)</f>
        <v>Shelby</v>
      </c>
      <c r="E391" s="14" t="s">
        <v>272</v>
      </c>
      <c r="F391" s="14">
        <v>0</v>
      </c>
      <c r="G391" s="76">
        <v>5120914.8</v>
      </c>
      <c r="H391" s="43">
        <v>0</v>
      </c>
    </row>
    <row r="392" spans="1:8" s="43" customFormat="1" x14ac:dyDescent="0.3">
      <c r="A392" s="12" t="s">
        <v>67</v>
      </c>
      <c r="B392" t="s">
        <v>570</v>
      </c>
      <c r="C392" s="13" t="s">
        <v>598</v>
      </c>
      <c r="D392" s="84" t="str" cm="1">
        <f t="array" ref="D392">_xlfn.IFS(C392="County", LEFT(E392,(LEN(E392)-7)),C392="City",RIGHT(E392,(LEN(E392)-8)),TRUE,E392)</f>
        <v>Tuscaloosa</v>
      </c>
      <c r="E392" s="14" t="s">
        <v>200</v>
      </c>
      <c r="F392" s="14">
        <v>1614551</v>
      </c>
      <c r="G392" s="76">
        <v>6649203.5999999996</v>
      </c>
      <c r="H392" s="43">
        <v>397</v>
      </c>
    </row>
    <row r="393" spans="1:8" s="43" customFormat="1" x14ac:dyDescent="0.3">
      <c r="A393" s="12" t="s">
        <v>67</v>
      </c>
      <c r="B393" t="s">
        <v>570</v>
      </c>
      <c r="C393" s="13" t="s">
        <v>599</v>
      </c>
      <c r="D393" s="84" t="str" cm="1">
        <f t="array" ref="D393">_xlfn.IFS(C393="County", LEFT(E393,(LEN(E393)-7)),C393="City",RIGHT(E393,(LEN(E393)-8)),TRUE,E393)</f>
        <v>Huntsville</v>
      </c>
      <c r="E393" s="14" t="s">
        <v>474</v>
      </c>
      <c r="F393" s="14">
        <v>996407</v>
      </c>
      <c r="G393" s="76">
        <v>4753567.5999999996</v>
      </c>
      <c r="H393" s="43">
        <v>256</v>
      </c>
    </row>
    <row r="394" spans="1:8" s="43" customFormat="1" x14ac:dyDescent="0.3">
      <c r="A394" s="12" t="s">
        <v>67</v>
      </c>
      <c r="B394" t="s">
        <v>570</v>
      </c>
      <c r="C394" s="13" t="s">
        <v>598</v>
      </c>
      <c r="D394" s="84" t="str" cm="1">
        <f t="array" ref="D394">_xlfn.IFS(C394="County", LEFT(E394,(LEN(E394)-7)),C394="City",RIGHT(E394,(LEN(E394)-8)),TRUE,E394)</f>
        <v>Madison</v>
      </c>
      <c r="E394" s="14" t="s">
        <v>230</v>
      </c>
      <c r="F394" s="14">
        <v>0</v>
      </c>
      <c r="G394" s="76">
        <v>4132893.1</v>
      </c>
      <c r="H394" s="43">
        <v>0</v>
      </c>
    </row>
    <row r="395" spans="1:8" s="43" customFormat="1" x14ac:dyDescent="0.3">
      <c r="A395" s="12" t="s">
        <v>232</v>
      </c>
      <c r="B395" t="s">
        <v>568</v>
      </c>
      <c r="C395" s="12" t="s">
        <v>526</v>
      </c>
      <c r="D395" s="84" t="str" cm="1">
        <f t="array" ref="D395">_xlfn.IFS(C395="County", LEFT(E395,(LEN(E395)-7)),C395="City",RIGHT(E395,(LEN(E395)-8)),TRUE,E395)</f>
        <v>Kentucky</v>
      </c>
      <c r="E395" s="12" t="s">
        <v>232</v>
      </c>
      <c r="F395" s="12">
        <v>40579998</v>
      </c>
      <c r="G395" s="74">
        <v>264795068.79999998</v>
      </c>
      <c r="H395" s="43">
        <v>10057</v>
      </c>
    </row>
    <row r="396" spans="1:8" s="43" customFormat="1" x14ac:dyDescent="0.3">
      <c r="A396" s="12" t="s">
        <v>232</v>
      </c>
      <c r="B396" t="s">
        <v>568</v>
      </c>
      <c r="C396" s="13" t="s">
        <v>527</v>
      </c>
      <c r="D396" s="84" t="str" cm="1">
        <f t="array" ref="D396">_xlfn.IFS(C396="County", LEFT(E396,(LEN(E396)-7)),C396="City",RIGHT(E396,(LEN(E396)-8)),TRUE,E396)</f>
        <v>State/DC</v>
      </c>
      <c r="E396" s="13" t="s">
        <v>58</v>
      </c>
      <c r="F396" s="13">
        <v>16249957</v>
      </c>
      <c r="G396" s="75">
        <v>232652925.19999999</v>
      </c>
      <c r="H396" s="43">
        <v>5269</v>
      </c>
    </row>
    <row r="397" spans="1:8" s="43" customFormat="1" x14ac:dyDescent="0.3">
      <c r="A397" s="12" t="s">
        <v>232</v>
      </c>
      <c r="B397" t="s">
        <v>568</v>
      </c>
      <c r="C397" s="13" t="s">
        <v>58</v>
      </c>
      <c r="D397" s="84" t="str" cm="1">
        <f t="array" ref="D397">_xlfn.IFS(C397="County", LEFT(E397,(LEN(E397)-7)),C397="City",RIGHT(E397,(LEN(E397)-8)),TRUE,E397)</f>
        <v>Commonwealth of Kentucky</v>
      </c>
      <c r="E397" s="14" t="s">
        <v>327</v>
      </c>
      <c r="F397" s="14">
        <v>16249957</v>
      </c>
      <c r="G397" s="76">
        <v>232652925.19999999</v>
      </c>
      <c r="H397" s="43">
        <v>5269</v>
      </c>
    </row>
    <row r="398" spans="1:8" s="43" customFormat="1" x14ac:dyDescent="0.3">
      <c r="A398" s="12" t="s">
        <v>232</v>
      </c>
      <c r="B398" t="s">
        <v>568</v>
      </c>
      <c r="C398" s="13" t="s">
        <v>528</v>
      </c>
      <c r="D398" s="84" t="str" cm="1">
        <f t="array" ref="D398">_xlfn.IFS(C398="County", LEFT(E398,(LEN(E398)-7)),C398="City",RIGHT(E398,(LEN(E398)-8)),TRUE,E398)</f>
        <v>Local Government</v>
      </c>
      <c r="E398" s="13" t="s">
        <v>0</v>
      </c>
      <c r="F398" s="13">
        <v>24330041</v>
      </c>
      <c r="G398" s="75">
        <v>32142143.599999998</v>
      </c>
      <c r="H398" s="43">
        <v>4788</v>
      </c>
    </row>
    <row r="399" spans="1:8" s="43" customFormat="1" x14ac:dyDescent="0.3">
      <c r="A399" s="12" t="s">
        <v>232</v>
      </c>
      <c r="B399" t="s">
        <v>568</v>
      </c>
      <c r="C399" s="13" t="s">
        <v>598</v>
      </c>
      <c r="D399" s="84" t="str" cm="1">
        <f t="array" ref="D399">_xlfn.IFS(C399="County", LEFT(E399,(LEN(E399)-7)),C399="City",RIGHT(E399,(LEN(E399)-8)),TRUE,E399)</f>
        <v>Lexington-Fayette Urban</v>
      </c>
      <c r="E399" s="14" t="s">
        <v>231</v>
      </c>
      <c r="F399" s="14">
        <v>4215134</v>
      </c>
      <c r="G399" s="76">
        <v>7646451.2000000002</v>
      </c>
      <c r="H399" s="43">
        <v>880</v>
      </c>
    </row>
    <row r="400" spans="1:8" s="43" customFormat="1" x14ac:dyDescent="0.3">
      <c r="A400" s="12" t="s">
        <v>232</v>
      </c>
      <c r="B400" t="s">
        <v>568</v>
      </c>
      <c r="C400" s="13" t="s">
        <v>598</v>
      </c>
      <c r="D400" s="84" t="str" cm="1">
        <f t="array" ref="D400">_xlfn.IFS(C400="County", LEFT(E400,(LEN(E400)-7)),C400="City",RIGHT(E400,(LEN(E400)-8)),TRUE,E400)</f>
        <v>Louisville/Jefferson</v>
      </c>
      <c r="E400" s="14" t="s">
        <v>254</v>
      </c>
      <c r="F400" s="14">
        <v>20114907</v>
      </c>
      <c r="G400" s="76">
        <v>24495692.399999999</v>
      </c>
      <c r="H400" s="43">
        <v>3908</v>
      </c>
    </row>
    <row r="401" spans="1:8" s="43" customFormat="1" x14ac:dyDescent="0.3">
      <c r="A401" s="12" t="s">
        <v>133</v>
      </c>
      <c r="B401" t="s">
        <v>567</v>
      </c>
      <c r="C401" s="12" t="s">
        <v>526</v>
      </c>
      <c r="D401" s="84" t="str" cm="1">
        <f t="array" ref="D401">_xlfn.IFS(C401="County", LEFT(E401,(LEN(E401)-7)),C401="City",RIGHT(E401,(LEN(E401)-8)),TRUE,E401)</f>
        <v>Louisiana</v>
      </c>
      <c r="E401" s="12" t="s">
        <v>133</v>
      </c>
      <c r="F401" s="12">
        <v>54541027</v>
      </c>
      <c r="G401" s="74">
        <v>261695519.20000002</v>
      </c>
      <c r="H401" s="43">
        <v>12955</v>
      </c>
    </row>
    <row r="402" spans="1:8" s="43" customFormat="1" x14ac:dyDescent="0.3">
      <c r="A402" s="12" t="s">
        <v>133</v>
      </c>
      <c r="B402" t="s">
        <v>567</v>
      </c>
      <c r="C402" s="13" t="s">
        <v>527</v>
      </c>
      <c r="D402" s="84" t="str" cm="1">
        <f t="array" ref="D402">_xlfn.IFS(C402="County", LEFT(E402,(LEN(E402)-7)),C402="City",RIGHT(E402,(LEN(E402)-8)),TRUE,E402)</f>
        <v>State/DC</v>
      </c>
      <c r="E402" s="13" t="s">
        <v>58</v>
      </c>
      <c r="F402" s="13">
        <v>22518522</v>
      </c>
      <c r="G402" s="75">
        <v>191570171</v>
      </c>
      <c r="H402" s="43">
        <v>5081</v>
      </c>
    </row>
    <row r="403" spans="1:8" s="43" customFormat="1" x14ac:dyDescent="0.3">
      <c r="A403" s="12" t="s">
        <v>133</v>
      </c>
      <c r="B403" t="s">
        <v>567</v>
      </c>
      <c r="C403" s="13" t="s">
        <v>58</v>
      </c>
      <c r="D403" s="84" t="str" cm="1">
        <f t="array" ref="D403">_xlfn.IFS(C403="County", LEFT(E403,(LEN(E403)-7)),C403="City",RIGHT(E403,(LEN(E403)-8)),TRUE,E403)</f>
        <v>State of Louisiana</v>
      </c>
      <c r="E403" s="14" t="s">
        <v>314</v>
      </c>
      <c r="F403" s="14">
        <v>22518522</v>
      </c>
      <c r="G403" s="76">
        <v>191570171</v>
      </c>
      <c r="H403" s="43">
        <v>5081</v>
      </c>
    </row>
    <row r="404" spans="1:8" s="43" customFormat="1" x14ac:dyDescent="0.3">
      <c r="A404" s="12" t="s">
        <v>133</v>
      </c>
      <c r="B404" t="s">
        <v>567</v>
      </c>
      <c r="C404" s="13" t="s">
        <v>528</v>
      </c>
      <c r="D404" s="84" t="str" cm="1">
        <f t="array" ref="D404">_xlfn.IFS(C404="County", LEFT(E404,(LEN(E404)-7)),C404="City",RIGHT(E404,(LEN(E404)-8)),TRUE,E404)</f>
        <v>Local Government</v>
      </c>
      <c r="E404" s="13" t="s">
        <v>0</v>
      </c>
      <c r="F404" s="13">
        <v>32022505</v>
      </c>
      <c r="G404" s="75">
        <v>70125348.200000003</v>
      </c>
      <c r="H404" s="43">
        <v>7874</v>
      </c>
    </row>
    <row r="405" spans="1:8" s="43" customFormat="1" x14ac:dyDescent="0.3">
      <c r="A405" s="12" t="s">
        <v>133</v>
      </c>
      <c r="B405" t="s">
        <v>567</v>
      </c>
      <c r="C405" s="13" t="s">
        <v>0</v>
      </c>
      <c r="D405" s="84" t="str" cm="1">
        <f t="array" ref="D405">_xlfn.IFS(C405="County", LEFT(E405,(LEN(E405)-7)),C405="City",RIGHT(E405,(LEN(E405)-8)),TRUE,E405)</f>
        <v>Calcasieu Parish</v>
      </c>
      <c r="E405" s="14" t="s">
        <v>203</v>
      </c>
      <c r="F405" s="14">
        <v>946986</v>
      </c>
      <c r="G405" s="76">
        <v>4799831.2</v>
      </c>
      <c r="H405" s="43">
        <v>213</v>
      </c>
    </row>
    <row r="406" spans="1:8" s="43" customFormat="1" x14ac:dyDescent="0.3">
      <c r="A406" s="12" t="s">
        <v>133</v>
      </c>
      <c r="B406" t="s">
        <v>567</v>
      </c>
      <c r="C406" s="13" t="s">
        <v>599</v>
      </c>
      <c r="D406" s="84" t="str" cm="1">
        <f t="array" ref="D406">_xlfn.IFS(C406="County", LEFT(E406,(LEN(E406)-7)),C406="City",RIGHT(E406,(LEN(E406)-8)),TRUE,E406)</f>
        <v>Baton Rouge</v>
      </c>
      <c r="E406" s="14" t="s">
        <v>191</v>
      </c>
      <c r="F406" s="14">
        <v>0</v>
      </c>
      <c r="G406" s="76">
        <v>5196207.3</v>
      </c>
      <c r="H406" s="43">
        <v>0</v>
      </c>
    </row>
    <row r="407" spans="1:8" s="43" customFormat="1" x14ac:dyDescent="0.3">
      <c r="A407" s="12" t="s">
        <v>133</v>
      </c>
      <c r="B407" t="s">
        <v>567</v>
      </c>
      <c r="C407" s="13" t="s">
        <v>599</v>
      </c>
      <c r="D407" s="84" t="str" cm="1">
        <f t="array" ref="D407">_xlfn.IFS(C407="County", LEFT(E407,(LEN(E407)-7)),C407="City",RIGHT(E407,(LEN(E407)-8)),TRUE,E407)</f>
        <v>New Orleans</v>
      </c>
      <c r="E407" s="14" t="s">
        <v>132</v>
      </c>
      <c r="F407" s="14">
        <v>13917497</v>
      </c>
      <c r="G407" s="76">
        <v>15838032.6</v>
      </c>
      <c r="H407" s="43">
        <v>2491</v>
      </c>
    </row>
    <row r="408" spans="1:8" s="43" customFormat="1" x14ac:dyDescent="0.3">
      <c r="A408" s="12" t="s">
        <v>133</v>
      </c>
      <c r="B408" t="s">
        <v>567</v>
      </c>
      <c r="C408" s="13" t="s">
        <v>0</v>
      </c>
      <c r="D408" s="84" t="str" cm="1">
        <f t="array" ref="D408">_xlfn.IFS(C408="County", LEFT(E408,(LEN(E408)-7)),C408="City",RIGHT(E408,(LEN(E408)-8)),TRUE,E408)</f>
        <v>Jefferson Parish</v>
      </c>
      <c r="E408" s="14" t="s">
        <v>209</v>
      </c>
      <c r="F408" s="14">
        <v>5363305</v>
      </c>
      <c r="G408" s="76">
        <v>14518521.800000001</v>
      </c>
      <c r="H408" s="43">
        <v>910</v>
      </c>
    </row>
    <row r="409" spans="1:8" s="43" customFormat="1" x14ac:dyDescent="0.3">
      <c r="A409" s="12" t="s">
        <v>133</v>
      </c>
      <c r="B409" t="s">
        <v>567</v>
      </c>
      <c r="C409" s="13" t="s">
        <v>0</v>
      </c>
      <c r="D409" s="84" t="str" cm="1">
        <f t="array" ref="D409">_xlfn.IFS(C409="County", LEFT(E409,(LEN(E409)-7)),C409="City",RIGHT(E409,(LEN(E409)-8)),TRUE,E409)</f>
        <v>Lafayette City Parish</v>
      </c>
      <c r="E409" s="14" t="s">
        <v>281</v>
      </c>
      <c r="F409" s="14">
        <v>3973716</v>
      </c>
      <c r="G409" s="76">
        <v>5766092.2999999998</v>
      </c>
      <c r="H409" s="43">
        <v>849</v>
      </c>
    </row>
    <row r="410" spans="1:8" s="43" customFormat="1" x14ac:dyDescent="0.3">
      <c r="A410" s="12" t="s">
        <v>133</v>
      </c>
      <c r="B410" t="s">
        <v>567</v>
      </c>
      <c r="C410" s="13" t="s">
        <v>0</v>
      </c>
      <c r="D410" s="84" t="str" cm="1">
        <f t="array" ref="D410">_xlfn.IFS(C410="County", LEFT(E410,(LEN(E410)-7)),C410="City",RIGHT(E410,(LEN(E410)-8)),TRUE,E410)</f>
        <v>St. Tammany Parish</v>
      </c>
      <c r="E410" s="14" t="s">
        <v>325</v>
      </c>
      <c r="F410" s="14">
        <v>902544</v>
      </c>
      <c r="G410" s="76">
        <v>6144277.5</v>
      </c>
      <c r="H410" s="43">
        <v>377</v>
      </c>
    </row>
    <row r="411" spans="1:8" s="43" customFormat="1" x14ac:dyDescent="0.3">
      <c r="A411" s="12" t="s">
        <v>133</v>
      </c>
      <c r="B411" t="s">
        <v>567</v>
      </c>
      <c r="C411" s="13" t="s">
        <v>0</v>
      </c>
      <c r="D411" s="84" t="str" cm="1">
        <f t="array" ref="D411">_xlfn.IFS(C411="County", LEFT(E411,(LEN(E411)-7)),C411="City",RIGHT(E411,(LEN(E411)-8)),TRUE,E411)</f>
        <v>Caddo Parish</v>
      </c>
      <c r="E411" s="14" t="s">
        <v>143</v>
      </c>
      <c r="F411" s="14">
        <v>6918457</v>
      </c>
      <c r="G411" s="76">
        <v>8164154.2000000002</v>
      </c>
      <c r="H411" s="43">
        <v>3034</v>
      </c>
    </row>
    <row r="412" spans="1:8" s="43" customFormat="1" x14ac:dyDescent="0.3">
      <c r="A412" s="12" t="s">
        <v>133</v>
      </c>
      <c r="B412" t="s">
        <v>567</v>
      </c>
      <c r="C412" s="13" t="s">
        <v>0</v>
      </c>
      <c r="D412" s="84" t="str" cm="1">
        <f t="array" ref="D412">_xlfn.IFS(C412="County", LEFT(E412,(LEN(E412)-7)),C412="City",RIGHT(E412,(LEN(E412)-8)),TRUE,E412)</f>
        <v>East Baton Rouge Parish</v>
      </c>
      <c r="E412" s="14" t="s">
        <v>487</v>
      </c>
      <c r="F412" s="14">
        <v>0</v>
      </c>
      <c r="G412" s="76">
        <v>9698231.3000000007</v>
      </c>
      <c r="H412" s="43">
        <v>0</v>
      </c>
    </row>
    <row r="413" spans="1:8" s="43" customFormat="1" x14ac:dyDescent="0.3">
      <c r="A413" s="12" t="s">
        <v>93</v>
      </c>
      <c r="B413" t="s">
        <v>569</v>
      </c>
      <c r="C413" s="12" t="s">
        <v>526</v>
      </c>
      <c r="D413" s="84" t="str" cm="1">
        <f t="array" ref="D413">_xlfn.IFS(C413="County", LEFT(E413,(LEN(E413)-7)),C413="City",RIGHT(E413,(LEN(E413)-8)),TRUE,E413)</f>
        <v>Oregon</v>
      </c>
      <c r="E413" s="12" t="s">
        <v>93</v>
      </c>
      <c r="F413" s="12">
        <v>172865392</v>
      </c>
      <c r="G413" s="74">
        <v>244343125.79999998</v>
      </c>
      <c r="H413" s="43">
        <v>36545</v>
      </c>
    </row>
    <row r="414" spans="1:8" s="43" customFormat="1" x14ac:dyDescent="0.3">
      <c r="A414" s="12" t="s">
        <v>93</v>
      </c>
      <c r="B414" t="s">
        <v>569</v>
      </c>
      <c r="C414" s="13" t="s">
        <v>527</v>
      </c>
      <c r="D414" s="84" t="str" cm="1">
        <f t="array" ref="D414">_xlfn.IFS(C414="County", LEFT(E414,(LEN(E414)-7)),C414="City",RIGHT(E414,(LEN(E414)-8)),TRUE,E414)</f>
        <v>State/DC</v>
      </c>
      <c r="E414" s="13" t="s">
        <v>58</v>
      </c>
      <c r="F414" s="13">
        <v>132729816</v>
      </c>
      <c r="G414" s="75">
        <v>161705753.59999999</v>
      </c>
      <c r="H414" s="43">
        <v>19918</v>
      </c>
    </row>
    <row r="415" spans="1:8" s="43" customFormat="1" x14ac:dyDescent="0.3">
      <c r="A415" s="12" t="s">
        <v>93</v>
      </c>
      <c r="B415" t="s">
        <v>569</v>
      </c>
      <c r="C415" s="13" t="s">
        <v>58</v>
      </c>
      <c r="D415" s="84" t="str" cm="1">
        <f t="array" ref="D415">_xlfn.IFS(C415="County", LEFT(E415,(LEN(E415)-7)),C415="City",RIGHT(E415,(LEN(E415)-8)),TRUE,E415)</f>
        <v>State of Oregon</v>
      </c>
      <c r="E415" s="14" t="s">
        <v>413</v>
      </c>
      <c r="F415" s="14">
        <v>132729816</v>
      </c>
      <c r="G415" s="76">
        <v>161705753.59999999</v>
      </c>
      <c r="H415" s="43">
        <v>19918</v>
      </c>
    </row>
    <row r="416" spans="1:8" s="43" customFormat="1" x14ac:dyDescent="0.3">
      <c r="A416" s="12" t="s">
        <v>93</v>
      </c>
      <c r="B416" t="s">
        <v>569</v>
      </c>
      <c r="C416" s="13" t="s">
        <v>528</v>
      </c>
      <c r="D416" s="84" t="str" cm="1">
        <f t="array" ref="D416">_xlfn.IFS(C416="County", LEFT(E416,(LEN(E416)-7)),C416="City",RIGHT(E416,(LEN(E416)-8)),TRUE,E416)</f>
        <v>Local Government</v>
      </c>
      <c r="E416" s="13" t="s">
        <v>0</v>
      </c>
      <c r="F416" s="13">
        <v>40135576</v>
      </c>
      <c r="G416" s="75">
        <v>82637372.199999988</v>
      </c>
      <c r="H416" s="43">
        <v>16627</v>
      </c>
    </row>
    <row r="417" spans="1:8" s="43" customFormat="1" x14ac:dyDescent="0.3">
      <c r="A417" s="12" t="s">
        <v>93</v>
      </c>
      <c r="B417" t="s">
        <v>569</v>
      </c>
      <c r="C417" s="13" t="s">
        <v>599</v>
      </c>
      <c r="D417" s="84" t="str" cm="1">
        <f t="array" ref="D417">_xlfn.IFS(C417="County", LEFT(E417,(LEN(E417)-7)),C417="City",RIGHT(E417,(LEN(E417)-8)),TRUE,E417)</f>
        <v>Portland</v>
      </c>
      <c r="E417" s="14" t="s">
        <v>92</v>
      </c>
      <c r="F417" s="14">
        <v>16622870</v>
      </c>
      <c r="G417" s="76">
        <v>25185809.100000001</v>
      </c>
      <c r="H417" s="43">
        <v>11481</v>
      </c>
    </row>
    <row r="418" spans="1:8" s="43" customFormat="1" x14ac:dyDescent="0.3">
      <c r="A418" s="12" t="s">
        <v>93</v>
      </c>
      <c r="B418" t="s">
        <v>569</v>
      </c>
      <c r="C418" s="13" t="s">
        <v>598</v>
      </c>
      <c r="D418" s="84" t="str" cm="1">
        <f t="array" ref="D418">_xlfn.IFS(C418="County", LEFT(E418,(LEN(E418)-7)),C418="City",RIGHT(E418,(LEN(E418)-8)),TRUE,E418)</f>
        <v>Clackamas</v>
      </c>
      <c r="E418" s="14" t="s">
        <v>423</v>
      </c>
      <c r="F418" s="14">
        <v>4608075</v>
      </c>
      <c r="G418" s="76">
        <v>9908500.1999999993</v>
      </c>
      <c r="H418" s="43">
        <v>1206</v>
      </c>
    </row>
    <row r="419" spans="1:8" s="43" customFormat="1" x14ac:dyDescent="0.3">
      <c r="A419" s="12" t="s">
        <v>93</v>
      </c>
      <c r="B419" t="s">
        <v>569</v>
      </c>
      <c r="C419" s="13" t="s">
        <v>598</v>
      </c>
      <c r="D419" s="84" t="str" cm="1">
        <f t="array" ref="D419">_xlfn.IFS(C419="County", LEFT(E419,(LEN(E419)-7)),C419="City",RIGHT(E419,(LEN(E419)-8)),TRUE,E419)</f>
        <v>Lane</v>
      </c>
      <c r="E419" s="14" t="s">
        <v>406</v>
      </c>
      <c r="F419" s="14">
        <v>7961949</v>
      </c>
      <c r="G419" s="76">
        <v>13514988.9</v>
      </c>
      <c r="H419" s="43">
        <v>1188</v>
      </c>
    </row>
    <row r="420" spans="1:8" s="43" customFormat="1" x14ac:dyDescent="0.3">
      <c r="A420" s="12" t="s">
        <v>93</v>
      </c>
      <c r="B420" t="s">
        <v>569</v>
      </c>
      <c r="C420" s="13" t="s">
        <v>598</v>
      </c>
      <c r="D420" s="84" t="str" cm="1">
        <f t="array" ref="D420">_xlfn.IFS(C420="County", LEFT(E420,(LEN(E420)-7)),C420="City",RIGHT(E420,(LEN(E420)-8)),TRUE,E420)</f>
        <v>Marion</v>
      </c>
      <c r="E420" s="14" t="s">
        <v>198</v>
      </c>
      <c r="F420" s="14">
        <v>0</v>
      </c>
      <c r="G420" s="76">
        <v>8258777.2999999998</v>
      </c>
      <c r="H420" s="43">
        <v>0</v>
      </c>
    </row>
    <row r="421" spans="1:8" s="43" customFormat="1" x14ac:dyDescent="0.3">
      <c r="A421" s="12" t="s">
        <v>93</v>
      </c>
      <c r="B421" t="s">
        <v>569</v>
      </c>
      <c r="C421" s="13" t="s">
        <v>598</v>
      </c>
      <c r="D421" s="84" t="str" cm="1">
        <f t="array" ref="D421">_xlfn.IFS(C421="County", LEFT(E421,(LEN(E421)-7)),C421="City",RIGHT(E421,(LEN(E421)-8)),TRUE,E421)</f>
        <v>Multnomah</v>
      </c>
      <c r="E421" s="14" t="s">
        <v>153</v>
      </c>
      <c r="F421" s="14">
        <v>4866181</v>
      </c>
      <c r="G421" s="76">
        <v>6180892.5999999996</v>
      </c>
      <c r="H421" s="43">
        <v>1926</v>
      </c>
    </row>
    <row r="422" spans="1:8" s="43" customFormat="1" x14ac:dyDescent="0.3">
      <c r="A422" s="12" t="s">
        <v>93</v>
      </c>
      <c r="B422" t="s">
        <v>569</v>
      </c>
      <c r="C422" s="13" t="s">
        <v>598</v>
      </c>
      <c r="D422" s="84" t="str" cm="1">
        <f t="array" ref="D422">_xlfn.IFS(C422="County", LEFT(E422,(LEN(E422)-7)),C422="City",RIGHT(E422,(LEN(E422)-8)),TRUE,E422)</f>
        <v>Washington</v>
      </c>
      <c r="E422" s="14" t="s">
        <v>162</v>
      </c>
      <c r="F422" s="14">
        <v>6076501</v>
      </c>
      <c r="G422" s="76">
        <v>19588404.100000001</v>
      </c>
      <c r="H422" s="43">
        <v>826</v>
      </c>
    </row>
    <row r="423" spans="1:8" s="43" customFormat="1" x14ac:dyDescent="0.3">
      <c r="A423" s="12" t="s">
        <v>381</v>
      </c>
      <c r="B423" t="s">
        <v>566</v>
      </c>
      <c r="C423" s="43" t="s">
        <v>526</v>
      </c>
      <c r="D423" s="84" t="str" cm="1">
        <f t="array" ref="D423">_xlfn.IFS(C423="County", LEFT(E423,(LEN(E423)-7)),C423="City",RIGHT(E423,(LEN(E423)-8)),TRUE,E423)</f>
        <v>Puerto Rico</v>
      </c>
      <c r="E423" s="12" t="s">
        <v>381</v>
      </c>
      <c r="F423" s="12">
        <v>0</v>
      </c>
      <c r="G423" s="74">
        <v>240350000</v>
      </c>
      <c r="H423" s="43">
        <v>0</v>
      </c>
    </row>
    <row r="424" spans="1:8" s="43" customFormat="1" x14ac:dyDescent="0.3">
      <c r="A424" s="12" t="s">
        <v>381</v>
      </c>
      <c r="B424" t="s">
        <v>566</v>
      </c>
      <c r="C424" s="43" t="s">
        <v>529</v>
      </c>
      <c r="D424" s="84" t="str" cm="1">
        <f t="array" ref="D424">_xlfn.IFS(C424="County", LEFT(E424,(LEN(E424)-7)),C424="City",RIGHT(E424,(LEN(E424)-8)),TRUE,E424)</f>
        <v>Territorial Government</v>
      </c>
      <c r="E424" s="13" t="s">
        <v>96</v>
      </c>
      <c r="F424" s="13">
        <v>0</v>
      </c>
      <c r="G424" s="75">
        <v>240350000</v>
      </c>
      <c r="H424" s="43">
        <v>0</v>
      </c>
    </row>
    <row r="425" spans="1:8" s="43" customFormat="1" x14ac:dyDescent="0.3">
      <c r="A425" s="12" t="s">
        <v>381</v>
      </c>
      <c r="B425" t="s">
        <v>566</v>
      </c>
      <c r="C425" s="43" t="s">
        <v>530</v>
      </c>
      <c r="D425" s="84" t="str" cm="1">
        <f t="array" ref="D425">_xlfn.IFS(C425="County", LEFT(E425,(LEN(E425)-7)),C425="City",RIGHT(E425,(LEN(E425)-8)),TRUE,E425)</f>
        <v>Government of Puerto Rico</v>
      </c>
      <c r="E425" s="14" t="s">
        <v>380</v>
      </c>
      <c r="F425" s="14">
        <v>0</v>
      </c>
      <c r="G425" s="76">
        <v>240350000</v>
      </c>
      <c r="H425" s="43">
        <v>0</v>
      </c>
    </row>
    <row r="426" spans="1:8" s="43" customFormat="1" x14ac:dyDescent="0.3">
      <c r="A426" s="12" t="s">
        <v>184</v>
      </c>
      <c r="B426" t="s">
        <v>572</v>
      </c>
      <c r="C426" s="12" t="s">
        <v>526</v>
      </c>
      <c r="D426" s="84" t="str" cm="1">
        <f t="array" ref="D426">_xlfn.IFS(C426="County", LEFT(E426,(LEN(E426)-7)),C426="City",RIGHT(E426,(LEN(E426)-8)),TRUE,E426)</f>
        <v>Connecticut</v>
      </c>
      <c r="E426" s="12" t="s">
        <v>184</v>
      </c>
      <c r="F426" s="12">
        <v>62358900</v>
      </c>
      <c r="G426" s="74">
        <v>221555482.09999999</v>
      </c>
      <c r="H426" s="43">
        <v>21152</v>
      </c>
    </row>
    <row r="427" spans="1:8" s="43" customFormat="1" x14ac:dyDescent="0.3">
      <c r="A427" s="12" t="s">
        <v>184</v>
      </c>
      <c r="B427" t="s">
        <v>572</v>
      </c>
      <c r="C427" s="13" t="s">
        <v>527</v>
      </c>
      <c r="D427" s="84" t="str" cm="1">
        <f t="array" ref="D427">_xlfn.IFS(C427="County", LEFT(E427,(LEN(E427)-7)),C427="City",RIGHT(E427,(LEN(E427)-8)),TRUE,E427)</f>
        <v>State/DC</v>
      </c>
      <c r="E427" s="13" t="s">
        <v>58</v>
      </c>
      <c r="F427" s="13">
        <v>62358900</v>
      </c>
      <c r="G427" s="75">
        <v>221555482.09999999</v>
      </c>
      <c r="H427" s="43">
        <v>21152</v>
      </c>
    </row>
    <row r="428" spans="1:8" s="43" customFormat="1" x14ac:dyDescent="0.3">
      <c r="A428" s="12" t="s">
        <v>184</v>
      </c>
      <c r="B428" t="s">
        <v>572</v>
      </c>
      <c r="C428" s="13" t="s">
        <v>58</v>
      </c>
      <c r="D428" s="84" t="str" cm="1">
        <f t="array" ref="D428">_xlfn.IFS(C428="County", LEFT(E428,(LEN(E428)-7)),C428="City",RIGHT(E428,(LEN(E428)-8)),TRUE,E428)</f>
        <v>State of Connecticut</v>
      </c>
      <c r="E428" s="14" t="s">
        <v>205</v>
      </c>
      <c r="F428" s="14">
        <v>62358900</v>
      </c>
      <c r="G428" s="76">
        <v>221555482.09999999</v>
      </c>
      <c r="H428" s="43">
        <v>21152</v>
      </c>
    </row>
    <row r="429" spans="1:8" s="43" customFormat="1" x14ac:dyDescent="0.3">
      <c r="A429" s="12" t="s">
        <v>13</v>
      </c>
      <c r="B429" t="s">
        <v>571</v>
      </c>
      <c r="C429" s="12" t="s">
        <v>526</v>
      </c>
      <c r="D429" s="84" t="str" cm="1">
        <f t="array" ref="D429">_xlfn.IFS(C429="County", LEFT(E429,(LEN(E429)-7)),C429="City",RIGHT(E429,(LEN(E429)-8)),TRUE,E429)</f>
        <v>Oklahoma</v>
      </c>
      <c r="E429" s="12" t="s">
        <v>13</v>
      </c>
      <c r="F429" s="12">
        <v>73488784</v>
      </c>
      <c r="G429" s="74">
        <v>221048644.59999999</v>
      </c>
      <c r="H429" s="43">
        <v>25191</v>
      </c>
    </row>
    <row r="430" spans="1:8" s="43" customFormat="1" x14ac:dyDescent="0.3">
      <c r="A430" s="12" t="s">
        <v>13</v>
      </c>
      <c r="B430" t="s">
        <v>571</v>
      </c>
      <c r="C430" s="13" t="s">
        <v>527</v>
      </c>
      <c r="D430" s="84" t="str" cm="1">
        <f t="array" ref="D430">_xlfn.IFS(C430="County", LEFT(E430,(LEN(E430)-7)),C430="City",RIGHT(E430,(LEN(E430)-8)),TRUE,E430)</f>
        <v>State/DC</v>
      </c>
      <c r="E430" s="13" t="s">
        <v>58</v>
      </c>
      <c r="F430" s="13">
        <v>59743840</v>
      </c>
      <c r="G430" s="75">
        <v>166171992.69999999</v>
      </c>
      <c r="H430" s="43">
        <v>22033</v>
      </c>
    </row>
    <row r="431" spans="1:8" s="43" customFormat="1" x14ac:dyDescent="0.3">
      <c r="A431" s="12" t="s">
        <v>13</v>
      </c>
      <c r="B431" t="s">
        <v>571</v>
      </c>
      <c r="C431" s="13" t="s">
        <v>58</v>
      </c>
      <c r="D431" s="84" t="str" cm="1">
        <f t="array" ref="D431">_xlfn.IFS(C431="County", LEFT(E431,(LEN(E431)-7)),C431="City",RIGHT(E431,(LEN(E431)-8)),TRUE,E431)</f>
        <v>State of Oklahoma</v>
      </c>
      <c r="E431" s="14" t="s">
        <v>346</v>
      </c>
      <c r="F431" s="14">
        <v>59743840</v>
      </c>
      <c r="G431" s="76">
        <v>166171992.69999999</v>
      </c>
      <c r="H431" s="43">
        <v>22033</v>
      </c>
    </row>
    <row r="432" spans="1:8" s="43" customFormat="1" x14ac:dyDescent="0.3">
      <c r="A432" s="12" t="s">
        <v>13</v>
      </c>
      <c r="B432" t="s">
        <v>571</v>
      </c>
      <c r="C432" s="13" t="s">
        <v>528</v>
      </c>
      <c r="D432" s="84" t="str" cm="1">
        <f t="array" ref="D432">_xlfn.IFS(C432="County", LEFT(E432,(LEN(E432)-7)),C432="City",RIGHT(E432,(LEN(E432)-8)),TRUE,E432)</f>
        <v>Local Government</v>
      </c>
      <c r="E432" s="13" t="s">
        <v>0</v>
      </c>
      <c r="F432" s="13">
        <v>13744944</v>
      </c>
      <c r="G432" s="75">
        <v>54876651.900000006</v>
      </c>
      <c r="H432" s="43">
        <v>3158</v>
      </c>
    </row>
    <row r="433" spans="1:8" s="43" customFormat="1" x14ac:dyDescent="0.3">
      <c r="A433" s="12" t="s">
        <v>13</v>
      </c>
      <c r="B433" t="s">
        <v>571</v>
      </c>
      <c r="C433" s="13" t="s">
        <v>0</v>
      </c>
      <c r="D433" s="84" t="str" cm="1">
        <f t="array" ref="D433">_xlfn.IFS(C433="County", LEFT(E433,(LEN(E433)-7)),C433="City",RIGHT(E433,(LEN(E433)-8)),TRUE,E433)</f>
        <v>City of Oklahoma City</v>
      </c>
      <c r="E433" s="14" t="s">
        <v>176</v>
      </c>
      <c r="F433" s="14">
        <v>7659363</v>
      </c>
      <c r="G433" s="76">
        <v>15559933.5</v>
      </c>
      <c r="H433" s="43">
        <v>1815</v>
      </c>
    </row>
    <row r="434" spans="1:8" s="43" customFormat="1" x14ac:dyDescent="0.3">
      <c r="A434" s="12" t="s">
        <v>13</v>
      </c>
      <c r="B434" t="s">
        <v>571</v>
      </c>
      <c r="C434" s="13" t="s">
        <v>599</v>
      </c>
      <c r="D434" s="84" t="str" cm="1">
        <f t="array" ref="D434">_xlfn.IFS(C434="County", LEFT(E434,(LEN(E434)-7)),C434="City",RIGHT(E434,(LEN(E434)-8)),TRUE,E434)</f>
        <v>Tulsa</v>
      </c>
      <c r="E434" s="14" t="s">
        <v>142</v>
      </c>
      <c r="F434" s="14">
        <v>0</v>
      </c>
      <c r="G434" s="76">
        <v>9529689.4000000004</v>
      </c>
      <c r="H434" s="43">
        <v>0</v>
      </c>
    </row>
    <row r="435" spans="1:8" s="43" customFormat="1" x14ac:dyDescent="0.3">
      <c r="A435" s="12" t="s">
        <v>13</v>
      </c>
      <c r="B435" t="s">
        <v>571</v>
      </c>
      <c r="C435" s="13" t="s">
        <v>598</v>
      </c>
      <c r="D435" s="84" t="str" cm="1">
        <f t="array" ref="D435">_xlfn.IFS(C435="County", LEFT(E435,(LEN(E435)-7)),C435="City",RIGHT(E435,(LEN(E435)-8)),TRUE,E435)</f>
        <v>Cleveland</v>
      </c>
      <c r="E435" s="14" t="s">
        <v>345</v>
      </c>
      <c r="F435" s="14">
        <v>0</v>
      </c>
      <c r="G435" s="76">
        <v>5081170.8</v>
      </c>
      <c r="H435" s="43">
        <v>0</v>
      </c>
    </row>
    <row r="436" spans="1:8" s="43" customFormat="1" x14ac:dyDescent="0.3">
      <c r="A436" s="12" t="s">
        <v>13</v>
      </c>
      <c r="B436" t="s">
        <v>571</v>
      </c>
      <c r="C436" s="13" t="s">
        <v>598</v>
      </c>
      <c r="D436" s="84" t="str" cm="1">
        <f t="array" ref="D436">_xlfn.IFS(C436="County", LEFT(E436,(LEN(E436)-7)),C436="City",RIGHT(E436,(LEN(E436)-8)),TRUE,E436)</f>
        <v>Oklahoma</v>
      </c>
      <c r="E436" s="14" t="s">
        <v>322</v>
      </c>
      <c r="F436" s="14">
        <v>5245263</v>
      </c>
      <c r="G436" s="76">
        <v>13241927.5</v>
      </c>
      <c r="H436" s="43">
        <v>1111</v>
      </c>
    </row>
    <row r="437" spans="1:8" s="43" customFormat="1" x14ac:dyDescent="0.3">
      <c r="A437" s="12" t="s">
        <v>13</v>
      </c>
      <c r="B437" t="s">
        <v>571</v>
      </c>
      <c r="C437" s="13" t="s">
        <v>598</v>
      </c>
      <c r="D437" s="84" t="str" cm="1">
        <f t="array" ref="D437">_xlfn.IFS(C437="County", LEFT(E437,(LEN(E437)-7)),C437="City",RIGHT(E437,(LEN(E437)-8)),TRUE,E437)</f>
        <v>Tulsa</v>
      </c>
      <c r="E437" s="14" t="s">
        <v>320</v>
      </c>
      <c r="F437" s="14">
        <v>840318</v>
      </c>
      <c r="G437" s="76">
        <v>11463930.699999999</v>
      </c>
      <c r="H437" s="43">
        <v>232</v>
      </c>
    </row>
    <row r="438" spans="1:8" s="43" customFormat="1" x14ac:dyDescent="0.3">
      <c r="A438" s="12" t="s">
        <v>71</v>
      </c>
      <c r="B438" t="s">
        <v>575</v>
      </c>
      <c r="C438" s="12" t="s">
        <v>526</v>
      </c>
      <c r="D438" s="84" t="str" cm="1">
        <f t="array" ref="D438">_xlfn.IFS(C438="County", LEFT(E438,(LEN(E438)-7)),C438="City",RIGHT(E438,(LEN(E438)-8)),TRUE,E438)</f>
        <v>Nevada</v>
      </c>
      <c r="E438" s="12" t="s">
        <v>71</v>
      </c>
      <c r="F438" s="12">
        <v>80762860</v>
      </c>
      <c r="G438" s="74">
        <v>185466825</v>
      </c>
      <c r="H438" s="43">
        <v>14544</v>
      </c>
    </row>
    <row r="439" spans="1:8" s="43" customFormat="1" x14ac:dyDescent="0.3">
      <c r="A439" s="12" t="s">
        <v>71</v>
      </c>
      <c r="B439" t="s">
        <v>575</v>
      </c>
      <c r="C439" s="13" t="s">
        <v>527</v>
      </c>
      <c r="D439" s="84" t="str" cm="1">
        <f t="array" ref="D439">_xlfn.IFS(C439="County", LEFT(E439,(LEN(E439)-7)),C439="City",RIGHT(E439,(LEN(E439)-8)),TRUE,E439)</f>
        <v>State/DC</v>
      </c>
      <c r="E439" s="13" t="s">
        <v>58</v>
      </c>
      <c r="F439" s="13">
        <v>35260407</v>
      </c>
      <c r="G439" s="75">
        <v>98790900.700000003</v>
      </c>
      <c r="H439" s="43">
        <v>5983</v>
      </c>
    </row>
    <row r="440" spans="1:8" s="43" customFormat="1" x14ac:dyDescent="0.3">
      <c r="A440" s="12" t="s">
        <v>71</v>
      </c>
      <c r="B440" t="s">
        <v>575</v>
      </c>
      <c r="C440" s="13" t="s">
        <v>58</v>
      </c>
      <c r="D440" s="84" t="str" cm="1">
        <f t="array" ref="D440">_xlfn.IFS(C440="County", LEFT(E440,(LEN(E440)-7)),C440="City",RIGHT(E440,(LEN(E440)-8)),TRUE,E440)</f>
        <v>State of Nevada</v>
      </c>
      <c r="E440" s="14" t="s">
        <v>378</v>
      </c>
      <c r="F440" s="14">
        <v>35260407</v>
      </c>
      <c r="G440" s="76">
        <v>98790900.700000003</v>
      </c>
      <c r="H440" s="43">
        <v>5983</v>
      </c>
    </row>
    <row r="441" spans="1:8" s="43" customFormat="1" x14ac:dyDescent="0.3">
      <c r="A441" s="12" t="s">
        <v>71</v>
      </c>
      <c r="B441" t="s">
        <v>575</v>
      </c>
      <c r="C441" s="13" t="s">
        <v>528</v>
      </c>
      <c r="D441" s="84" t="str" cm="1">
        <f t="array" ref="D441">_xlfn.IFS(C441="County", LEFT(E441,(LEN(E441)-7)),C441="City",RIGHT(E441,(LEN(E441)-8)),TRUE,E441)</f>
        <v>Local Government</v>
      </c>
      <c r="E441" s="13" t="s">
        <v>0</v>
      </c>
      <c r="F441" s="13">
        <v>45502453</v>
      </c>
      <c r="G441" s="75">
        <v>86675924.299999997</v>
      </c>
      <c r="H441" s="43">
        <v>8561</v>
      </c>
    </row>
    <row r="442" spans="1:8" s="43" customFormat="1" x14ac:dyDescent="0.3">
      <c r="A442" s="12" t="s">
        <v>71</v>
      </c>
      <c r="B442" t="s">
        <v>575</v>
      </c>
      <c r="C442" s="13" t="s">
        <v>599</v>
      </c>
      <c r="D442" s="84" t="str" cm="1">
        <f t="array" ref="D442">_xlfn.IFS(C442="County", LEFT(E442,(LEN(E442)-7)),C442="City",RIGHT(E442,(LEN(E442)-8)),TRUE,E442)</f>
        <v>Henderson</v>
      </c>
      <c r="E442" s="14" t="s">
        <v>70</v>
      </c>
      <c r="F442" s="14">
        <v>0</v>
      </c>
      <c r="G442" s="76">
        <v>7702744.4000000004</v>
      </c>
      <c r="H442" s="43">
        <v>0</v>
      </c>
    </row>
    <row r="443" spans="1:8" s="43" customFormat="1" x14ac:dyDescent="0.3">
      <c r="A443" s="12" t="s">
        <v>71</v>
      </c>
      <c r="B443" t="s">
        <v>575</v>
      </c>
      <c r="C443" s="13" t="s">
        <v>599</v>
      </c>
      <c r="D443" s="84" t="str" cm="1">
        <f t="array" ref="D443">_xlfn.IFS(C443="County", LEFT(E443,(LEN(E443)-7)),C443="City",RIGHT(E443,(LEN(E443)-8)),TRUE,E443)</f>
        <v>Las Vegas</v>
      </c>
      <c r="E443" s="14" t="s">
        <v>90</v>
      </c>
      <c r="F443" s="14">
        <v>13855905</v>
      </c>
      <c r="G443" s="76">
        <v>15668695</v>
      </c>
      <c r="H443" s="43">
        <v>2454</v>
      </c>
    </row>
    <row r="444" spans="1:8" s="43" customFormat="1" x14ac:dyDescent="0.3">
      <c r="A444" s="12" t="s">
        <v>71</v>
      </c>
      <c r="B444" t="s">
        <v>575</v>
      </c>
      <c r="C444" s="13" t="s">
        <v>599</v>
      </c>
      <c r="D444" s="84" t="str" cm="1">
        <f t="array" ref="D444">_xlfn.IFS(C444="County", LEFT(E444,(LEN(E444)-7)),C444="City",RIGHT(E444,(LEN(E444)-8)),TRUE,E444)</f>
        <v>North Las Vegas</v>
      </c>
      <c r="E444" s="14" t="s">
        <v>123</v>
      </c>
      <c r="F444" s="14">
        <v>0</v>
      </c>
      <c r="G444" s="76">
        <v>6061705.2000000002</v>
      </c>
      <c r="H444" s="43">
        <v>0</v>
      </c>
    </row>
    <row r="445" spans="1:8" s="43" customFormat="1" x14ac:dyDescent="0.3">
      <c r="A445" s="12" t="s">
        <v>71</v>
      </c>
      <c r="B445" t="s">
        <v>575</v>
      </c>
      <c r="C445" s="13" t="s">
        <v>599</v>
      </c>
      <c r="D445" s="84" t="str" cm="1">
        <f t="array" ref="D445">_xlfn.IFS(C445="County", LEFT(E445,(LEN(E445)-7)),C445="City",RIGHT(E445,(LEN(E445)-8)),TRUE,E445)</f>
        <v>Reno</v>
      </c>
      <c r="E445" s="14" t="s">
        <v>377</v>
      </c>
      <c r="F445" s="14">
        <v>2848069</v>
      </c>
      <c r="G445" s="76">
        <v>6148959.4000000004</v>
      </c>
      <c r="H445" s="43">
        <v>727</v>
      </c>
    </row>
    <row r="446" spans="1:8" s="43" customFormat="1" x14ac:dyDescent="0.3">
      <c r="A446" s="12" t="s">
        <v>71</v>
      </c>
      <c r="B446" t="s">
        <v>575</v>
      </c>
      <c r="C446" s="13" t="s">
        <v>598</v>
      </c>
      <c r="D446" s="84" t="str" cm="1">
        <f t="array" ref="D446">_xlfn.IFS(C446="County", LEFT(E446,(LEN(E446)-7)),C446="City",RIGHT(E446,(LEN(E446)-8)),TRUE,E446)</f>
        <v>Clark</v>
      </c>
      <c r="E446" s="14" t="s">
        <v>54</v>
      </c>
      <c r="F446" s="14">
        <v>25721290</v>
      </c>
      <c r="G446" s="76">
        <v>45899509.600000001</v>
      </c>
      <c r="H446" s="43">
        <v>4517</v>
      </c>
    </row>
    <row r="447" spans="1:8" s="43" customFormat="1" x14ac:dyDescent="0.3">
      <c r="A447" s="12" t="s">
        <v>71</v>
      </c>
      <c r="B447" t="s">
        <v>575</v>
      </c>
      <c r="C447" s="13" t="s">
        <v>598</v>
      </c>
      <c r="D447" s="84" t="str" cm="1">
        <f t="array" ref="D447">_xlfn.IFS(C447="County", LEFT(E447,(LEN(E447)-7)),C447="City",RIGHT(E447,(LEN(E447)-8)),TRUE,E447)</f>
        <v>Washoe</v>
      </c>
      <c r="E447" s="14" t="s">
        <v>399</v>
      </c>
      <c r="F447" s="14">
        <v>3077189</v>
      </c>
      <c r="G447" s="76">
        <v>5194310.7</v>
      </c>
      <c r="H447" s="43">
        <v>863</v>
      </c>
    </row>
    <row r="448" spans="1:8" s="43" customFormat="1" x14ac:dyDescent="0.3">
      <c r="A448" s="12" t="s">
        <v>134</v>
      </c>
      <c r="B448" t="s">
        <v>584</v>
      </c>
      <c r="C448" s="12" t="s">
        <v>526</v>
      </c>
      <c r="D448" s="84" t="str" cm="1">
        <f t="array" ref="D448">_xlfn.IFS(C448="County", LEFT(E448,(LEN(E448)-7)),C448="City",RIGHT(E448,(LEN(E448)-8)),TRUE,E448)</f>
        <v>Utah</v>
      </c>
      <c r="E448" s="12" t="s">
        <v>134</v>
      </c>
      <c r="F448" s="12">
        <v>43498721</v>
      </c>
      <c r="G448" s="74">
        <v>176599428.80000001</v>
      </c>
      <c r="H448" s="43">
        <v>9256</v>
      </c>
    </row>
    <row r="449" spans="1:8" s="43" customFormat="1" x14ac:dyDescent="0.3">
      <c r="A449" s="12" t="s">
        <v>134</v>
      </c>
      <c r="B449" t="s">
        <v>584</v>
      </c>
      <c r="C449" s="13" t="s">
        <v>527</v>
      </c>
      <c r="D449" s="84" t="str" cm="1">
        <f t="array" ref="D449">_xlfn.IFS(C449="County", LEFT(E449,(LEN(E449)-7)),C449="City",RIGHT(E449,(LEN(E449)-8)),TRUE,E449)</f>
        <v>State/DC</v>
      </c>
      <c r="E449" s="13" t="s">
        <v>58</v>
      </c>
      <c r="F449" s="13">
        <v>34151855</v>
      </c>
      <c r="G449" s="75">
        <v>112781088.2</v>
      </c>
      <c r="H449" s="43">
        <v>7148</v>
      </c>
    </row>
    <row r="450" spans="1:8" s="43" customFormat="1" x14ac:dyDescent="0.3">
      <c r="A450" s="12" t="s">
        <v>134</v>
      </c>
      <c r="B450" t="s">
        <v>584</v>
      </c>
      <c r="C450" s="13" t="s">
        <v>58</v>
      </c>
      <c r="D450" s="84" t="str" cm="1">
        <f t="array" ref="D450">_xlfn.IFS(C450="County", LEFT(E450,(LEN(E450)-7)),C450="City",RIGHT(E450,(LEN(E450)-8)),TRUE,E450)</f>
        <v>State of Utah</v>
      </c>
      <c r="E450" s="14" t="s">
        <v>389</v>
      </c>
      <c r="F450" s="14">
        <v>34151855</v>
      </c>
      <c r="G450" s="76">
        <v>112781088.2</v>
      </c>
      <c r="H450" s="43">
        <v>7148</v>
      </c>
    </row>
    <row r="451" spans="1:8" s="43" customFormat="1" x14ac:dyDescent="0.3">
      <c r="A451" s="12" t="s">
        <v>134</v>
      </c>
      <c r="B451" t="s">
        <v>584</v>
      </c>
      <c r="C451" s="13" t="s">
        <v>528</v>
      </c>
      <c r="D451" s="84" t="str" cm="1">
        <f t="array" ref="D451">_xlfn.IFS(C451="County", LEFT(E451,(LEN(E451)-7)),C451="City",RIGHT(E451,(LEN(E451)-8)),TRUE,E451)</f>
        <v>Local Government</v>
      </c>
      <c r="E451" s="13" t="s">
        <v>0</v>
      </c>
      <c r="F451" s="13">
        <v>9346866</v>
      </c>
      <c r="G451" s="75">
        <v>63818340.600000001</v>
      </c>
      <c r="H451" s="43">
        <v>2108</v>
      </c>
    </row>
    <row r="452" spans="1:8" s="43" customFormat="1" x14ac:dyDescent="0.3">
      <c r="A452" s="12" t="s">
        <v>134</v>
      </c>
      <c r="B452" t="s">
        <v>584</v>
      </c>
      <c r="C452" s="13" t="s">
        <v>0</v>
      </c>
      <c r="D452" s="84" t="str" cm="1">
        <f t="array" ref="D452">_xlfn.IFS(C452="County", LEFT(E452,(LEN(E452)-7)),C452="City",RIGHT(E452,(LEN(E452)-8)),TRUE,E452)</f>
        <v>Davis County</v>
      </c>
      <c r="E452" s="14" t="s">
        <v>262</v>
      </c>
      <c r="F452" s="14">
        <v>0</v>
      </c>
      <c r="G452" s="76">
        <v>8508417</v>
      </c>
      <c r="H452" s="43">
        <v>0</v>
      </c>
    </row>
    <row r="453" spans="1:8" s="43" customFormat="1" x14ac:dyDescent="0.3">
      <c r="A453" s="12" t="s">
        <v>134</v>
      </c>
      <c r="B453" t="s">
        <v>584</v>
      </c>
      <c r="C453" s="13" t="s">
        <v>599</v>
      </c>
      <c r="D453" s="84" t="str" cm="1">
        <f t="array" ref="D453">_xlfn.IFS(C453="County", LEFT(E453,(LEN(E453)-7)),C453="City",RIGHT(E453,(LEN(E453)-8)),TRUE,E453)</f>
        <v>e City</v>
      </c>
      <c r="E453" s="14" t="s">
        <v>467</v>
      </c>
      <c r="F453" s="14">
        <v>2561830</v>
      </c>
      <c r="G453" s="76">
        <v>4800559.4000000004</v>
      </c>
      <c r="H453" s="43">
        <v>647</v>
      </c>
    </row>
    <row r="454" spans="1:8" s="43" customFormat="1" x14ac:dyDescent="0.3">
      <c r="A454" s="12" t="s">
        <v>134</v>
      </c>
      <c r="B454" t="s">
        <v>584</v>
      </c>
      <c r="C454" s="13" t="s">
        <v>598</v>
      </c>
      <c r="D454" s="84" t="str" cm="1">
        <f t="array" ref="D454">_xlfn.IFS(C454="County", LEFT(E454,(LEN(E454)-7)),C454="City",RIGHT(E454,(LEN(E454)-8)),TRUE,E454)</f>
        <v>Salt Lake</v>
      </c>
      <c r="E454" s="14" t="s">
        <v>365</v>
      </c>
      <c r="F454" s="14">
        <v>6785036</v>
      </c>
      <c r="G454" s="76">
        <v>29052933.800000001</v>
      </c>
      <c r="H454" s="43">
        <v>1461</v>
      </c>
    </row>
    <row r="455" spans="1:8" s="43" customFormat="1" x14ac:dyDescent="0.3">
      <c r="A455" s="12" t="s">
        <v>134</v>
      </c>
      <c r="B455" t="s">
        <v>584</v>
      </c>
      <c r="C455" s="13" t="s">
        <v>598</v>
      </c>
      <c r="D455" s="84" t="str" cm="1">
        <f t="array" ref="D455">_xlfn.IFS(C455="County", LEFT(E455,(LEN(E455)-7)),C455="City",RIGHT(E455,(LEN(E455)-8)),TRUE,E455)</f>
        <v>Utah</v>
      </c>
      <c r="E455" s="14" t="s">
        <v>422</v>
      </c>
      <c r="F455" s="14">
        <v>0</v>
      </c>
      <c r="G455" s="76">
        <v>15228247.5</v>
      </c>
      <c r="H455" s="43">
        <v>0</v>
      </c>
    </row>
    <row r="456" spans="1:8" s="43" customFormat="1" x14ac:dyDescent="0.3">
      <c r="A456" s="12" t="s">
        <v>134</v>
      </c>
      <c r="B456" t="s">
        <v>584</v>
      </c>
      <c r="C456" s="13" t="s">
        <v>598</v>
      </c>
      <c r="D456" s="84" t="str" cm="1">
        <f t="array" ref="D456">_xlfn.IFS(C456="County", LEFT(E456,(LEN(E456)-7)),C456="City",RIGHT(E456,(LEN(E456)-8)),TRUE,E456)</f>
        <v>Weber</v>
      </c>
      <c r="E456" s="14" t="s">
        <v>493</v>
      </c>
      <c r="F456" s="14">
        <v>0</v>
      </c>
      <c r="G456" s="76">
        <v>6228182.9000000004</v>
      </c>
      <c r="H456" s="43">
        <v>0</v>
      </c>
    </row>
    <row r="457" spans="1:8" s="43" customFormat="1" x14ac:dyDescent="0.3">
      <c r="A457" s="12" t="s">
        <v>156</v>
      </c>
      <c r="B457" t="s">
        <v>576</v>
      </c>
      <c r="C457" s="12" t="s">
        <v>526</v>
      </c>
      <c r="D457" s="84" t="str" cm="1">
        <f t="array" ref="D457">_xlfn.IFS(C457="County", LEFT(E457,(LEN(E457)-7)),C457="City",RIGHT(E457,(LEN(E457)-8)),TRUE,E457)</f>
        <v>Iowa</v>
      </c>
      <c r="E457" s="12" t="s">
        <v>156</v>
      </c>
      <c r="F457" s="12">
        <v>15459974</v>
      </c>
      <c r="G457" s="74">
        <v>165991827.79999998</v>
      </c>
      <c r="H457" s="43">
        <v>4647</v>
      </c>
    </row>
    <row r="458" spans="1:8" s="43" customFormat="1" x14ac:dyDescent="0.3">
      <c r="A458" s="12" t="s">
        <v>156</v>
      </c>
      <c r="B458" t="s">
        <v>576</v>
      </c>
      <c r="C458" s="13" t="s">
        <v>527</v>
      </c>
      <c r="D458" s="84" t="str" cm="1">
        <f t="array" ref="D458">_xlfn.IFS(C458="County", LEFT(E458,(LEN(E458)-7)),C458="City",RIGHT(E458,(LEN(E458)-8)),TRUE,E458)</f>
        <v>State/DC</v>
      </c>
      <c r="E458" s="13" t="s">
        <v>58</v>
      </c>
      <c r="F458" s="13">
        <v>14589</v>
      </c>
      <c r="G458" s="75">
        <v>149014547.19999999</v>
      </c>
      <c r="H458" s="43">
        <v>9</v>
      </c>
    </row>
    <row r="459" spans="1:8" s="43" customFormat="1" x14ac:dyDescent="0.3">
      <c r="A459" s="12" t="s">
        <v>156</v>
      </c>
      <c r="B459" t="s">
        <v>576</v>
      </c>
      <c r="C459" s="13" t="s">
        <v>58</v>
      </c>
      <c r="D459" s="84" t="str" cm="1">
        <f t="array" ref="D459">_xlfn.IFS(C459="County", LEFT(E459,(LEN(E459)-7)),C459="City",RIGHT(E459,(LEN(E459)-8)),TRUE,E459)</f>
        <v>State of Iowa</v>
      </c>
      <c r="E459" s="14" t="s">
        <v>155</v>
      </c>
      <c r="F459" s="14">
        <v>14589</v>
      </c>
      <c r="G459" s="76">
        <v>149014547.19999999</v>
      </c>
      <c r="H459" s="43">
        <v>9</v>
      </c>
    </row>
    <row r="460" spans="1:8" s="43" customFormat="1" x14ac:dyDescent="0.3">
      <c r="A460" s="12" t="s">
        <v>156</v>
      </c>
      <c r="B460" t="s">
        <v>576</v>
      </c>
      <c r="C460" s="13" t="s">
        <v>528</v>
      </c>
      <c r="D460" s="84" t="str" cm="1">
        <f t="array" ref="D460">_xlfn.IFS(C460="County", LEFT(E460,(LEN(E460)-7)),C460="City",RIGHT(E460,(LEN(E460)-8)),TRUE,E460)</f>
        <v>Local Government</v>
      </c>
      <c r="E460" s="13" t="s">
        <v>0</v>
      </c>
      <c r="F460" s="13">
        <v>15445385</v>
      </c>
      <c r="G460" s="75">
        <v>16977280.600000001</v>
      </c>
      <c r="H460" s="43">
        <v>4638</v>
      </c>
    </row>
    <row r="461" spans="1:8" s="43" customFormat="1" x14ac:dyDescent="0.3">
      <c r="A461" s="12" t="s">
        <v>156</v>
      </c>
      <c r="B461" t="s">
        <v>576</v>
      </c>
      <c r="C461" s="13" t="s">
        <v>599</v>
      </c>
      <c r="D461" s="84" t="str" cm="1">
        <f t="array" ref="D461">_xlfn.IFS(C461="County", LEFT(E461,(LEN(E461)-7)),C461="City",RIGHT(E461,(LEN(E461)-8)),TRUE,E461)</f>
        <v>Des Moines</v>
      </c>
      <c r="E461" s="14" t="s">
        <v>394</v>
      </c>
      <c r="F461" s="14">
        <v>4685579</v>
      </c>
      <c r="G461" s="76">
        <v>5072063.7</v>
      </c>
      <c r="H461" s="43">
        <v>1334</v>
      </c>
    </row>
    <row r="462" spans="1:8" s="43" customFormat="1" x14ac:dyDescent="0.3">
      <c r="A462" s="12" t="s">
        <v>156</v>
      </c>
      <c r="B462" t="s">
        <v>576</v>
      </c>
      <c r="C462" s="13" t="s">
        <v>598</v>
      </c>
      <c r="D462" s="84" t="str" cm="1">
        <f t="array" ref="D462">_xlfn.IFS(C462="County", LEFT(E462,(LEN(E462)-7)),C462="City",RIGHT(E462,(LEN(E462)-8)),TRUE,E462)</f>
        <v>Linn</v>
      </c>
      <c r="E462" s="14" t="s">
        <v>463</v>
      </c>
      <c r="F462" s="14">
        <v>4728798</v>
      </c>
      <c r="G462" s="76">
        <v>5367267.4000000004</v>
      </c>
      <c r="H462" s="43">
        <v>1588</v>
      </c>
    </row>
    <row r="463" spans="1:8" s="43" customFormat="1" x14ac:dyDescent="0.3">
      <c r="A463" s="12" t="s">
        <v>156</v>
      </c>
      <c r="B463" t="s">
        <v>576</v>
      </c>
      <c r="C463" s="13" t="s">
        <v>598</v>
      </c>
      <c r="D463" s="84" t="str" cm="1">
        <f t="array" ref="D463">_xlfn.IFS(C463="County", LEFT(E463,(LEN(E463)-7)),C463="City",RIGHT(E463,(LEN(E463)-8)),TRUE,E463)</f>
        <v>Polk</v>
      </c>
      <c r="E463" s="14" t="s">
        <v>102</v>
      </c>
      <c r="F463" s="14">
        <v>6031008</v>
      </c>
      <c r="G463" s="76">
        <v>6537949.5</v>
      </c>
      <c r="H463" s="43">
        <v>1716</v>
      </c>
    </row>
    <row r="464" spans="1:8" s="43" customFormat="1" x14ac:dyDescent="0.3">
      <c r="A464" s="12" t="s">
        <v>149</v>
      </c>
      <c r="B464" t="s">
        <v>577</v>
      </c>
      <c r="C464" s="12" t="s">
        <v>526</v>
      </c>
      <c r="D464" s="84" t="str" cm="1">
        <f t="array" ref="D464">_xlfn.IFS(C464="County", LEFT(E464,(LEN(E464)-7)),C464="City",RIGHT(E464,(LEN(E464)-8)),TRUE,E464)</f>
        <v>Hawaii</v>
      </c>
      <c r="E464" s="12" t="s">
        <v>149</v>
      </c>
      <c r="F464" s="12">
        <v>60307603</v>
      </c>
      <c r="G464" s="74">
        <v>165872769.20000002</v>
      </c>
      <c r="H464" s="43">
        <v>11629</v>
      </c>
    </row>
    <row r="465" spans="1:8" s="43" customFormat="1" x14ac:dyDescent="0.3">
      <c r="A465" s="12" t="s">
        <v>149</v>
      </c>
      <c r="B465" t="s">
        <v>577</v>
      </c>
      <c r="C465" s="13" t="s">
        <v>527</v>
      </c>
      <c r="D465" s="84" t="str" cm="1">
        <f t="array" ref="D465">_xlfn.IFS(C465="County", LEFT(E465,(LEN(E465)-7)),C465="City",RIGHT(E465,(LEN(E465)-8)),TRUE,E465)</f>
        <v>State/DC</v>
      </c>
      <c r="E465" s="13" t="s">
        <v>58</v>
      </c>
      <c r="F465" s="13">
        <v>27086687</v>
      </c>
      <c r="G465" s="75">
        <v>95184413.299999997</v>
      </c>
      <c r="H465" s="43">
        <v>4934</v>
      </c>
    </row>
    <row r="466" spans="1:8" s="43" customFormat="1" x14ac:dyDescent="0.3">
      <c r="A466" s="12" t="s">
        <v>149</v>
      </c>
      <c r="B466" t="s">
        <v>577</v>
      </c>
      <c r="C466" s="13" t="s">
        <v>58</v>
      </c>
      <c r="D466" s="84" t="str" cm="1">
        <f t="array" ref="D466">_xlfn.IFS(C466="County", LEFT(E466,(LEN(E466)-7)),C466="City",RIGHT(E466,(LEN(E466)-8)),TRUE,E466)</f>
        <v>State of Hawaii</v>
      </c>
      <c r="E466" s="14" t="s">
        <v>339</v>
      </c>
      <c r="F466" s="14">
        <v>27086687</v>
      </c>
      <c r="G466" s="76">
        <v>95184413.299999997</v>
      </c>
      <c r="H466" s="43">
        <v>4934</v>
      </c>
    </row>
    <row r="467" spans="1:8" s="43" customFormat="1" x14ac:dyDescent="0.3">
      <c r="A467" s="12" t="s">
        <v>149</v>
      </c>
      <c r="B467" t="s">
        <v>577</v>
      </c>
      <c r="C467" s="13" t="s">
        <v>528</v>
      </c>
      <c r="D467" s="84" t="str" cm="1">
        <f t="array" ref="D467">_xlfn.IFS(C467="County", LEFT(E467,(LEN(E467)-7)),C467="City",RIGHT(E467,(LEN(E467)-8)),TRUE,E467)</f>
        <v>Local Government</v>
      </c>
      <c r="E467" s="13" t="s">
        <v>0</v>
      </c>
      <c r="F467" s="13">
        <v>33220916</v>
      </c>
      <c r="G467" s="75">
        <v>70688355.900000006</v>
      </c>
      <c r="H467" s="43">
        <v>6695</v>
      </c>
    </row>
    <row r="468" spans="1:8" s="43" customFormat="1" x14ac:dyDescent="0.3">
      <c r="A468" s="12" t="s">
        <v>149</v>
      </c>
      <c r="B468" t="s">
        <v>577</v>
      </c>
      <c r="C468" s="13" t="s">
        <v>598</v>
      </c>
      <c r="D468" s="84" t="str" cm="1">
        <f t="array" ref="D468">_xlfn.IFS(C468="County", LEFT(E468,(LEN(E468)-7)),C468="City",RIGHT(E468,(LEN(E468)-8)),TRUE,E468)</f>
        <v>City and County of H</v>
      </c>
      <c r="E468" s="14" t="s">
        <v>148</v>
      </c>
      <c r="F468" s="14">
        <v>32933466</v>
      </c>
      <c r="G468" s="76">
        <v>59131356.100000001</v>
      </c>
      <c r="H468" s="43">
        <v>6637</v>
      </c>
    </row>
    <row r="469" spans="1:8" s="43" customFormat="1" x14ac:dyDescent="0.3">
      <c r="A469" s="12" t="s">
        <v>149</v>
      </c>
      <c r="B469" t="s">
        <v>577</v>
      </c>
      <c r="C469" s="13" t="s">
        <v>598</v>
      </c>
      <c r="D469" s="84" t="str" cm="1">
        <f t="array" ref="D469">_xlfn.IFS(C469="County", LEFT(E469,(LEN(E469)-7)),C469="City",RIGHT(E469,(LEN(E469)-8)),TRUE,E469)</f>
        <v>Hawaii</v>
      </c>
      <c r="E469" s="14" t="s">
        <v>363</v>
      </c>
      <c r="F469" s="14">
        <v>287450</v>
      </c>
      <c r="G469" s="76">
        <v>11556999.800000001</v>
      </c>
      <c r="H469" s="43">
        <v>58</v>
      </c>
    </row>
    <row r="470" spans="1:8" s="43" customFormat="1" x14ac:dyDescent="0.3">
      <c r="A470" s="12" t="s">
        <v>99</v>
      </c>
      <c r="B470" t="s">
        <v>585</v>
      </c>
      <c r="C470" s="12" t="s">
        <v>526</v>
      </c>
      <c r="D470" s="84" t="str" cm="1">
        <f t="array" ref="D470">_xlfn.IFS(C470="County", LEFT(E470,(LEN(E470)-7)),C470="City",RIGHT(E470,(LEN(E470)-8)),TRUE,E470)</f>
        <v>Arkansas</v>
      </c>
      <c r="E470" s="12" t="s">
        <v>99</v>
      </c>
      <c r="F470" s="12">
        <v>6394819</v>
      </c>
      <c r="G470" s="74">
        <v>159011280.59999999</v>
      </c>
      <c r="H470" s="43">
        <v>2583</v>
      </c>
    </row>
    <row r="471" spans="1:8" s="43" customFormat="1" x14ac:dyDescent="0.3">
      <c r="A471" s="12" t="s">
        <v>99</v>
      </c>
      <c r="B471" t="s">
        <v>585</v>
      </c>
      <c r="C471" s="13" t="s">
        <v>527</v>
      </c>
      <c r="D471" s="84" t="str" cm="1">
        <f t="array" ref="D471">_xlfn.IFS(C471="County", LEFT(E471,(LEN(E471)-7)),C471="City",RIGHT(E471,(LEN(E471)-8)),TRUE,E471)</f>
        <v>State/DC</v>
      </c>
      <c r="E471" s="13" t="s">
        <v>58</v>
      </c>
      <c r="F471" s="13">
        <v>0</v>
      </c>
      <c r="G471" s="75">
        <v>137428626</v>
      </c>
      <c r="H471" s="43">
        <v>0</v>
      </c>
    </row>
    <row r="472" spans="1:8" s="43" customFormat="1" x14ac:dyDescent="0.3">
      <c r="A472" s="12" t="s">
        <v>99</v>
      </c>
      <c r="B472" t="s">
        <v>585</v>
      </c>
      <c r="C472" s="13" t="s">
        <v>58</v>
      </c>
      <c r="D472" s="84" t="str" cm="1">
        <f t="array" ref="D472">_xlfn.IFS(C472="County", LEFT(E472,(LEN(E472)-7)),C472="City",RIGHT(E472,(LEN(E472)-8)),TRUE,E472)</f>
        <v>State of Arkansas</v>
      </c>
      <c r="E472" s="14" t="s">
        <v>434</v>
      </c>
      <c r="F472" s="14">
        <v>0</v>
      </c>
      <c r="G472" s="76">
        <v>137428626</v>
      </c>
      <c r="H472" s="43">
        <v>0</v>
      </c>
    </row>
    <row r="473" spans="1:8" s="43" customFormat="1" x14ac:dyDescent="0.3">
      <c r="A473" s="12" t="s">
        <v>99</v>
      </c>
      <c r="B473" t="s">
        <v>585</v>
      </c>
      <c r="C473" s="13" t="s">
        <v>528</v>
      </c>
      <c r="D473" s="84" t="str" cm="1">
        <f t="array" ref="D473">_xlfn.IFS(C473="County", LEFT(E473,(LEN(E473)-7)),C473="City",RIGHT(E473,(LEN(E473)-8)),TRUE,E473)</f>
        <v>Local Government</v>
      </c>
      <c r="E473" s="13" t="s">
        <v>0</v>
      </c>
      <c r="F473" s="13">
        <v>6394819</v>
      </c>
      <c r="G473" s="75">
        <v>21582654.600000001</v>
      </c>
      <c r="H473" s="43">
        <v>2583</v>
      </c>
    </row>
    <row r="474" spans="1:8" s="43" customFormat="1" x14ac:dyDescent="0.3">
      <c r="A474" s="12" t="s">
        <v>99</v>
      </c>
      <c r="B474" t="s">
        <v>585</v>
      </c>
      <c r="C474" s="13" t="s">
        <v>598</v>
      </c>
      <c r="D474" s="84" t="str" cm="1">
        <f t="array" ref="D474">_xlfn.IFS(C474="County", LEFT(E474,(LEN(E474)-7)),C474="City",RIGHT(E474,(LEN(E474)-8)),TRUE,E474)</f>
        <v>Benton</v>
      </c>
      <c r="E474" s="14" t="s">
        <v>98</v>
      </c>
      <c r="F474" s="14">
        <v>4550602</v>
      </c>
      <c r="G474" s="76">
        <v>6618705.4000000004</v>
      </c>
      <c r="H474" s="43">
        <v>1167</v>
      </c>
    </row>
    <row r="475" spans="1:8" s="43" customFormat="1" x14ac:dyDescent="0.3">
      <c r="A475" s="12" t="s">
        <v>99</v>
      </c>
      <c r="B475" t="s">
        <v>585</v>
      </c>
      <c r="C475" s="13" t="s">
        <v>598</v>
      </c>
      <c r="D475" s="84" t="str" cm="1">
        <f t="array" ref="D475">_xlfn.IFS(C475="County", LEFT(E475,(LEN(E475)-7)),C475="City",RIGHT(E475,(LEN(E475)-8)),TRUE,E475)</f>
        <v>Washington</v>
      </c>
      <c r="E475" s="14" t="s">
        <v>162</v>
      </c>
      <c r="F475" s="14">
        <v>1844217</v>
      </c>
      <c r="G475" s="76">
        <v>5671357.0999999996</v>
      </c>
      <c r="H475" s="43">
        <v>1416</v>
      </c>
    </row>
    <row r="476" spans="1:8" s="43" customFormat="1" x14ac:dyDescent="0.3">
      <c r="A476" s="12" t="s">
        <v>99</v>
      </c>
      <c r="B476" t="s">
        <v>585</v>
      </c>
      <c r="C476" s="13" t="s">
        <v>598</v>
      </c>
      <c r="D476" s="84" t="str" cm="1">
        <f t="array" ref="D476">_xlfn.IFS(C476="County", LEFT(E476,(LEN(E476)-7)),C476="City",RIGHT(E476,(LEN(E476)-8)),TRUE,E476)</f>
        <v>Pulaski</v>
      </c>
      <c r="E476" s="14" t="s">
        <v>282</v>
      </c>
      <c r="F476" s="14">
        <v>0</v>
      </c>
      <c r="G476" s="76">
        <v>9292592.0999999996</v>
      </c>
      <c r="H476" s="43">
        <v>0</v>
      </c>
    </row>
    <row r="477" spans="1:8" s="43" customFormat="1" x14ac:dyDescent="0.3">
      <c r="A477" s="12" t="s">
        <v>16</v>
      </c>
      <c r="B477" t="s">
        <v>581</v>
      </c>
      <c r="C477" s="12" t="s">
        <v>526</v>
      </c>
      <c r="D477" s="84" t="str" cm="1">
        <f t="array" ref="D477">_xlfn.IFS(C477="County", LEFT(E477,(LEN(E477)-7)),C477="City",RIGHT(E477,(LEN(E477)-8)),TRUE,E477)</f>
        <v>New Mexico</v>
      </c>
      <c r="E477" s="12" t="s">
        <v>16</v>
      </c>
      <c r="F477" s="12">
        <v>19306661</v>
      </c>
      <c r="G477" s="74">
        <v>158428672.40000001</v>
      </c>
      <c r="H477" s="43">
        <v>5486</v>
      </c>
    </row>
    <row r="478" spans="1:8" s="43" customFormat="1" x14ac:dyDescent="0.3">
      <c r="A478" s="12" t="s">
        <v>16</v>
      </c>
      <c r="B478" t="s">
        <v>581</v>
      </c>
      <c r="C478" s="13" t="s">
        <v>527</v>
      </c>
      <c r="D478" s="84" t="str" cm="1">
        <f t="array" ref="D478">_xlfn.IFS(C478="County", LEFT(E478,(LEN(E478)-7)),C478="City",RIGHT(E478,(LEN(E478)-8)),TRUE,E478)</f>
        <v>State/DC</v>
      </c>
      <c r="E478" s="13" t="s">
        <v>58</v>
      </c>
      <c r="F478" s="13">
        <v>16691165</v>
      </c>
      <c r="G478" s="75">
        <v>122728936.7</v>
      </c>
      <c r="H478" s="43">
        <v>4938</v>
      </c>
    </row>
    <row r="479" spans="1:8" s="43" customFormat="1" x14ac:dyDescent="0.3">
      <c r="A479" s="12" t="s">
        <v>16</v>
      </c>
      <c r="B479" t="s">
        <v>581</v>
      </c>
      <c r="C479" s="13" t="s">
        <v>58</v>
      </c>
      <c r="D479" s="84" t="str" cm="1">
        <f t="array" ref="D479">_xlfn.IFS(C479="County", LEFT(E479,(LEN(E479)-7)),C479="City",RIGHT(E479,(LEN(E479)-8)),TRUE,E479)</f>
        <v>State of New Mexico</v>
      </c>
      <c r="E479" s="14" t="s">
        <v>242</v>
      </c>
      <c r="F479" s="14">
        <v>16691165</v>
      </c>
      <c r="G479" s="76">
        <v>122728936.7</v>
      </c>
      <c r="H479" s="43">
        <v>4938</v>
      </c>
    </row>
    <row r="480" spans="1:8" s="43" customFormat="1" x14ac:dyDescent="0.3">
      <c r="A480" s="12" t="s">
        <v>16</v>
      </c>
      <c r="B480" t="s">
        <v>581</v>
      </c>
      <c r="C480" s="13" t="s">
        <v>528</v>
      </c>
      <c r="D480" s="84" t="str" cm="1">
        <f t="array" ref="D480">_xlfn.IFS(C480="County", LEFT(E480,(LEN(E480)-7)),C480="City",RIGHT(E480,(LEN(E480)-8)),TRUE,E480)</f>
        <v>Local Government</v>
      </c>
      <c r="E480" s="13" t="s">
        <v>0</v>
      </c>
      <c r="F480" s="13">
        <v>2615496</v>
      </c>
      <c r="G480" s="75">
        <v>35699735.700000003</v>
      </c>
      <c r="H480" s="43">
        <v>548</v>
      </c>
    </row>
    <row r="481" spans="1:8" s="43" customFormat="1" x14ac:dyDescent="0.3">
      <c r="A481" s="12" t="s">
        <v>16</v>
      </c>
      <c r="B481" t="s">
        <v>581</v>
      </c>
      <c r="C481" s="13" t="s">
        <v>0</v>
      </c>
      <c r="D481" s="84" t="str" cm="1">
        <f t="array" ref="D481">_xlfn.IFS(C481="County", LEFT(E481,(LEN(E481)-7)),C481="City",RIGHT(E481,(LEN(E481)-8)),TRUE,E481)</f>
        <v>Bernalillo County</v>
      </c>
      <c r="E481" s="14" t="s">
        <v>179</v>
      </c>
      <c r="F481" s="14">
        <v>1200277</v>
      </c>
      <c r="G481" s="76">
        <v>10297746.699999999</v>
      </c>
      <c r="H481" s="43">
        <v>201</v>
      </c>
    </row>
    <row r="482" spans="1:8" s="43" customFormat="1" x14ac:dyDescent="0.3">
      <c r="A482" s="12" t="s">
        <v>16</v>
      </c>
      <c r="B482" t="s">
        <v>581</v>
      </c>
      <c r="C482" s="13" t="s">
        <v>599</v>
      </c>
      <c r="D482" s="84" t="str" cm="1">
        <f t="array" ref="D482">_xlfn.IFS(C482="County", LEFT(E482,(LEN(E482)-7)),C482="City",RIGHT(E482,(LEN(E482)-8)),TRUE,E482)</f>
        <v>Albuquerque</v>
      </c>
      <c r="E482" s="14" t="s">
        <v>350</v>
      </c>
      <c r="F482" s="14">
        <v>0</v>
      </c>
      <c r="G482" s="76">
        <v>18284318.5</v>
      </c>
      <c r="H482" s="43">
        <v>0</v>
      </c>
    </row>
    <row r="483" spans="1:8" s="43" customFormat="1" x14ac:dyDescent="0.3">
      <c r="A483" s="12" t="s">
        <v>16</v>
      </c>
      <c r="B483" t="s">
        <v>581</v>
      </c>
      <c r="C483" s="13" t="s">
        <v>598</v>
      </c>
      <c r="D483" s="84" t="str" cm="1">
        <f t="array" ref="D483">_xlfn.IFS(C483="County", LEFT(E483,(LEN(E483)-7)),C483="City",RIGHT(E483,(LEN(E483)-8)),TRUE,E483)</f>
        <v>Dona Ana</v>
      </c>
      <c r="E483" s="14" t="s">
        <v>453</v>
      </c>
      <c r="F483" s="14">
        <v>1415219</v>
      </c>
      <c r="G483" s="76">
        <v>7117670.5</v>
      </c>
      <c r="H483" s="43">
        <v>347</v>
      </c>
    </row>
    <row r="484" spans="1:8" s="43" customFormat="1" x14ac:dyDescent="0.3">
      <c r="A484" s="12" t="s">
        <v>130</v>
      </c>
      <c r="B484" t="s">
        <v>579</v>
      </c>
      <c r="C484" s="12" t="s">
        <v>526</v>
      </c>
      <c r="D484" s="84" t="str" cm="1">
        <f t="array" ref="D484">_xlfn.IFS(C484="County", LEFT(E484,(LEN(E484)-7)),C484="City",RIGHT(E484,(LEN(E484)-8)),TRUE,E484)</f>
        <v>Mississippi</v>
      </c>
      <c r="E484" s="12" t="s">
        <v>130</v>
      </c>
      <c r="F484" s="12">
        <v>64691137</v>
      </c>
      <c r="G484" s="74">
        <v>158103425.60000002</v>
      </c>
      <c r="H484" s="43">
        <v>19537</v>
      </c>
    </row>
    <row r="485" spans="1:8" s="43" customFormat="1" x14ac:dyDescent="0.3">
      <c r="A485" s="12" t="s">
        <v>130</v>
      </c>
      <c r="B485" t="s">
        <v>579</v>
      </c>
      <c r="C485" s="13" t="s">
        <v>527</v>
      </c>
      <c r="D485" s="84" t="str" cm="1">
        <f t="array" ref="D485">_xlfn.IFS(C485="County", LEFT(E485,(LEN(E485)-7)),C485="City",RIGHT(E485,(LEN(E485)-8)),TRUE,E485)</f>
        <v>State/DC</v>
      </c>
      <c r="E485" s="13" t="s">
        <v>58</v>
      </c>
      <c r="F485" s="13">
        <v>56675092</v>
      </c>
      <c r="G485" s="75">
        <v>145312577.80000001</v>
      </c>
      <c r="H485" s="43">
        <v>17426</v>
      </c>
    </row>
    <row r="486" spans="1:8" s="43" customFormat="1" x14ac:dyDescent="0.3">
      <c r="A486" s="12" t="s">
        <v>130</v>
      </c>
      <c r="B486" t="s">
        <v>579</v>
      </c>
      <c r="C486" s="13" t="s">
        <v>58</v>
      </c>
      <c r="D486" s="84" t="str" cm="1">
        <f t="array" ref="D486">_xlfn.IFS(C486="County", LEFT(E486,(LEN(E486)-7)),C486="City",RIGHT(E486,(LEN(E486)-8)),TRUE,E486)</f>
        <v>State of Mississippi</v>
      </c>
      <c r="E486" s="14" t="s">
        <v>129</v>
      </c>
      <c r="F486" s="14">
        <v>56675092</v>
      </c>
      <c r="G486" s="76">
        <v>145312577.80000001</v>
      </c>
      <c r="H486" s="43">
        <v>17426</v>
      </c>
    </row>
    <row r="487" spans="1:8" s="43" customFormat="1" x14ac:dyDescent="0.3">
      <c r="A487" s="12" t="s">
        <v>130</v>
      </c>
      <c r="B487" t="s">
        <v>579</v>
      </c>
      <c r="C487" s="13" t="s">
        <v>528</v>
      </c>
      <c r="D487" s="84" t="str" cm="1">
        <f t="array" ref="D487">_xlfn.IFS(C487="County", LEFT(E487,(LEN(E487)-7)),C487="City",RIGHT(E487,(LEN(E487)-8)),TRUE,E487)</f>
        <v>Local Government</v>
      </c>
      <c r="E487" s="13" t="s">
        <v>0</v>
      </c>
      <c r="F487" s="13">
        <v>8016045</v>
      </c>
      <c r="G487" s="75">
        <v>12790847.800000001</v>
      </c>
      <c r="H487" s="43">
        <v>2111</v>
      </c>
    </row>
    <row r="488" spans="1:8" s="43" customFormat="1" x14ac:dyDescent="0.3">
      <c r="A488" s="12" t="s">
        <v>130</v>
      </c>
      <c r="B488" t="s">
        <v>579</v>
      </c>
      <c r="C488" s="13" t="s">
        <v>598</v>
      </c>
      <c r="D488" s="84" t="str" cm="1">
        <f t="array" ref="D488">_xlfn.IFS(C488="County", LEFT(E488,(LEN(E488)-7)),C488="City",RIGHT(E488,(LEN(E488)-8)),TRUE,E488)</f>
        <v>Harrison</v>
      </c>
      <c r="E488" s="14" t="s">
        <v>392</v>
      </c>
      <c r="F488" s="14">
        <v>1949493</v>
      </c>
      <c r="G488" s="76">
        <v>4897617.9000000004</v>
      </c>
      <c r="H488" s="43">
        <v>644</v>
      </c>
    </row>
    <row r="489" spans="1:8" s="43" customFormat="1" x14ac:dyDescent="0.3">
      <c r="A489" s="12" t="s">
        <v>130</v>
      </c>
      <c r="B489" t="s">
        <v>579</v>
      </c>
      <c r="C489" s="13" t="s">
        <v>598</v>
      </c>
      <c r="D489" s="84" t="str" cm="1">
        <f t="array" ref="D489">_xlfn.IFS(C489="County", LEFT(E489,(LEN(E489)-7)),C489="City",RIGHT(E489,(LEN(E489)-8)),TRUE,E489)</f>
        <v>Hinds</v>
      </c>
      <c r="E489" s="14" t="s">
        <v>424</v>
      </c>
      <c r="F489" s="14">
        <v>6066552</v>
      </c>
      <c r="G489" s="76">
        <v>7893229.9000000004</v>
      </c>
      <c r="H489" s="43">
        <v>1467</v>
      </c>
    </row>
    <row r="490" spans="1:8" s="43" customFormat="1" x14ac:dyDescent="0.3">
      <c r="A490" s="12" t="s">
        <v>161</v>
      </c>
      <c r="B490" t="s">
        <v>573</v>
      </c>
      <c r="C490" s="12" t="s">
        <v>526</v>
      </c>
      <c r="D490" s="84" t="str" cm="1">
        <f t="array" ref="D490">_xlfn.IFS(C490="County", LEFT(E490,(LEN(E490)-7)),C490="City",RIGHT(E490,(LEN(E490)-8)),TRUE,E490)</f>
        <v>Nebraska</v>
      </c>
      <c r="E490" s="12" t="s">
        <v>161</v>
      </c>
      <c r="F490" s="12">
        <v>28216274</v>
      </c>
      <c r="G490" s="74">
        <v>156708947.19999999</v>
      </c>
      <c r="H490" s="43">
        <v>5931</v>
      </c>
    </row>
    <row r="491" spans="1:8" s="43" customFormat="1" x14ac:dyDescent="0.3">
      <c r="A491" s="12" t="s">
        <v>161</v>
      </c>
      <c r="B491" t="s">
        <v>573</v>
      </c>
      <c r="C491" s="13" t="s">
        <v>527</v>
      </c>
      <c r="D491" s="84" t="str" cm="1">
        <f t="array" ref="D491">_xlfn.IFS(C491="County", LEFT(E491,(LEN(E491)-7)),C491="City",RIGHT(E491,(LEN(E491)-8)),TRUE,E491)</f>
        <v>State/DC</v>
      </c>
      <c r="E491" s="13" t="s">
        <v>58</v>
      </c>
      <c r="F491" s="13">
        <v>0</v>
      </c>
      <c r="G491" s="75">
        <v>120515161.8</v>
      </c>
      <c r="H491" s="43">
        <v>0</v>
      </c>
    </row>
    <row r="492" spans="1:8" s="43" customFormat="1" x14ac:dyDescent="0.3">
      <c r="A492" s="12" t="s">
        <v>161</v>
      </c>
      <c r="B492" t="s">
        <v>573</v>
      </c>
      <c r="C492" s="13" t="s">
        <v>58</v>
      </c>
      <c r="D492" s="84" t="str" cm="1">
        <f t="array" ref="D492">_xlfn.IFS(C492="County", LEFT(E492,(LEN(E492)-7)),C492="City",RIGHT(E492,(LEN(E492)-8)),TRUE,E492)</f>
        <v>State of Nebraska</v>
      </c>
      <c r="E492" s="14" t="s">
        <v>367</v>
      </c>
      <c r="F492" s="14">
        <v>0</v>
      </c>
      <c r="G492" s="76">
        <v>120515161.8</v>
      </c>
      <c r="H492" s="43">
        <v>0</v>
      </c>
    </row>
    <row r="493" spans="1:8" s="43" customFormat="1" x14ac:dyDescent="0.3">
      <c r="A493" s="12" t="s">
        <v>161</v>
      </c>
      <c r="B493" t="s">
        <v>573</v>
      </c>
      <c r="C493" s="13" t="s">
        <v>528</v>
      </c>
      <c r="D493" s="84" t="str" cm="1">
        <f t="array" ref="D493">_xlfn.IFS(C493="County", LEFT(E493,(LEN(E493)-7)),C493="City",RIGHT(E493,(LEN(E493)-8)),TRUE,E493)</f>
        <v>Local Government</v>
      </c>
      <c r="E493" s="13" t="s">
        <v>0</v>
      </c>
      <c r="F493" s="13">
        <v>28216274</v>
      </c>
      <c r="G493" s="75">
        <v>36193785.399999999</v>
      </c>
      <c r="H493" s="43">
        <v>5931</v>
      </c>
    </row>
    <row r="494" spans="1:8" s="43" customFormat="1" x14ac:dyDescent="0.3">
      <c r="A494" s="12" t="s">
        <v>161</v>
      </c>
      <c r="B494" t="s">
        <v>573</v>
      </c>
      <c r="C494" s="13" t="s">
        <v>599</v>
      </c>
      <c r="D494" s="84" t="str" cm="1">
        <f t="array" ref="D494">_xlfn.IFS(C494="County", LEFT(E494,(LEN(E494)-7)),C494="City",RIGHT(E494,(LEN(E494)-8)),TRUE,E494)</f>
        <v>Lincoln</v>
      </c>
      <c r="E494" s="14" t="s">
        <v>433</v>
      </c>
      <c r="F494" s="14">
        <v>4872570</v>
      </c>
      <c r="G494" s="76">
        <v>10222547.1</v>
      </c>
      <c r="H494" s="43">
        <v>1901</v>
      </c>
    </row>
    <row r="495" spans="1:8" s="43" customFormat="1" x14ac:dyDescent="0.3">
      <c r="A495" s="12" t="s">
        <v>161</v>
      </c>
      <c r="B495" t="s">
        <v>573</v>
      </c>
      <c r="C495" s="13" t="s">
        <v>599</v>
      </c>
      <c r="D495" s="84" t="str" cm="1">
        <f t="array" ref="D495">_xlfn.IFS(C495="County", LEFT(E495,(LEN(E495)-7)),C495="City",RIGHT(E495,(LEN(E495)-8)),TRUE,E495)</f>
        <v>Omaha</v>
      </c>
      <c r="E495" s="14" t="s">
        <v>347</v>
      </c>
      <c r="F495" s="14">
        <v>23124210</v>
      </c>
      <c r="G495" s="76">
        <v>16908704.300000001</v>
      </c>
      <c r="H495" s="43">
        <v>3934</v>
      </c>
    </row>
    <row r="496" spans="1:8" s="43" customFormat="1" x14ac:dyDescent="0.3">
      <c r="A496" s="12" t="s">
        <v>161</v>
      </c>
      <c r="B496" t="s">
        <v>573</v>
      </c>
      <c r="C496" s="13" t="s">
        <v>598</v>
      </c>
      <c r="D496" s="84" t="str" cm="1">
        <f t="array" ref="D496">_xlfn.IFS(C496="County", LEFT(E496,(LEN(E496)-7)),C496="City",RIGHT(E496,(LEN(E496)-8)),TRUE,E496)</f>
        <v>Douglas</v>
      </c>
      <c r="E496" s="14" t="s">
        <v>178</v>
      </c>
      <c r="F496" s="14">
        <v>1</v>
      </c>
      <c r="G496" s="76">
        <v>8002168.7000000002</v>
      </c>
      <c r="H496" s="43">
        <v>0</v>
      </c>
    </row>
    <row r="497" spans="1:8" s="43" customFormat="1" x14ac:dyDescent="0.3">
      <c r="A497" s="12" t="s">
        <v>161</v>
      </c>
      <c r="B497" t="s">
        <v>573</v>
      </c>
      <c r="C497" s="13" t="s">
        <v>598</v>
      </c>
      <c r="D497" s="84" t="str" cm="1">
        <f t="array" ref="D497">_xlfn.IFS(C497="County", LEFT(E497,(LEN(E497)-7)),C497="City",RIGHT(E497,(LEN(E497)-8)),TRUE,E497)</f>
        <v>Lancaster</v>
      </c>
      <c r="E497" s="14" t="s">
        <v>160</v>
      </c>
      <c r="F497" s="14">
        <v>219493</v>
      </c>
      <c r="G497" s="76">
        <v>1060365.3</v>
      </c>
      <c r="H497" s="43">
        <v>96</v>
      </c>
    </row>
    <row r="498" spans="1:8" s="43" customFormat="1" x14ac:dyDescent="0.3">
      <c r="A498" s="12" t="s">
        <v>41</v>
      </c>
      <c r="B498" t="s">
        <v>578</v>
      </c>
      <c r="C498" s="12" t="s">
        <v>526</v>
      </c>
      <c r="D498" s="84" t="str" cm="1">
        <f t="array" ref="D498">_xlfn.IFS(C498="County", LEFT(E498,(LEN(E498)-7)),C498="City",RIGHT(E498,(LEN(E498)-8)),TRUE,E498)</f>
        <v>Kansas</v>
      </c>
      <c r="E498" s="12" t="s">
        <v>41</v>
      </c>
      <c r="F498" s="12">
        <v>67476589</v>
      </c>
      <c r="G498" s="74">
        <v>152887147.59999999</v>
      </c>
      <c r="H498" s="43">
        <v>20344</v>
      </c>
    </row>
    <row r="499" spans="1:8" s="43" customFormat="1" x14ac:dyDescent="0.3">
      <c r="A499" s="12" t="s">
        <v>41</v>
      </c>
      <c r="B499" t="s">
        <v>578</v>
      </c>
      <c r="C499" s="13" t="s">
        <v>527</v>
      </c>
      <c r="D499" s="84" t="str" cm="1">
        <f t="array" ref="D499">_xlfn.IFS(C499="County", LEFT(E499,(LEN(E499)-7)),C499="City",RIGHT(E499,(LEN(E499)-8)),TRUE,E499)</f>
        <v>State/DC</v>
      </c>
      <c r="E499" s="13" t="s">
        <v>58</v>
      </c>
      <c r="F499" s="13">
        <v>59897415</v>
      </c>
      <c r="G499" s="75">
        <v>143678586.90000001</v>
      </c>
      <c r="H499" s="43">
        <v>15865</v>
      </c>
    </row>
    <row r="500" spans="1:8" s="43" customFormat="1" x14ac:dyDescent="0.3">
      <c r="A500" s="12" t="s">
        <v>41</v>
      </c>
      <c r="B500" t="s">
        <v>578</v>
      </c>
      <c r="C500" s="13" t="s">
        <v>58</v>
      </c>
      <c r="D500" s="84" t="str" cm="1">
        <f t="array" ref="D500">_xlfn.IFS(C500="County", LEFT(E500,(LEN(E500)-7)),C500="City",RIGHT(E500,(LEN(E500)-8)),TRUE,E500)</f>
        <v>State of Kansas</v>
      </c>
      <c r="E500" s="14" t="s">
        <v>353</v>
      </c>
      <c r="F500" s="14">
        <v>59897415</v>
      </c>
      <c r="G500" s="76">
        <v>143678586.90000001</v>
      </c>
      <c r="H500" s="43">
        <v>15865</v>
      </c>
    </row>
    <row r="501" spans="1:8" s="43" customFormat="1" x14ac:dyDescent="0.3">
      <c r="A501" s="12" t="s">
        <v>41</v>
      </c>
      <c r="B501" t="s">
        <v>578</v>
      </c>
      <c r="C501" s="13" t="s">
        <v>528</v>
      </c>
      <c r="D501" s="84" t="str" cm="1">
        <f t="array" ref="D501">_xlfn.IFS(C501="County", LEFT(E501,(LEN(E501)-7)),C501="City",RIGHT(E501,(LEN(E501)-8)),TRUE,E501)</f>
        <v>Local Government</v>
      </c>
      <c r="E501" s="13" t="s">
        <v>0</v>
      </c>
      <c r="F501" s="13">
        <v>7579174</v>
      </c>
      <c r="G501" s="75">
        <v>9208560.6999999993</v>
      </c>
      <c r="H501" s="43">
        <v>4479</v>
      </c>
    </row>
    <row r="502" spans="1:8" s="43" customFormat="1" x14ac:dyDescent="0.3">
      <c r="A502" s="12" t="s">
        <v>41</v>
      </c>
      <c r="B502" t="s">
        <v>578</v>
      </c>
      <c r="C502" s="13" t="s">
        <v>599</v>
      </c>
      <c r="D502" s="84" t="str" cm="1">
        <f t="array" ref="D502">_xlfn.IFS(C502="County", LEFT(E502,(LEN(E502)-7)),C502="City",RIGHT(E502,(LEN(E502)-8)),TRUE,E502)</f>
        <v>Wichita</v>
      </c>
      <c r="E502" s="14" t="s">
        <v>40</v>
      </c>
      <c r="F502" s="14">
        <v>7579174</v>
      </c>
      <c r="G502" s="76">
        <v>9208560.6999999993</v>
      </c>
      <c r="H502" s="43">
        <v>4479</v>
      </c>
    </row>
    <row r="503" spans="1:8" s="43" customFormat="1" x14ac:dyDescent="0.3">
      <c r="A503" s="12" t="s">
        <v>81</v>
      </c>
      <c r="B503" t="s">
        <v>587</v>
      </c>
      <c r="C503" s="12" t="s">
        <v>526</v>
      </c>
      <c r="D503" s="84" t="str" cm="1">
        <f t="array" ref="D503">_xlfn.IFS(C503="County", LEFT(E503,(LEN(E503)-7)),C503="City",RIGHT(E503,(LEN(E503)-8)),TRUE,E503)</f>
        <v>Vermont</v>
      </c>
      <c r="E503" s="12" t="s">
        <v>81</v>
      </c>
      <c r="F503" s="12">
        <v>48544792</v>
      </c>
      <c r="G503" s="74">
        <v>152000000</v>
      </c>
      <c r="H503" s="43">
        <v>39807</v>
      </c>
    </row>
    <row r="504" spans="1:8" s="43" customFormat="1" x14ac:dyDescent="0.3">
      <c r="A504" s="12" t="s">
        <v>81</v>
      </c>
      <c r="B504" t="s">
        <v>587</v>
      </c>
      <c r="C504" s="13" t="s">
        <v>527</v>
      </c>
      <c r="D504" s="84" t="str" cm="1">
        <f t="array" ref="D504">_xlfn.IFS(C504="County", LEFT(E504,(LEN(E504)-7)),C504="City",RIGHT(E504,(LEN(E504)-8)),TRUE,E504)</f>
        <v>State/DC</v>
      </c>
      <c r="E504" s="13" t="s">
        <v>58</v>
      </c>
      <c r="F504" s="13">
        <v>48544792</v>
      </c>
      <c r="G504" s="75">
        <v>152000000</v>
      </c>
      <c r="H504" s="43">
        <v>39807</v>
      </c>
    </row>
    <row r="505" spans="1:8" s="43" customFormat="1" x14ac:dyDescent="0.3">
      <c r="A505" s="12" t="s">
        <v>81</v>
      </c>
      <c r="B505" t="s">
        <v>587</v>
      </c>
      <c r="C505" s="13" t="s">
        <v>58</v>
      </c>
      <c r="D505" s="84" t="str" cm="1">
        <f t="array" ref="D505">_xlfn.IFS(C505="County", LEFT(E505,(LEN(E505)-7)),C505="City",RIGHT(E505,(LEN(E505)-8)),TRUE,E505)</f>
        <v>State of Vermont</v>
      </c>
      <c r="E505" s="14" t="s">
        <v>80</v>
      </c>
      <c r="F505" s="14">
        <v>48544792</v>
      </c>
      <c r="G505" s="76">
        <v>152000000</v>
      </c>
      <c r="H505" s="43">
        <v>39807</v>
      </c>
    </row>
    <row r="506" spans="1:8" s="43" customFormat="1" x14ac:dyDescent="0.3">
      <c r="A506" s="12" t="s">
        <v>74</v>
      </c>
      <c r="B506" t="s">
        <v>589</v>
      </c>
      <c r="C506" s="12" t="s">
        <v>526</v>
      </c>
      <c r="D506" s="84" t="str" cm="1">
        <f t="array" ref="D506">_xlfn.IFS(C506="County", LEFT(E506,(LEN(E506)-7)),C506="City",RIGHT(E506,(LEN(E506)-8)),TRUE,E506)</f>
        <v>Idaho</v>
      </c>
      <c r="E506" s="12" t="s">
        <v>74</v>
      </c>
      <c r="F506" s="12">
        <v>6786933</v>
      </c>
      <c r="G506" s="74">
        <v>152000000</v>
      </c>
      <c r="H506" s="43">
        <v>1321</v>
      </c>
    </row>
    <row r="507" spans="1:8" s="43" customFormat="1" x14ac:dyDescent="0.3">
      <c r="A507" s="12" t="s">
        <v>74</v>
      </c>
      <c r="B507" t="s">
        <v>589</v>
      </c>
      <c r="C507" s="13" t="s">
        <v>527</v>
      </c>
      <c r="D507" s="84" t="str" cm="1">
        <f t="array" ref="D507">_xlfn.IFS(C507="County", LEFT(E507,(LEN(E507)-7)),C507="City",RIGHT(E507,(LEN(E507)-8)),TRUE,E507)</f>
        <v>State/DC</v>
      </c>
      <c r="E507" s="13" t="s">
        <v>58</v>
      </c>
      <c r="F507" s="13">
        <v>0</v>
      </c>
      <c r="G507" s="75">
        <v>124769752.40000001</v>
      </c>
      <c r="H507" s="43">
        <v>0</v>
      </c>
    </row>
    <row r="508" spans="1:8" s="43" customFormat="1" x14ac:dyDescent="0.3">
      <c r="A508" s="12" t="s">
        <v>74</v>
      </c>
      <c r="B508" t="s">
        <v>589</v>
      </c>
      <c r="C508" s="13" t="s">
        <v>58</v>
      </c>
      <c r="D508" s="84" t="str" cm="1">
        <f t="array" ref="D508">_xlfn.IFS(C508="County", LEFT(E508,(LEN(E508)-7)),C508="City",RIGHT(E508,(LEN(E508)-8)),TRUE,E508)</f>
        <v>State of Idaho</v>
      </c>
      <c r="E508" s="14" t="s">
        <v>73</v>
      </c>
      <c r="F508" s="14">
        <v>0</v>
      </c>
      <c r="G508" s="76">
        <v>124769752.40000001</v>
      </c>
      <c r="H508" s="43">
        <v>0</v>
      </c>
    </row>
    <row r="509" spans="1:8" s="43" customFormat="1" x14ac:dyDescent="0.3">
      <c r="A509" s="12" t="s">
        <v>74</v>
      </c>
      <c r="B509" t="s">
        <v>589</v>
      </c>
      <c r="C509" s="13" t="s">
        <v>528</v>
      </c>
      <c r="D509" s="84" t="str" cm="1">
        <f t="array" ref="D509">_xlfn.IFS(C509="County", LEFT(E509,(LEN(E509)-7)),C509="City",RIGHT(E509,(LEN(E509)-8)),TRUE,E509)</f>
        <v>Local Government</v>
      </c>
      <c r="E509" s="13" t="s">
        <v>0</v>
      </c>
      <c r="F509" s="13">
        <v>6786933</v>
      </c>
      <c r="G509" s="75">
        <v>27230247.599999998</v>
      </c>
      <c r="H509" s="43">
        <v>1321</v>
      </c>
    </row>
    <row r="510" spans="1:8" s="43" customFormat="1" x14ac:dyDescent="0.3">
      <c r="A510" s="12" t="s">
        <v>74</v>
      </c>
      <c r="B510" t="s">
        <v>589</v>
      </c>
      <c r="C510" s="13" t="s">
        <v>0</v>
      </c>
      <c r="D510" s="84" t="str" cm="1">
        <f t="array" ref="D510">_xlfn.IFS(C510="County", LEFT(E510,(LEN(E510)-7)),C510="City",RIGHT(E510,(LEN(E510)-8)),TRUE,E510)</f>
        <v>Ada County</v>
      </c>
      <c r="E510" s="14" t="s">
        <v>404</v>
      </c>
      <c r="F510" s="14">
        <v>3219308</v>
      </c>
      <c r="G510" s="76">
        <v>9669349</v>
      </c>
      <c r="H510" s="43">
        <v>575</v>
      </c>
    </row>
    <row r="511" spans="1:8" s="43" customFormat="1" x14ac:dyDescent="0.3">
      <c r="A511" s="12" t="s">
        <v>74</v>
      </c>
      <c r="B511" t="s">
        <v>589</v>
      </c>
      <c r="C511" s="13" t="s">
        <v>599</v>
      </c>
      <c r="D511" s="84" t="str" cm="1">
        <f t="array" ref="D511">_xlfn.IFS(C511="County", LEFT(E511,(LEN(E511)-7)),C511="City",RIGHT(E511,(LEN(E511)-8)),TRUE,E511)</f>
        <v>Boise</v>
      </c>
      <c r="E511" s="14" t="s">
        <v>271</v>
      </c>
      <c r="F511" s="14">
        <v>3567625</v>
      </c>
      <c r="G511" s="76">
        <v>8763416.9000000004</v>
      </c>
      <c r="H511" s="43">
        <v>746</v>
      </c>
    </row>
    <row r="512" spans="1:8" s="43" customFormat="1" x14ac:dyDescent="0.3">
      <c r="A512" s="12" t="s">
        <v>74</v>
      </c>
      <c r="B512" t="s">
        <v>589</v>
      </c>
      <c r="C512" s="13" t="s">
        <v>598</v>
      </c>
      <c r="D512" s="84" t="str" cm="1">
        <f t="array" ref="D512">_xlfn.IFS(C512="County", LEFT(E512,(LEN(E512)-7)),C512="City",RIGHT(E512,(LEN(E512)-8)),TRUE,E512)</f>
        <v>Canyon</v>
      </c>
      <c r="E512" s="14" t="s">
        <v>489</v>
      </c>
      <c r="F512" s="14">
        <v>0</v>
      </c>
      <c r="G512" s="76">
        <v>8797481.6999999993</v>
      </c>
      <c r="H512" s="43">
        <v>0</v>
      </c>
    </row>
    <row r="513" spans="1:8" s="43" customFormat="1" x14ac:dyDescent="0.3">
      <c r="A513" s="12" t="s">
        <v>409</v>
      </c>
      <c r="B513" t="s">
        <v>588</v>
      </c>
      <c r="C513" s="12" t="s">
        <v>526</v>
      </c>
      <c r="D513" s="84" t="str" cm="1">
        <f t="array" ref="D513">_xlfn.IFS(C513="County", LEFT(E513,(LEN(E513)-7)),C513="City",RIGHT(E513,(LEN(E513)-8)),TRUE,E513)</f>
        <v>Delaware</v>
      </c>
      <c r="E513" s="12" t="s">
        <v>409</v>
      </c>
      <c r="F513" s="12">
        <v>7817799</v>
      </c>
      <c r="G513" s="74">
        <v>152000000</v>
      </c>
      <c r="H513" s="43">
        <v>1298</v>
      </c>
    </row>
    <row r="514" spans="1:8" s="43" customFormat="1" x14ac:dyDescent="0.3">
      <c r="A514" s="12" t="s">
        <v>409</v>
      </c>
      <c r="B514" t="s">
        <v>588</v>
      </c>
      <c r="C514" s="13" t="s">
        <v>527</v>
      </c>
      <c r="D514" s="84" t="str" cm="1">
        <f t="array" ref="D514">_xlfn.IFS(C514="County", LEFT(E514,(LEN(E514)-7)),C514="City",RIGHT(E514,(LEN(E514)-8)),TRUE,E514)</f>
        <v>State/DC</v>
      </c>
      <c r="E514" s="13" t="s">
        <v>58</v>
      </c>
      <c r="F514" s="13">
        <v>7817799</v>
      </c>
      <c r="G514" s="75">
        <v>96298931.599999994</v>
      </c>
      <c r="H514" s="43">
        <v>1298</v>
      </c>
    </row>
    <row r="515" spans="1:8" s="43" customFormat="1" x14ac:dyDescent="0.3">
      <c r="A515" s="12" t="s">
        <v>409</v>
      </c>
      <c r="B515" t="s">
        <v>588</v>
      </c>
      <c r="C515" s="13" t="s">
        <v>58</v>
      </c>
      <c r="D515" s="84" t="str" cm="1">
        <f t="array" ref="D515">_xlfn.IFS(C515="County", LEFT(E515,(LEN(E515)-7)),C515="City",RIGHT(E515,(LEN(E515)-8)),TRUE,E515)</f>
        <v>State of Delaware</v>
      </c>
      <c r="E515" s="14" t="s">
        <v>408</v>
      </c>
      <c r="F515" s="14">
        <v>7817799</v>
      </c>
      <c r="G515" s="76">
        <v>96298931.599999994</v>
      </c>
      <c r="H515" s="43">
        <v>1298</v>
      </c>
    </row>
    <row r="516" spans="1:8" s="43" customFormat="1" x14ac:dyDescent="0.3">
      <c r="A516" s="12" t="s">
        <v>409</v>
      </c>
      <c r="B516" t="s">
        <v>588</v>
      </c>
      <c r="C516" s="13" t="s">
        <v>528</v>
      </c>
      <c r="D516" s="84" t="str" cm="1">
        <f t="array" ref="D516">_xlfn.IFS(C516="County", LEFT(E516,(LEN(E516)-7)),C516="City",RIGHT(E516,(LEN(E516)-8)),TRUE,E516)</f>
        <v>Local Government</v>
      </c>
      <c r="E516" s="13" t="s">
        <v>0</v>
      </c>
      <c r="F516" s="13">
        <v>0</v>
      </c>
      <c r="G516" s="75">
        <v>55701068.399999999</v>
      </c>
      <c r="H516" s="43">
        <v>0</v>
      </c>
    </row>
    <row r="517" spans="1:8" s="43" customFormat="1" x14ac:dyDescent="0.3">
      <c r="A517" s="12" t="s">
        <v>409</v>
      </c>
      <c r="B517" t="s">
        <v>588</v>
      </c>
      <c r="C517" s="13" t="s">
        <v>598</v>
      </c>
      <c r="D517" s="84" t="str" cm="1">
        <f t="array" ref="D517">_xlfn.IFS(C517="County", LEFT(E517,(LEN(E517)-7)),C517="City",RIGHT(E517,(LEN(E517)-8)),TRUE,E517)</f>
        <v>New Castle</v>
      </c>
      <c r="E517" s="14" t="s">
        <v>480</v>
      </c>
      <c r="F517" s="14">
        <v>0</v>
      </c>
      <c r="G517" s="76">
        <v>39248426.899999999</v>
      </c>
      <c r="H517" s="43">
        <v>0</v>
      </c>
    </row>
    <row r="518" spans="1:8" s="43" customFormat="1" x14ac:dyDescent="0.3">
      <c r="A518" s="12" t="s">
        <v>409</v>
      </c>
      <c r="B518" t="s">
        <v>588</v>
      </c>
      <c r="C518" s="13" t="s">
        <v>598</v>
      </c>
      <c r="D518" s="84" t="str" cm="1">
        <f t="array" ref="D518">_xlfn.IFS(C518="County", LEFT(E518,(LEN(E518)-7)),C518="City",RIGHT(E518,(LEN(E518)-8)),TRUE,E518)</f>
        <v>Sussex</v>
      </c>
      <c r="E518" s="14" t="s">
        <v>483</v>
      </c>
      <c r="F518" s="14">
        <v>0</v>
      </c>
      <c r="G518" s="76">
        <v>16452641.5</v>
      </c>
      <c r="H518" s="43">
        <v>0</v>
      </c>
    </row>
    <row r="519" spans="1:8" s="43" customFormat="1" x14ac:dyDescent="0.3">
      <c r="A519" s="12" t="s">
        <v>302</v>
      </c>
      <c r="B519" t="s">
        <v>586</v>
      </c>
      <c r="C519" s="12" t="s">
        <v>526</v>
      </c>
      <c r="D519" s="84" t="str" cm="1">
        <f t="array" ref="D519">_xlfn.IFS(C519="County", LEFT(E519,(LEN(E519)-7)),C519="City",RIGHT(E519,(LEN(E519)-8)),TRUE,E519)</f>
        <v>New Hampshire</v>
      </c>
      <c r="E519" s="12" t="s">
        <v>302</v>
      </c>
      <c r="F519" s="12">
        <v>59398266</v>
      </c>
      <c r="G519" s="74">
        <v>152000000</v>
      </c>
      <c r="H519" s="43">
        <v>12737</v>
      </c>
    </row>
    <row r="520" spans="1:8" s="43" customFormat="1" x14ac:dyDescent="0.3">
      <c r="A520" s="12" t="s">
        <v>302</v>
      </c>
      <c r="B520" t="s">
        <v>586</v>
      </c>
      <c r="C520" s="13" t="s">
        <v>527</v>
      </c>
      <c r="D520" s="84" t="str" cm="1">
        <f t="array" ref="D520">_xlfn.IFS(C520="County", LEFT(E520,(LEN(E520)-7)),C520="City",RIGHT(E520,(LEN(E520)-8)),TRUE,E520)</f>
        <v>State/DC</v>
      </c>
      <c r="E520" s="13" t="s">
        <v>58</v>
      </c>
      <c r="F520" s="13">
        <v>58935189</v>
      </c>
      <c r="G520" s="75">
        <v>115438767.8</v>
      </c>
      <c r="H520" s="43">
        <v>12588</v>
      </c>
    </row>
    <row r="521" spans="1:8" s="43" customFormat="1" x14ac:dyDescent="0.3">
      <c r="A521" s="12" t="s">
        <v>302</v>
      </c>
      <c r="B521" t="s">
        <v>586</v>
      </c>
      <c r="C521" s="13" t="s">
        <v>58</v>
      </c>
      <c r="D521" s="84" t="str" cm="1">
        <f t="array" ref="D521">_xlfn.IFS(C521="County", LEFT(E521,(LEN(E521)-7)),C521="City",RIGHT(E521,(LEN(E521)-8)),TRUE,E521)</f>
        <v>State of New Hampshire</v>
      </c>
      <c r="E521" s="14" t="s">
        <v>301</v>
      </c>
      <c r="F521" s="14">
        <v>58935189</v>
      </c>
      <c r="G521" s="76">
        <v>115438767.8</v>
      </c>
      <c r="H521" s="43">
        <v>12588</v>
      </c>
    </row>
    <row r="522" spans="1:8" s="43" customFormat="1" x14ac:dyDescent="0.3">
      <c r="A522" s="12" t="s">
        <v>302</v>
      </c>
      <c r="B522" t="s">
        <v>586</v>
      </c>
      <c r="C522" s="13" t="s">
        <v>528</v>
      </c>
      <c r="D522" s="84" t="str" cm="1">
        <f t="array" ref="D522">_xlfn.IFS(C522="County", LEFT(E522,(LEN(E522)-7)),C522="City",RIGHT(E522,(LEN(E522)-8)),TRUE,E522)</f>
        <v>Local Government</v>
      </c>
      <c r="E522" s="13" t="s">
        <v>0</v>
      </c>
      <c r="F522" s="13">
        <v>463077</v>
      </c>
      <c r="G522" s="75">
        <v>36561232.200000003</v>
      </c>
      <c r="H522" s="43">
        <v>149</v>
      </c>
    </row>
    <row r="523" spans="1:8" s="43" customFormat="1" x14ac:dyDescent="0.3">
      <c r="A523" s="12" t="s">
        <v>302</v>
      </c>
      <c r="B523" t="s">
        <v>586</v>
      </c>
      <c r="C523" s="13" t="s">
        <v>598</v>
      </c>
      <c r="D523" s="84" t="str" cm="1">
        <f t="array" ref="D523">_xlfn.IFS(C523="County", LEFT(E523,(LEN(E523)-7)),C523="City",RIGHT(E523,(LEN(E523)-8)),TRUE,E523)</f>
        <v>Hillsborough</v>
      </c>
      <c r="E523" s="14" t="s">
        <v>53</v>
      </c>
      <c r="F523" s="14">
        <v>0</v>
      </c>
      <c r="G523" s="76">
        <v>20978362.300000001</v>
      </c>
      <c r="H523" s="43">
        <v>0</v>
      </c>
    </row>
    <row r="524" spans="1:8" s="43" customFormat="1" x14ac:dyDescent="0.3">
      <c r="A524" s="12" t="s">
        <v>302</v>
      </c>
      <c r="B524" t="s">
        <v>586</v>
      </c>
      <c r="C524" s="13" t="s">
        <v>598</v>
      </c>
      <c r="D524" s="84" t="str" cm="1">
        <f t="array" ref="D524">_xlfn.IFS(C524="County", LEFT(E524,(LEN(E524)-7)),C524="City",RIGHT(E524,(LEN(E524)-8)),TRUE,E524)</f>
        <v>Rockingham</v>
      </c>
      <c r="E524" s="14" t="s">
        <v>428</v>
      </c>
      <c r="F524" s="14">
        <v>463077</v>
      </c>
      <c r="G524" s="76">
        <v>15582869.9</v>
      </c>
      <c r="H524" s="43">
        <v>149</v>
      </c>
    </row>
    <row r="525" spans="1:8" s="43" customFormat="1" x14ac:dyDescent="0.3">
      <c r="A525" s="12" t="s">
        <v>68</v>
      </c>
      <c r="B525" t="s">
        <v>593</v>
      </c>
      <c r="C525" s="12" t="s">
        <v>526</v>
      </c>
      <c r="D525" s="84" t="str" cm="1">
        <f t="array" ref="D525">_xlfn.IFS(C525="County", LEFT(E525,(LEN(E525)-7)),C525="City",RIGHT(E525,(LEN(E525)-8)),TRUE,E525)</f>
        <v>Montana</v>
      </c>
      <c r="E525" s="12" t="s">
        <v>68</v>
      </c>
      <c r="F525" s="12">
        <v>14739280</v>
      </c>
      <c r="G525" s="74">
        <v>152000000</v>
      </c>
      <c r="H525" s="43">
        <v>2890</v>
      </c>
    </row>
    <row r="526" spans="1:8" s="43" customFormat="1" x14ac:dyDescent="0.3">
      <c r="A526" s="12" t="s">
        <v>68</v>
      </c>
      <c r="B526" t="s">
        <v>593</v>
      </c>
      <c r="C526" s="13" t="s">
        <v>527</v>
      </c>
      <c r="D526" s="84" t="str" cm="1">
        <f t="array" ref="D526">_xlfn.IFS(C526="County", LEFT(E526,(LEN(E526)-7)),C526="City",RIGHT(E526,(LEN(E526)-8)),TRUE,E526)</f>
        <v>State/DC</v>
      </c>
      <c r="E526" s="13" t="s">
        <v>58</v>
      </c>
      <c r="F526" s="13">
        <v>14739280</v>
      </c>
      <c r="G526" s="75">
        <v>152000000</v>
      </c>
      <c r="H526" s="43">
        <v>2890</v>
      </c>
    </row>
    <row r="527" spans="1:8" s="43" customFormat="1" x14ac:dyDescent="0.3">
      <c r="A527" s="12" t="s">
        <v>68</v>
      </c>
      <c r="B527" t="s">
        <v>593</v>
      </c>
      <c r="C527" s="13" t="s">
        <v>58</v>
      </c>
      <c r="D527" s="84" t="str" cm="1">
        <f t="array" ref="D527">_xlfn.IFS(C527="County", LEFT(E527,(LEN(E527)-7)),C527="City",RIGHT(E527,(LEN(E527)-8)),TRUE,E527)</f>
        <v>State of Montana</v>
      </c>
      <c r="E527" s="14" t="s">
        <v>403</v>
      </c>
      <c r="F527" s="14">
        <v>14739280</v>
      </c>
      <c r="G527" s="76">
        <v>152000000</v>
      </c>
      <c r="H527" s="43">
        <v>2890</v>
      </c>
    </row>
    <row r="528" spans="1:8" s="43" customFormat="1" x14ac:dyDescent="0.3">
      <c r="A528" s="12" t="s">
        <v>174</v>
      </c>
      <c r="B528" t="s">
        <v>582</v>
      </c>
      <c r="C528" s="12" t="s">
        <v>526</v>
      </c>
      <c r="D528" s="84" t="str" cm="1">
        <f t="array" ref="D528">_xlfn.IFS(C528="County", LEFT(E528,(LEN(E528)-7)),C528="City",RIGHT(E528,(LEN(E528)-8)),TRUE,E528)</f>
        <v>Rhode Island</v>
      </c>
      <c r="E528" s="12" t="s">
        <v>174</v>
      </c>
      <c r="F528" s="12">
        <v>60504721</v>
      </c>
      <c r="G528" s="74">
        <v>152000000</v>
      </c>
      <c r="H528" s="43">
        <v>9978</v>
      </c>
    </row>
    <row r="529" spans="1:8" s="43" customFormat="1" x14ac:dyDescent="0.3">
      <c r="A529" s="12" t="s">
        <v>174</v>
      </c>
      <c r="B529" t="s">
        <v>582</v>
      </c>
      <c r="C529" s="13" t="s">
        <v>527</v>
      </c>
      <c r="D529" s="84" t="str" cm="1">
        <f t="array" ref="D529">_xlfn.IFS(C529="County", LEFT(E529,(LEN(E529)-7)),C529="City",RIGHT(E529,(LEN(E529)-8)),TRUE,E529)</f>
        <v>State/DC</v>
      </c>
      <c r="E529" s="13" t="s">
        <v>58</v>
      </c>
      <c r="F529" s="13">
        <v>60504721</v>
      </c>
      <c r="G529" s="75">
        <v>152000000</v>
      </c>
      <c r="H529" s="43">
        <v>9978</v>
      </c>
    </row>
    <row r="530" spans="1:8" s="43" customFormat="1" x14ac:dyDescent="0.3">
      <c r="A530" s="12" t="s">
        <v>174</v>
      </c>
      <c r="B530" t="s">
        <v>582</v>
      </c>
      <c r="C530" s="13" t="s">
        <v>58</v>
      </c>
      <c r="D530" s="84" t="str" cm="1">
        <f t="array" ref="D530">_xlfn.IFS(C530="County", LEFT(E530,(LEN(E530)-7)),C530="City",RIGHT(E530,(LEN(E530)-8)),TRUE,E530)</f>
        <v>State of Rhode Island</v>
      </c>
      <c r="E530" s="14" t="s">
        <v>173</v>
      </c>
      <c r="F530" s="14">
        <v>60504721</v>
      </c>
      <c r="G530" s="76">
        <v>152000000</v>
      </c>
      <c r="H530" s="43">
        <v>9978</v>
      </c>
    </row>
    <row r="531" spans="1:8" s="43" customFormat="1" x14ac:dyDescent="0.3">
      <c r="A531" s="12" t="s">
        <v>83</v>
      </c>
      <c r="B531" t="s">
        <v>594</v>
      </c>
      <c r="C531" s="12" t="s">
        <v>526</v>
      </c>
      <c r="D531" s="84" t="str" cm="1">
        <f t="array" ref="D531">_xlfn.IFS(C531="County", LEFT(E531,(LEN(E531)-7)),C531="City",RIGHT(E531,(LEN(E531)-8)),TRUE,E531)</f>
        <v>Wyoming</v>
      </c>
      <c r="E531" s="12" t="s">
        <v>83</v>
      </c>
      <c r="F531" s="12">
        <v>26109131</v>
      </c>
      <c r="G531" s="74">
        <v>152000000</v>
      </c>
      <c r="H531" s="43">
        <v>8226</v>
      </c>
    </row>
    <row r="532" spans="1:8" s="43" customFormat="1" x14ac:dyDescent="0.3">
      <c r="A532" s="12" t="s">
        <v>83</v>
      </c>
      <c r="B532" t="s">
        <v>594</v>
      </c>
      <c r="C532" s="13" t="s">
        <v>527</v>
      </c>
      <c r="D532" s="84" t="str" cm="1">
        <f t="array" ref="D532">_xlfn.IFS(C532="County", LEFT(E532,(LEN(E532)-7)),C532="City",RIGHT(E532,(LEN(E532)-8)),TRUE,E532)</f>
        <v>State/DC</v>
      </c>
      <c r="E532" s="13" t="s">
        <v>58</v>
      </c>
      <c r="F532" s="13">
        <v>26109131</v>
      </c>
      <c r="G532" s="75">
        <v>152000000</v>
      </c>
      <c r="H532" s="43">
        <v>8226</v>
      </c>
    </row>
    <row r="533" spans="1:8" s="43" customFormat="1" x14ac:dyDescent="0.3">
      <c r="A533" s="12" t="s">
        <v>83</v>
      </c>
      <c r="B533" t="s">
        <v>594</v>
      </c>
      <c r="C533" s="13" t="s">
        <v>58</v>
      </c>
      <c r="D533" s="84" t="str" cm="1">
        <f t="array" ref="D533">_xlfn.IFS(C533="County", LEFT(E533,(LEN(E533)-7)),C533="City",RIGHT(E533,(LEN(E533)-8)),TRUE,E533)</f>
        <v>State of Wyoming</v>
      </c>
      <c r="E533" s="14" t="s">
        <v>298</v>
      </c>
      <c r="F533" s="14">
        <v>26109131</v>
      </c>
      <c r="G533" s="76">
        <v>152000000</v>
      </c>
      <c r="H533" s="43">
        <v>8226</v>
      </c>
    </row>
    <row r="534" spans="1:8" s="43" customFormat="1" x14ac:dyDescent="0.3">
      <c r="A534" s="12" t="s">
        <v>285</v>
      </c>
      <c r="B534" t="s">
        <v>590</v>
      </c>
      <c r="C534" s="12" t="s">
        <v>526</v>
      </c>
      <c r="D534" s="84" t="str" cm="1">
        <f t="array" ref="D534">_xlfn.IFS(C534="County", LEFT(E534,(LEN(E534)-7)),C534="City",RIGHT(E534,(LEN(E534)-8)),TRUE,E534)</f>
        <v>West Virginia</v>
      </c>
      <c r="E534" s="12" t="s">
        <v>285</v>
      </c>
      <c r="F534" s="12">
        <v>53240503</v>
      </c>
      <c r="G534" s="74">
        <v>152000000</v>
      </c>
      <c r="H534" s="43">
        <v>23388</v>
      </c>
    </row>
    <row r="535" spans="1:8" s="43" customFormat="1" x14ac:dyDescent="0.3">
      <c r="A535" s="12" t="s">
        <v>285</v>
      </c>
      <c r="B535" t="s">
        <v>590</v>
      </c>
      <c r="C535" s="13" t="s">
        <v>527</v>
      </c>
      <c r="D535" s="84" t="str" cm="1">
        <f t="array" ref="D535">_xlfn.IFS(C535="County", LEFT(E535,(LEN(E535)-7)),C535="City",RIGHT(E535,(LEN(E535)-8)),TRUE,E535)</f>
        <v>State/DC</v>
      </c>
      <c r="E535" s="13" t="s">
        <v>58</v>
      </c>
      <c r="F535" s="13">
        <v>53240503</v>
      </c>
      <c r="G535" s="75">
        <v>152000000</v>
      </c>
      <c r="H535" s="43">
        <v>23388</v>
      </c>
    </row>
    <row r="536" spans="1:8" s="43" customFormat="1" x14ac:dyDescent="0.3">
      <c r="A536" s="12" t="s">
        <v>285</v>
      </c>
      <c r="B536" t="s">
        <v>590</v>
      </c>
      <c r="C536" s="13" t="s">
        <v>58</v>
      </c>
      <c r="D536" s="84" t="str" cm="1">
        <f t="array" ref="D536">_xlfn.IFS(C536="County", LEFT(E536,(LEN(E536)-7)),C536="City",RIGHT(E536,(LEN(E536)-8)),TRUE,E536)</f>
        <v>State of West Virginia</v>
      </c>
      <c r="E536" s="14" t="s">
        <v>284</v>
      </c>
      <c r="F536" s="14">
        <v>53240503</v>
      </c>
      <c r="G536" s="76">
        <v>152000000</v>
      </c>
      <c r="H536" s="43">
        <v>23388</v>
      </c>
    </row>
    <row r="537" spans="1:8" s="43" customFormat="1" x14ac:dyDescent="0.3">
      <c r="A537" s="12" t="s">
        <v>332</v>
      </c>
      <c r="B537" t="s">
        <v>583</v>
      </c>
      <c r="C537" s="12" t="s">
        <v>526</v>
      </c>
      <c r="D537" s="84" t="str" cm="1">
        <f t="array" ref="D537">_xlfn.IFS(C537="County", LEFT(E537,(LEN(E537)-7)),C537="City",RIGHT(E537,(LEN(E537)-8)),TRUE,E537)</f>
        <v>Maine</v>
      </c>
      <c r="E537" s="12" t="s">
        <v>332</v>
      </c>
      <c r="F537" s="12">
        <v>86304758</v>
      </c>
      <c r="G537" s="74">
        <v>152000000</v>
      </c>
      <c r="H537" s="43">
        <v>22643</v>
      </c>
    </row>
    <row r="538" spans="1:8" s="43" customFormat="1" x14ac:dyDescent="0.3">
      <c r="A538" s="12" t="s">
        <v>332</v>
      </c>
      <c r="B538" t="s">
        <v>583</v>
      </c>
      <c r="C538" s="13" t="s">
        <v>527</v>
      </c>
      <c r="D538" s="84" t="str" cm="1">
        <f t="array" ref="D538">_xlfn.IFS(C538="County", LEFT(E538,(LEN(E538)-7)),C538="City",RIGHT(E538,(LEN(E538)-8)),TRUE,E538)</f>
        <v>State/DC</v>
      </c>
      <c r="E538" s="13" t="s">
        <v>58</v>
      </c>
      <c r="F538" s="13">
        <v>86304758</v>
      </c>
      <c r="G538" s="75">
        <v>152000000</v>
      </c>
      <c r="H538" s="43">
        <v>22643</v>
      </c>
    </row>
    <row r="539" spans="1:8" s="43" customFormat="1" x14ac:dyDescent="0.3">
      <c r="A539" s="12" t="s">
        <v>332</v>
      </c>
      <c r="B539" t="s">
        <v>583</v>
      </c>
      <c r="C539" s="13" t="s">
        <v>58</v>
      </c>
      <c r="D539" s="84" t="str" cm="1">
        <f t="array" ref="D539">_xlfn.IFS(C539="County", LEFT(E539,(LEN(E539)-7)),C539="City",RIGHT(E539,(LEN(E539)-8)),TRUE,E539)</f>
        <v>State of Maine</v>
      </c>
      <c r="E539" s="14" t="s">
        <v>385</v>
      </c>
      <c r="F539" s="14">
        <v>86304758</v>
      </c>
      <c r="G539" s="76">
        <v>152000000</v>
      </c>
      <c r="H539" s="43">
        <v>22643</v>
      </c>
    </row>
    <row r="540" spans="1:8" s="43" customFormat="1" x14ac:dyDescent="0.3">
      <c r="A540" s="12" t="s">
        <v>106</v>
      </c>
      <c r="B540" t="s">
        <v>592</v>
      </c>
      <c r="C540" s="12" t="s">
        <v>526</v>
      </c>
      <c r="D540" s="84" t="str" cm="1">
        <f t="array" ref="D540">_xlfn.IFS(C540="County", LEFT(E540,(LEN(E540)-7)),C540="City",RIGHT(E540,(LEN(E540)-8)),TRUE,E540)</f>
        <v>South Dakota</v>
      </c>
      <c r="E540" s="12" t="s">
        <v>106</v>
      </c>
      <c r="F540" s="12">
        <v>13880690</v>
      </c>
      <c r="G540" s="74">
        <v>152000000</v>
      </c>
      <c r="H540" s="43">
        <v>4542</v>
      </c>
    </row>
    <row r="541" spans="1:8" s="43" customFormat="1" x14ac:dyDescent="0.3">
      <c r="A541" s="12" t="s">
        <v>106</v>
      </c>
      <c r="B541" t="s">
        <v>592</v>
      </c>
      <c r="C541" s="13" t="s">
        <v>527</v>
      </c>
      <c r="D541" s="84" t="str" cm="1">
        <f t="array" ref="D541">_xlfn.IFS(C541="County", LEFT(E541,(LEN(E541)-7)),C541="City",RIGHT(E541,(LEN(E541)-8)),TRUE,E541)</f>
        <v>State/DC</v>
      </c>
      <c r="E541" s="13" t="s">
        <v>58</v>
      </c>
      <c r="F541" s="13">
        <v>13880690</v>
      </c>
      <c r="G541" s="75">
        <v>152000000</v>
      </c>
      <c r="H541" s="43">
        <v>4542</v>
      </c>
    </row>
    <row r="542" spans="1:8" s="43" customFormat="1" x14ac:dyDescent="0.3">
      <c r="A542" s="12" t="s">
        <v>106</v>
      </c>
      <c r="B542" t="s">
        <v>592</v>
      </c>
      <c r="C542" s="13" t="s">
        <v>58</v>
      </c>
      <c r="D542" s="84" t="str" cm="1">
        <f t="array" ref="D542">_xlfn.IFS(C542="County", LEFT(E542,(LEN(E542)-7)),C542="City",RIGHT(E542,(LEN(E542)-8)),TRUE,E542)</f>
        <v>State of South Dakota</v>
      </c>
      <c r="E542" s="14" t="s">
        <v>362</v>
      </c>
      <c r="F542" s="14">
        <v>13880690</v>
      </c>
      <c r="G542" s="76">
        <v>152000000</v>
      </c>
      <c r="H542" s="43">
        <v>4542</v>
      </c>
    </row>
    <row r="543" spans="1:8" s="43" customFormat="1" x14ac:dyDescent="0.3">
      <c r="A543" s="12" t="s">
        <v>202</v>
      </c>
      <c r="B543" t="s">
        <v>574</v>
      </c>
      <c r="C543" s="12" t="s">
        <v>526</v>
      </c>
      <c r="D543" s="84" t="str" cm="1">
        <f t="array" ref="D543">_xlfn.IFS(C543="County", LEFT(E543,(LEN(E543)-7)),C543="City",RIGHT(E543,(LEN(E543)-8)),TRUE,E543)</f>
        <v>District of Columbia</v>
      </c>
      <c r="E543" s="12" t="s">
        <v>202</v>
      </c>
      <c r="F543" s="12">
        <v>139422382</v>
      </c>
      <c r="G543" s="74">
        <v>152000000</v>
      </c>
      <c r="H543" s="43">
        <v>38211</v>
      </c>
    </row>
    <row r="544" spans="1:8" s="43" customFormat="1" x14ac:dyDescent="0.3">
      <c r="A544" s="12" t="s">
        <v>202</v>
      </c>
      <c r="B544" t="s">
        <v>574</v>
      </c>
      <c r="C544" s="13" t="s">
        <v>527</v>
      </c>
      <c r="D544" s="84" t="str" cm="1">
        <f t="array" ref="D544">_xlfn.IFS(C544="County", LEFT(E544,(LEN(E544)-7)),C544="City",RIGHT(E544,(LEN(E544)-8)),TRUE,E544)</f>
        <v>State/DC</v>
      </c>
      <c r="E544" s="13" t="s">
        <v>58</v>
      </c>
      <c r="F544" s="13">
        <v>139422382</v>
      </c>
      <c r="G544" s="75">
        <v>152000000</v>
      </c>
      <c r="H544" s="43">
        <v>38211</v>
      </c>
    </row>
    <row r="545" spans="1:8" s="43" customFormat="1" x14ac:dyDescent="0.3">
      <c r="A545" s="12" t="s">
        <v>202</v>
      </c>
      <c r="B545" t="s">
        <v>574</v>
      </c>
      <c r="C545" s="13" t="s">
        <v>58</v>
      </c>
      <c r="D545" s="84" t="str" cm="1">
        <f t="array" ref="D545">_xlfn.IFS(C545="County", LEFT(E545,(LEN(E545)-7)),C545="City",RIGHT(E545,(LEN(E545)-8)),TRUE,E545)</f>
        <v>District of Columbia</v>
      </c>
      <c r="E545" s="14" t="s">
        <v>202</v>
      </c>
      <c r="F545" s="14">
        <v>139422382</v>
      </c>
      <c r="G545" s="76">
        <v>152000000</v>
      </c>
      <c r="H545" s="43">
        <v>38211</v>
      </c>
    </row>
    <row r="546" spans="1:8" s="43" customFormat="1" x14ac:dyDescent="0.3">
      <c r="A546" s="12" t="s">
        <v>47</v>
      </c>
      <c r="B546" t="s">
        <v>580</v>
      </c>
      <c r="C546" s="12" t="s">
        <v>526</v>
      </c>
      <c r="D546" s="84" t="str" cm="1">
        <f t="array" ref="D546">_xlfn.IFS(C546="County", LEFT(E546,(LEN(E546)-7)),C546="City",RIGHT(E546,(LEN(E546)-8)),TRUE,E546)</f>
        <v>Alaska</v>
      </c>
      <c r="E546" s="12" t="s">
        <v>47</v>
      </c>
      <c r="F546" s="12">
        <v>48673152</v>
      </c>
      <c r="G546" s="74">
        <v>152000000</v>
      </c>
      <c r="H546" s="43">
        <v>16443</v>
      </c>
    </row>
    <row r="547" spans="1:8" s="43" customFormat="1" x14ac:dyDescent="0.3">
      <c r="A547" s="12" t="s">
        <v>47</v>
      </c>
      <c r="B547" t="s">
        <v>580</v>
      </c>
      <c r="C547" s="13" t="s">
        <v>527</v>
      </c>
      <c r="D547" s="84" t="str" cm="1">
        <f t="array" ref="D547">_xlfn.IFS(C547="County", LEFT(E547,(LEN(E547)-7)),C547="City",RIGHT(E547,(LEN(E547)-8)),TRUE,E547)</f>
        <v>State/DC</v>
      </c>
      <c r="E547" s="13" t="s">
        <v>58</v>
      </c>
      <c r="F547" s="13">
        <v>38978995</v>
      </c>
      <c r="G547" s="75">
        <v>125071786.40000001</v>
      </c>
      <c r="H547" s="43">
        <v>13221</v>
      </c>
    </row>
    <row r="548" spans="1:8" s="43" customFormat="1" x14ac:dyDescent="0.3">
      <c r="A548" s="12" t="s">
        <v>47</v>
      </c>
      <c r="B548" t="s">
        <v>580</v>
      </c>
      <c r="C548" s="13" t="s">
        <v>58</v>
      </c>
      <c r="D548" s="84" t="str" cm="1">
        <f t="array" ref="D548">_xlfn.IFS(C548="County", LEFT(E548,(LEN(E548)-7)),C548="City",RIGHT(E548,(LEN(E548)-8)),TRUE,E548)</f>
        <v>State of Alaska</v>
      </c>
      <c r="E548" s="14" t="s">
        <v>369</v>
      </c>
      <c r="F548" s="14">
        <v>38978995</v>
      </c>
      <c r="G548" s="76">
        <v>125071786.40000001</v>
      </c>
      <c r="H548" s="43">
        <v>13221</v>
      </c>
    </row>
    <row r="549" spans="1:8" s="43" customFormat="1" x14ac:dyDescent="0.3">
      <c r="A549" s="12" t="s">
        <v>47</v>
      </c>
      <c r="B549" t="s">
        <v>580</v>
      </c>
      <c r="C549" s="13" t="s">
        <v>528</v>
      </c>
      <c r="D549" s="84" t="str" cm="1">
        <f t="array" ref="D549">_xlfn.IFS(C549="County", LEFT(E549,(LEN(E549)-7)),C549="City",RIGHT(E549,(LEN(E549)-8)),TRUE,E549)</f>
        <v>Local Government</v>
      </c>
      <c r="E549" s="13" t="s">
        <v>0</v>
      </c>
      <c r="F549" s="13">
        <v>9694157</v>
      </c>
      <c r="G549" s="75">
        <v>26928213.600000001</v>
      </c>
      <c r="H549" s="43">
        <v>3222</v>
      </c>
    </row>
    <row r="550" spans="1:8" s="43" customFormat="1" x14ac:dyDescent="0.3">
      <c r="A550" s="12" t="s">
        <v>47</v>
      </c>
      <c r="B550" t="s">
        <v>580</v>
      </c>
      <c r="C550" s="13" t="s">
        <v>0</v>
      </c>
      <c r="D550" s="84" t="str" cm="1">
        <f t="array" ref="D550">_xlfn.IFS(C550="County", LEFT(E550,(LEN(E550)-7)),C550="City",RIGHT(E550,(LEN(E550)-8)),TRUE,E550)</f>
        <v>Municipality of Anchorage</v>
      </c>
      <c r="E550" s="14" t="s">
        <v>46</v>
      </c>
      <c r="F550" s="14">
        <v>9694157</v>
      </c>
      <c r="G550" s="76">
        <v>26928213.600000001</v>
      </c>
      <c r="H550" s="43">
        <v>3222</v>
      </c>
    </row>
    <row r="551" spans="1:8" s="43" customFormat="1" x14ac:dyDescent="0.3">
      <c r="A551" s="12" t="s">
        <v>251</v>
      </c>
      <c r="B551" t="s">
        <v>591</v>
      </c>
      <c r="C551" s="12" t="s">
        <v>526</v>
      </c>
      <c r="D551" s="84" t="str" cm="1">
        <f t="array" ref="D551">_xlfn.IFS(C551="County", LEFT(E551,(LEN(E551)-7)),C551="City",RIGHT(E551,(LEN(E551)-8)),TRUE,E551)</f>
        <v>North Dakota</v>
      </c>
      <c r="E551" s="12" t="s">
        <v>251</v>
      </c>
      <c r="F551" s="12">
        <v>29582496</v>
      </c>
      <c r="G551" s="74">
        <v>152000000</v>
      </c>
      <c r="H551" s="43">
        <v>17807</v>
      </c>
    </row>
    <row r="552" spans="1:8" s="43" customFormat="1" x14ac:dyDescent="0.3">
      <c r="A552" s="12" t="s">
        <v>251</v>
      </c>
      <c r="B552" t="s">
        <v>591</v>
      </c>
      <c r="C552" s="13" t="s">
        <v>527</v>
      </c>
      <c r="D552" s="84" t="str" cm="1">
        <f t="array" ref="D552">_xlfn.IFS(C552="County", LEFT(E552,(LEN(E552)-7)),C552="City",RIGHT(E552,(LEN(E552)-8)),TRUE,E552)</f>
        <v>State/DC</v>
      </c>
      <c r="E552" s="13" t="s">
        <v>58</v>
      </c>
      <c r="F552" s="13">
        <v>29582496</v>
      </c>
      <c r="G552" s="75">
        <v>152000000</v>
      </c>
      <c r="H552" s="43">
        <v>17807</v>
      </c>
    </row>
    <row r="553" spans="1:8" s="43" customFormat="1" x14ac:dyDescent="0.3">
      <c r="A553" s="12" t="s">
        <v>251</v>
      </c>
      <c r="B553" t="s">
        <v>591</v>
      </c>
      <c r="C553" s="13" t="s">
        <v>58</v>
      </c>
      <c r="D553" s="84" t="str" cm="1">
        <f t="array" ref="D553">_xlfn.IFS(C553="County", LEFT(E553,(LEN(E553)-7)),C553="City",RIGHT(E553,(LEN(E553)-8)),TRUE,E553)</f>
        <v>State of North Dakota</v>
      </c>
      <c r="E553" s="14" t="s">
        <v>386</v>
      </c>
      <c r="F553" s="14">
        <v>29582496</v>
      </c>
      <c r="G553" s="76">
        <v>152000000</v>
      </c>
      <c r="H553" s="43">
        <v>17807</v>
      </c>
    </row>
    <row r="554" spans="1:8" s="43" customFormat="1" x14ac:dyDescent="0.3">
      <c r="A554" s="12" t="s">
        <v>97</v>
      </c>
      <c r="B554" t="s">
        <v>595</v>
      </c>
      <c r="C554" s="43" t="s">
        <v>526</v>
      </c>
      <c r="D554" s="84" t="str" cm="1">
        <f t="array" ref="D554">_xlfn.IFS(C554="County", LEFT(E554,(LEN(E554)-7)),C554="City",RIGHT(E554,(LEN(E554)-8)),TRUE,E554)</f>
        <v>Guam</v>
      </c>
      <c r="E554" s="12" t="s">
        <v>97</v>
      </c>
      <c r="F554" s="12">
        <v>0</v>
      </c>
      <c r="G554" s="74">
        <v>28964017.199999999</v>
      </c>
      <c r="H554" s="43">
        <v>0</v>
      </c>
    </row>
    <row r="555" spans="1:8" s="43" customFormat="1" x14ac:dyDescent="0.3">
      <c r="A555" s="12" t="s">
        <v>97</v>
      </c>
      <c r="B555" t="s">
        <v>595</v>
      </c>
      <c r="C555" s="43" t="s">
        <v>529</v>
      </c>
      <c r="D555" s="84" t="str" cm="1">
        <f t="array" ref="D555">_xlfn.IFS(C555="County", LEFT(E555,(LEN(E555)-7)),C555="City",RIGHT(E555,(LEN(E555)-8)),TRUE,E555)</f>
        <v>Territorial Government</v>
      </c>
      <c r="E555" s="13" t="s">
        <v>96</v>
      </c>
      <c r="F555" s="13">
        <v>0</v>
      </c>
      <c r="G555" s="75">
        <v>28964017.199999999</v>
      </c>
      <c r="H555" s="43">
        <v>0</v>
      </c>
    </row>
    <row r="556" spans="1:8" s="43" customFormat="1" x14ac:dyDescent="0.3">
      <c r="A556" s="12" t="s">
        <v>97</v>
      </c>
      <c r="B556" t="s">
        <v>595</v>
      </c>
      <c r="C556" s="43" t="s">
        <v>530</v>
      </c>
      <c r="D556" s="84" t="str" cm="1">
        <f t="array" ref="D556">_xlfn.IFS(C556="County", LEFT(E556,(LEN(E556)-7)),C556="City",RIGHT(E556,(LEN(E556)-8)),TRUE,E556)</f>
        <v>Government of Guam</v>
      </c>
      <c r="E556" s="14" t="s">
        <v>95</v>
      </c>
      <c r="F556" s="14">
        <v>0</v>
      </c>
      <c r="G556" s="76">
        <v>28964017.199999999</v>
      </c>
      <c r="H556" s="43">
        <v>0</v>
      </c>
    </row>
    <row r="557" spans="1:8" s="43" customFormat="1" x14ac:dyDescent="0.3">
      <c r="A557" s="12" t="s">
        <v>464</v>
      </c>
      <c r="B557" t="s">
        <v>553</v>
      </c>
      <c r="C557" s="43" t="s">
        <v>526</v>
      </c>
      <c r="D557" s="84" t="str" cm="1">
        <f t="array" ref="D557">_xlfn.IFS(C557="County", LEFT(E557,(LEN(E557)-7)),C557="City",RIGHT(E557,(LEN(E557)-8)),TRUE,E557)</f>
        <v>U.S. Virgin Islands</v>
      </c>
      <c r="E557" s="12" t="s">
        <v>464</v>
      </c>
      <c r="F557" s="12">
        <v>386291</v>
      </c>
      <c r="G557" s="74">
        <v>18373958.5</v>
      </c>
      <c r="H557" s="43">
        <v>86</v>
      </c>
    </row>
    <row r="558" spans="1:8" s="43" customFormat="1" x14ac:dyDescent="0.3">
      <c r="A558" s="12" t="s">
        <v>464</v>
      </c>
      <c r="B558" t="s">
        <v>553</v>
      </c>
      <c r="C558" s="43" t="s">
        <v>529</v>
      </c>
      <c r="D558" s="84" t="str" cm="1">
        <f t="array" ref="D558">_xlfn.IFS(C558="County", LEFT(E558,(LEN(E558)-7)),C558="City",RIGHT(E558,(LEN(E558)-8)),TRUE,E558)</f>
        <v>Territorial Government</v>
      </c>
      <c r="E558" s="13" t="s">
        <v>96</v>
      </c>
      <c r="F558" s="13">
        <v>386291</v>
      </c>
      <c r="G558" s="75">
        <v>18373958.5</v>
      </c>
      <c r="H558" s="43">
        <v>86</v>
      </c>
    </row>
    <row r="559" spans="1:8" s="43" customFormat="1" x14ac:dyDescent="0.3">
      <c r="A559" s="12" t="s">
        <v>464</v>
      </c>
      <c r="B559" t="s">
        <v>553</v>
      </c>
      <c r="C559" s="43" t="s">
        <v>530</v>
      </c>
      <c r="D559" s="84" t="str" cm="1">
        <f t="array" ref="D559">_xlfn.IFS(C559="County", LEFT(E559,(LEN(E559)-7)),C559="City",RIGHT(E559,(LEN(E559)-8)),TRUE,E559)</f>
        <v>Government of the Virgin Islands</v>
      </c>
      <c r="E559" s="14" t="s">
        <v>471</v>
      </c>
      <c r="F559" s="14">
        <v>386291</v>
      </c>
      <c r="G559" s="76">
        <v>18373958.5</v>
      </c>
      <c r="H559" s="43">
        <v>86</v>
      </c>
    </row>
    <row r="560" spans="1:8" s="43" customFormat="1" x14ac:dyDescent="0.3">
      <c r="A560" s="12" t="s">
        <v>379</v>
      </c>
      <c r="B560" t="s">
        <v>597</v>
      </c>
      <c r="C560" s="43" t="s">
        <v>526</v>
      </c>
      <c r="D560" s="84" t="str" cm="1">
        <f t="array" ref="D560">_xlfn.IFS(C560="County", LEFT(E560,(LEN(E560)-7)),C560="City",RIGHT(E560,(LEN(E560)-8)),TRUE,E560)</f>
        <v>Northern Mariana Islands</v>
      </c>
      <c r="E560" s="12" t="s">
        <v>379</v>
      </c>
      <c r="F560" s="12">
        <v>0</v>
      </c>
      <c r="G560" s="74">
        <v>8965376.9000000004</v>
      </c>
      <c r="H560" s="43">
        <v>0</v>
      </c>
    </row>
    <row r="561" spans="1:8" s="43" customFormat="1" x14ac:dyDescent="0.3">
      <c r="A561" s="12" t="s">
        <v>379</v>
      </c>
      <c r="B561" t="s">
        <v>597</v>
      </c>
      <c r="C561" s="43" t="s">
        <v>529</v>
      </c>
      <c r="D561" s="84" t="str" cm="1">
        <f t="array" ref="D561">_xlfn.IFS(C561="County", LEFT(E561,(LEN(E561)-7)),C561="City",RIGHT(E561,(LEN(E561)-8)),TRUE,E561)</f>
        <v>Territorial Government</v>
      </c>
      <c r="E561" s="13" t="s">
        <v>96</v>
      </c>
      <c r="F561" s="13">
        <v>0</v>
      </c>
      <c r="G561" s="75">
        <v>8965376.9000000004</v>
      </c>
      <c r="H561" s="43">
        <v>0</v>
      </c>
    </row>
    <row r="562" spans="1:8" s="43" customFormat="1" x14ac:dyDescent="0.3">
      <c r="A562" s="12" t="s">
        <v>379</v>
      </c>
      <c r="B562" t="s">
        <v>597</v>
      </c>
      <c r="C562" s="43" t="s">
        <v>530</v>
      </c>
      <c r="D562" s="84" t="str" cm="1">
        <f t="array" ref="D562">_xlfn.IFS(C562="County", LEFT(E562,(LEN(E562)-7)),C562="City",RIGHT(E562,(LEN(E562)-8)),TRUE,E562)</f>
        <v>Northern Mariana Islands</v>
      </c>
      <c r="E562" s="14" t="s">
        <v>379</v>
      </c>
      <c r="F562" s="14">
        <v>0</v>
      </c>
      <c r="G562" s="76">
        <v>8965376.9000000004</v>
      </c>
      <c r="H562" s="43">
        <v>0</v>
      </c>
    </row>
    <row r="563" spans="1:8" s="43" customFormat="1" x14ac:dyDescent="0.3">
      <c r="A563" s="12" t="s">
        <v>436</v>
      </c>
      <c r="B563" t="s">
        <v>596</v>
      </c>
      <c r="C563" s="43" t="s">
        <v>526</v>
      </c>
      <c r="D563" s="84" t="str" cm="1">
        <f t="array" ref="D563">_xlfn.IFS(C563="County", LEFT(E563,(LEN(E563)-7)),C563="City",RIGHT(E563,(LEN(E563)-8)),TRUE,E563)</f>
        <v>American Samoa</v>
      </c>
      <c r="E563" s="12" t="s">
        <v>436</v>
      </c>
      <c r="F563" s="12">
        <v>0</v>
      </c>
      <c r="G563" s="74">
        <v>8346647.4000000004</v>
      </c>
      <c r="H563" s="43">
        <v>0</v>
      </c>
    </row>
    <row r="564" spans="1:8" s="43" customFormat="1" x14ac:dyDescent="0.3">
      <c r="A564" s="12" t="s">
        <v>436</v>
      </c>
      <c r="B564" t="s">
        <v>596</v>
      </c>
      <c r="C564" s="43" t="s">
        <v>529</v>
      </c>
      <c r="D564" s="84" t="str" cm="1">
        <f t="array" ref="D564">_xlfn.IFS(C564="County", LEFT(E564,(LEN(E564)-7)),C564="City",RIGHT(E564,(LEN(E564)-8)),TRUE,E564)</f>
        <v>Territorial Government</v>
      </c>
      <c r="E564" s="13" t="s">
        <v>96</v>
      </c>
      <c r="F564" s="13">
        <v>0</v>
      </c>
      <c r="G564" s="75">
        <v>8346647.4000000004</v>
      </c>
      <c r="H564" s="43">
        <v>0</v>
      </c>
    </row>
    <row r="565" spans="1:8" s="43" customFormat="1" x14ac:dyDescent="0.3">
      <c r="A565" s="12" t="s">
        <v>436</v>
      </c>
      <c r="B565" t="s">
        <v>596</v>
      </c>
      <c r="C565" s="43" t="s">
        <v>530</v>
      </c>
      <c r="D565" s="84" t="str" cm="1">
        <f t="array" ref="D565">_xlfn.IFS(C565="County", LEFT(E565,(LEN(E565)-7)),C565="City",RIGHT(E565,(LEN(E565)-8)),TRUE,E565)</f>
        <v>Government of American Samoa</v>
      </c>
      <c r="E565" s="14" t="s">
        <v>435</v>
      </c>
      <c r="F565" s="14">
        <v>0</v>
      </c>
      <c r="G565" s="76">
        <v>8346647.4000000004</v>
      </c>
      <c r="H565" s="43">
        <v>0</v>
      </c>
    </row>
    <row r="566" spans="1:8" ht="15" x14ac:dyDescent="0.3">
      <c r="A566" s="56" t="s">
        <v>519</v>
      </c>
      <c r="D566" s="84" cm="1">
        <f t="array" ref="D566">_xlfn.IFS(C566="County", LEFT(E566,(LEN(E566)-7)),C566="City",RIGHT(E566,(LEN(E566)-8)),TRUE,E566)</f>
        <v>0</v>
      </c>
      <c r="F566" s="56"/>
      <c r="G566" s="43"/>
    </row>
    <row r="567" spans="1:8" ht="15" x14ac:dyDescent="0.3">
      <c r="A567" s="8" t="s">
        <v>452</v>
      </c>
      <c r="D567" s="84" cm="1">
        <f t="array" ref="D567">_xlfn.IFS(C567="County", LEFT(E567,(LEN(E567)-7)),C567="City",RIGHT(E567,(LEN(E567)-8)),TRUE,E567)</f>
        <v>0</v>
      </c>
      <c r="F567" s="8"/>
    </row>
    <row r="568" spans="1:8" ht="15" x14ac:dyDescent="0.3">
      <c r="A568" s="8" t="s">
        <v>450</v>
      </c>
      <c r="D568" s="84" cm="1">
        <f t="array" ref="D568">_xlfn.IFS(C568="County", LEFT(E568,(LEN(E568)-7)),C568="City",RIGHT(E568,(LEN(E568)-8)),TRUE,E568)</f>
        <v>0</v>
      </c>
      <c r="F568" s="8"/>
    </row>
    <row r="569" spans="1:8" ht="15" x14ac:dyDescent="0.3">
      <c r="A569" s="8" t="s">
        <v>495</v>
      </c>
      <c r="D569" s="84" cm="1">
        <f t="array" ref="D569">_xlfn.IFS(C569="County", LEFT(E569,(LEN(E569)-7)),C569="City",RIGHT(E569,(LEN(E569)-8)),TRUE,E569)</f>
        <v>0</v>
      </c>
      <c r="F569" s="8"/>
    </row>
    <row r="570" spans="1:8" ht="15" x14ac:dyDescent="0.3">
      <c r="A570" s="8" t="s">
        <v>525</v>
      </c>
      <c r="D570" s="84" cm="1">
        <f t="array" ref="D570">_xlfn.IFS(C570="County", LEFT(E570,(LEN(E570)-7)),C570="City",RIGHT(E570,(LEN(E570)-8)),TRUE,E570)</f>
        <v>0</v>
      </c>
      <c r="F570"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ERA1 Summary</vt:lpstr>
      <vt:lpstr>ERA1_v1</vt:lpstr>
      <vt:lpstr>ERA1_v2</vt:lpstr>
      <vt:lpstr>ERA1_v3</vt:lpstr>
      <vt:lpstr>ERA2 Summary</vt:lpstr>
      <vt:lpstr>ERA2_v1</vt:lpstr>
      <vt:lpstr>ERA2_v2</vt:lpstr>
      <vt:lpstr>ERA2_v3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Whalen, Ryan (Contractor)</dc:creator>
  <cp:lastModifiedBy>Brandon Byers</cp:lastModifiedBy>
  <dcterms:created xsi:type="dcterms:W3CDTF">2021-08-13T21:28:35Z</dcterms:created>
  <dcterms:modified xsi:type="dcterms:W3CDTF">2022-10-15T13:58:20Z</dcterms:modified>
</cp:coreProperties>
</file>