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480" yWindow="140" windowWidth="21080" windowHeight="143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1" i="1" l="1"/>
  <c r="AG44" i="1"/>
  <c r="AG45" i="1"/>
  <c r="AG46" i="1"/>
  <c r="AG42" i="1"/>
  <c r="AG51" i="1"/>
  <c r="AG32" i="1"/>
  <c r="AG31" i="1"/>
  <c r="AG30" i="1"/>
  <c r="AG37" i="1"/>
  <c r="AG38" i="1"/>
  <c r="AG25" i="1"/>
  <c r="AG22" i="1"/>
  <c r="AG18" i="1"/>
  <c r="AG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2" i="1"/>
  <c r="AH53" i="1"/>
  <c r="AH54" i="1"/>
  <c r="AH55" i="1"/>
  <c r="AH56" i="1"/>
  <c r="AH2" i="1"/>
  <c r="AG3" i="1"/>
  <c r="AG4" i="1"/>
  <c r="AG5" i="1"/>
  <c r="AG6" i="1"/>
  <c r="AG8" i="1"/>
  <c r="AG9" i="1"/>
  <c r="AG10" i="1"/>
  <c r="AG11" i="1"/>
  <c r="AG12" i="1"/>
  <c r="AG13" i="1"/>
  <c r="AG14" i="1"/>
  <c r="AG15" i="1"/>
  <c r="AG16" i="1"/>
  <c r="AG17" i="1"/>
  <c r="AG19" i="1"/>
  <c r="AG20" i="1"/>
  <c r="AG21" i="1"/>
  <c r="AG23" i="1"/>
  <c r="AG24" i="1"/>
  <c r="AG26" i="1"/>
  <c r="AG27" i="1"/>
  <c r="AG28" i="1"/>
  <c r="AG29" i="1"/>
  <c r="AG33" i="1"/>
  <c r="AG34" i="1"/>
  <c r="AG35" i="1"/>
  <c r="AG36" i="1"/>
  <c r="AG39" i="1"/>
  <c r="AG40" i="1"/>
  <c r="AG41" i="1"/>
  <c r="AG43" i="1"/>
  <c r="AG47" i="1"/>
  <c r="AG48" i="1"/>
  <c r="AG49" i="1"/>
  <c r="AG50" i="1"/>
  <c r="AG52" i="1"/>
  <c r="AG53" i="1"/>
  <c r="AG54" i="1"/>
  <c r="AG55" i="1"/>
  <c r="AG56" i="1"/>
  <c r="AG2" i="1"/>
</calcChain>
</file>

<file path=xl/sharedStrings.xml><?xml version="1.0" encoding="utf-8"?>
<sst xmlns="http://schemas.openxmlformats.org/spreadsheetml/2006/main" count="1245" uniqueCount="197">
  <si>
    <t>X</t>
  </si>
  <si>
    <t>Y</t>
  </si>
  <si>
    <t>ArrayBlockID</t>
  </si>
  <si>
    <t>SpecimenTypeID</t>
  </si>
  <si>
    <t>SurgPathNumber</t>
  </si>
  <si>
    <t>histol dx</t>
  </si>
  <si>
    <t>spot dx</t>
  </si>
  <si>
    <t>Dx</t>
  </si>
  <si>
    <t>stage at cystectomy (2010 AJCC)</t>
  </si>
  <si>
    <t>pTNM (2010) stage grouping</t>
  </si>
  <si>
    <t>JHH MR#</t>
  </si>
  <si>
    <t>concomitant Pca</t>
  </si>
  <si>
    <t>age at cystectomy</t>
  </si>
  <si>
    <t>sex</t>
  </si>
  <si>
    <t>race</t>
  </si>
  <si>
    <t>Pre-Op CIS (carcinoma in situ): yes/no</t>
  </si>
  <si>
    <t>Pre-Op Procedure: 1=biopsy; 2=TURBT</t>
  </si>
  <si>
    <t xml:space="preserve">Pre-op stage </t>
  </si>
  <si>
    <t>difference in staging (cyst - preop)</t>
  </si>
  <si>
    <t>clinical stage</t>
  </si>
  <si>
    <t>grade: 1=low, 2=high</t>
  </si>
  <si>
    <t>Dead or alive</t>
  </si>
  <si>
    <t>Alive with  recurrence</t>
  </si>
  <si>
    <t>Alive without  recurrence</t>
  </si>
  <si>
    <t>Died of disease</t>
  </si>
  <si>
    <t>date of death</t>
  </si>
  <si>
    <t>Date of Diagnosis</t>
  </si>
  <si>
    <t>Date of Cystectomy</t>
  </si>
  <si>
    <t>last censored date</t>
  </si>
  <si>
    <t>last FU date</t>
  </si>
  <si>
    <t>Fu from Dx (year fraction)</t>
  </si>
  <si>
    <t>Fu from cystectectomy (year fraction)</t>
  </si>
  <si>
    <t>Pre-op Rtx</t>
  </si>
  <si>
    <t>Pre-op Chemo</t>
  </si>
  <si>
    <t>Intravesical Chemo</t>
  </si>
  <si>
    <t>intravesical Chemo Regimen: (BCG; MMC)</t>
  </si>
  <si>
    <t>Post-op Rtx</t>
  </si>
  <si>
    <t>Post-op Chemo</t>
  </si>
  <si>
    <t>reason Chemo: 1=adjuvant; 2=salvage</t>
  </si>
  <si>
    <t>Early Complications: 1=yes</t>
  </si>
  <si>
    <t>Late Complications: 1=yes</t>
  </si>
  <si>
    <t>Total nodes</t>
  </si>
  <si>
    <t>positive LN</t>
  </si>
  <si>
    <t>Metastasis</t>
  </si>
  <si>
    <t>Lympho vascular invasion</t>
  </si>
  <si>
    <t>CIS: yes=1, no=0</t>
  </si>
  <si>
    <t>Bladder</t>
  </si>
  <si>
    <t>hg</t>
  </si>
  <si>
    <t>Ta</t>
  </si>
  <si>
    <t>.</t>
  </si>
  <si>
    <t>f</t>
  </si>
  <si>
    <t>w</t>
  </si>
  <si>
    <t>no</t>
  </si>
  <si>
    <t>T1</t>
  </si>
  <si>
    <t>dead</t>
  </si>
  <si>
    <t>yes</t>
  </si>
  <si>
    <t>BCG</t>
  </si>
  <si>
    <t>Radical Cystoprostatectomy</t>
  </si>
  <si>
    <t>inv</t>
  </si>
  <si>
    <t>T2a</t>
  </si>
  <si>
    <t>m</t>
  </si>
  <si>
    <t>T2</t>
  </si>
  <si>
    <t>T3b</t>
  </si>
  <si>
    <t>alive</t>
  </si>
  <si>
    <t>T4a</t>
  </si>
  <si>
    <t>S00-22327</t>
  </si>
  <si>
    <t>0-180-55-37</t>
  </si>
  <si>
    <t>T3</t>
  </si>
  <si>
    <t>Other</t>
  </si>
  <si>
    <t>T3a</t>
  </si>
  <si>
    <t>Radical Cystectomy</t>
  </si>
  <si>
    <t>S01-00998</t>
  </si>
  <si>
    <t>1-127-72-80</t>
  </si>
  <si>
    <t>S01-01870</t>
  </si>
  <si>
    <t>1-241-23-95</t>
  </si>
  <si>
    <t>S01-03556</t>
  </si>
  <si>
    <t>2-333-49-59</t>
  </si>
  <si>
    <t>T2b</t>
  </si>
  <si>
    <t>S01-05667</t>
  </si>
  <si>
    <t>1-333-44-67</t>
  </si>
  <si>
    <t>TIS</t>
  </si>
  <si>
    <t>S01-08479</t>
  </si>
  <si>
    <t>2-331-89-72</t>
  </si>
  <si>
    <t>S01-19109</t>
  </si>
  <si>
    <t>6-325-34-11</t>
  </si>
  <si>
    <t>S01-35403</t>
  </si>
  <si>
    <t>1-338-80-89</t>
  </si>
  <si>
    <t>S01-39905</t>
  </si>
  <si>
    <t>5-334-95-78</t>
  </si>
  <si>
    <t>S01-42324</t>
  </si>
  <si>
    <t>7-337-74-61</t>
  </si>
  <si>
    <t>S01-45962</t>
  </si>
  <si>
    <t>3-339-66-89</t>
  </si>
  <si>
    <t>S01-56463</t>
  </si>
  <si>
    <t>9-341-89-45</t>
  </si>
  <si>
    <t>S01-60858</t>
  </si>
  <si>
    <t>7-341-06-05</t>
  </si>
  <si>
    <t>S01-62683</t>
  </si>
  <si>
    <t>0-341-55-74</t>
  </si>
  <si>
    <t>S02-02275</t>
  </si>
  <si>
    <t xml:space="preserve"> 6-190-95-85</t>
  </si>
  <si>
    <t>S02-16649</t>
  </si>
  <si>
    <t>7-339-89-56</t>
  </si>
  <si>
    <t>S02-17903</t>
  </si>
  <si>
    <t>0-346-41-75</t>
  </si>
  <si>
    <t>S02-20488</t>
  </si>
  <si>
    <t>6-346-43-17</t>
  </si>
  <si>
    <t>S02-20973</t>
  </si>
  <si>
    <t>5-289-00-54</t>
  </si>
  <si>
    <t>S02-21097</t>
  </si>
  <si>
    <t>9-346-78-68</t>
  </si>
  <si>
    <t>b</t>
  </si>
  <si>
    <t>S02-29033</t>
  </si>
  <si>
    <t>6-348-28-17</t>
  </si>
  <si>
    <t>S02-34365</t>
  </si>
  <si>
    <t>3-342-20-59</t>
  </si>
  <si>
    <t>S02-43978</t>
  </si>
  <si>
    <t>0-350-28-61</t>
  </si>
  <si>
    <t>S02-52905</t>
  </si>
  <si>
    <t>2-159-86-29</t>
  </si>
  <si>
    <t>S02-61050</t>
  </si>
  <si>
    <t>5-352-15-89</t>
  </si>
  <si>
    <t>S94-16136</t>
  </si>
  <si>
    <t>1-275-44-14</t>
  </si>
  <si>
    <t>S94-17870</t>
  </si>
  <si>
    <t>6-159-15-16</t>
  </si>
  <si>
    <t>S95-10234</t>
  </si>
  <si>
    <t>4-273-71-17</t>
  </si>
  <si>
    <t>S95-11908</t>
  </si>
  <si>
    <t>6-280-50-60</t>
  </si>
  <si>
    <t>S96-13188</t>
  </si>
  <si>
    <t>3-288-83-54</t>
  </si>
  <si>
    <t>S96-13998</t>
  </si>
  <si>
    <t>7-289-31-15</t>
  </si>
  <si>
    <t>S96-22577</t>
  </si>
  <si>
    <t>6-282-10-64</t>
  </si>
  <si>
    <t>S96-25643</t>
  </si>
  <si>
    <t>6-021-25-67</t>
  </si>
  <si>
    <t>S97-01528</t>
  </si>
  <si>
    <t>2-293-55-70</t>
  </si>
  <si>
    <t>S97-06348</t>
  </si>
  <si>
    <t>8-296-53-39</t>
  </si>
  <si>
    <t>S97-25029</t>
  </si>
  <si>
    <t>5-290-67-23</t>
  </si>
  <si>
    <t>S97-31881</t>
  </si>
  <si>
    <t>6-300-83-34</t>
  </si>
  <si>
    <t>S97-38004</t>
  </si>
  <si>
    <t>8-068-26-00</t>
  </si>
  <si>
    <t>S98-04669</t>
  </si>
  <si>
    <t>3-303-80-86</t>
  </si>
  <si>
    <t>6/16/998</t>
  </si>
  <si>
    <t>S98-05897</t>
  </si>
  <si>
    <t>1-304-51-19</t>
  </si>
  <si>
    <t>S98-09077</t>
  </si>
  <si>
    <t>4-140-89-42</t>
  </si>
  <si>
    <t>S99-00912</t>
  </si>
  <si>
    <t>5-312-12-42</t>
  </si>
  <si>
    <t>S99-12599</t>
  </si>
  <si>
    <t>4-291-58-49</t>
  </si>
  <si>
    <t>S99-35508</t>
  </si>
  <si>
    <t>3-104-54-40</t>
  </si>
  <si>
    <t>S99-39472</t>
  </si>
  <si>
    <t>6-319-34-22</t>
  </si>
  <si>
    <t>S99-43664</t>
  </si>
  <si>
    <t>6-320-84-70</t>
  </si>
  <si>
    <t>S99-44805</t>
  </si>
  <si>
    <t>3-287-79-98</t>
  </si>
  <si>
    <t>S99-45196</t>
  </si>
  <si>
    <t>4-320-27-35</t>
  </si>
  <si>
    <t>is</t>
  </si>
  <si>
    <t>Tis</t>
  </si>
  <si>
    <t>S02-25272</t>
  </si>
  <si>
    <t>9-200-92-98</t>
  </si>
  <si>
    <t>S01-23390</t>
  </si>
  <si>
    <t>TIs</t>
  </si>
  <si>
    <t>5-335-10-24</t>
  </si>
  <si>
    <t>S02-53857</t>
  </si>
  <si>
    <t>6-319-32-88</t>
  </si>
  <si>
    <t>S99-04020</t>
  </si>
  <si>
    <t>3-266-68-65</t>
  </si>
  <si>
    <t>lg</t>
  </si>
  <si>
    <t>S99-06349</t>
  </si>
  <si>
    <t>2-312-53-82</t>
  </si>
  <si>
    <t>S02-00949</t>
  </si>
  <si>
    <t>cis</t>
  </si>
  <si>
    <t>n</t>
  </si>
  <si>
    <t>2-027-47-47</t>
  </si>
  <si>
    <t>S02-31660</t>
  </si>
  <si>
    <t>7-348-12-54</t>
  </si>
  <si>
    <t>Progression: 0=no; 1=yes</t>
  </si>
  <si>
    <t>h score mean N</t>
  </si>
  <si>
    <t>H score mean T</t>
  </si>
  <si>
    <t>H score median N</t>
  </si>
  <si>
    <t>H score median T</t>
  </si>
  <si>
    <t>months of FU from diagnosis</t>
  </si>
  <si>
    <t>months of FU from cystectomy</t>
  </si>
  <si>
    <t>months of FU from cystectomy to last censored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</si>
</sst>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11"/>
      <color rgb="FF444444"/>
      <name val="Segoe UI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Fill="1"/>
    <xf numFmtId="0" fontId="4" fillId="0" borderId="0" xfId="0" applyFont="1" applyFill="1"/>
    <xf numFmtId="14" fontId="0" fillId="0" borderId="0" xfId="0" applyNumberFormat="1" applyFill="1"/>
    <xf numFmtId="14" fontId="4" fillId="0" borderId="0" xfId="0" applyNumberFormat="1" applyFont="1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1" fillId="0" borderId="1" xfId="1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1" fontId="2" fillId="0" borderId="1" xfId="1" applyNumberFormat="1" applyFont="1" applyFill="1" applyBorder="1" applyAlignment="1">
      <alignment horizontal="center" wrapText="1"/>
    </xf>
    <xf numFmtId="0" fontId="1" fillId="0" borderId="1" xfId="1" quotePrefix="1" applyNumberFormat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1" fillId="0" borderId="1" xfId="1" applyFont="1" applyFill="1" applyBorder="1" applyAlignment="1">
      <alignment horizontal="center" wrapText="1"/>
    </xf>
    <xf numFmtId="14" fontId="3" fillId="0" borderId="1" xfId="1" applyNumberFormat="1" applyFont="1" applyFill="1" applyBorder="1" applyAlignment="1">
      <alignment horizontal="center" wrapText="1"/>
    </xf>
    <xf numFmtId="14" fontId="1" fillId="0" borderId="1" xfId="1" applyNumberFormat="1" applyFont="1" applyFill="1" applyBorder="1" applyAlignment="1">
      <alignment horizontal="center" wrapText="1"/>
    </xf>
    <xf numFmtId="0" fontId="3" fillId="0" borderId="1" xfId="1" quotePrefix="1" applyNumberFormat="1" applyFont="1" applyFill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14" fontId="8" fillId="0" borderId="0" xfId="0" applyNumberFormat="1" applyFont="1" applyAlignment="1">
      <alignment vertical="center"/>
    </xf>
    <xf numFmtId="14" fontId="8" fillId="0" borderId="0" xfId="0" applyNumberFormat="1" applyFont="1" applyFill="1" applyAlignment="1">
      <alignment vertical="center"/>
    </xf>
    <xf numFmtId="1" fontId="1" fillId="0" borderId="1" xfId="1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9"/>
  <sheetViews>
    <sheetView tabSelected="1" workbookViewId="0">
      <pane ySplit="1" topLeftCell="A75" activePane="bottomLeft" state="frozen"/>
      <selection activeCell="V1" sqref="V1"/>
      <selection pane="bottomLeft" activeCell="D77" sqref="D77"/>
    </sheetView>
  </sheetViews>
  <sheetFormatPr baseColWidth="10" defaultColWidth="8.83203125" defaultRowHeight="14" x14ac:dyDescent="0"/>
  <cols>
    <col min="1" max="2" width="3" style="1" bestFit="1" customWidth="1"/>
    <col min="3" max="3" width="12.33203125" style="1" bestFit="1" customWidth="1"/>
    <col min="4" max="4" width="34.83203125" style="1" bestFit="1" customWidth="1"/>
    <col min="5" max="5" width="16.33203125" style="1" bestFit="1" customWidth="1"/>
    <col min="6" max="6" width="8.5" style="1" bestFit="1" customWidth="1"/>
    <col min="7" max="7" width="7.5" style="1" bestFit="1" customWidth="1"/>
    <col min="8" max="8" width="3.33203125" style="1" bestFit="1" customWidth="1"/>
    <col min="9" max="9" width="10.5" style="1" bestFit="1" customWidth="1"/>
    <col min="10" max="10" width="25.83203125" style="5" customWidth="1"/>
    <col min="11" max="11" width="16.33203125" style="1" bestFit="1" customWidth="1"/>
    <col min="12" max="12" width="11.5" style="1" bestFit="1" customWidth="1"/>
    <col min="13" max="13" width="9.1640625" style="1" bestFit="1" customWidth="1"/>
    <col min="14" max="14" width="9.6640625" style="1" bestFit="1" customWidth="1"/>
    <col min="15" max="15" width="4" style="1" bestFit="1" customWidth="1"/>
    <col min="16" max="16" width="4.5" style="1" bestFit="1" customWidth="1"/>
    <col min="17" max="17" width="10.5" style="1" bestFit="1" customWidth="1"/>
    <col min="18" max="18" width="10" style="1" bestFit="1" customWidth="1"/>
    <col min="19" max="19" width="6.5" style="1" bestFit="1" customWidth="1"/>
    <col min="20" max="20" width="12.5" style="1" bestFit="1" customWidth="1"/>
    <col min="21" max="21" width="7.1640625" style="1" bestFit="1" customWidth="1"/>
    <col min="22" max="22" width="6.83203125" style="1" bestFit="1" customWidth="1"/>
    <col min="23" max="23" width="22.83203125" style="5" bestFit="1" customWidth="1"/>
    <col min="24" max="24" width="7.83203125" style="1" bestFit="1" customWidth="1"/>
    <col min="25" max="25" width="10" style="1" bestFit="1" customWidth="1"/>
    <col min="26" max="26" width="10.5" style="1" bestFit="1" customWidth="1"/>
    <col min="27" max="27" width="9.33203125" style="1" bestFit="1" customWidth="1"/>
    <col min="28" max="29" width="10.6640625" style="3" bestFit="1" customWidth="1"/>
    <col min="30" max="30" width="11" style="3" bestFit="1" customWidth="1"/>
    <col min="31" max="32" width="10.6640625" style="3" bestFit="1" customWidth="1"/>
    <col min="33" max="35" width="10.6640625" style="3" customWidth="1"/>
    <col min="36" max="36" width="8" style="1" bestFit="1" customWidth="1"/>
    <col min="37" max="37" width="9.6640625" style="1" bestFit="1" customWidth="1"/>
    <col min="38" max="38" width="4" style="1" bestFit="1" customWidth="1"/>
    <col min="39" max="39" width="4.33203125" style="1" bestFit="1" customWidth="1"/>
    <col min="40" max="40" width="7.33203125" style="2" bestFit="1" customWidth="1"/>
    <col min="41" max="41" width="11.6640625" style="2" bestFit="1" customWidth="1"/>
    <col min="42" max="42" width="7.5" style="1" bestFit="1" customWidth="1"/>
    <col min="43" max="43" width="5.5" style="1" bestFit="1" customWidth="1"/>
    <col min="44" max="44" width="10.5" style="1" bestFit="1" customWidth="1"/>
    <col min="45" max="45" width="13.5" style="1" bestFit="1" customWidth="1"/>
    <col min="46" max="46" width="7.33203125" style="1" bestFit="1" customWidth="1"/>
    <col min="47" max="47" width="6.6640625" style="1" bestFit="1" customWidth="1"/>
    <col min="48" max="48" width="8.1640625" style="1" bestFit="1" customWidth="1"/>
    <col min="49" max="49" width="10.6640625" style="1" customWidth="1"/>
    <col min="50" max="50" width="14" style="1" bestFit="1" customWidth="1"/>
    <col min="51" max="51" width="7" style="1" bestFit="1" customWidth="1"/>
    <col min="52" max="52" width="15.83203125" style="7" bestFit="1" customWidth="1"/>
    <col min="53" max="53" width="16.33203125" style="7" bestFit="1" customWidth="1"/>
    <col min="54" max="54" width="14.1640625" style="7" bestFit="1" customWidth="1"/>
    <col min="55" max="55" width="14.5" style="7" bestFit="1" customWidth="1"/>
    <col min="56" max="16384" width="8.83203125" style="1"/>
  </cols>
  <sheetData>
    <row r="1" spans="1:55" ht="56.2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4" t="s">
        <v>9</v>
      </c>
      <c r="K1" s="12" t="s">
        <v>4</v>
      </c>
      <c r="L1" s="12" t="s">
        <v>10</v>
      </c>
      <c r="M1" s="15" t="s">
        <v>11</v>
      </c>
      <c r="N1" s="13" t="s">
        <v>12</v>
      </c>
      <c r="O1" s="13" t="s">
        <v>13</v>
      </c>
      <c r="P1" s="13" t="s">
        <v>14</v>
      </c>
      <c r="Q1" s="16" t="s">
        <v>15</v>
      </c>
      <c r="R1" s="13" t="s">
        <v>16</v>
      </c>
      <c r="S1" s="13" t="s">
        <v>17</v>
      </c>
      <c r="T1" s="17" t="s">
        <v>18</v>
      </c>
      <c r="U1" s="18" t="s">
        <v>19</v>
      </c>
      <c r="V1" s="18" t="s">
        <v>20</v>
      </c>
      <c r="W1" s="28" t="s">
        <v>189</v>
      </c>
      <c r="X1" s="15" t="s">
        <v>21</v>
      </c>
      <c r="Y1" s="15" t="s">
        <v>22</v>
      </c>
      <c r="Z1" s="15" t="s">
        <v>23</v>
      </c>
      <c r="AA1" s="19" t="s">
        <v>24</v>
      </c>
      <c r="AB1" s="20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194</v>
      </c>
      <c r="AH1" s="21" t="s">
        <v>195</v>
      </c>
      <c r="AI1" s="21" t="s">
        <v>196</v>
      </c>
      <c r="AJ1" s="19" t="s">
        <v>30</v>
      </c>
      <c r="AK1" s="19" t="s">
        <v>31</v>
      </c>
      <c r="AL1" s="13" t="s">
        <v>32</v>
      </c>
      <c r="AM1" s="13" t="s">
        <v>33</v>
      </c>
      <c r="AN1" s="13" t="s">
        <v>34</v>
      </c>
      <c r="AO1" s="13" t="s">
        <v>35</v>
      </c>
      <c r="AP1" s="13" t="s">
        <v>36</v>
      </c>
      <c r="AQ1" s="13" t="s">
        <v>37</v>
      </c>
      <c r="AR1" s="13" t="s">
        <v>38</v>
      </c>
      <c r="AS1" s="13" t="s">
        <v>39</v>
      </c>
      <c r="AT1" s="13" t="s">
        <v>40</v>
      </c>
      <c r="AU1" s="22" t="s">
        <v>41</v>
      </c>
      <c r="AV1" s="23" t="s">
        <v>42</v>
      </c>
      <c r="AW1" s="23" t="s">
        <v>43</v>
      </c>
      <c r="AX1" s="22" t="s">
        <v>44</v>
      </c>
      <c r="AY1" s="23" t="s">
        <v>45</v>
      </c>
      <c r="AZ1" s="11" t="s">
        <v>193</v>
      </c>
      <c r="BA1" s="11" t="s">
        <v>192</v>
      </c>
      <c r="BB1" s="11" t="s">
        <v>191</v>
      </c>
      <c r="BC1" s="11" t="s">
        <v>190</v>
      </c>
    </row>
    <row r="2" spans="1:55" ht="15">
      <c r="A2" s="1">
        <v>1</v>
      </c>
      <c r="B2" s="1">
        <v>1</v>
      </c>
      <c r="C2" s="1">
        <v>673</v>
      </c>
      <c r="D2" s="1" t="s">
        <v>57</v>
      </c>
      <c r="E2" s="1" t="s">
        <v>73</v>
      </c>
      <c r="F2" s="1" t="s">
        <v>58</v>
      </c>
      <c r="G2" s="1" t="s">
        <v>58</v>
      </c>
      <c r="H2" s="1">
        <v>1</v>
      </c>
      <c r="I2" s="1" t="s">
        <v>67</v>
      </c>
      <c r="J2" s="5">
        <v>3</v>
      </c>
      <c r="K2" s="1" t="s">
        <v>73</v>
      </c>
      <c r="L2" s="1" t="s">
        <v>74</v>
      </c>
      <c r="N2" s="1">
        <v>83.34</v>
      </c>
      <c r="O2" s="1" t="s">
        <v>60</v>
      </c>
      <c r="P2" s="1" t="s">
        <v>51</v>
      </c>
      <c r="Q2" s="1" t="s">
        <v>55</v>
      </c>
      <c r="R2" s="1">
        <v>1</v>
      </c>
      <c r="S2" s="1" t="s">
        <v>61</v>
      </c>
      <c r="U2" s="1">
        <v>3</v>
      </c>
      <c r="V2" s="1">
        <v>2</v>
      </c>
      <c r="W2" s="5">
        <v>1</v>
      </c>
      <c r="X2" s="1" t="s">
        <v>54</v>
      </c>
      <c r="AA2" s="1" t="s">
        <v>55</v>
      </c>
      <c r="AB2" s="3">
        <v>37634</v>
      </c>
      <c r="AC2" s="3">
        <v>36174</v>
      </c>
      <c r="AD2" s="3">
        <v>36902</v>
      </c>
      <c r="AE2" s="3">
        <v>37634</v>
      </c>
      <c r="AF2" s="3">
        <v>37634</v>
      </c>
      <c r="AG2" s="24">
        <f>(YEAR(AF2)-YEAR(AC2))*12+MONTH(AF2)-MONTH(AC2)</f>
        <v>48</v>
      </c>
      <c r="AH2" s="25">
        <f>(YEAR(AF2)-YEAR(AD2))*12+MONTH(AF2)-MONTH(AD2)</f>
        <v>24</v>
      </c>
      <c r="AI2" s="25">
        <f>(YEAR(AE2)-YEAR(AD2))*12+MONTH(AE2)-MONTH(AD2)</f>
        <v>24</v>
      </c>
      <c r="AL2" s="1" t="s">
        <v>55</v>
      </c>
      <c r="AM2" s="1" t="s">
        <v>55</v>
      </c>
      <c r="AN2" s="2" t="s">
        <v>55</v>
      </c>
      <c r="AO2" s="2" t="s">
        <v>56</v>
      </c>
      <c r="AP2" s="1" t="s">
        <v>52</v>
      </c>
      <c r="AQ2" s="1" t="s">
        <v>55</v>
      </c>
      <c r="AS2" s="1">
        <v>1</v>
      </c>
      <c r="AT2" s="1">
        <v>1</v>
      </c>
      <c r="AU2" s="1">
        <v>0</v>
      </c>
      <c r="AV2" s="1" t="s">
        <v>49</v>
      </c>
      <c r="AW2" s="1" t="s">
        <v>55</v>
      </c>
      <c r="AX2" s="1" t="s">
        <v>52</v>
      </c>
      <c r="AY2" s="1">
        <v>0</v>
      </c>
      <c r="AZ2" s="7">
        <v>15</v>
      </c>
      <c r="BA2" s="7">
        <v>85</v>
      </c>
      <c r="BB2" s="7">
        <v>16</v>
      </c>
      <c r="BC2" s="7">
        <v>85</v>
      </c>
    </row>
    <row r="3" spans="1:55" ht="15">
      <c r="A3" s="1">
        <v>7</v>
      </c>
      <c r="B3" s="1">
        <v>5</v>
      </c>
      <c r="C3" s="1">
        <v>673</v>
      </c>
      <c r="D3" s="1" t="s">
        <v>68</v>
      </c>
      <c r="E3" s="1" t="s">
        <v>81</v>
      </c>
      <c r="F3" s="1" t="s">
        <v>58</v>
      </c>
      <c r="G3" s="1" t="s">
        <v>58</v>
      </c>
      <c r="H3" s="1">
        <v>1</v>
      </c>
      <c r="I3" s="1" t="s">
        <v>77</v>
      </c>
      <c r="J3" s="5">
        <v>2</v>
      </c>
      <c r="K3" s="1" t="s">
        <v>81</v>
      </c>
      <c r="L3" s="1" t="s">
        <v>82</v>
      </c>
      <c r="N3" s="1">
        <v>52.05</v>
      </c>
      <c r="O3" s="1" t="s">
        <v>50</v>
      </c>
      <c r="P3" s="1" t="s">
        <v>51</v>
      </c>
      <c r="Q3" s="1" t="s">
        <v>52</v>
      </c>
      <c r="R3" s="1">
        <v>1</v>
      </c>
      <c r="S3" s="1" t="s">
        <v>53</v>
      </c>
      <c r="U3" s="1">
        <v>2</v>
      </c>
      <c r="V3" s="1">
        <v>2</v>
      </c>
      <c r="W3" s="5">
        <v>0</v>
      </c>
      <c r="X3" s="1" t="s">
        <v>63</v>
      </c>
      <c r="Z3" s="1" t="s">
        <v>55</v>
      </c>
      <c r="AA3" s="1" t="s">
        <v>52</v>
      </c>
      <c r="AC3" s="3">
        <v>36832</v>
      </c>
      <c r="AD3" s="3">
        <v>36937</v>
      </c>
      <c r="AE3" s="3">
        <v>39763</v>
      </c>
      <c r="AF3" s="3">
        <v>39763</v>
      </c>
      <c r="AG3" s="24">
        <f t="shared" ref="AG3:AG56" si="0">(YEAR(AF3)-YEAR(AC3))*12+MONTH(AF3)-MONTH(AC3)</f>
        <v>96</v>
      </c>
      <c r="AH3" s="25">
        <f t="shared" ref="AH3:AH56" si="1">(YEAR(AF3)-YEAR(AD3))*12+MONTH(AF3)-MONTH(AD3)</f>
        <v>93</v>
      </c>
      <c r="AI3" s="25">
        <f t="shared" ref="AI3:AI56" si="2">(YEAR(AE3)-YEAR(AD3))*12+MONTH(AE3)-MONTH(AD3)</f>
        <v>93</v>
      </c>
      <c r="AL3" s="1" t="s">
        <v>55</v>
      </c>
      <c r="AM3" s="1" t="s">
        <v>55</v>
      </c>
      <c r="AN3" s="2" t="s">
        <v>55</v>
      </c>
      <c r="AO3" s="2" t="s">
        <v>56</v>
      </c>
      <c r="AP3" s="1" t="s">
        <v>52</v>
      </c>
      <c r="AQ3" s="1" t="s">
        <v>52</v>
      </c>
      <c r="AS3" s="1">
        <v>1</v>
      </c>
      <c r="AT3" s="1">
        <v>1</v>
      </c>
      <c r="AU3" s="1">
        <v>8</v>
      </c>
      <c r="AV3" s="1">
        <v>0</v>
      </c>
      <c r="AW3" s="1" t="s">
        <v>52</v>
      </c>
      <c r="AX3" s="1" t="s">
        <v>52</v>
      </c>
      <c r="AY3" s="1">
        <v>0</v>
      </c>
      <c r="AZ3" s="7">
        <v>10</v>
      </c>
      <c r="BA3" s="7">
        <v>115</v>
      </c>
      <c r="BB3" s="7">
        <v>10</v>
      </c>
      <c r="BC3" s="7">
        <v>115</v>
      </c>
    </row>
    <row r="4" spans="1:55" ht="15">
      <c r="A4" s="1">
        <v>1</v>
      </c>
      <c r="B4" s="1">
        <v>2</v>
      </c>
      <c r="C4" s="1">
        <v>673</v>
      </c>
      <c r="D4" s="1" t="s">
        <v>57</v>
      </c>
      <c r="E4" s="1" t="s">
        <v>85</v>
      </c>
      <c r="F4" s="1" t="s">
        <v>58</v>
      </c>
      <c r="G4" s="1" t="s">
        <v>58</v>
      </c>
      <c r="H4" s="1">
        <v>1</v>
      </c>
      <c r="I4" s="1" t="s">
        <v>77</v>
      </c>
      <c r="J4" s="5">
        <v>2</v>
      </c>
      <c r="K4" s="1" t="s">
        <v>85</v>
      </c>
      <c r="L4" s="1" t="s">
        <v>86</v>
      </c>
      <c r="N4" s="1">
        <v>49.03</v>
      </c>
      <c r="O4" s="1" t="s">
        <v>60</v>
      </c>
      <c r="P4" s="1" t="s">
        <v>51</v>
      </c>
      <c r="Q4" s="1" t="s">
        <v>52</v>
      </c>
      <c r="R4" s="1">
        <v>2</v>
      </c>
      <c r="S4" s="1" t="s">
        <v>61</v>
      </c>
      <c r="U4" s="1">
        <v>2</v>
      </c>
      <c r="V4" s="1">
        <v>2</v>
      </c>
      <c r="W4" s="5" t="s">
        <v>49</v>
      </c>
      <c r="X4" s="1" t="s">
        <v>54</v>
      </c>
      <c r="AA4" s="1" t="s">
        <v>49</v>
      </c>
      <c r="AB4" s="3">
        <v>37273</v>
      </c>
      <c r="AC4" s="3">
        <v>37025</v>
      </c>
      <c r="AD4" s="3">
        <v>37084</v>
      </c>
      <c r="AE4" s="3">
        <v>37273</v>
      </c>
      <c r="AF4" s="3">
        <v>39392</v>
      </c>
      <c r="AG4" s="24">
        <f t="shared" si="0"/>
        <v>78</v>
      </c>
      <c r="AH4" s="25">
        <f t="shared" si="1"/>
        <v>76</v>
      </c>
      <c r="AI4" s="25">
        <f t="shared" si="2"/>
        <v>6</v>
      </c>
      <c r="AL4" s="1" t="s">
        <v>52</v>
      </c>
      <c r="AM4" s="1" t="s">
        <v>52</v>
      </c>
      <c r="AN4" s="2" t="s">
        <v>52</v>
      </c>
      <c r="AP4" s="1" t="s">
        <v>52</v>
      </c>
      <c r="AQ4" s="1" t="s">
        <v>52</v>
      </c>
      <c r="AU4" s="1">
        <v>10</v>
      </c>
      <c r="AV4" s="1">
        <v>0</v>
      </c>
      <c r="AW4" s="1" t="s">
        <v>52</v>
      </c>
      <c r="AX4" s="1" t="s">
        <v>52</v>
      </c>
      <c r="AY4" s="1">
        <v>0</v>
      </c>
      <c r="AZ4" s="7">
        <v>5</v>
      </c>
      <c r="BA4" s="7">
        <v>150</v>
      </c>
      <c r="BB4" s="7">
        <v>9</v>
      </c>
      <c r="BC4" s="7">
        <v>150</v>
      </c>
    </row>
    <row r="5" spans="1:55" ht="15">
      <c r="A5" s="1">
        <v>8</v>
      </c>
      <c r="B5" s="1">
        <v>2</v>
      </c>
      <c r="C5" s="1">
        <v>673</v>
      </c>
      <c r="D5" s="1" t="s">
        <v>57</v>
      </c>
      <c r="E5" s="1" t="s">
        <v>87</v>
      </c>
      <c r="F5" s="1" t="s">
        <v>58</v>
      </c>
      <c r="G5" s="1" t="s">
        <v>58</v>
      </c>
      <c r="H5" s="1">
        <v>1</v>
      </c>
      <c r="I5" s="1" t="s">
        <v>77</v>
      </c>
      <c r="J5" s="5">
        <v>4</v>
      </c>
      <c r="K5" s="1" t="s">
        <v>87</v>
      </c>
      <c r="L5" s="1" t="s">
        <v>88</v>
      </c>
      <c r="N5" s="1">
        <v>59.36</v>
      </c>
      <c r="O5" s="1" t="s">
        <v>60</v>
      </c>
      <c r="P5" s="1" t="s">
        <v>51</v>
      </c>
      <c r="Q5" s="1" t="s">
        <v>55</v>
      </c>
      <c r="R5" s="1">
        <v>2</v>
      </c>
      <c r="S5" s="1" t="s">
        <v>80</v>
      </c>
      <c r="U5" s="1">
        <v>4</v>
      </c>
      <c r="V5" s="1">
        <v>2</v>
      </c>
      <c r="W5" s="5">
        <v>0</v>
      </c>
      <c r="X5" s="1" t="s">
        <v>63</v>
      </c>
      <c r="Z5" s="1" t="s">
        <v>55</v>
      </c>
      <c r="AA5" s="1" t="s">
        <v>52</v>
      </c>
      <c r="AC5" s="3">
        <v>36893</v>
      </c>
      <c r="AD5" s="3">
        <v>37109</v>
      </c>
      <c r="AE5" s="3">
        <v>38055</v>
      </c>
      <c r="AF5" s="3">
        <v>38055</v>
      </c>
      <c r="AG5" s="24">
        <f t="shared" si="0"/>
        <v>38</v>
      </c>
      <c r="AH5" s="25">
        <f t="shared" si="1"/>
        <v>31</v>
      </c>
      <c r="AI5" s="25">
        <f t="shared" si="2"/>
        <v>31</v>
      </c>
      <c r="AL5" s="1" t="s">
        <v>52</v>
      </c>
      <c r="AM5" s="1" t="s">
        <v>52</v>
      </c>
      <c r="AN5" s="2" t="s">
        <v>55</v>
      </c>
      <c r="AO5" s="2" t="s">
        <v>56</v>
      </c>
      <c r="AP5" s="1" t="s">
        <v>52</v>
      </c>
      <c r="AQ5" s="1" t="s">
        <v>52</v>
      </c>
      <c r="AU5" s="1">
        <v>9</v>
      </c>
      <c r="AV5" s="1">
        <v>1</v>
      </c>
      <c r="AW5" s="1" t="s">
        <v>52</v>
      </c>
      <c r="AX5" s="1" t="s">
        <v>52</v>
      </c>
      <c r="AY5" s="1">
        <v>0</v>
      </c>
      <c r="AZ5" s="7">
        <v>25</v>
      </c>
      <c r="BA5" s="7">
        <v>195</v>
      </c>
      <c r="BB5" s="7">
        <v>25</v>
      </c>
      <c r="BC5" s="7">
        <v>195</v>
      </c>
    </row>
    <row r="6" spans="1:55" ht="15">
      <c r="A6" s="1">
        <v>7</v>
      </c>
      <c r="B6" s="1">
        <v>3</v>
      </c>
      <c r="C6" s="1">
        <v>673</v>
      </c>
      <c r="D6" s="1" t="s">
        <v>57</v>
      </c>
      <c r="E6" s="1" t="s">
        <v>91</v>
      </c>
      <c r="F6" s="1" t="s">
        <v>58</v>
      </c>
      <c r="G6" s="1" t="s">
        <v>58</v>
      </c>
      <c r="H6" s="1">
        <v>1</v>
      </c>
      <c r="I6" s="1" t="s">
        <v>77</v>
      </c>
      <c r="J6" s="5">
        <v>2</v>
      </c>
      <c r="K6" s="1" t="s">
        <v>91</v>
      </c>
      <c r="L6" s="1" t="s">
        <v>92</v>
      </c>
      <c r="M6" s="1" t="s">
        <v>55</v>
      </c>
      <c r="N6" s="1">
        <v>84.19</v>
      </c>
      <c r="O6" s="1" t="s">
        <v>60</v>
      </c>
      <c r="P6" s="1" t="s">
        <v>51</v>
      </c>
      <c r="Q6" s="1" t="s">
        <v>55</v>
      </c>
      <c r="R6" s="1">
        <v>1</v>
      </c>
      <c r="S6" s="1" t="s">
        <v>67</v>
      </c>
      <c r="U6" s="1">
        <v>2</v>
      </c>
      <c r="V6" s="1">
        <v>2</v>
      </c>
      <c r="W6" s="5" t="s">
        <v>49</v>
      </c>
      <c r="X6" s="1" t="s">
        <v>54</v>
      </c>
      <c r="AA6" s="1" t="s">
        <v>49</v>
      </c>
      <c r="AB6" s="3">
        <v>38635</v>
      </c>
      <c r="AC6" s="3">
        <v>37098</v>
      </c>
      <c r="AD6" s="3">
        <v>37144</v>
      </c>
      <c r="AE6" s="3">
        <v>38635</v>
      </c>
      <c r="AF6" s="3">
        <v>37803</v>
      </c>
      <c r="AG6" s="24">
        <f t="shared" si="0"/>
        <v>24</v>
      </c>
      <c r="AH6" s="25">
        <f t="shared" si="1"/>
        <v>22</v>
      </c>
      <c r="AI6" s="25">
        <f t="shared" si="2"/>
        <v>49</v>
      </c>
      <c r="AL6" s="1" t="s">
        <v>52</v>
      </c>
      <c r="AM6" s="1" t="s">
        <v>52</v>
      </c>
      <c r="AN6" s="2" t="s">
        <v>52</v>
      </c>
      <c r="AP6" s="1" t="s">
        <v>52</v>
      </c>
      <c r="AQ6" s="1" t="s">
        <v>52</v>
      </c>
      <c r="AS6" s="1">
        <v>1</v>
      </c>
      <c r="AT6" s="1">
        <v>1</v>
      </c>
      <c r="AU6" s="1">
        <v>24</v>
      </c>
      <c r="AV6" s="1">
        <v>0</v>
      </c>
      <c r="AW6" s="1" t="s">
        <v>52</v>
      </c>
      <c r="AX6" s="1" t="s">
        <v>52</v>
      </c>
      <c r="AY6" s="1">
        <v>0</v>
      </c>
      <c r="AZ6" s="7">
        <v>5</v>
      </c>
      <c r="BA6" s="7">
        <v>142.5</v>
      </c>
      <c r="BB6" s="7">
        <v>7.333333333333333</v>
      </c>
      <c r="BC6" s="7">
        <v>142.5</v>
      </c>
    </row>
    <row r="7" spans="1:55" ht="15">
      <c r="A7" s="1">
        <v>1</v>
      </c>
      <c r="B7" s="1">
        <v>4</v>
      </c>
      <c r="C7" s="1">
        <v>673</v>
      </c>
      <c r="D7" s="1" t="s">
        <v>57</v>
      </c>
      <c r="E7" s="1" t="s">
        <v>93</v>
      </c>
      <c r="F7" s="1" t="s">
        <v>58</v>
      </c>
      <c r="G7" s="1" t="s">
        <v>58</v>
      </c>
      <c r="H7" s="1">
        <v>1</v>
      </c>
      <c r="I7" s="1" t="s">
        <v>77</v>
      </c>
      <c r="J7" s="5">
        <v>2</v>
      </c>
      <c r="K7" s="1" t="s">
        <v>93</v>
      </c>
      <c r="L7" s="1" t="s">
        <v>94</v>
      </c>
      <c r="N7" s="1">
        <v>67.14</v>
      </c>
      <c r="O7" s="1" t="s">
        <v>60</v>
      </c>
      <c r="P7" s="1" t="s">
        <v>51</v>
      </c>
      <c r="Q7" s="1" t="s">
        <v>55</v>
      </c>
      <c r="R7" s="1">
        <v>2</v>
      </c>
      <c r="S7" s="1" t="s">
        <v>80</v>
      </c>
      <c r="U7" s="1">
        <v>3</v>
      </c>
      <c r="V7" s="1">
        <v>2</v>
      </c>
      <c r="W7" s="5" t="s">
        <v>49</v>
      </c>
      <c r="X7" s="1" t="s">
        <v>54</v>
      </c>
      <c r="AA7" s="1" t="s">
        <v>49</v>
      </c>
      <c r="AB7" s="3">
        <v>38085</v>
      </c>
      <c r="AC7" s="27">
        <v>37174</v>
      </c>
      <c r="AD7" s="3">
        <v>37200</v>
      </c>
      <c r="AE7" s="3">
        <v>38085</v>
      </c>
      <c r="AF7" s="3">
        <v>37773</v>
      </c>
      <c r="AG7" s="24">
        <f t="shared" si="0"/>
        <v>20</v>
      </c>
      <c r="AH7" s="25">
        <f t="shared" si="1"/>
        <v>19</v>
      </c>
      <c r="AI7" s="25">
        <f t="shared" si="2"/>
        <v>29</v>
      </c>
      <c r="AL7" s="1" t="s">
        <v>52</v>
      </c>
      <c r="AM7" s="1" t="s">
        <v>52</v>
      </c>
      <c r="AN7" s="2" t="s">
        <v>55</v>
      </c>
      <c r="AO7" s="2" t="s">
        <v>56</v>
      </c>
      <c r="AP7" s="1" t="s">
        <v>52</v>
      </c>
      <c r="AQ7" s="1" t="s">
        <v>52</v>
      </c>
      <c r="AT7" s="1">
        <v>1</v>
      </c>
      <c r="AU7" s="1">
        <v>15</v>
      </c>
      <c r="AV7" s="1">
        <v>0</v>
      </c>
      <c r="AW7" s="1" t="s">
        <v>52</v>
      </c>
      <c r="AX7" s="1" t="s">
        <v>55</v>
      </c>
      <c r="AY7" s="1">
        <v>0</v>
      </c>
      <c r="AZ7" s="7">
        <v>80</v>
      </c>
      <c r="BA7" s="7">
        <v>147.5</v>
      </c>
      <c r="BB7" s="7">
        <v>83.333333333333329</v>
      </c>
      <c r="BC7" s="7">
        <v>147.5</v>
      </c>
    </row>
    <row r="8" spans="1:55" ht="15">
      <c r="A8" s="1">
        <v>10</v>
      </c>
      <c r="B8" s="1">
        <v>4</v>
      </c>
      <c r="C8" s="1">
        <v>673</v>
      </c>
      <c r="D8" s="1" t="s">
        <v>57</v>
      </c>
      <c r="E8" s="1" t="s">
        <v>95</v>
      </c>
      <c r="F8" s="1" t="s">
        <v>58</v>
      </c>
      <c r="G8" s="1" t="s">
        <v>58</v>
      </c>
      <c r="H8" s="1">
        <v>1</v>
      </c>
      <c r="I8" s="1" t="s">
        <v>69</v>
      </c>
      <c r="J8" s="5">
        <v>2</v>
      </c>
      <c r="K8" s="1" t="s">
        <v>95</v>
      </c>
      <c r="L8" s="1" t="s">
        <v>96</v>
      </c>
      <c r="M8" s="1" t="s">
        <v>55</v>
      </c>
      <c r="N8" s="1">
        <v>53.63</v>
      </c>
      <c r="O8" s="1" t="s">
        <v>60</v>
      </c>
      <c r="P8" s="1" t="s">
        <v>51</v>
      </c>
      <c r="Q8" s="1" t="s">
        <v>55</v>
      </c>
      <c r="R8" s="1">
        <v>2</v>
      </c>
      <c r="S8" s="1" t="s">
        <v>61</v>
      </c>
      <c r="U8" s="1">
        <v>3</v>
      </c>
      <c r="V8" s="1">
        <v>2</v>
      </c>
      <c r="W8" s="5">
        <v>1</v>
      </c>
      <c r="X8" s="1" t="s">
        <v>54</v>
      </c>
      <c r="AA8" s="1" t="s">
        <v>55</v>
      </c>
      <c r="AB8" s="3">
        <v>39382</v>
      </c>
      <c r="AC8" s="3">
        <v>37104</v>
      </c>
      <c r="AD8" s="3">
        <v>37224</v>
      </c>
      <c r="AE8" s="3">
        <v>39382</v>
      </c>
      <c r="AF8" s="3">
        <v>39031</v>
      </c>
      <c r="AG8" s="24">
        <f t="shared" si="0"/>
        <v>63</v>
      </c>
      <c r="AH8" s="25">
        <f t="shared" si="1"/>
        <v>60</v>
      </c>
      <c r="AI8" s="25">
        <f t="shared" si="2"/>
        <v>71</v>
      </c>
      <c r="AL8" s="1" t="s">
        <v>52</v>
      </c>
      <c r="AM8" s="1" t="s">
        <v>52</v>
      </c>
      <c r="AN8" s="2" t="s">
        <v>52</v>
      </c>
      <c r="AP8" s="1" t="s">
        <v>55</v>
      </c>
      <c r="AQ8" s="1" t="s">
        <v>55</v>
      </c>
      <c r="AR8" s="1">
        <v>2</v>
      </c>
      <c r="AT8" s="1">
        <v>1</v>
      </c>
      <c r="AU8" s="1">
        <v>32</v>
      </c>
      <c r="AV8" s="1">
        <v>0</v>
      </c>
      <c r="AW8" s="1" t="s">
        <v>55</v>
      </c>
      <c r="AX8" s="1" t="s">
        <v>52</v>
      </c>
      <c r="AY8" s="1">
        <v>1</v>
      </c>
      <c r="AZ8" s="7">
        <v>45</v>
      </c>
      <c r="BA8" s="7">
        <v>100</v>
      </c>
      <c r="BB8" s="7">
        <v>45</v>
      </c>
      <c r="BC8" s="7">
        <v>106.6</v>
      </c>
    </row>
    <row r="9" spans="1:55" ht="15">
      <c r="A9" s="1">
        <v>10</v>
      </c>
      <c r="B9" s="1">
        <v>8</v>
      </c>
      <c r="C9" s="1">
        <v>673</v>
      </c>
      <c r="D9" s="1" t="s">
        <v>57</v>
      </c>
      <c r="E9" s="1" t="s">
        <v>99</v>
      </c>
      <c r="F9" s="1" t="s">
        <v>58</v>
      </c>
      <c r="G9" s="1" t="s">
        <v>58</v>
      </c>
      <c r="H9" s="1">
        <v>1</v>
      </c>
      <c r="I9" s="1" t="s">
        <v>69</v>
      </c>
      <c r="J9" s="5">
        <v>4</v>
      </c>
      <c r="K9" s="1" t="s">
        <v>99</v>
      </c>
      <c r="L9" s="1" t="s">
        <v>100</v>
      </c>
      <c r="N9" s="1">
        <v>68.180000000000007</v>
      </c>
      <c r="O9" s="1" t="s">
        <v>60</v>
      </c>
      <c r="P9" s="1" t="s">
        <v>51</v>
      </c>
      <c r="Q9" s="1" t="s">
        <v>52</v>
      </c>
      <c r="R9" s="1">
        <v>1</v>
      </c>
      <c r="S9" s="1" t="s">
        <v>61</v>
      </c>
      <c r="U9" s="1">
        <v>4</v>
      </c>
      <c r="V9" s="1">
        <v>2</v>
      </c>
      <c r="W9" s="5">
        <v>1</v>
      </c>
      <c r="X9" s="1" t="s">
        <v>54</v>
      </c>
      <c r="AA9" s="1" t="s">
        <v>55</v>
      </c>
      <c r="AB9" s="3">
        <v>38507</v>
      </c>
      <c r="AC9" s="3">
        <v>36923</v>
      </c>
      <c r="AD9" s="3">
        <v>37270</v>
      </c>
      <c r="AE9" s="3">
        <v>38507</v>
      </c>
      <c r="AF9" s="3">
        <v>38202</v>
      </c>
      <c r="AG9" s="24">
        <f t="shared" si="0"/>
        <v>42</v>
      </c>
      <c r="AH9" s="25">
        <f t="shared" si="1"/>
        <v>31</v>
      </c>
      <c r="AI9" s="25">
        <f t="shared" si="2"/>
        <v>41</v>
      </c>
      <c r="AL9" s="1" t="s">
        <v>52</v>
      </c>
      <c r="AM9" s="1" t="s">
        <v>52</v>
      </c>
      <c r="AN9" s="2" t="s">
        <v>55</v>
      </c>
      <c r="AO9" s="2" t="s">
        <v>56</v>
      </c>
      <c r="AP9" s="1" t="s">
        <v>52</v>
      </c>
      <c r="AQ9" s="1" t="s">
        <v>55</v>
      </c>
      <c r="AR9" s="1">
        <v>1</v>
      </c>
      <c r="AS9" s="1">
        <v>1</v>
      </c>
      <c r="AT9" s="1">
        <v>1</v>
      </c>
      <c r="AU9" s="1">
        <v>11</v>
      </c>
      <c r="AV9" s="1">
        <v>3</v>
      </c>
      <c r="AW9" s="1" t="s">
        <v>55</v>
      </c>
      <c r="AX9" s="1" t="s">
        <v>55</v>
      </c>
      <c r="AY9" s="1">
        <v>1</v>
      </c>
      <c r="AZ9" s="7">
        <v>10</v>
      </c>
      <c r="BA9" s="7">
        <v>140</v>
      </c>
      <c r="BB9" s="7">
        <v>8.3333333333333339</v>
      </c>
      <c r="BC9" s="7">
        <v>140</v>
      </c>
    </row>
    <row r="10" spans="1:55" ht="15">
      <c r="A10" s="1">
        <v>1</v>
      </c>
      <c r="B10" s="1">
        <v>13</v>
      </c>
      <c r="C10" s="1">
        <v>673</v>
      </c>
      <c r="D10" s="1" t="s">
        <v>46</v>
      </c>
      <c r="E10" s="1" t="s">
        <v>101</v>
      </c>
      <c r="F10" s="1" t="s">
        <v>58</v>
      </c>
      <c r="G10" s="1" t="s">
        <v>58</v>
      </c>
      <c r="H10" s="1">
        <v>1</v>
      </c>
      <c r="I10" s="1" t="s">
        <v>62</v>
      </c>
      <c r="J10" s="5">
        <v>3</v>
      </c>
      <c r="K10" s="1" t="s">
        <v>101</v>
      </c>
      <c r="L10" s="1" t="s">
        <v>102</v>
      </c>
      <c r="N10" s="1">
        <v>60.4</v>
      </c>
      <c r="O10" s="1" t="s">
        <v>60</v>
      </c>
      <c r="P10" s="1" t="s">
        <v>51</v>
      </c>
      <c r="Q10" s="1" t="s">
        <v>52</v>
      </c>
      <c r="R10" s="1">
        <v>2</v>
      </c>
      <c r="S10" s="1" t="s">
        <v>61</v>
      </c>
      <c r="U10" s="1">
        <v>3</v>
      </c>
      <c r="V10" s="1">
        <v>2</v>
      </c>
      <c r="W10" s="5">
        <v>1</v>
      </c>
      <c r="X10" s="1" t="s">
        <v>54</v>
      </c>
      <c r="AA10" s="1" t="s">
        <v>55</v>
      </c>
      <c r="AB10" s="3">
        <v>37753</v>
      </c>
      <c r="AC10" s="3">
        <v>37196</v>
      </c>
      <c r="AD10" s="3">
        <v>37343</v>
      </c>
      <c r="AE10" s="3">
        <v>37753</v>
      </c>
      <c r="AF10" s="3">
        <v>37753</v>
      </c>
      <c r="AG10" s="24">
        <f t="shared" si="0"/>
        <v>18</v>
      </c>
      <c r="AH10" s="25">
        <f t="shared" si="1"/>
        <v>14</v>
      </c>
      <c r="AI10" s="25">
        <f t="shared" si="2"/>
        <v>14</v>
      </c>
      <c r="AL10" s="1" t="s">
        <v>52</v>
      </c>
      <c r="AM10" s="1" t="s">
        <v>52</v>
      </c>
      <c r="AN10" s="2" t="s">
        <v>52</v>
      </c>
      <c r="AP10" s="1" t="s">
        <v>52</v>
      </c>
      <c r="AQ10" s="1" t="s">
        <v>55</v>
      </c>
      <c r="AR10" s="1">
        <v>1</v>
      </c>
      <c r="AU10" s="1">
        <v>25</v>
      </c>
      <c r="AV10" s="1">
        <v>0</v>
      </c>
      <c r="AW10" s="1" t="s">
        <v>52</v>
      </c>
      <c r="AX10" s="1" t="s">
        <v>52</v>
      </c>
      <c r="AY10" s="1">
        <v>0</v>
      </c>
      <c r="AZ10" s="7">
        <v>30</v>
      </c>
      <c r="BA10" s="7">
        <v>130</v>
      </c>
      <c r="BB10" s="7">
        <v>46.666666666666664</v>
      </c>
      <c r="BC10" s="7">
        <v>130</v>
      </c>
    </row>
    <row r="11" spans="1:55" ht="15">
      <c r="A11" s="1">
        <v>7</v>
      </c>
      <c r="B11" s="1">
        <v>7</v>
      </c>
      <c r="C11" s="1">
        <v>673</v>
      </c>
      <c r="D11" s="1" t="s">
        <v>57</v>
      </c>
      <c r="E11" s="1" t="s">
        <v>103</v>
      </c>
      <c r="F11" s="1" t="s">
        <v>58</v>
      </c>
      <c r="G11" s="1" t="s">
        <v>58</v>
      </c>
      <c r="H11" s="1">
        <v>1</v>
      </c>
      <c r="I11" s="1" t="s">
        <v>64</v>
      </c>
      <c r="J11" s="5">
        <v>4</v>
      </c>
      <c r="K11" s="1" t="s">
        <v>103</v>
      </c>
      <c r="L11" s="1" t="s">
        <v>104</v>
      </c>
      <c r="M11" s="1" t="s">
        <v>55</v>
      </c>
      <c r="N11" s="1">
        <v>73.89</v>
      </c>
      <c r="O11" s="1" t="s">
        <v>60</v>
      </c>
      <c r="P11" s="1" t="s">
        <v>51</v>
      </c>
      <c r="Q11" s="1" t="s">
        <v>52</v>
      </c>
      <c r="R11" s="1">
        <v>2</v>
      </c>
      <c r="S11" s="1" t="s">
        <v>53</v>
      </c>
      <c r="U11" s="1">
        <v>3</v>
      </c>
      <c r="V11" s="1">
        <v>2</v>
      </c>
      <c r="W11" s="5">
        <v>1</v>
      </c>
      <c r="X11" s="1" t="s">
        <v>54</v>
      </c>
      <c r="AA11" s="1" t="s">
        <v>55</v>
      </c>
      <c r="AB11" s="3">
        <v>37881</v>
      </c>
      <c r="AC11" s="3">
        <v>37189</v>
      </c>
      <c r="AD11" s="3">
        <v>37350</v>
      </c>
      <c r="AE11" s="3">
        <v>37881</v>
      </c>
      <c r="AF11" s="3">
        <v>37928</v>
      </c>
      <c r="AG11" s="24">
        <f t="shared" si="0"/>
        <v>25</v>
      </c>
      <c r="AH11" s="25">
        <f t="shared" si="1"/>
        <v>19</v>
      </c>
      <c r="AI11" s="25">
        <f t="shared" si="2"/>
        <v>17</v>
      </c>
      <c r="AL11" s="1" t="s">
        <v>52</v>
      </c>
      <c r="AM11" s="1" t="s">
        <v>52</v>
      </c>
      <c r="AN11" s="2" t="s">
        <v>55</v>
      </c>
      <c r="AO11" s="2" t="s">
        <v>56</v>
      </c>
      <c r="AP11" s="1" t="s">
        <v>52</v>
      </c>
      <c r="AQ11" s="1" t="s">
        <v>52</v>
      </c>
      <c r="AS11" s="1">
        <v>1</v>
      </c>
      <c r="AU11" s="1">
        <v>6</v>
      </c>
      <c r="AV11" s="1">
        <v>0</v>
      </c>
      <c r="AW11" s="1" t="s">
        <v>55</v>
      </c>
      <c r="AX11" s="1" t="s">
        <v>55</v>
      </c>
      <c r="AY11" s="1">
        <v>1</v>
      </c>
      <c r="AZ11" s="7">
        <v>0</v>
      </c>
      <c r="BA11" s="7">
        <v>120</v>
      </c>
      <c r="BB11" s="7">
        <v>0.66666666666666663</v>
      </c>
      <c r="BC11" s="7">
        <v>120</v>
      </c>
    </row>
    <row r="12" spans="1:55" ht="15">
      <c r="A12" s="1">
        <v>7</v>
      </c>
      <c r="B12" s="1">
        <v>12</v>
      </c>
      <c r="C12" s="1">
        <v>673</v>
      </c>
      <c r="D12" s="1" t="s">
        <v>46</v>
      </c>
      <c r="E12" s="1" t="s">
        <v>105</v>
      </c>
      <c r="F12" s="1" t="s">
        <v>58</v>
      </c>
      <c r="G12" s="1" t="s">
        <v>58</v>
      </c>
      <c r="H12" s="1">
        <v>1</v>
      </c>
      <c r="I12" s="1" t="s">
        <v>62</v>
      </c>
      <c r="J12" s="5">
        <v>3</v>
      </c>
      <c r="K12" s="1" t="s">
        <v>105</v>
      </c>
      <c r="L12" s="1" t="s">
        <v>106</v>
      </c>
      <c r="N12" s="1">
        <v>67.45</v>
      </c>
      <c r="O12" s="1" t="s">
        <v>50</v>
      </c>
      <c r="P12" s="1" t="s">
        <v>51</v>
      </c>
      <c r="Q12" s="1" t="s">
        <v>52</v>
      </c>
      <c r="R12" s="1">
        <v>1</v>
      </c>
      <c r="S12" s="1" t="s">
        <v>67</v>
      </c>
      <c r="U12" s="1">
        <v>4</v>
      </c>
      <c r="V12" s="1">
        <v>2</v>
      </c>
      <c r="W12" s="5">
        <v>1</v>
      </c>
      <c r="X12" s="1" t="s">
        <v>54</v>
      </c>
      <c r="AA12" s="1" t="s">
        <v>55</v>
      </c>
      <c r="AB12" s="3">
        <v>37591</v>
      </c>
      <c r="AC12" s="3">
        <v>37327</v>
      </c>
      <c r="AD12" s="3">
        <v>37364</v>
      </c>
      <c r="AE12" s="3">
        <v>37591</v>
      </c>
      <c r="AF12" s="3">
        <v>37957</v>
      </c>
      <c r="AG12" s="24">
        <f t="shared" si="0"/>
        <v>21</v>
      </c>
      <c r="AH12" s="25">
        <f t="shared" si="1"/>
        <v>20</v>
      </c>
      <c r="AI12" s="25">
        <f t="shared" si="2"/>
        <v>8</v>
      </c>
      <c r="AL12" s="1" t="s">
        <v>52</v>
      </c>
      <c r="AM12" s="1" t="s">
        <v>52</v>
      </c>
      <c r="AN12" s="2" t="s">
        <v>52</v>
      </c>
      <c r="AP12" s="1" t="s">
        <v>52</v>
      </c>
      <c r="AQ12" s="1" t="s">
        <v>52</v>
      </c>
      <c r="AU12" s="1">
        <v>15</v>
      </c>
      <c r="AV12" s="1">
        <v>0</v>
      </c>
      <c r="AW12" s="1" t="s">
        <v>55</v>
      </c>
      <c r="AX12" s="1" t="s">
        <v>55</v>
      </c>
      <c r="AY12" s="1">
        <v>0</v>
      </c>
      <c r="AZ12" s="7">
        <v>0</v>
      </c>
      <c r="BA12" s="7">
        <v>47.5</v>
      </c>
      <c r="BB12" s="7">
        <v>0</v>
      </c>
      <c r="BC12" s="7">
        <v>47.5</v>
      </c>
    </row>
    <row r="13" spans="1:55" ht="15">
      <c r="A13" s="1">
        <v>1</v>
      </c>
      <c r="B13" s="1">
        <v>5</v>
      </c>
      <c r="C13" s="1">
        <v>673</v>
      </c>
      <c r="D13" s="1" t="s">
        <v>57</v>
      </c>
      <c r="E13" s="1" t="s">
        <v>112</v>
      </c>
      <c r="F13" s="1" t="s">
        <v>58</v>
      </c>
      <c r="G13" s="1" t="s">
        <v>58</v>
      </c>
      <c r="H13" s="1">
        <v>1</v>
      </c>
      <c r="I13" s="1" t="s">
        <v>69</v>
      </c>
      <c r="J13" s="5">
        <v>3</v>
      </c>
      <c r="K13" s="1" t="s">
        <v>112</v>
      </c>
      <c r="L13" s="1" t="s">
        <v>113</v>
      </c>
      <c r="M13" s="1" t="s">
        <v>55</v>
      </c>
      <c r="N13" s="1">
        <v>54.62</v>
      </c>
      <c r="O13" s="1" t="s">
        <v>60</v>
      </c>
      <c r="P13" s="1" t="s">
        <v>51</v>
      </c>
      <c r="Q13" s="1" t="s">
        <v>55</v>
      </c>
      <c r="R13" s="1">
        <v>1</v>
      </c>
      <c r="S13" s="1" t="s">
        <v>53</v>
      </c>
      <c r="U13" s="1">
        <v>3</v>
      </c>
      <c r="V13" s="1">
        <v>2</v>
      </c>
      <c r="W13" s="5">
        <v>1</v>
      </c>
      <c r="X13" s="1" t="s">
        <v>54</v>
      </c>
      <c r="AA13" s="1" t="s">
        <v>55</v>
      </c>
      <c r="AB13" s="3">
        <v>38552</v>
      </c>
      <c r="AC13" s="3">
        <v>37377</v>
      </c>
      <c r="AD13" s="3">
        <v>37410</v>
      </c>
      <c r="AE13" s="3">
        <v>38552</v>
      </c>
      <c r="AF13" s="3">
        <v>38539</v>
      </c>
      <c r="AG13" s="24">
        <f t="shared" si="0"/>
        <v>38</v>
      </c>
      <c r="AH13" s="25">
        <f t="shared" si="1"/>
        <v>37</v>
      </c>
      <c r="AI13" s="25">
        <f t="shared" si="2"/>
        <v>37</v>
      </c>
      <c r="AL13" s="1" t="s">
        <v>52</v>
      </c>
      <c r="AM13" s="1" t="s">
        <v>52</v>
      </c>
      <c r="AN13" s="2" t="s">
        <v>52</v>
      </c>
      <c r="AP13" s="1" t="s">
        <v>52</v>
      </c>
      <c r="AQ13" s="1" t="s">
        <v>55</v>
      </c>
      <c r="AR13" s="1">
        <v>2</v>
      </c>
      <c r="AT13" s="1">
        <v>1</v>
      </c>
      <c r="AU13" s="1">
        <v>17</v>
      </c>
      <c r="AV13" s="1">
        <v>0</v>
      </c>
      <c r="AW13" s="1" t="s">
        <v>55</v>
      </c>
      <c r="AX13" s="1" t="s">
        <v>52</v>
      </c>
      <c r="AY13" s="1">
        <v>1</v>
      </c>
      <c r="AZ13" s="7">
        <v>5</v>
      </c>
      <c r="BA13" s="7" t="s">
        <v>49</v>
      </c>
      <c r="BB13" s="7">
        <v>25.666666666666668</v>
      </c>
      <c r="BC13" s="7" t="s">
        <v>49</v>
      </c>
    </row>
    <row r="14" spans="1:55" ht="15">
      <c r="A14" s="1">
        <v>4</v>
      </c>
      <c r="B14" s="1">
        <v>10</v>
      </c>
      <c r="C14" s="1">
        <v>673</v>
      </c>
      <c r="D14" s="1" t="s">
        <v>57</v>
      </c>
      <c r="E14" s="1" t="s">
        <v>187</v>
      </c>
      <c r="F14" s="1" t="s">
        <v>58</v>
      </c>
      <c r="G14" s="1" t="s">
        <v>185</v>
      </c>
      <c r="I14" s="1" t="s">
        <v>69</v>
      </c>
      <c r="J14" s="5">
        <v>3</v>
      </c>
      <c r="K14" s="1" t="s">
        <v>187</v>
      </c>
      <c r="L14" s="1" t="s">
        <v>188</v>
      </c>
      <c r="N14" s="1">
        <v>71.819999999999993</v>
      </c>
      <c r="O14" s="1" t="s">
        <v>60</v>
      </c>
      <c r="P14" s="1" t="s">
        <v>51</v>
      </c>
      <c r="Q14" s="1" t="s">
        <v>55</v>
      </c>
      <c r="R14" s="1">
        <v>1</v>
      </c>
      <c r="S14" s="1" t="s">
        <v>61</v>
      </c>
      <c r="U14" s="1">
        <v>3</v>
      </c>
      <c r="V14" s="1">
        <v>2</v>
      </c>
      <c r="W14" s="5">
        <v>0</v>
      </c>
      <c r="X14" s="1" t="s">
        <v>63</v>
      </c>
      <c r="Z14" s="1" t="s">
        <v>55</v>
      </c>
      <c r="AA14" s="1" t="s">
        <v>52</v>
      </c>
      <c r="AC14" s="3">
        <v>34875</v>
      </c>
      <c r="AD14" s="3">
        <v>37424</v>
      </c>
      <c r="AE14" s="3">
        <v>39273</v>
      </c>
      <c r="AF14" s="3">
        <v>39273</v>
      </c>
      <c r="AG14" s="24">
        <f t="shared" si="0"/>
        <v>145</v>
      </c>
      <c r="AH14" s="25">
        <f t="shared" si="1"/>
        <v>61</v>
      </c>
      <c r="AI14" s="25">
        <f t="shared" si="2"/>
        <v>61</v>
      </c>
      <c r="AL14" s="1" t="s">
        <v>52</v>
      </c>
      <c r="AM14" s="1" t="s">
        <v>52</v>
      </c>
      <c r="AN14" s="2" t="s">
        <v>55</v>
      </c>
      <c r="AO14" s="2" t="s">
        <v>56</v>
      </c>
      <c r="AP14" s="1" t="s">
        <v>52</v>
      </c>
      <c r="AQ14" s="1" t="s">
        <v>52</v>
      </c>
      <c r="AU14" s="1">
        <v>2</v>
      </c>
      <c r="AV14" s="1">
        <v>0</v>
      </c>
      <c r="AW14" s="1" t="s">
        <v>52</v>
      </c>
      <c r="AX14" s="1" t="s">
        <v>52</v>
      </c>
      <c r="AY14" s="1">
        <v>0</v>
      </c>
      <c r="AZ14" s="7">
        <v>10</v>
      </c>
      <c r="BA14" s="7">
        <v>95</v>
      </c>
      <c r="BB14" s="7">
        <v>10</v>
      </c>
      <c r="BC14" s="7">
        <v>95</v>
      </c>
    </row>
    <row r="15" spans="1:55" ht="15">
      <c r="A15" s="1">
        <v>7</v>
      </c>
      <c r="B15" s="1">
        <v>10</v>
      </c>
      <c r="C15" s="1">
        <v>673</v>
      </c>
      <c r="D15" s="1" t="s">
        <v>57</v>
      </c>
      <c r="E15" s="1" t="s">
        <v>114</v>
      </c>
      <c r="F15" s="1" t="s">
        <v>58</v>
      </c>
      <c r="G15" s="1" t="s">
        <v>58</v>
      </c>
      <c r="H15" s="1">
        <v>1</v>
      </c>
      <c r="I15" s="1" t="s">
        <v>77</v>
      </c>
      <c r="J15" s="5">
        <v>2</v>
      </c>
      <c r="K15" s="1" t="s">
        <v>114</v>
      </c>
      <c r="L15" s="1" t="s">
        <v>115</v>
      </c>
      <c r="N15" s="1">
        <v>46.54</v>
      </c>
      <c r="O15" s="1" t="s">
        <v>60</v>
      </c>
      <c r="P15" s="1" t="s">
        <v>51</v>
      </c>
      <c r="Q15" s="1" t="s">
        <v>55</v>
      </c>
      <c r="R15" s="1">
        <v>1</v>
      </c>
      <c r="S15" s="1" t="s">
        <v>53</v>
      </c>
      <c r="U15" s="1">
        <v>2</v>
      </c>
      <c r="V15" s="1">
        <v>2</v>
      </c>
      <c r="W15" s="5" t="s">
        <v>49</v>
      </c>
      <c r="X15" s="1" t="s">
        <v>54</v>
      </c>
      <c r="AA15" s="1" t="s">
        <v>49</v>
      </c>
      <c r="AB15" s="3">
        <v>38924</v>
      </c>
      <c r="AC15" s="3">
        <v>37179</v>
      </c>
      <c r="AD15" s="3">
        <v>37438</v>
      </c>
      <c r="AE15" s="3">
        <v>38924</v>
      </c>
      <c r="AF15" s="3">
        <v>39031</v>
      </c>
      <c r="AG15" s="24">
        <f t="shared" si="0"/>
        <v>61</v>
      </c>
      <c r="AH15" s="25">
        <f t="shared" si="1"/>
        <v>52</v>
      </c>
      <c r="AI15" s="25">
        <f t="shared" si="2"/>
        <v>48</v>
      </c>
      <c r="AL15" s="1" t="s">
        <v>52</v>
      </c>
      <c r="AM15" s="1" t="s">
        <v>52</v>
      </c>
      <c r="AN15" s="2" t="s">
        <v>55</v>
      </c>
      <c r="AO15" s="2" t="s">
        <v>56</v>
      </c>
      <c r="AP15" s="1" t="s">
        <v>52</v>
      </c>
      <c r="AQ15" s="1" t="s">
        <v>52</v>
      </c>
      <c r="AS15" s="1">
        <v>1</v>
      </c>
      <c r="AT15" s="1">
        <v>1</v>
      </c>
      <c r="AU15" s="1">
        <v>15</v>
      </c>
      <c r="AV15" s="1">
        <v>0</v>
      </c>
      <c r="AW15" s="1" t="s">
        <v>52</v>
      </c>
      <c r="AX15" s="1" t="s">
        <v>55</v>
      </c>
      <c r="AY15" s="1">
        <v>0</v>
      </c>
      <c r="AZ15" s="7">
        <v>0</v>
      </c>
      <c r="BA15" s="7">
        <v>180</v>
      </c>
      <c r="BB15" s="7">
        <v>0.66666666666666663</v>
      </c>
      <c r="BC15" s="7">
        <v>180</v>
      </c>
    </row>
    <row r="16" spans="1:55" ht="15">
      <c r="A16" s="1">
        <v>1</v>
      </c>
      <c r="B16" s="1">
        <v>11</v>
      </c>
      <c r="C16" s="1">
        <v>673</v>
      </c>
      <c r="D16" s="1" t="s">
        <v>46</v>
      </c>
      <c r="E16" s="1" t="s">
        <v>116</v>
      </c>
      <c r="F16" s="1" t="s">
        <v>58</v>
      </c>
      <c r="G16" s="1" t="s">
        <v>58</v>
      </c>
      <c r="H16" s="1">
        <v>1</v>
      </c>
      <c r="I16" s="1" t="s">
        <v>69</v>
      </c>
      <c r="J16" s="5">
        <v>3</v>
      </c>
      <c r="K16" s="1" t="s">
        <v>116</v>
      </c>
      <c r="L16" s="1" t="s">
        <v>117</v>
      </c>
      <c r="M16" s="1" t="s">
        <v>55</v>
      </c>
      <c r="N16" s="1">
        <v>77.97</v>
      </c>
      <c r="O16" s="1" t="s">
        <v>50</v>
      </c>
      <c r="P16" s="1" t="s">
        <v>51</v>
      </c>
      <c r="Q16" s="1" t="s">
        <v>52</v>
      </c>
      <c r="R16" s="1">
        <v>2</v>
      </c>
      <c r="S16" s="1" t="s">
        <v>77</v>
      </c>
      <c r="U16" s="1">
        <v>3</v>
      </c>
      <c r="V16" s="1">
        <v>2</v>
      </c>
      <c r="W16" s="5">
        <v>0</v>
      </c>
      <c r="X16" s="1" t="s">
        <v>63</v>
      </c>
      <c r="Z16" s="1" t="s">
        <v>55</v>
      </c>
      <c r="AA16" s="1" t="s">
        <v>52</v>
      </c>
      <c r="AC16" s="3">
        <v>37413</v>
      </c>
      <c r="AD16" s="3">
        <v>37489</v>
      </c>
      <c r="AE16" s="3">
        <v>38258</v>
      </c>
      <c r="AF16" s="3">
        <v>38258</v>
      </c>
      <c r="AG16" s="24">
        <f t="shared" si="0"/>
        <v>27</v>
      </c>
      <c r="AH16" s="25">
        <f t="shared" si="1"/>
        <v>25</v>
      </c>
      <c r="AI16" s="25">
        <f t="shared" si="2"/>
        <v>25</v>
      </c>
      <c r="AL16" s="1" t="s">
        <v>52</v>
      </c>
      <c r="AM16" s="1" t="s">
        <v>55</v>
      </c>
      <c r="AN16" s="2" t="s">
        <v>52</v>
      </c>
      <c r="AP16" s="1" t="s">
        <v>52</v>
      </c>
      <c r="AQ16" s="1" t="s">
        <v>52</v>
      </c>
      <c r="AS16" s="1">
        <v>1</v>
      </c>
      <c r="AT16" s="1">
        <v>1</v>
      </c>
      <c r="AU16" s="1">
        <v>5</v>
      </c>
      <c r="AV16" s="1">
        <v>0</v>
      </c>
      <c r="AW16" s="1" t="s">
        <v>52</v>
      </c>
      <c r="AX16" s="1" t="s">
        <v>52</v>
      </c>
      <c r="AY16" s="1">
        <v>1</v>
      </c>
      <c r="AZ16" s="7">
        <v>35</v>
      </c>
      <c r="BA16" s="7">
        <v>202.5</v>
      </c>
      <c r="BB16" s="7">
        <v>35.666666666666664</v>
      </c>
      <c r="BC16" s="7">
        <v>202.5</v>
      </c>
    </row>
    <row r="17" spans="1:55" ht="15">
      <c r="A17" s="1">
        <v>7</v>
      </c>
      <c r="B17" s="1">
        <v>1</v>
      </c>
      <c r="C17" s="1">
        <v>673</v>
      </c>
      <c r="D17" s="1" t="s">
        <v>57</v>
      </c>
      <c r="E17" s="1" t="s">
        <v>122</v>
      </c>
      <c r="F17" s="1" t="s">
        <v>58</v>
      </c>
      <c r="G17" s="1" t="s">
        <v>58</v>
      </c>
      <c r="H17" s="1">
        <v>1</v>
      </c>
      <c r="I17" s="1" t="s">
        <v>53</v>
      </c>
      <c r="J17" s="5">
        <v>1</v>
      </c>
      <c r="K17" s="1" t="s">
        <v>122</v>
      </c>
      <c r="L17" s="1" t="s">
        <v>123</v>
      </c>
      <c r="N17" s="1">
        <v>75.23</v>
      </c>
      <c r="O17" s="1" t="s">
        <v>60</v>
      </c>
      <c r="P17" s="1" t="s">
        <v>51</v>
      </c>
      <c r="Q17" s="1" t="s">
        <v>52</v>
      </c>
      <c r="R17" s="1">
        <v>2</v>
      </c>
      <c r="S17" s="1" t="s">
        <v>53</v>
      </c>
      <c r="U17" s="1">
        <v>3</v>
      </c>
      <c r="V17" s="1">
        <v>2</v>
      </c>
      <c r="W17" s="5" t="s">
        <v>49</v>
      </c>
      <c r="X17" s="1" t="s">
        <v>54</v>
      </c>
      <c r="AA17" s="1" t="s">
        <v>49</v>
      </c>
      <c r="AB17" s="3">
        <v>35598</v>
      </c>
      <c r="AC17" s="3">
        <v>34536</v>
      </c>
      <c r="AD17" s="3">
        <v>34541</v>
      </c>
      <c r="AE17" s="3">
        <v>35598</v>
      </c>
      <c r="AF17" s="3">
        <v>34557</v>
      </c>
      <c r="AG17" s="24">
        <f t="shared" si="0"/>
        <v>1</v>
      </c>
      <c r="AH17" s="25">
        <f t="shared" si="1"/>
        <v>1</v>
      </c>
      <c r="AI17" s="25">
        <f t="shared" si="2"/>
        <v>35</v>
      </c>
      <c r="AL17" s="1" t="s">
        <v>52</v>
      </c>
      <c r="AM17" s="1" t="s">
        <v>52</v>
      </c>
      <c r="AN17" s="2" t="s">
        <v>55</v>
      </c>
      <c r="AO17" s="2" t="s">
        <v>56</v>
      </c>
      <c r="AP17" s="1" t="s">
        <v>52</v>
      </c>
      <c r="AQ17" s="1" t="s">
        <v>52</v>
      </c>
      <c r="AS17" s="1">
        <v>1</v>
      </c>
      <c r="AU17" s="1">
        <v>0</v>
      </c>
      <c r="AV17" s="1" t="s">
        <v>49</v>
      </c>
      <c r="AW17" s="1" t="s">
        <v>52</v>
      </c>
      <c r="AX17" s="1" t="s">
        <v>52</v>
      </c>
      <c r="AY17" s="1">
        <v>1</v>
      </c>
      <c r="AZ17" s="7">
        <v>25</v>
      </c>
      <c r="BA17" s="7">
        <v>25</v>
      </c>
      <c r="BB17" s="7">
        <v>30</v>
      </c>
      <c r="BC17" s="7">
        <v>25</v>
      </c>
    </row>
    <row r="18" spans="1:55" ht="15">
      <c r="A18" s="1">
        <v>8</v>
      </c>
      <c r="B18" s="1">
        <v>9</v>
      </c>
      <c r="C18" s="1">
        <v>673</v>
      </c>
      <c r="D18" s="1" t="s">
        <v>57</v>
      </c>
      <c r="E18" s="1" t="s">
        <v>124</v>
      </c>
      <c r="F18" s="1" t="s">
        <v>58</v>
      </c>
      <c r="G18" s="1" t="s">
        <v>58</v>
      </c>
      <c r="H18" s="1">
        <v>1</v>
      </c>
      <c r="I18" s="1" t="s">
        <v>59</v>
      </c>
      <c r="J18" s="5">
        <v>2</v>
      </c>
      <c r="K18" s="1" t="s">
        <v>124</v>
      </c>
      <c r="L18" s="1" t="s">
        <v>125</v>
      </c>
      <c r="N18" s="1">
        <v>67.55</v>
      </c>
      <c r="O18" s="1" t="s">
        <v>60</v>
      </c>
      <c r="P18" s="1" t="s">
        <v>51</v>
      </c>
      <c r="Q18" s="1" t="s">
        <v>52</v>
      </c>
      <c r="R18" s="1">
        <v>2</v>
      </c>
      <c r="S18" s="1" t="s">
        <v>59</v>
      </c>
      <c r="U18" s="1">
        <v>2</v>
      </c>
      <c r="V18" s="1">
        <v>2</v>
      </c>
      <c r="W18" s="5">
        <v>1</v>
      </c>
      <c r="X18" s="1" t="s">
        <v>54</v>
      </c>
      <c r="AA18" s="1" t="s">
        <v>55</v>
      </c>
      <c r="AB18" s="3">
        <v>35598</v>
      </c>
      <c r="AC18" s="27">
        <v>34544</v>
      </c>
      <c r="AD18" s="3">
        <v>34562</v>
      </c>
      <c r="AE18" s="3">
        <v>35598</v>
      </c>
      <c r="AF18" s="3">
        <v>35178</v>
      </c>
      <c r="AG18" s="24">
        <f t="shared" si="0"/>
        <v>21</v>
      </c>
      <c r="AH18" s="25">
        <f t="shared" si="1"/>
        <v>20</v>
      </c>
      <c r="AI18" s="25">
        <f t="shared" si="2"/>
        <v>34</v>
      </c>
      <c r="AL18" s="1" t="s">
        <v>52</v>
      </c>
      <c r="AM18" s="1" t="s">
        <v>52</v>
      </c>
      <c r="AN18" s="2" t="s">
        <v>52</v>
      </c>
      <c r="AP18" s="1" t="s">
        <v>52</v>
      </c>
      <c r="AQ18" s="1" t="s">
        <v>55</v>
      </c>
      <c r="AU18" s="1">
        <v>19</v>
      </c>
      <c r="AV18" s="1">
        <v>0</v>
      </c>
      <c r="AW18" s="1" t="s">
        <v>55</v>
      </c>
      <c r="AX18" s="1" t="s">
        <v>52</v>
      </c>
      <c r="AY18" s="1">
        <v>1</v>
      </c>
      <c r="AZ18" s="7">
        <v>0</v>
      </c>
      <c r="BA18" s="7">
        <v>170</v>
      </c>
      <c r="BB18" s="7">
        <v>0</v>
      </c>
      <c r="BC18" s="7">
        <v>170</v>
      </c>
    </row>
    <row r="19" spans="1:55" ht="15">
      <c r="A19" s="1">
        <v>7</v>
      </c>
      <c r="B19" s="1">
        <v>6</v>
      </c>
      <c r="C19" s="1">
        <v>673</v>
      </c>
      <c r="D19" s="1" t="s">
        <v>57</v>
      </c>
      <c r="E19" s="1" t="s">
        <v>126</v>
      </c>
      <c r="F19" s="1" t="s">
        <v>58</v>
      </c>
      <c r="G19" s="1" t="s">
        <v>58</v>
      </c>
      <c r="H19" s="1">
        <v>1</v>
      </c>
      <c r="I19" s="1" t="s">
        <v>69</v>
      </c>
      <c r="J19" s="5">
        <v>3</v>
      </c>
      <c r="K19" s="1" t="s">
        <v>126</v>
      </c>
      <c r="L19" s="1" t="s">
        <v>127</v>
      </c>
      <c r="M19" s="1" t="s">
        <v>55</v>
      </c>
      <c r="N19" s="1">
        <v>75.349999999999994</v>
      </c>
      <c r="O19" s="1" t="s">
        <v>60</v>
      </c>
      <c r="P19" s="1" t="s">
        <v>51</v>
      </c>
      <c r="Q19" s="1" t="s">
        <v>55</v>
      </c>
      <c r="R19" s="1">
        <v>1</v>
      </c>
      <c r="S19" s="1" t="s">
        <v>59</v>
      </c>
      <c r="U19" s="1">
        <v>3</v>
      </c>
      <c r="V19" s="1">
        <v>2</v>
      </c>
      <c r="W19" s="5">
        <v>1</v>
      </c>
      <c r="X19" s="1" t="s">
        <v>54</v>
      </c>
      <c r="AA19" s="1" t="s">
        <v>55</v>
      </c>
      <c r="AB19" s="3">
        <v>34992</v>
      </c>
      <c r="AC19" s="3">
        <v>34739</v>
      </c>
      <c r="AD19" s="3">
        <v>34820</v>
      </c>
      <c r="AE19" s="3">
        <v>34992</v>
      </c>
      <c r="AF19" s="3">
        <v>34992</v>
      </c>
      <c r="AG19" s="24">
        <f t="shared" si="0"/>
        <v>8</v>
      </c>
      <c r="AH19" s="25">
        <f t="shared" si="1"/>
        <v>5</v>
      </c>
      <c r="AI19" s="25">
        <f t="shared" si="2"/>
        <v>5</v>
      </c>
      <c r="AL19" s="1" t="s">
        <v>52</v>
      </c>
      <c r="AM19" s="1" t="s">
        <v>52</v>
      </c>
      <c r="AN19" s="2" t="s">
        <v>49</v>
      </c>
      <c r="AP19" s="1" t="s">
        <v>52</v>
      </c>
      <c r="AQ19" s="1" t="s">
        <v>52</v>
      </c>
      <c r="AU19" s="1">
        <v>4</v>
      </c>
      <c r="AV19" s="1">
        <v>0</v>
      </c>
      <c r="AW19" s="1" t="s">
        <v>52</v>
      </c>
      <c r="AX19" s="1" t="s">
        <v>55</v>
      </c>
      <c r="AY19" s="1">
        <v>1</v>
      </c>
      <c r="AZ19" s="7">
        <v>50</v>
      </c>
      <c r="BA19" s="7">
        <v>105</v>
      </c>
      <c r="BB19" s="7">
        <v>70</v>
      </c>
      <c r="BC19" s="7">
        <v>105</v>
      </c>
    </row>
    <row r="20" spans="1:55" ht="15">
      <c r="A20" s="1">
        <v>7</v>
      </c>
      <c r="B20" s="1">
        <v>11</v>
      </c>
      <c r="C20" s="1">
        <v>673</v>
      </c>
      <c r="D20" s="1" t="s">
        <v>46</v>
      </c>
      <c r="E20" s="1" t="s">
        <v>134</v>
      </c>
      <c r="F20" s="1" t="s">
        <v>58</v>
      </c>
      <c r="G20" s="1" t="s">
        <v>58</v>
      </c>
      <c r="H20" s="1">
        <v>1</v>
      </c>
      <c r="I20" s="1" t="s">
        <v>61</v>
      </c>
      <c r="J20" s="5">
        <v>2</v>
      </c>
      <c r="K20" s="1" t="s">
        <v>134</v>
      </c>
      <c r="L20" s="1" t="s">
        <v>135</v>
      </c>
      <c r="N20" s="1">
        <v>58.63</v>
      </c>
      <c r="O20" s="1" t="s">
        <v>60</v>
      </c>
      <c r="P20" s="1" t="s">
        <v>51</v>
      </c>
      <c r="Q20" s="1" t="s">
        <v>52</v>
      </c>
      <c r="R20" s="1">
        <v>1</v>
      </c>
      <c r="S20" s="1" t="s">
        <v>59</v>
      </c>
      <c r="U20" s="1">
        <v>3</v>
      </c>
      <c r="V20" s="1">
        <v>2</v>
      </c>
      <c r="W20" s="5">
        <v>1</v>
      </c>
      <c r="X20" s="1" t="s">
        <v>54</v>
      </c>
      <c r="AA20" s="1" t="s">
        <v>55</v>
      </c>
      <c r="AB20" s="3">
        <v>36742</v>
      </c>
      <c r="AC20" s="3">
        <v>35186</v>
      </c>
      <c r="AD20" s="3">
        <v>35313</v>
      </c>
      <c r="AE20" s="3">
        <v>36742</v>
      </c>
      <c r="AF20" s="3">
        <v>36739</v>
      </c>
      <c r="AG20" s="24">
        <f t="shared" si="0"/>
        <v>51</v>
      </c>
      <c r="AH20" s="25">
        <f t="shared" si="1"/>
        <v>47</v>
      </c>
      <c r="AI20" s="25">
        <f t="shared" si="2"/>
        <v>47</v>
      </c>
      <c r="AL20" s="1" t="s">
        <v>52</v>
      </c>
      <c r="AM20" s="1" t="s">
        <v>52</v>
      </c>
      <c r="AN20" s="2" t="s">
        <v>52</v>
      </c>
      <c r="AP20" s="1" t="s">
        <v>52</v>
      </c>
      <c r="AQ20" s="1" t="s">
        <v>52</v>
      </c>
      <c r="AU20" s="1">
        <v>0</v>
      </c>
      <c r="AV20" s="1" t="s">
        <v>49</v>
      </c>
      <c r="AW20" s="1" t="s">
        <v>55</v>
      </c>
      <c r="AX20" s="1" t="s">
        <v>52</v>
      </c>
      <c r="AY20" s="1">
        <v>0</v>
      </c>
      <c r="AZ20" s="7">
        <v>5</v>
      </c>
      <c r="BA20" s="7">
        <v>85</v>
      </c>
      <c r="BB20" s="7">
        <v>3.3333333333333335</v>
      </c>
      <c r="BC20" s="7">
        <v>85</v>
      </c>
    </row>
    <row r="21" spans="1:55" ht="15">
      <c r="A21" s="1">
        <v>1</v>
      </c>
      <c r="B21" s="1">
        <v>3</v>
      </c>
      <c r="C21" s="1">
        <v>673</v>
      </c>
      <c r="D21" s="1" t="s">
        <v>57</v>
      </c>
      <c r="E21" s="1" t="s">
        <v>138</v>
      </c>
      <c r="F21" s="1" t="s">
        <v>58</v>
      </c>
      <c r="G21" s="1" t="s">
        <v>58</v>
      </c>
      <c r="H21" s="1">
        <v>1</v>
      </c>
      <c r="I21" s="1" t="s">
        <v>64</v>
      </c>
      <c r="J21" s="5">
        <v>4</v>
      </c>
      <c r="K21" s="1" t="s">
        <v>138</v>
      </c>
      <c r="L21" s="1" t="s">
        <v>139</v>
      </c>
      <c r="N21" s="1">
        <v>74.03</v>
      </c>
      <c r="O21" s="1" t="s">
        <v>60</v>
      </c>
      <c r="P21" s="1" t="s">
        <v>51</v>
      </c>
      <c r="Q21" s="1" t="s">
        <v>55</v>
      </c>
      <c r="R21" s="1">
        <v>1</v>
      </c>
      <c r="S21" s="1" t="s">
        <v>61</v>
      </c>
      <c r="U21" s="1">
        <v>3</v>
      </c>
      <c r="V21" s="1">
        <v>2</v>
      </c>
      <c r="W21" s="5">
        <v>1</v>
      </c>
      <c r="X21" s="1" t="s">
        <v>54</v>
      </c>
      <c r="AA21" s="1" t="s">
        <v>55</v>
      </c>
      <c r="AB21" s="3">
        <v>36236</v>
      </c>
      <c r="AC21" s="3">
        <v>35356</v>
      </c>
      <c r="AD21" s="3">
        <v>35446</v>
      </c>
      <c r="AE21" s="3">
        <v>36236</v>
      </c>
      <c r="AF21" s="3">
        <v>36420</v>
      </c>
      <c r="AG21" s="24">
        <f t="shared" si="0"/>
        <v>35</v>
      </c>
      <c r="AH21" s="25">
        <f t="shared" si="1"/>
        <v>32</v>
      </c>
      <c r="AI21" s="25">
        <f t="shared" si="2"/>
        <v>26</v>
      </c>
      <c r="AL21" s="1" t="s">
        <v>52</v>
      </c>
      <c r="AM21" s="1" t="s">
        <v>52</v>
      </c>
      <c r="AN21" s="2" t="s">
        <v>55</v>
      </c>
      <c r="AO21" s="2" t="s">
        <v>56</v>
      </c>
      <c r="AP21" s="1" t="s">
        <v>52</v>
      </c>
      <c r="AQ21" s="1" t="s">
        <v>52</v>
      </c>
      <c r="AS21" s="1">
        <v>1</v>
      </c>
      <c r="AU21" s="1">
        <v>12</v>
      </c>
      <c r="AV21" s="1">
        <v>0</v>
      </c>
      <c r="AW21" s="1" t="s">
        <v>52</v>
      </c>
      <c r="AX21" s="1" t="s">
        <v>55</v>
      </c>
      <c r="AY21" s="1">
        <v>1</v>
      </c>
      <c r="AZ21" s="7">
        <v>5</v>
      </c>
      <c r="BA21" s="7">
        <v>85</v>
      </c>
      <c r="BB21" s="7">
        <v>3.3333333333333335</v>
      </c>
      <c r="BC21" s="7">
        <v>85</v>
      </c>
    </row>
    <row r="22" spans="1:55" ht="15">
      <c r="A22" s="1">
        <v>7</v>
      </c>
      <c r="B22" s="1">
        <v>13</v>
      </c>
      <c r="C22" s="1">
        <v>673</v>
      </c>
      <c r="D22" s="1" t="s">
        <v>57</v>
      </c>
      <c r="E22" s="1" t="s">
        <v>140</v>
      </c>
      <c r="F22" s="1" t="s">
        <v>58</v>
      </c>
      <c r="G22" s="1" t="s">
        <v>58</v>
      </c>
      <c r="H22" s="1">
        <v>1</v>
      </c>
      <c r="I22" s="1" t="s">
        <v>62</v>
      </c>
      <c r="J22" s="5">
        <v>3</v>
      </c>
      <c r="K22" s="1" t="s">
        <v>140</v>
      </c>
      <c r="L22" s="1" t="s">
        <v>141</v>
      </c>
      <c r="N22" s="1">
        <v>84.11</v>
      </c>
      <c r="O22" s="1" t="s">
        <v>60</v>
      </c>
      <c r="P22" s="1" t="s">
        <v>51</v>
      </c>
      <c r="Q22" s="1" t="s">
        <v>52</v>
      </c>
      <c r="R22" s="1">
        <v>1</v>
      </c>
      <c r="S22" s="1" t="s">
        <v>53</v>
      </c>
      <c r="U22" s="1">
        <v>3</v>
      </c>
      <c r="V22" s="1">
        <v>2</v>
      </c>
      <c r="W22" s="5">
        <v>1</v>
      </c>
      <c r="X22" s="1" t="s">
        <v>54</v>
      </c>
      <c r="AA22" s="1" t="s">
        <v>55</v>
      </c>
      <c r="AB22" s="3">
        <v>35665</v>
      </c>
      <c r="AC22" s="27">
        <v>35492</v>
      </c>
      <c r="AD22" s="3">
        <v>35493</v>
      </c>
      <c r="AE22" s="3">
        <v>35665</v>
      </c>
      <c r="AF22" s="3">
        <v>35599</v>
      </c>
      <c r="AG22" s="24">
        <f t="shared" si="0"/>
        <v>3</v>
      </c>
      <c r="AH22" s="25">
        <f t="shared" si="1"/>
        <v>3</v>
      </c>
      <c r="AI22" s="25">
        <f t="shared" si="2"/>
        <v>5</v>
      </c>
      <c r="AL22" s="1" t="s">
        <v>52</v>
      </c>
      <c r="AM22" s="1" t="s">
        <v>52</v>
      </c>
      <c r="AN22" s="2" t="s">
        <v>52</v>
      </c>
      <c r="AP22" s="1" t="s">
        <v>52</v>
      </c>
      <c r="AQ22" s="1" t="s">
        <v>52</v>
      </c>
      <c r="AU22" s="1">
        <v>13</v>
      </c>
      <c r="AV22" s="1">
        <v>0</v>
      </c>
      <c r="AW22" s="1" t="s">
        <v>52</v>
      </c>
      <c r="AX22" s="1" t="s">
        <v>52</v>
      </c>
      <c r="AY22" s="1">
        <v>1</v>
      </c>
      <c r="AZ22" s="7">
        <v>85</v>
      </c>
      <c r="BA22" s="7">
        <v>75</v>
      </c>
      <c r="BB22" s="7">
        <v>60</v>
      </c>
      <c r="BC22" s="7">
        <v>75</v>
      </c>
    </row>
    <row r="23" spans="1:55" ht="15">
      <c r="A23" s="1">
        <v>1</v>
      </c>
      <c r="B23" s="1">
        <v>7</v>
      </c>
      <c r="C23" s="1">
        <v>673</v>
      </c>
      <c r="D23" s="1" t="s">
        <v>70</v>
      </c>
      <c r="E23" s="1" t="s">
        <v>153</v>
      </c>
      <c r="F23" s="1" t="s">
        <v>58</v>
      </c>
      <c r="G23" s="1" t="s">
        <v>58</v>
      </c>
      <c r="H23" s="1">
        <v>1</v>
      </c>
      <c r="I23" s="1" t="s">
        <v>77</v>
      </c>
      <c r="J23" s="5">
        <v>4</v>
      </c>
      <c r="K23" s="1" t="s">
        <v>153</v>
      </c>
      <c r="L23" s="1" t="s">
        <v>154</v>
      </c>
      <c r="M23" s="1" t="s">
        <v>55</v>
      </c>
      <c r="N23" s="1">
        <v>55.68</v>
      </c>
      <c r="O23" s="1" t="s">
        <v>60</v>
      </c>
      <c r="P23" s="1" t="s">
        <v>111</v>
      </c>
      <c r="Q23" s="1" t="s">
        <v>52</v>
      </c>
      <c r="R23" s="1">
        <v>1</v>
      </c>
      <c r="S23" s="1" t="s">
        <v>67</v>
      </c>
      <c r="U23" s="1">
        <v>2</v>
      </c>
      <c r="V23" s="1">
        <v>2</v>
      </c>
      <c r="W23" s="5">
        <v>1</v>
      </c>
      <c r="X23" s="1" t="s">
        <v>54</v>
      </c>
      <c r="AA23" s="1" t="s">
        <v>55</v>
      </c>
      <c r="AB23" s="3">
        <v>36464</v>
      </c>
      <c r="AC23" s="3">
        <v>35821</v>
      </c>
      <c r="AD23" s="3">
        <v>35878</v>
      </c>
      <c r="AE23" s="3">
        <v>36464</v>
      </c>
      <c r="AF23" s="3">
        <v>39031</v>
      </c>
      <c r="AG23" s="24">
        <f t="shared" si="0"/>
        <v>106</v>
      </c>
      <c r="AH23" s="25">
        <f t="shared" si="1"/>
        <v>104</v>
      </c>
      <c r="AI23" s="25">
        <f t="shared" si="2"/>
        <v>19</v>
      </c>
      <c r="AL23" s="1" t="s">
        <v>52</v>
      </c>
      <c r="AM23" s="1" t="s">
        <v>52</v>
      </c>
      <c r="AN23" s="2" t="s">
        <v>49</v>
      </c>
      <c r="AP23" s="1" t="s">
        <v>52</v>
      </c>
      <c r="AQ23" s="1" t="s">
        <v>55</v>
      </c>
      <c r="AR23" s="1">
        <v>1</v>
      </c>
      <c r="AS23" s="1">
        <v>1</v>
      </c>
      <c r="AU23" s="1">
        <v>8</v>
      </c>
      <c r="AV23" s="1">
        <v>4</v>
      </c>
      <c r="AW23" s="1" t="s">
        <v>55</v>
      </c>
      <c r="AX23" s="1" t="s">
        <v>55</v>
      </c>
      <c r="AY23" s="1">
        <v>1</v>
      </c>
      <c r="AZ23" s="7">
        <v>0</v>
      </c>
      <c r="BA23" s="7" t="s">
        <v>49</v>
      </c>
      <c r="BB23" s="7">
        <v>1.6666666666666667</v>
      </c>
      <c r="BC23" s="7" t="s">
        <v>49</v>
      </c>
    </row>
    <row r="24" spans="1:55" ht="15">
      <c r="A24" s="1">
        <v>1</v>
      </c>
      <c r="B24" s="1">
        <v>8</v>
      </c>
      <c r="C24" s="1">
        <v>673</v>
      </c>
      <c r="D24" s="1" t="s">
        <v>46</v>
      </c>
      <c r="E24" s="1" t="s">
        <v>157</v>
      </c>
      <c r="F24" s="1" t="s">
        <v>58</v>
      </c>
      <c r="G24" s="1" t="s">
        <v>58</v>
      </c>
      <c r="H24" s="1">
        <v>1</v>
      </c>
      <c r="I24" s="1" t="s">
        <v>64</v>
      </c>
      <c r="J24" s="5">
        <v>4</v>
      </c>
      <c r="K24" s="1" t="s">
        <v>157</v>
      </c>
      <c r="L24" s="1" t="s">
        <v>158</v>
      </c>
      <c r="M24" s="1" t="s">
        <v>55</v>
      </c>
      <c r="N24" s="1">
        <v>71.209999999999994</v>
      </c>
      <c r="O24" s="1" t="s">
        <v>60</v>
      </c>
      <c r="P24" s="1" t="s">
        <v>51</v>
      </c>
      <c r="Q24" s="1" t="s">
        <v>55</v>
      </c>
      <c r="R24" s="1">
        <v>2</v>
      </c>
      <c r="S24" s="1" t="s">
        <v>53</v>
      </c>
      <c r="U24" s="1">
        <v>3</v>
      </c>
      <c r="V24" s="1">
        <v>2</v>
      </c>
      <c r="W24" s="5">
        <v>1</v>
      </c>
      <c r="X24" s="1" t="s">
        <v>54</v>
      </c>
      <c r="AA24" s="1" t="s">
        <v>55</v>
      </c>
      <c r="AB24" s="3">
        <v>36559</v>
      </c>
      <c r="AC24" s="3">
        <v>35285</v>
      </c>
      <c r="AD24" s="3">
        <v>36269</v>
      </c>
      <c r="AE24" s="3">
        <v>36559</v>
      </c>
      <c r="AF24" s="3">
        <v>36559</v>
      </c>
      <c r="AG24" s="24">
        <f t="shared" si="0"/>
        <v>42</v>
      </c>
      <c r="AH24" s="25">
        <f t="shared" si="1"/>
        <v>10</v>
      </c>
      <c r="AI24" s="25">
        <f t="shared" si="2"/>
        <v>10</v>
      </c>
      <c r="AL24" s="1" t="s">
        <v>52</v>
      </c>
      <c r="AM24" s="1" t="s">
        <v>52</v>
      </c>
      <c r="AN24" s="2" t="s">
        <v>55</v>
      </c>
      <c r="AO24" s="2" t="s">
        <v>56</v>
      </c>
      <c r="AP24" s="1" t="s">
        <v>55</v>
      </c>
      <c r="AQ24" s="1" t="s">
        <v>55</v>
      </c>
      <c r="AR24" s="1">
        <v>1</v>
      </c>
      <c r="AS24" s="1">
        <v>1</v>
      </c>
      <c r="AT24" s="1">
        <v>1</v>
      </c>
      <c r="AU24" s="1">
        <v>0</v>
      </c>
      <c r="AV24" s="1" t="s">
        <v>49</v>
      </c>
      <c r="AW24" s="1" t="s">
        <v>52</v>
      </c>
      <c r="AX24" s="1" t="s">
        <v>55</v>
      </c>
      <c r="AY24" s="1">
        <v>0</v>
      </c>
      <c r="AZ24" s="7">
        <v>110</v>
      </c>
      <c r="BA24" s="7">
        <v>180</v>
      </c>
      <c r="BB24" s="7">
        <v>113.33333333333333</v>
      </c>
      <c r="BC24" s="7">
        <v>180</v>
      </c>
    </row>
    <row r="25" spans="1:55" ht="15">
      <c r="A25" s="1">
        <v>1</v>
      </c>
      <c r="B25" s="1">
        <v>12</v>
      </c>
      <c r="C25" s="1">
        <v>673</v>
      </c>
      <c r="D25" s="1" t="s">
        <v>57</v>
      </c>
      <c r="E25" s="1" t="s">
        <v>163</v>
      </c>
      <c r="F25" s="1" t="s">
        <v>58</v>
      </c>
      <c r="G25" s="1" t="s">
        <v>58</v>
      </c>
      <c r="H25" s="1">
        <v>1</v>
      </c>
      <c r="I25" s="1" t="s">
        <v>62</v>
      </c>
      <c r="J25" s="5">
        <v>3</v>
      </c>
      <c r="K25" s="1" t="s">
        <v>163</v>
      </c>
      <c r="L25" s="1" t="s">
        <v>164</v>
      </c>
      <c r="M25" s="1" t="s">
        <v>55</v>
      </c>
      <c r="N25" s="1">
        <v>70.75</v>
      </c>
      <c r="O25" s="1" t="s">
        <v>60</v>
      </c>
      <c r="P25" s="1" t="s">
        <v>51</v>
      </c>
      <c r="Q25" s="1" t="s">
        <v>52</v>
      </c>
      <c r="R25" s="1">
        <v>2</v>
      </c>
      <c r="S25" s="1" t="s">
        <v>67</v>
      </c>
      <c r="U25" s="1">
        <v>3</v>
      </c>
      <c r="V25" s="1">
        <v>2</v>
      </c>
      <c r="W25" s="5">
        <v>1</v>
      </c>
      <c r="X25" s="1" t="s">
        <v>54</v>
      </c>
      <c r="AA25" s="1" t="s">
        <v>55</v>
      </c>
      <c r="AB25" s="3">
        <v>36882</v>
      </c>
      <c r="AC25" s="27">
        <v>36483</v>
      </c>
      <c r="AD25" s="3">
        <v>36503</v>
      </c>
      <c r="AE25" s="3">
        <v>36882</v>
      </c>
      <c r="AF25" s="3">
        <v>36530</v>
      </c>
      <c r="AG25" s="24">
        <f t="shared" si="0"/>
        <v>2</v>
      </c>
      <c r="AH25" s="25">
        <f t="shared" si="1"/>
        <v>1</v>
      </c>
      <c r="AI25" s="25">
        <f t="shared" si="2"/>
        <v>12</v>
      </c>
      <c r="AL25" s="1" t="s">
        <v>52</v>
      </c>
      <c r="AM25" s="1" t="s">
        <v>52</v>
      </c>
      <c r="AN25" s="2" t="s">
        <v>52</v>
      </c>
      <c r="AP25" s="1" t="s">
        <v>52</v>
      </c>
      <c r="AQ25" s="1" t="s">
        <v>52</v>
      </c>
      <c r="AU25" s="1">
        <v>17</v>
      </c>
      <c r="AV25" s="1">
        <v>0</v>
      </c>
      <c r="AW25" s="1" t="s">
        <v>52</v>
      </c>
      <c r="AX25" s="1" t="s">
        <v>52</v>
      </c>
      <c r="AY25" s="1">
        <v>0</v>
      </c>
      <c r="AZ25" s="7">
        <v>5</v>
      </c>
      <c r="BA25" s="7">
        <v>90</v>
      </c>
      <c r="BB25" s="7">
        <v>13.333333333333334</v>
      </c>
      <c r="BC25" s="7">
        <v>90</v>
      </c>
    </row>
    <row r="26" spans="1:55" ht="15">
      <c r="A26" s="1">
        <v>1</v>
      </c>
      <c r="B26" s="1">
        <v>6</v>
      </c>
      <c r="C26" s="1">
        <v>673</v>
      </c>
      <c r="D26" s="1" t="s">
        <v>70</v>
      </c>
      <c r="E26" s="1" t="s">
        <v>165</v>
      </c>
      <c r="F26" s="1" t="s">
        <v>58</v>
      </c>
      <c r="G26" s="1" t="s">
        <v>58</v>
      </c>
      <c r="H26" s="1">
        <v>1</v>
      </c>
      <c r="I26" s="1" t="s">
        <v>69</v>
      </c>
      <c r="J26" s="5">
        <v>4</v>
      </c>
      <c r="K26" s="1" t="s">
        <v>165</v>
      </c>
      <c r="L26" s="1" t="s">
        <v>166</v>
      </c>
      <c r="N26" s="1">
        <v>63.91</v>
      </c>
      <c r="O26" s="1" t="s">
        <v>50</v>
      </c>
      <c r="P26" s="1" t="s">
        <v>51</v>
      </c>
      <c r="Q26" s="1" t="s">
        <v>55</v>
      </c>
      <c r="R26" s="1">
        <v>1</v>
      </c>
      <c r="S26" s="1" t="s">
        <v>61</v>
      </c>
      <c r="U26" s="1">
        <v>3</v>
      </c>
      <c r="V26" s="1">
        <v>2</v>
      </c>
      <c r="W26" s="5">
        <v>1</v>
      </c>
      <c r="X26" s="1" t="s">
        <v>54</v>
      </c>
      <c r="AA26" s="1" t="s">
        <v>55</v>
      </c>
      <c r="AB26" s="3">
        <v>36893</v>
      </c>
      <c r="AC26" s="3">
        <v>35128</v>
      </c>
      <c r="AD26" s="3">
        <v>36510</v>
      </c>
      <c r="AE26" s="3">
        <v>36893</v>
      </c>
      <c r="AF26" s="3">
        <v>36518</v>
      </c>
      <c r="AG26" s="24">
        <f t="shared" si="0"/>
        <v>45</v>
      </c>
      <c r="AH26" s="25">
        <f t="shared" si="1"/>
        <v>0</v>
      </c>
      <c r="AI26" s="25">
        <f t="shared" si="2"/>
        <v>13</v>
      </c>
      <c r="AL26" s="1" t="s">
        <v>52</v>
      </c>
      <c r="AM26" s="1" t="s">
        <v>52</v>
      </c>
      <c r="AN26" s="2" t="s">
        <v>55</v>
      </c>
      <c r="AO26" s="2" t="s">
        <v>56</v>
      </c>
      <c r="AP26" s="1" t="s">
        <v>52</v>
      </c>
      <c r="AQ26" s="1" t="s">
        <v>52</v>
      </c>
      <c r="AU26" s="1">
        <v>13</v>
      </c>
      <c r="AV26" s="1">
        <v>3</v>
      </c>
      <c r="AW26" s="1" t="s">
        <v>52</v>
      </c>
      <c r="AX26" s="1" t="s">
        <v>52</v>
      </c>
      <c r="AY26" s="1">
        <v>0</v>
      </c>
      <c r="AZ26" s="7">
        <v>10</v>
      </c>
      <c r="BA26" s="7">
        <v>80</v>
      </c>
      <c r="BB26" s="7">
        <v>13.333333333333334</v>
      </c>
      <c r="BC26" s="7">
        <v>80</v>
      </c>
    </row>
    <row r="27" spans="1:55" ht="15">
      <c r="A27" s="1">
        <v>13</v>
      </c>
      <c r="B27" s="1">
        <v>7</v>
      </c>
      <c r="C27" s="1">
        <v>674</v>
      </c>
      <c r="D27" s="1" t="s">
        <v>57</v>
      </c>
      <c r="E27" s="1" t="s">
        <v>65</v>
      </c>
      <c r="F27" s="1" t="s">
        <v>58</v>
      </c>
      <c r="G27" s="1" t="s">
        <v>58</v>
      </c>
      <c r="H27" s="1">
        <v>2</v>
      </c>
      <c r="I27" s="1" t="s">
        <v>62</v>
      </c>
      <c r="J27" s="5">
        <v>3</v>
      </c>
      <c r="K27" s="1" t="s">
        <v>65</v>
      </c>
      <c r="L27" s="1" t="s">
        <v>66</v>
      </c>
      <c r="M27" s="1" t="s">
        <v>55</v>
      </c>
      <c r="N27" s="1">
        <v>63.924999999999997</v>
      </c>
      <c r="O27" s="1" t="s">
        <v>60</v>
      </c>
      <c r="P27" s="1" t="s">
        <v>51</v>
      </c>
      <c r="Q27" s="1" t="s">
        <v>52</v>
      </c>
      <c r="R27" s="1">
        <v>1</v>
      </c>
      <c r="S27" s="1" t="s">
        <v>67</v>
      </c>
      <c r="U27" s="1">
        <v>3</v>
      </c>
      <c r="V27" s="1">
        <v>2</v>
      </c>
      <c r="W27" s="5">
        <v>1</v>
      </c>
      <c r="X27" s="1" t="s">
        <v>54</v>
      </c>
      <c r="AA27" s="1" t="s">
        <v>55</v>
      </c>
      <c r="AB27" s="3">
        <v>37675</v>
      </c>
      <c r="AC27" s="3">
        <v>36587</v>
      </c>
      <c r="AD27" s="3">
        <v>36661</v>
      </c>
      <c r="AE27" s="3">
        <v>37675</v>
      </c>
      <c r="AF27" s="3">
        <v>37639</v>
      </c>
      <c r="AG27" s="24">
        <f t="shared" si="0"/>
        <v>34</v>
      </c>
      <c r="AH27" s="25">
        <f t="shared" si="1"/>
        <v>32</v>
      </c>
      <c r="AI27" s="25">
        <f t="shared" si="2"/>
        <v>33</v>
      </c>
      <c r="AL27" s="1" t="s">
        <v>52</v>
      </c>
      <c r="AM27" s="1" t="s">
        <v>52</v>
      </c>
      <c r="AN27" s="2" t="s">
        <v>52</v>
      </c>
      <c r="AP27" s="1" t="s">
        <v>52</v>
      </c>
      <c r="AQ27" s="1" t="s">
        <v>52</v>
      </c>
      <c r="AS27" s="1">
        <v>1</v>
      </c>
      <c r="AT27" s="1">
        <v>1</v>
      </c>
      <c r="AU27" s="1">
        <v>16</v>
      </c>
      <c r="AV27" s="1">
        <v>0</v>
      </c>
      <c r="AW27" s="1" t="s">
        <v>49</v>
      </c>
      <c r="AX27" s="1" t="s">
        <v>52</v>
      </c>
      <c r="AY27" s="1">
        <v>0</v>
      </c>
      <c r="AZ27" s="7">
        <v>40</v>
      </c>
      <c r="BA27" s="7">
        <v>72.5</v>
      </c>
      <c r="BB27" s="7">
        <v>30</v>
      </c>
      <c r="BC27" s="7">
        <v>72.5</v>
      </c>
    </row>
    <row r="28" spans="1:55" ht="15">
      <c r="A28" s="1">
        <v>3</v>
      </c>
      <c r="B28" s="1">
        <v>1</v>
      </c>
      <c r="C28" s="1">
        <v>674</v>
      </c>
      <c r="D28" s="1" t="s">
        <v>57</v>
      </c>
      <c r="E28" s="1" t="s">
        <v>71</v>
      </c>
      <c r="F28" s="1" t="s">
        <v>58</v>
      </c>
      <c r="G28" s="1" t="s">
        <v>58</v>
      </c>
      <c r="H28" s="1">
        <v>1</v>
      </c>
      <c r="I28" s="1" t="s">
        <v>67</v>
      </c>
      <c r="J28" s="5">
        <v>3</v>
      </c>
      <c r="K28" s="1" t="s">
        <v>71</v>
      </c>
      <c r="L28" s="1" t="s">
        <v>72</v>
      </c>
      <c r="M28" s="1" t="s">
        <v>55</v>
      </c>
      <c r="N28" s="1">
        <v>56.53</v>
      </c>
      <c r="O28" s="1" t="s">
        <v>60</v>
      </c>
      <c r="P28" s="1" t="s">
        <v>51</v>
      </c>
      <c r="Q28" s="1" t="s">
        <v>55</v>
      </c>
      <c r="R28" s="1">
        <v>1</v>
      </c>
      <c r="S28" s="1" t="s">
        <v>61</v>
      </c>
      <c r="U28" s="1">
        <v>3</v>
      </c>
      <c r="V28" s="1">
        <v>2</v>
      </c>
      <c r="W28" s="5">
        <v>1</v>
      </c>
      <c r="X28" s="1" t="s">
        <v>54</v>
      </c>
      <c r="AA28" s="1" t="s">
        <v>55</v>
      </c>
      <c r="AB28" s="3">
        <v>37924</v>
      </c>
      <c r="AC28" s="3">
        <v>36888</v>
      </c>
      <c r="AD28" s="3">
        <v>36899</v>
      </c>
      <c r="AE28" s="3">
        <v>37924</v>
      </c>
      <c r="AF28" s="3">
        <v>37901</v>
      </c>
      <c r="AG28" s="24">
        <f t="shared" si="0"/>
        <v>34</v>
      </c>
      <c r="AH28" s="25">
        <f t="shared" si="1"/>
        <v>33</v>
      </c>
      <c r="AI28" s="25">
        <f t="shared" si="2"/>
        <v>33</v>
      </c>
      <c r="AL28" s="1" t="s">
        <v>52</v>
      </c>
      <c r="AM28" s="1" t="s">
        <v>52</v>
      </c>
      <c r="AN28" s="2" t="s">
        <v>52</v>
      </c>
      <c r="AP28" s="1" t="s">
        <v>52</v>
      </c>
      <c r="AQ28" s="1" t="s">
        <v>55</v>
      </c>
      <c r="AR28" s="1">
        <v>1</v>
      </c>
      <c r="AT28" s="1">
        <v>1</v>
      </c>
      <c r="AU28" s="1">
        <v>18</v>
      </c>
      <c r="AV28" s="1">
        <v>0</v>
      </c>
      <c r="AW28" s="1" t="s">
        <v>55</v>
      </c>
      <c r="AX28" s="1" t="s">
        <v>52</v>
      </c>
      <c r="AY28" s="1">
        <v>0</v>
      </c>
      <c r="AZ28" s="7">
        <v>67</v>
      </c>
      <c r="BA28" s="7">
        <v>115</v>
      </c>
      <c r="BB28" s="7">
        <v>67</v>
      </c>
      <c r="BC28" s="7">
        <v>115</v>
      </c>
    </row>
    <row r="29" spans="1:55" ht="15">
      <c r="A29" s="1">
        <v>13</v>
      </c>
      <c r="B29" s="1">
        <v>4</v>
      </c>
      <c r="C29" s="1">
        <v>674</v>
      </c>
      <c r="D29" s="1" t="s">
        <v>57</v>
      </c>
      <c r="E29" s="1" t="s">
        <v>75</v>
      </c>
      <c r="F29" s="1" t="s">
        <v>58</v>
      </c>
      <c r="G29" s="1" t="s">
        <v>58</v>
      </c>
      <c r="H29" s="1">
        <v>1</v>
      </c>
      <c r="I29" s="1" t="s">
        <v>61</v>
      </c>
      <c r="J29" s="5">
        <v>4</v>
      </c>
      <c r="K29" s="1" t="s">
        <v>75</v>
      </c>
      <c r="L29" s="1" t="s">
        <v>76</v>
      </c>
      <c r="N29" s="1">
        <v>42.29</v>
      </c>
      <c r="O29" s="1" t="s">
        <v>60</v>
      </c>
      <c r="P29" s="1" t="s">
        <v>51</v>
      </c>
      <c r="Q29" s="1" t="s">
        <v>52</v>
      </c>
      <c r="R29" s="1">
        <v>1</v>
      </c>
      <c r="S29" s="1" t="s">
        <v>77</v>
      </c>
      <c r="U29" s="1">
        <v>4</v>
      </c>
      <c r="V29" s="1">
        <v>2</v>
      </c>
      <c r="W29" s="5">
        <v>1</v>
      </c>
      <c r="X29" s="1" t="s">
        <v>54</v>
      </c>
      <c r="AA29" s="1" t="s">
        <v>55</v>
      </c>
      <c r="AB29" s="3">
        <v>37394</v>
      </c>
      <c r="AC29" s="3">
        <v>36873</v>
      </c>
      <c r="AD29" s="3">
        <v>36913</v>
      </c>
      <c r="AE29" s="3">
        <v>37394</v>
      </c>
      <c r="AF29" s="3">
        <v>37394</v>
      </c>
      <c r="AG29" s="24">
        <f t="shared" si="0"/>
        <v>17</v>
      </c>
      <c r="AH29" s="25">
        <f t="shared" si="1"/>
        <v>16</v>
      </c>
      <c r="AI29" s="25">
        <f t="shared" si="2"/>
        <v>16</v>
      </c>
      <c r="AL29" s="1" t="s">
        <v>52</v>
      </c>
      <c r="AM29" s="1" t="s">
        <v>52</v>
      </c>
      <c r="AN29" s="2" t="s">
        <v>52</v>
      </c>
      <c r="AP29" s="1" t="s">
        <v>52</v>
      </c>
      <c r="AQ29" s="1" t="s">
        <v>55</v>
      </c>
      <c r="AR29" s="1">
        <v>1</v>
      </c>
      <c r="AS29" s="1">
        <v>1</v>
      </c>
      <c r="AU29" s="1">
        <v>18</v>
      </c>
      <c r="AV29" s="1">
        <v>5</v>
      </c>
      <c r="AW29" s="1" t="s">
        <v>49</v>
      </c>
      <c r="AX29" s="1" t="s">
        <v>55</v>
      </c>
      <c r="AY29" s="1">
        <v>1</v>
      </c>
      <c r="AZ29" s="7">
        <v>50</v>
      </c>
      <c r="BA29" s="7" t="s">
        <v>49</v>
      </c>
      <c r="BB29" s="7">
        <v>45</v>
      </c>
      <c r="BC29" s="7" t="s">
        <v>49</v>
      </c>
    </row>
    <row r="30" spans="1:55" ht="15">
      <c r="A30" s="1">
        <v>7</v>
      </c>
      <c r="B30" s="1">
        <v>1</v>
      </c>
      <c r="C30" s="1">
        <v>674</v>
      </c>
      <c r="D30" s="1" t="s">
        <v>57</v>
      </c>
      <c r="E30" s="1" t="s">
        <v>78</v>
      </c>
      <c r="F30" s="1" t="s">
        <v>58</v>
      </c>
      <c r="G30" s="1" t="s">
        <v>58</v>
      </c>
      <c r="H30" s="1">
        <v>1</v>
      </c>
      <c r="I30" s="1" t="s">
        <v>69</v>
      </c>
      <c r="J30" s="5">
        <v>3</v>
      </c>
      <c r="K30" s="1" t="s">
        <v>78</v>
      </c>
      <c r="L30" s="1" t="s">
        <v>79</v>
      </c>
      <c r="N30" s="1">
        <v>68.56</v>
      </c>
      <c r="O30" s="1" t="s">
        <v>60</v>
      </c>
      <c r="P30" s="1" t="s">
        <v>51</v>
      </c>
      <c r="Q30" s="1" t="s">
        <v>55</v>
      </c>
      <c r="R30" s="1">
        <v>2</v>
      </c>
      <c r="S30" s="1" t="s">
        <v>80</v>
      </c>
      <c r="U30" s="1">
        <v>3</v>
      </c>
      <c r="V30" s="1">
        <v>2</v>
      </c>
      <c r="W30" s="5">
        <v>1</v>
      </c>
      <c r="X30" s="1" t="s">
        <v>54</v>
      </c>
      <c r="AA30" s="1" t="s">
        <v>55</v>
      </c>
      <c r="AB30" s="3">
        <v>38164</v>
      </c>
      <c r="AC30" s="3">
        <v>36909</v>
      </c>
      <c r="AD30" s="3">
        <v>36923</v>
      </c>
      <c r="AE30" s="3">
        <v>38164</v>
      </c>
      <c r="AF30" s="3">
        <v>38164</v>
      </c>
      <c r="AG30" s="24">
        <f t="shared" si="0"/>
        <v>41</v>
      </c>
      <c r="AH30" s="25">
        <f t="shared" si="1"/>
        <v>40</v>
      </c>
      <c r="AI30" s="25">
        <f t="shared" si="2"/>
        <v>40</v>
      </c>
      <c r="AL30" s="1" t="s">
        <v>52</v>
      </c>
      <c r="AM30" s="1" t="s">
        <v>52</v>
      </c>
      <c r="AN30" s="2" t="s">
        <v>55</v>
      </c>
      <c r="AO30" s="2" t="s">
        <v>56</v>
      </c>
      <c r="AP30" s="1" t="s">
        <v>55</v>
      </c>
      <c r="AQ30" s="1" t="s">
        <v>55</v>
      </c>
      <c r="AR30" s="1">
        <v>1</v>
      </c>
      <c r="AS30" s="1">
        <v>1</v>
      </c>
      <c r="AT30" s="1">
        <v>1</v>
      </c>
      <c r="AU30" s="1">
        <v>17</v>
      </c>
      <c r="AV30" s="1">
        <v>0</v>
      </c>
      <c r="AW30" s="1" t="s">
        <v>55</v>
      </c>
      <c r="AX30" s="1" t="s">
        <v>52</v>
      </c>
      <c r="AY30" s="1">
        <v>0</v>
      </c>
      <c r="AZ30" s="7">
        <v>35</v>
      </c>
      <c r="BA30" s="7">
        <v>147.5</v>
      </c>
      <c r="BB30" s="7">
        <v>36.666666666666664</v>
      </c>
      <c r="BC30" s="7">
        <v>147.5</v>
      </c>
    </row>
    <row r="31" spans="1:55" ht="15">
      <c r="A31" s="1">
        <v>1</v>
      </c>
      <c r="B31" s="1">
        <v>9</v>
      </c>
      <c r="C31" s="1">
        <v>674</v>
      </c>
      <c r="D31" s="1" t="s">
        <v>57</v>
      </c>
      <c r="E31" s="1" t="s">
        <v>83</v>
      </c>
      <c r="F31" s="1" t="s">
        <v>58</v>
      </c>
      <c r="G31" s="1" t="s">
        <v>58</v>
      </c>
      <c r="H31" s="1">
        <v>1</v>
      </c>
      <c r="I31" s="1" t="s">
        <v>53</v>
      </c>
      <c r="J31" s="5">
        <v>1</v>
      </c>
      <c r="K31" s="1" t="s">
        <v>83</v>
      </c>
      <c r="L31" s="1" t="s">
        <v>84</v>
      </c>
      <c r="N31" s="1">
        <v>80.59</v>
      </c>
      <c r="O31" s="1" t="s">
        <v>60</v>
      </c>
      <c r="P31" s="1" t="s">
        <v>51</v>
      </c>
      <c r="Q31" s="1" t="s">
        <v>55</v>
      </c>
      <c r="R31" s="1">
        <v>1</v>
      </c>
      <c r="S31" s="1" t="s">
        <v>53</v>
      </c>
      <c r="U31" s="1">
        <v>1</v>
      </c>
      <c r="V31" s="1">
        <v>2</v>
      </c>
      <c r="W31" s="5">
        <v>1</v>
      </c>
      <c r="X31" s="1" t="s">
        <v>54</v>
      </c>
      <c r="AA31" s="1" t="s">
        <v>55</v>
      </c>
      <c r="AB31" s="3">
        <v>38180</v>
      </c>
      <c r="AC31" s="27">
        <v>36784</v>
      </c>
      <c r="AD31" s="3">
        <v>36993</v>
      </c>
      <c r="AE31" s="3">
        <v>38180</v>
      </c>
      <c r="AF31" s="3">
        <v>37454</v>
      </c>
      <c r="AG31" s="24">
        <f t="shared" si="0"/>
        <v>22</v>
      </c>
      <c r="AH31" s="25">
        <f t="shared" si="1"/>
        <v>15</v>
      </c>
      <c r="AI31" s="25">
        <f t="shared" si="2"/>
        <v>39</v>
      </c>
      <c r="AL31" s="1" t="s">
        <v>52</v>
      </c>
      <c r="AM31" s="1" t="s">
        <v>52</v>
      </c>
      <c r="AN31" s="2" t="s">
        <v>55</v>
      </c>
      <c r="AO31" s="2" t="s">
        <v>56</v>
      </c>
      <c r="AP31" s="1" t="s">
        <v>52</v>
      </c>
      <c r="AQ31" s="1" t="s">
        <v>55</v>
      </c>
      <c r="AR31" s="1">
        <v>2</v>
      </c>
      <c r="AT31" s="1">
        <v>1</v>
      </c>
      <c r="AU31" s="1">
        <v>5</v>
      </c>
      <c r="AV31" s="1">
        <v>0</v>
      </c>
      <c r="AW31" s="1" t="s">
        <v>55</v>
      </c>
      <c r="AX31" s="1" t="s">
        <v>52</v>
      </c>
      <c r="AY31" s="1">
        <v>1</v>
      </c>
      <c r="AZ31" s="7">
        <v>30</v>
      </c>
      <c r="BA31" s="7">
        <v>160</v>
      </c>
      <c r="BB31" s="7">
        <v>30</v>
      </c>
      <c r="BC31" s="7">
        <v>160</v>
      </c>
    </row>
    <row r="32" spans="1:55" ht="15">
      <c r="A32" s="1">
        <v>4</v>
      </c>
      <c r="B32" s="1">
        <v>10</v>
      </c>
      <c r="C32" s="1">
        <v>674</v>
      </c>
      <c r="D32" s="1" t="s">
        <v>57</v>
      </c>
      <c r="E32" s="1" t="s">
        <v>173</v>
      </c>
      <c r="F32" s="1" t="s">
        <v>169</v>
      </c>
      <c r="G32" s="1" t="s">
        <v>169</v>
      </c>
      <c r="I32" s="1" t="s">
        <v>174</v>
      </c>
      <c r="J32" s="5">
        <v>0</v>
      </c>
      <c r="K32" s="1" t="s">
        <v>173</v>
      </c>
      <c r="L32" s="1" t="s">
        <v>175</v>
      </c>
      <c r="N32" s="1">
        <v>77.180000000000007</v>
      </c>
      <c r="O32" s="1" t="s">
        <v>60</v>
      </c>
      <c r="P32" s="1" t="s">
        <v>51</v>
      </c>
      <c r="Q32" s="1" t="s">
        <v>55</v>
      </c>
      <c r="R32" s="1">
        <v>1</v>
      </c>
      <c r="S32" s="1" t="s">
        <v>80</v>
      </c>
      <c r="U32" s="1">
        <v>0</v>
      </c>
      <c r="V32" s="1">
        <v>2</v>
      </c>
      <c r="W32" s="5">
        <v>0</v>
      </c>
      <c r="X32" s="1" t="s">
        <v>63</v>
      </c>
      <c r="Z32" s="1" t="s">
        <v>55</v>
      </c>
      <c r="AA32" s="1" t="s">
        <v>52</v>
      </c>
      <c r="AC32" s="3">
        <v>36993</v>
      </c>
      <c r="AD32" s="3">
        <v>37018</v>
      </c>
      <c r="AE32" s="3">
        <v>40260</v>
      </c>
      <c r="AF32" s="3">
        <v>40260</v>
      </c>
      <c r="AG32" s="24">
        <f t="shared" si="0"/>
        <v>107</v>
      </c>
      <c r="AH32" s="25">
        <f t="shared" si="1"/>
        <v>106</v>
      </c>
      <c r="AI32" s="25">
        <f t="shared" si="2"/>
        <v>106</v>
      </c>
      <c r="AL32" s="1" t="s">
        <v>52</v>
      </c>
      <c r="AM32" s="1" t="s">
        <v>52</v>
      </c>
      <c r="AN32" s="2" t="s">
        <v>55</v>
      </c>
      <c r="AO32" s="2" t="s">
        <v>56</v>
      </c>
      <c r="AP32" s="1" t="s">
        <v>52</v>
      </c>
      <c r="AQ32" s="1" t="s">
        <v>52</v>
      </c>
      <c r="AU32" s="1">
        <v>15</v>
      </c>
      <c r="AV32" s="1">
        <v>0</v>
      </c>
      <c r="AW32" s="1" t="s">
        <v>52</v>
      </c>
      <c r="AX32" s="1" t="s">
        <v>55</v>
      </c>
      <c r="AY32" s="1">
        <v>1</v>
      </c>
      <c r="AZ32" s="7">
        <v>10</v>
      </c>
      <c r="BA32" s="7">
        <v>105</v>
      </c>
      <c r="BB32" s="7">
        <v>30</v>
      </c>
      <c r="BC32" s="7">
        <v>105</v>
      </c>
    </row>
    <row r="33" spans="1:55" ht="15">
      <c r="A33" s="1">
        <v>13</v>
      </c>
      <c r="B33" s="1">
        <v>2</v>
      </c>
      <c r="C33" s="1">
        <v>674</v>
      </c>
      <c r="D33" s="1" t="s">
        <v>57</v>
      </c>
      <c r="E33" s="1" t="s">
        <v>89</v>
      </c>
      <c r="F33" s="1" t="s">
        <v>58</v>
      </c>
      <c r="G33" s="1" t="s">
        <v>58</v>
      </c>
      <c r="H33" s="1">
        <v>12</v>
      </c>
      <c r="I33" s="1" t="s">
        <v>62</v>
      </c>
      <c r="J33" s="5">
        <v>4</v>
      </c>
      <c r="K33" s="1" t="s">
        <v>89</v>
      </c>
      <c r="L33" s="1" t="s">
        <v>90</v>
      </c>
      <c r="N33" s="1">
        <v>34.81</v>
      </c>
      <c r="O33" s="1" t="s">
        <v>60</v>
      </c>
      <c r="P33" s="1" t="s">
        <v>51</v>
      </c>
      <c r="Q33" s="1" t="s">
        <v>52</v>
      </c>
      <c r="R33" s="1">
        <v>2</v>
      </c>
      <c r="S33" s="1" t="s">
        <v>61</v>
      </c>
      <c r="U33" s="1">
        <v>4</v>
      </c>
      <c r="V33" s="1">
        <v>2</v>
      </c>
      <c r="W33" s="5">
        <v>1</v>
      </c>
      <c r="X33" s="1" t="s">
        <v>54</v>
      </c>
      <c r="AA33" s="1" t="s">
        <v>55</v>
      </c>
      <c r="AB33" s="3">
        <v>37360</v>
      </c>
      <c r="AC33" s="3">
        <v>37028</v>
      </c>
      <c r="AD33" s="3">
        <v>37123</v>
      </c>
      <c r="AE33" s="3">
        <v>37360</v>
      </c>
      <c r="AF33" s="3">
        <v>37360</v>
      </c>
      <c r="AG33" s="24">
        <f t="shared" si="0"/>
        <v>11</v>
      </c>
      <c r="AH33" s="25">
        <f t="shared" si="1"/>
        <v>8</v>
      </c>
      <c r="AI33" s="25">
        <f t="shared" si="2"/>
        <v>8</v>
      </c>
      <c r="AL33" s="1" t="s">
        <v>52</v>
      </c>
      <c r="AM33" s="1" t="s">
        <v>52</v>
      </c>
      <c r="AN33" s="2" t="s">
        <v>52</v>
      </c>
      <c r="AP33" s="1" t="s">
        <v>52</v>
      </c>
      <c r="AQ33" s="1" t="s">
        <v>55</v>
      </c>
      <c r="AR33" s="1">
        <v>1</v>
      </c>
      <c r="AU33" s="1">
        <v>23</v>
      </c>
      <c r="AV33" s="1">
        <v>2</v>
      </c>
      <c r="AW33" s="1" t="s">
        <v>55</v>
      </c>
      <c r="AX33" s="1" t="s">
        <v>52</v>
      </c>
      <c r="AY33" s="1">
        <v>1</v>
      </c>
      <c r="AZ33" s="9">
        <v>37.5</v>
      </c>
      <c r="BA33" s="9" t="s">
        <v>49</v>
      </c>
      <c r="BB33" s="9">
        <v>37.5</v>
      </c>
      <c r="BC33" s="9" t="s">
        <v>49</v>
      </c>
    </row>
    <row r="34" spans="1:55" ht="15">
      <c r="A34" s="1">
        <v>13</v>
      </c>
      <c r="B34" s="1">
        <v>9</v>
      </c>
      <c r="C34" s="1">
        <v>674</v>
      </c>
      <c r="D34" s="1" t="s">
        <v>57</v>
      </c>
      <c r="E34" s="1" t="s">
        <v>97</v>
      </c>
      <c r="F34" s="1" t="s">
        <v>58</v>
      </c>
      <c r="G34" s="1" t="s">
        <v>58</v>
      </c>
      <c r="H34" s="1">
        <v>1</v>
      </c>
      <c r="I34" s="1" t="s">
        <v>61</v>
      </c>
      <c r="J34" s="5">
        <v>4</v>
      </c>
      <c r="K34" s="1" t="s">
        <v>97</v>
      </c>
      <c r="L34" s="1" t="s">
        <v>98</v>
      </c>
      <c r="M34" s="1" t="s">
        <v>55</v>
      </c>
      <c r="N34" s="1">
        <v>67.41</v>
      </c>
      <c r="O34" s="1" t="s">
        <v>60</v>
      </c>
      <c r="P34" s="1" t="s">
        <v>51</v>
      </c>
      <c r="Q34" s="1" t="s">
        <v>55</v>
      </c>
      <c r="R34" s="1">
        <v>2</v>
      </c>
      <c r="S34" s="1" t="s">
        <v>80</v>
      </c>
      <c r="U34" s="1">
        <v>4</v>
      </c>
      <c r="V34" s="1">
        <v>2</v>
      </c>
      <c r="W34" s="5" t="s">
        <v>49</v>
      </c>
      <c r="X34" s="1" t="s">
        <v>54</v>
      </c>
      <c r="AA34" s="1" t="s">
        <v>49</v>
      </c>
      <c r="AB34" s="3">
        <v>37512</v>
      </c>
      <c r="AC34" s="3">
        <v>37147</v>
      </c>
      <c r="AD34" s="3">
        <v>37235</v>
      </c>
      <c r="AE34" s="3">
        <v>37512</v>
      </c>
      <c r="AF34" s="3">
        <v>37481</v>
      </c>
      <c r="AG34" s="24">
        <f t="shared" si="0"/>
        <v>11</v>
      </c>
      <c r="AH34" s="25">
        <f t="shared" si="1"/>
        <v>8</v>
      </c>
      <c r="AI34" s="25">
        <f t="shared" si="2"/>
        <v>9</v>
      </c>
      <c r="AL34" s="1" t="s">
        <v>52</v>
      </c>
      <c r="AM34" s="1" t="s">
        <v>52</v>
      </c>
      <c r="AN34" s="2" t="s">
        <v>55</v>
      </c>
      <c r="AO34" s="2" t="s">
        <v>56</v>
      </c>
      <c r="AP34" s="1" t="s">
        <v>52</v>
      </c>
      <c r="AQ34" s="1" t="s">
        <v>55</v>
      </c>
      <c r="AR34" s="1">
        <v>1</v>
      </c>
      <c r="AT34" s="1">
        <v>1</v>
      </c>
      <c r="AU34" s="1">
        <v>21</v>
      </c>
      <c r="AV34" s="1">
        <v>1</v>
      </c>
      <c r="AW34" s="1" t="s">
        <v>52</v>
      </c>
      <c r="AX34" s="1" t="s">
        <v>52</v>
      </c>
      <c r="AY34" s="1">
        <v>1</v>
      </c>
      <c r="AZ34" s="7">
        <v>10</v>
      </c>
      <c r="BA34" s="7" t="s">
        <v>49</v>
      </c>
      <c r="BB34" s="7">
        <v>15</v>
      </c>
      <c r="BC34" s="7" t="s">
        <v>49</v>
      </c>
    </row>
    <row r="35" spans="1:55" ht="15">
      <c r="A35" s="1">
        <v>1</v>
      </c>
      <c r="B35" s="1">
        <v>3</v>
      </c>
      <c r="C35" s="1">
        <v>674</v>
      </c>
      <c r="D35" s="1" t="s">
        <v>57</v>
      </c>
      <c r="E35" s="1" t="s">
        <v>183</v>
      </c>
      <c r="F35" s="1" t="s">
        <v>184</v>
      </c>
      <c r="G35" s="1" t="s">
        <v>185</v>
      </c>
      <c r="I35" s="2" t="s">
        <v>80</v>
      </c>
      <c r="J35" s="6">
        <v>0</v>
      </c>
      <c r="K35" s="1" t="s">
        <v>183</v>
      </c>
      <c r="L35" s="2" t="s">
        <v>186</v>
      </c>
      <c r="M35" s="2"/>
      <c r="N35" s="2">
        <v>76.599999999999994</v>
      </c>
      <c r="O35" s="2" t="s">
        <v>60</v>
      </c>
      <c r="P35" s="2" t="s">
        <v>51</v>
      </c>
      <c r="Q35" s="2" t="s">
        <v>55</v>
      </c>
      <c r="R35" s="2">
        <v>2</v>
      </c>
      <c r="S35" s="2" t="s">
        <v>80</v>
      </c>
      <c r="T35" s="2"/>
      <c r="U35" s="2">
        <v>3</v>
      </c>
      <c r="V35" s="2">
        <v>2</v>
      </c>
      <c r="W35" s="6" t="s">
        <v>49</v>
      </c>
      <c r="X35" s="2" t="s">
        <v>54</v>
      </c>
      <c r="Y35" s="2"/>
      <c r="Z35" s="2"/>
      <c r="AA35" s="2" t="s">
        <v>49</v>
      </c>
      <c r="AB35" s="4">
        <v>38748</v>
      </c>
      <c r="AC35" s="4">
        <v>37006</v>
      </c>
      <c r="AD35" s="4">
        <v>37263</v>
      </c>
      <c r="AE35" s="4">
        <v>38748</v>
      </c>
      <c r="AF35" s="4">
        <v>38195</v>
      </c>
      <c r="AG35" s="24">
        <f t="shared" si="0"/>
        <v>39</v>
      </c>
      <c r="AH35" s="25">
        <f t="shared" si="1"/>
        <v>30</v>
      </c>
      <c r="AI35" s="25">
        <f t="shared" si="2"/>
        <v>48</v>
      </c>
      <c r="AJ35" s="2"/>
      <c r="AK35" s="2"/>
      <c r="AL35" s="2" t="s">
        <v>52</v>
      </c>
      <c r="AM35" s="2" t="s">
        <v>52</v>
      </c>
      <c r="AN35" s="2" t="s">
        <v>55</v>
      </c>
      <c r="AO35" s="2" t="s">
        <v>56</v>
      </c>
      <c r="AP35" s="2" t="s">
        <v>52</v>
      </c>
      <c r="AQ35" s="2" t="s">
        <v>52</v>
      </c>
      <c r="AR35" s="2"/>
      <c r="AS35" s="2">
        <v>1</v>
      </c>
      <c r="AT35" s="2">
        <v>1</v>
      </c>
      <c r="AU35" s="2">
        <v>9</v>
      </c>
      <c r="AV35" s="2">
        <v>0</v>
      </c>
      <c r="AW35" s="2" t="s">
        <v>49</v>
      </c>
      <c r="AX35" s="2" t="s">
        <v>52</v>
      </c>
      <c r="AY35" s="2">
        <v>1</v>
      </c>
      <c r="AZ35" s="7">
        <v>33.5</v>
      </c>
      <c r="BA35" s="7">
        <v>70</v>
      </c>
      <c r="BB35" s="7">
        <v>33.5</v>
      </c>
      <c r="BC35" s="7">
        <v>70</v>
      </c>
    </row>
    <row r="36" spans="1:55" ht="15">
      <c r="A36" s="1">
        <v>7</v>
      </c>
      <c r="B36" s="1">
        <v>4</v>
      </c>
      <c r="C36" s="1">
        <v>674</v>
      </c>
      <c r="D36" s="1" t="s">
        <v>57</v>
      </c>
      <c r="E36" s="1" t="s">
        <v>107</v>
      </c>
      <c r="F36" s="1" t="s">
        <v>58</v>
      </c>
      <c r="G36" s="1" t="s">
        <v>58</v>
      </c>
      <c r="H36" s="1">
        <v>1</v>
      </c>
      <c r="I36" s="1" t="s">
        <v>53</v>
      </c>
      <c r="J36" s="5">
        <v>1</v>
      </c>
      <c r="K36" s="1" t="s">
        <v>107</v>
      </c>
      <c r="L36" s="1" t="s">
        <v>108</v>
      </c>
      <c r="M36" s="1" t="s">
        <v>55</v>
      </c>
      <c r="N36" s="1">
        <v>67.569999999999993</v>
      </c>
      <c r="O36" s="1" t="s">
        <v>60</v>
      </c>
      <c r="P36" s="1" t="s">
        <v>51</v>
      </c>
      <c r="Q36" s="1" t="s">
        <v>55</v>
      </c>
      <c r="R36" s="1">
        <v>2</v>
      </c>
      <c r="S36" s="1" t="s">
        <v>61</v>
      </c>
      <c r="U36" s="1">
        <v>1</v>
      </c>
      <c r="V36" s="1">
        <v>2</v>
      </c>
      <c r="W36" s="5">
        <v>1</v>
      </c>
      <c r="X36" s="1" t="s">
        <v>54</v>
      </c>
      <c r="AA36" s="1" t="s">
        <v>55</v>
      </c>
      <c r="AB36" s="3">
        <v>38159</v>
      </c>
      <c r="AC36" s="3">
        <v>37092</v>
      </c>
      <c r="AD36" s="3">
        <v>37368</v>
      </c>
      <c r="AE36" s="3">
        <v>38159</v>
      </c>
      <c r="AF36" s="3">
        <v>38126</v>
      </c>
      <c r="AG36" s="24">
        <f t="shared" si="0"/>
        <v>34</v>
      </c>
      <c r="AH36" s="25">
        <f t="shared" si="1"/>
        <v>25</v>
      </c>
      <c r="AI36" s="25">
        <f t="shared" si="2"/>
        <v>26</v>
      </c>
      <c r="AL36" s="1" t="s">
        <v>52</v>
      </c>
      <c r="AM36" s="1" t="s">
        <v>52</v>
      </c>
      <c r="AN36" s="2" t="s">
        <v>55</v>
      </c>
      <c r="AO36" s="2" t="s">
        <v>56</v>
      </c>
      <c r="AP36" s="1" t="s">
        <v>52</v>
      </c>
      <c r="AQ36" s="1" t="s">
        <v>55</v>
      </c>
      <c r="AR36" s="1">
        <v>1</v>
      </c>
      <c r="AT36" s="1">
        <v>1</v>
      </c>
      <c r="AU36" s="1">
        <v>20</v>
      </c>
      <c r="AV36" s="1">
        <v>0</v>
      </c>
      <c r="AW36" s="1" t="s">
        <v>55</v>
      </c>
      <c r="AX36" s="1" t="s">
        <v>52</v>
      </c>
      <c r="AY36" s="1">
        <v>1</v>
      </c>
      <c r="AZ36" s="7">
        <v>80</v>
      </c>
      <c r="BA36" s="7">
        <v>200</v>
      </c>
      <c r="BB36" s="7">
        <v>76.666666666666671</v>
      </c>
      <c r="BC36" s="7">
        <v>200</v>
      </c>
    </row>
    <row r="37" spans="1:55" ht="15">
      <c r="A37" s="1">
        <v>7</v>
      </c>
      <c r="B37" s="1">
        <v>9</v>
      </c>
      <c r="C37" s="1">
        <v>674</v>
      </c>
      <c r="D37" s="1" t="s">
        <v>68</v>
      </c>
      <c r="E37" s="1" t="s">
        <v>109</v>
      </c>
      <c r="F37" s="1" t="s">
        <v>58</v>
      </c>
      <c r="G37" s="1" t="s">
        <v>58</v>
      </c>
      <c r="H37" s="1">
        <v>1</v>
      </c>
      <c r="I37" s="1" t="s">
        <v>53</v>
      </c>
      <c r="J37" s="5">
        <v>1</v>
      </c>
      <c r="K37" s="1" t="s">
        <v>109</v>
      </c>
      <c r="L37" s="1" t="s">
        <v>110</v>
      </c>
      <c r="N37" s="1">
        <v>67.739999999999995</v>
      </c>
      <c r="O37" s="1" t="s">
        <v>50</v>
      </c>
      <c r="P37" s="1" t="s">
        <v>111</v>
      </c>
      <c r="Q37" s="1" t="s">
        <v>55</v>
      </c>
      <c r="R37" s="1">
        <v>2</v>
      </c>
      <c r="S37" s="1" t="s">
        <v>61</v>
      </c>
      <c r="U37" s="1">
        <v>1</v>
      </c>
      <c r="V37" s="1">
        <v>2</v>
      </c>
      <c r="W37" s="5">
        <v>1</v>
      </c>
      <c r="X37" s="1" t="s">
        <v>54</v>
      </c>
      <c r="AA37" s="1" t="s">
        <v>55</v>
      </c>
      <c r="AB37" s="3">
        <v>38153</v>
      </c>
      <c r="AC37" s="27">
        <v>37365</v>
      </c>
      <c r="AD37" s="3">
        <v>37369</v>
      </c>
      <c r="AE37" s="3">
        <v>38153</v>
      </c>
      <c r="AF37" s="3">
        <v>37908</v>
      </c>
      <c r="AG37" s="24">
        <f t="shared" si="0"/>
        <v>18</v>
      </c>
      <c r="AH37" s="25">
        <f t="shared" si="1"/>
        <v>18</v>
      </c>
      <c r="AI37" s="25">
        <f t="shared" si="2"/>
        <v>26</v>
      </c>
      <c r="AL37" s="1" t="s">
        <v>52</v>
      </c>
      <c r="AM37" s="1" t="s">
        <v>52</v>
      </c>
      <c r="AN37" s="2" t="s">
        <v>52</v>
      </c>
      <c r="AP37" s="1" t="s">
        <v>52</v>
      </c>
      <c r="AQ37" s="1" t="s">
        <v>52</v>
      </c>
      <c r="AS37" s="1">
        <v>1</v>
      </c>
      <c r="AT37" s="1">
        <v>1</v>
      </c>
      <c r="AU37" s="1">
        <v>19</v>
      </c>
      <c r="AV37" s="1">
        <v>0</v>
      </c>
      <c r="AW37" s="1" t="s">
        <v>55</v>
      </c>
      <c r="AX37" s="1" t="s">
        <v>52</v>
      </c>
      <c r="AY37" s="1">
        <v>0</v>
      </c>
      <c r="AZ37" s="7">
        <v>30</v>
      </c>
      <c r="BA37" s="7">
        <v>215</v>
      </c>
      <c r="BB37" s="7">
        <v>25</v>
      </c>
      <c r="BC37" s="7">
        <v>215</v>
      </c>
    </row>
    <row r="38" spans="1:55" ht="15">
      <c r="A38" s="1">
        <v>10</v>
      </c>
      <c r="B38" s="1">
        <v>10</v>
      </c>
      <c r="C38" s="1">
        <v>674</v>
      </c>
      <c r="D38" s="1" t="s">
        <v>46</v>
      </c>
      <c r="E38" s="1" t="s">
        <v>171</v>
      </c>
      <c r="F38" s="1" t="s">
        <v>169</v>
      </c>
      <c r="G38" s="1" t="s">
        <v>169</v>
      </c>
      <c r="I38" s="1" t="s">
        <v>170</v>
      </c>
      <c r="J38" s="5">
        <v>0</v>
      </c>
      <c r="K38" s="1" t="s">
        <v>171</v>
      </c>
      <c r="L38" s="1" t="s">
        <v>172</v>
      </c>
      <c r="N38" s="1">
        <v>52.08</v>
      </c>
      <c r="O38" s="1" t="s">
        <v>50</v>
      </c>
      <c r="P38" s="1" t="s">
        <v>51</v>
      </c>
      <c r="Q38" s="1" t="s">
        <v>55</v>
      </c>
      <c r="R38" s="1">
        <v>1</v>
      </c>
      <c r="S38" s="1" t="s">
        <v>53</v>
      </c>
      <c r="U38" s="1">
        <v>1</v>
      </c>
      <c r="V38" s="1">
        <v>2</v>
      </c>
      <c r="W38" s="5">
        <v>1</v>
      </c>
      <c r="X38" s="1" t="s">
        <v>54</v>
      </c>
      <c r="AA38" s="1" t="s">
        <v>55</v>
      </c>
      <c r="AB38" s="3">
        <v>39019</v>
      </c>
      <c r="AC38" s="27">
        <v>31715</v>
      </c>
      <c r="AD38" s="3">
        <v>37389</v>
      </c>
      <c r="AE38" s="3">
        <v>39019</v>
      </c>
      <c r="AF38" s="3">
        <v>38985</v>
      </c>
      <c r="AG38" s="24">
        <f t="shared" si="0"/>
        <v>239</v>
      </c>
      <c r="AH38" s="25">
        <f t="shared" si="1"/>
        <v>52</v>
      </c>
      <c r="AI38" s="25">
        <f t="shared" si="2"/>
        <v>53</v>
      </c>
      <c r="AL38" s="1" t="s">
        <v>52</v>
      </c>
      <c r="AM38" s="1" t="s">
        <v>52</v>
      </c>
      <c r="AN38" s="2" t="s">
        <v>55</v>
      </c>
      <c r="AO38" s="2" t="s">
        <v>56</v>
      </c>
      <c r="AP38" s="1" t="s">
        <v>52</v>
      </c>
      <c r="AQ38" s="1" t="s">
        <v>55</v>
      </c>
      <c r="AS38" s="1">
        <v>1</v>
      </c>
      <c r="AT38" s="1">
        <v>1</v>
      </c>
      <c r="AU38" s="1">
        <v>5</v>
      </c>
      <c r="AV38" s="1">
        <v>0</v>
      </c>
      <c r="AW38" s="1" t="s">
        <v>55</v>
      </c>
      <c r="AX38" s="1" t="s">
        <v>52</v>
      </c>
      <c r="AY38" s="1">
        <v>1</v>
      </c>
      <c r="AZ38" s="7">
        <v>5</v>
      </c>
      <c r="BA38" s="7">
        <v>135</v>
      </c>
      <c r="BB38" s="7">
        <v>5</v>
      </c>
      <c r="BC38" s="7">
        <v>135</v>
      </c>
    </row>
    <row r="39" spans="1:55" ht="15">
      <c r="A39" s="1">
        <v>1</v>
      </c>
      <c r="B39" s="1">
        <v>2</v>
      </c>
      <c r="C39" s="1">
        <v>674</v>
      </c>
      <c r="D39" s="1" t="s">
        <v>57</v>
      </c>
      <c r="E39" s="1" t="s">
        <v>118</v>
      </c>
      <c r="F39" s="1" t="s">
        <v>58</v>
      </c>
      <c r="G39" s="1" t="s">
        <v>58</v>
      </c>
      <c r="H39" s="1">
        <v>1</v>
      </c>
      <c r="I39" s="1" t="s">
        <v>77</v>
      </c>
      <c r="J39" s="5">
        <v>4</v>
      </c>
      <c r="K39" s="1" t="s">
        <v>118</v>
      </c>
      <c r="L39" s="1" t="s">
        <v>119</v>
      </c>
      <c r="N39" s="1">
        <v>75.06</v>
      </c>
      <c r="O39" s="1" t="s">
        <v>60</v>
      </c>
      <c r="P39" s="1" t="s">
        <v>51</v>
      </c>
      <c r="Q39" s="1" t="s">
        <v>55</v>
      </c>
      <c r="R39" s="1">
        <v>1</v>
      </c>
      <c r="S39" s="1" t="s">
        <v>67</v>
      </c>
      <c r="U39" s="1">
        <v>4</v>
      </c>
      <c r="V39" s="1">
        <v>2</v>
      </c>
      <c r="W39" s="5" t="s">
        <v>49</v>
      </c>
      <c r="X39" s="1" t="s">
        <v>54</v>
      </c>
      <c r="AA39" s="1" t="s">
        <v>49</v>
      </c>
      <c r="AB39" s="3">
        <v>38461</v>
      </c>
      <c r="AC39" s="3">
        <v>37426</v>
      </c>
      <c r="AD39" s="3">
        <v>37536</v>
      </c>
      <c r="AE39" s="3">
        <v>38461</v>
      </c>
      <c r="AF39" s="3">
        <v>37964</v>
      </c>
      <c r="AG39" s="24">
        <f t="shared" si="0"/>
        <v>18</v>
      </c>
      <c r="AH39" s="25">
        <f t="shared" si="1"/>
        <v>14</v>
      </c>
      <c r="AI39" s="25">
        <f t="shared" si="2"/>
        <v>30</v>
      </c>
      <c r="AL39" s="1" t="s">
        <v>52</v>
      </c>
      <c r="AM39" s="1" t="s">
        <v>52</v>
      </c>
      <c r="AN39" s="2" t="s">
        <v>52</v>
      </c>
      <c r="AP39" s="1" t="s">
        <v>52</v>
      </c>
      <c r="AQ39" s="1" t="s">
        <v>55</v>
      </c>
      <c r="AR39" s="1">
        <v>1</v>
      </c>
      <c r="AT39" s="1">
        <v>1</v>
      </c>
      <c r="AU39" s="1">
        <v>20</v>
      </c>
      <c r="AV39" s="1">
        <v>2</v>
      </c>
      <c r="AW39" s="1" t="s">
        <v>52</v>
      </c>
      <c r="AX39" s="1" t="s">
        <v>52</v>
      </c>
      <c r="AY39" s="1">
        <v>1</v>
      </c>
      <c r="AZ39" s="7">
        <v>40</v>
      </c>
      <c r="BA39" s="7">
        <v>127.5</v>
      </c>
      <c r="BB39" s="7">
        <v>46.666666666666664</v>
      </c>
      <c r="BC39" s="7">
        <v>127.5</v>
      </c>
    </row>
    <row r="40" spans="1:55" ht="15">
      <c r="A40" s="1">
        <v>5</v>
      </c>
      <c r="B40" s="1">
        <v>11</v>
      </c>
      <c r="C40" s="1">
        <v>674</v>
      </c>
      <c r="D40" s="1" t="s">
        <v>57</v>
      </c>
      <c r="E40" s="1" t="s">
        <v>176</v>
      </c>
      <c r="F40" s="1" t="s">
        <v>169</v>
      </c>
      <c r="G40" s="1" t="s">
        <v>169</v>
      </c>
      <c r="I40" s="1" t="s">
        <v>80</v>
      </c>
      <c r="J40" s="5">
        <v>0</v>
      </c>
      <c r="K40" s="1" t="s">
        <v>176</v>
      </c>
      <c r="L40" s="1" t="s">
        <v>177</v>
      </c>
      <c r="M40" s="1" t="s">
        <v>55</v>
      </c>
      <c r="N40" s="1">
        <v>78.430000000000007</v>
      </c>
      <c r="O40" s="1" t="s">
        <v>60</v>
      </c>
      <c r="P40" s="1" t="s">
        <v>51</v>
      </c>
      <c r="Q40" s="1" t="s">
        <v>55</v>
      </c>
      <c r="R40" s="1">
        <v>1</v>
      </c>
      <c r="S40" s="1" t="s">
        <v>53</v>
      </c>
      <c r="U40" s="1">
        <v>0</v>
      </c>
      <c r="V40" s="1">
        <v>2</v>
      </c>
      <c r="W40" s="5">
        <v>0</v>
      </c>
      <c r="X40" s="1" t="s">
        <v>63</v>
      </c>
      <c r="Z40" s="1" t="s">
        <v>55</v>
      </c>
      <c r="AA40" s="1" t="s">
        <v>52</v>
      </c>
      <c r="AC40" s="3">
        <v>36800</v>
      </c>
      <c r="AD40" s="3">
        <v>37539</v>
      </c>
      <c r="AE40" s="3">
        <v>38475</v>
      </c>
      <c r="AF40" s="3">
        <v>38475</v>
      </c>
      <c r="AG40" s="24">
        <f t="shared" si="0"/>
        <v>55</v>
      </c>
      <c r="AH40" s="25">
        <f t="shared" si="1"/>
        <v>31</v>
      </c>
      <c r="AI40" s="25">
        <f t="shared" si="2"/>
        <v>31</v>
      </c>
      <c r="AL40" s="1" t="s">
        <v>52</v>
      </c>
      <c r="AM40" s="1" t="s">
        <v>52</v>
      </c>
      <c r="AN40" s="2" t="s">
        <v>55</v>
      </c>
      <c r="AO40" s="2" t="s">
        <v>56</v>
      </c>
      <c r="AP40" s="1" t="s">
        <v>52</v>
      </c>
      <c r="AQ40" s="1" t="s">
        <v>52</v>
      </c>
      <c r="AU40" s="1">
        <v>8</v>
      </c>
      <c r="AV40" s="1">
        <v>0</v>
      </c>
      <c r="AW40" s="1" t="s">
        <v>52</v>
      </c>
      <c r="AX40" s="1" t="s">
        <v>52</v>
      </c>
      <c r="AY40" s="1">
        <v>1</v>
      </c>
      <c r="AZ40" s="7">
        <v>5</v>
      </c>
      <c r="BA40" s="7">
        <v>120</v>
      </c>
      <c r="BB40" s="7">
        <v>6.666666666666667</v>
      </c>
      <c r="BC40" s="7">
        <v>120</v>
      </c>
    </row>
    <row r="41" spans="1:55" ht="15">
      <c r="A41" s="1">
        <v>7</v>
      </c>
      <c r="B41" s="1">
        <v>2</v>
      </c>
      <c r="C41" s="1">
        <v>674</v>
      </c>
      <c r="D41" s="1" t="s">
        <v>46</v>
      </c>
      <c r="E41" s="1" t="s">
        <v>120</v>
      </c>
      <c r="F41" s="1" t="s">
        <v>58</v>
      </c>
      <c r="G41" s="1" t="s">
        <v>58</v>
      </c>
      <c r="H41" s="1">
        <v>1</v>
      </c>
      <c r="I41" s="1" t="s">
        <v>69</v>
      </c>
      <c r="J41" s="5">
        <v>3</v>
      </c>
      <c r="K41" s="1" t="s">
        <v>120</v>
      </c>
      <c r="L41" s="1" t="s">
        <v>121</v>
      </c>
      <c r="N41" s="1">
        <v>88.83</v>
      </c>
      <c r="O41" s="1" t="s">
        <v>50</v>
      </c>
      <c r="P41" s="1" t="s">
        <v>111</v>
      </c>
      <c r="Q41" s="1" t="s">
        <v>52</v>
      </c>
      <c r="R41" s="1">
        <v>1</v>
      </c>
      <c r="S41" s="1" t="s">
        <v>67</v>
      </c>
      <c r="U41" s="1">
        <v>3</v>
      </c>
      <c r="V41" s="1">
        <v>2</v>
      </c>
      <c r="W41" s="5" t="s">
        <v>49</v>
      </c>
      <c r="X41" s="1" t="s">
        <v>54</v>
      </c>
      <c r="AA41" s="1" t="s">
        <v>49</v>
      </c>
      <c r="AB41" s="3">
        <v>39803</v>
      </c>
      <c r="AC41" s="3">
        <v>36373</v>
      </c>
      <c r="AD41" s="3">
        <v>37574</v>
      </c>
      <c r="AE41" s="3">
        <v>39803</v>
      </c>
      <c r="AF41" s="3">
        <v>37742</v>
      </c>
      <c r="AG41" s="24">
        <f t="shared" si="0"/>
        <v>45</v>
      </c>
      <c r="AH41" s="25">
        <f t="shared" si="1"/>
        <v>6</v>
      </c>
      <c r="AI41" s="25">
        <f t="shared" si="2"/>
        <v>73</v>
      </c>
      <c r="AL41" s="1" t="s">
        <v>52</v>
      </c>
      <c r="AM41" s="1" t="s">
        <v>52</v>
      </c>
      <c r="AN41" s="2" t="s">
        <v>55</v>
      </c>
      <c r="AO41" s="2" t="s">
        <v>56</v>
      </c>
      <c r="AP41" s="1" t="s">
        <v>52</v>
      </c>
      <c r="AQ41" s="1" t="s">
        <v>52</v>
      </c>
      <c r="AS41" s="1">
        <v>1</v>
      </c>
      <c r="AU41" s="1">
        <v>23</v>
      </c>
      <c r="AV41" s="1">
        <v>0</v>
      </c>
      <c r="AW41" s="1" t="s">
        <v>52</v>
      </c>
      <c r="AX41" s="1" t="s">
        <v>52</v>
      </c>
      <c r="AY41" s="1">
        <v>1</v>
      </c>
      <c r="AZ41" s="7">
        <v>80</v>
      </c>
      <c r="BA41" s="7">
        <v>92.5</v>
      </c>
      <c r="BB41" s="7">
        <v>70</v>
      </c>
      <c r="BC41" s="7">
        <v>92.5</v>
      </c>
    </row>
    <row r="42" spans="1:55" ht="15">
      <c r="A42" s="1">
        <v>7</v>
      </c>
      <c r="B42" s="1">
        <v>3</v>
      </c>
      <c r="C42" s="1">
        <v>674</v>
      </c>
      <c r="D42" s="1" t="s">
        <v>57</v>
      </c>
      <c r="E42" s="1" t="s">
        <v>128</v>
      </c>
      <c r="F42" s="1" t="s">
        <v>58</v>
      </c>
      <c r="G42" s="1" t="s">
        <v>58</v>
      </c>
      <c r="H42" s="1">
        <v>1</v>
      </c>
      <c r="I42" s="1" t="s">
        <v>77</v>
      </c>
      <c r="J42" s="5">
        <v>2</v>
      </c>
      <c r="K42" s="1" t="s">
        <v>128</v>
      </c>
      <c r="L42" s="1" t="s">
        <v>129</v>
      </c>
      <c r="N42" s="1">
        <v>65.680000000000007</v>
      </c>
      <c r="O42" s="1" t="s">
        <v>60</v>
      </c>
      <c r="P42" s="1" t="s">
        <v>51</v>
      </c>
      <c r="Q42" s="1" t="s">
        <v>52</v>
      </c>
      <c r="R42" s="1">
        <v>1</v>
      </c>
      <c r="S42" s="1" t="s">
        <v>61</v>
      </c>
      <c r="U42" s="1">
        <v>2</v>
      </c>
      <c r="V42" s="1">
        <v>2</v>
      </c>
      <c r="W42" s="5" t="s">
        <v>49</v>
      </c>
      <c r="X42" s="1" t="s">
        <v>54</v>
      </c>
      <c r="AA42" s="1" t="s">
        <v>49</v>
      </c>
      <c r="AB42" s="3">
        <v>41287</v>
      </c>
      <c r="AC42" s="27">
        <v>34754</v>
      </c>
      <c r="AD42" s="3">
        <v>34837</v>
      </c>
      <c r="AE42" s="3">
        <v>41287</v>
      </c>
      <c r="AF42" s="3">
        <v>38763</v>
      </c>
      <c r="AG42" s="24">
        <f t="shared" si="0"/>
        <v>132</v>
      </c>
      <c r="AH42" s="25">
        <f t="shared" si="1"/>
        <v>129</v>
      </c>
      <c r="AI42" s="25">
        <f t="shared" si="2"/>
        <v>212</v>
      </c>
      <c r="AL42" s="1" t="s">
        <v>52</v>
      </c>
      <c r="AM42" s="1" t="s">
        <v>52</v>
      </c>
      <c r="AN42" s="2" t="s">
        <v>52</v>
      </c>
      <c r="AP42" s="1" t="s">
        <v>52</v>
      </c>
      <c r="AQ42" s="1" t="s">
        <v>52</v>
      </c>
      <c r="AU42" s="1">
        <v>6</v>
      </c>
      <c r="AV42" s="1">
        <v>0</v>
      </c>
      <c r="AW42" s="1" t="s">
        <v>52</v>
      </c>
      <c r="AX42" s="1" t="s">
        <v>52</v>
      </c>
      <c r="AY42" s="1">
        <v>0</v>
      </c>
      <c r="AZ42" s="7">
        <v>130</v>
      </c>
      <c r="BA42" s="7">
        <v>5</v>
      </c>
      <c r="BB42" s="7">
        <v>111.66666666666667</v>
      </c>
      <c r="BC42" s="7">
        <v>5</v>
      </c>
    </row>
    <row r="43" spans="1:55" ht="15">
      <c r="A43" s="1">
        <v>1</v>
      </c>
      <c r="B43" s="1">
        <v>4</v>
      </c>
      <c r="C43" s="1">
        <v>674</v>
      </c>
      <c r="D43" s="1" t="s">
        <v>46</v>
      </c>
      <c r="E43" s="1" t="s">
        <v>130</v>
      </c>
      <c r="F43" s="1" t="s">
        <v>58</v>
      </c>
      <c r="G43" s="1" t="s">
        <v>58</v>
      </c>
      <c r="H43" s="1">
        <v>1</v>
      </c>
      <c r="I43" s="1" t="s">
        <v>64</v>
      </c>
      <c r="J43" s="5">
        <v>4</v>
      </c>
      <c r="K43" s="1" t="s">
        <v>130</v>
      </c>
      <c r="L43" s="1" t="s">
        <v>131</v>
      </c>
      <c r="N43" s="1">
        <v>75.75</v>
      </c>
      <c r="O43" s="1" t="s">
        <v>50</v>
      </c>
      <c r="P43" s="1" t="s">
        <v>51</v>
      </c>
      <c r="Q43" s="1" t="s">
        <v>52</v>
      </c>
      <c r="R43" s="1">
        <v>1</v>
      </c>
      <c r="S43" s="1" t="s">
        <v>59</v>
      </c>
      <c r="U43" s="1">
        <v>3</v>
      </c>
      <c r="V43" s="1">
        <v>2</v>
      </c>
      <c r="W43" s="5">
        <v>0</v>
      </c>
      <c r="X43" s="1" t="s">
        <v>54</v>
      </c>
      <c r="AA43" s="1" t="s">
        <v>52</v>
      </c>
      <c r="AB43" s="3">
        <v>40808</v>
      </c>
      <c r="AC43" s="3">
        <v>35124</v>
      </c>
      <c r="AD43" s="3">
        <v>35209</v>
      </c>
      <c r="AE43" s="3">
        <v>40808</v>
      </c>
      <c r="AF43" s="3">
        <v>37209</v>
      </c>
      <c r="AG43" s="24">
        <f t="shared" si="0"/>
        <v>69</v>
      </c>
      <c r="AH43" s="25">
        <f t="shared" si="1"/>
        <v>66</v>
      </c>
      <c r="AI43" s="25">
        <f t="shared" si="2"/>
        <v>184</v>
      </c>
      <c r="AL43" s="1" t="s">
        <v>52</v>
      </c>
      <c r="AM43" s="1" t="s">
        <v>52</v>
      </c>
      <c r="AN43" s="2" t="s">
        <v>52</v>
      </c>
      <c r="AP43" s="1" t="s">
        <v>55</v>
      </c>
      <c r="AQ43" s="1" t="s">
        <v>55</v>
      </c>
      <c r="AR43" s="1">
        <v>1</v>
      </c>
      <c r="AT43" s="1">
        <v>1</v>
      </c>
      <c r="AU43" s="1">
        <v>0</v>
      </c>
      <c r="AV43" s="1" t="s">
        <v>49</v>
      </c>
      <c r="AW43" s="1" t="s">
        <v>52</v>
      </c>
      <c r="AX43" s="1" t="s">
        <v>52</v>
      </c>
      <c r="AY43" s="1">
        <v>0</v>
      </c>
      <c r="AZ43" s="7">
        <v>0</v>
      </c>
      <c r="BA43" s="7">
        <v>190</v>
      </c>
      <c r="BB43" s="7">
        <v>0</v>
      </c>
      <c r="BC43" s="7">
        <v>190</v>
      </c>
    </row>
    <row r="44" spans="1:55" ht="15">
      <c r="A44" s="1">
        <v>1</v>
      </c>
      <c r="B44" s="1">
        <v>5</v>
      </c>
      <c r="C44" s="1">
        <v>674</v>
      </c>
      <c r="D44" s="1" t="s">
        <v>57</v>
      </c>
      <c r="E44" s="1" t="s">
        <v>132</v>
      </c>
      <c r="F44" s="1" t="s">
        <v>58</v>
      </c>
      <c r="G44" s="1" t="s">
        <v>58</v>
      </c>
      <c r="H44" s="1">
        <v>1</v>
      </c>
      <c r="I44" s="1" t="s">
        <v>64</v>
      </c>
      <c r="J44" s="5">
        <v>4</v>
      </c>
      <c r="K44" s="1" t="s">
        <v>132</v>
      </c>
      <c r="L44" s="1" t="s">
        <v>133</v>
      </c>
      <c r="M44" s="1" t="s">
        <v>55</v>
      </c>
      <c r="N44" s="1">
        <v>71.09</v>
      </c>
      <c r="O44" s="1" t="s">
        <v>60</v>
      </c>
      <c r="P44" s="1" t="s">
        <v>51</v>
      </c>
      <c r="Q44" s="1" t="s">
        <v>55</v>
      </c>
      <c r="R44" s="1">
        <v>2</v>
      </c>
      <c r="S44" s="1" t="s">
        <v>64</v>
      </c>
      <c r="U44" s="1">
        <v>3</v>
      </c>
      <c r="V44" s="1">
        <v>2</v>
      </c>
      <c r="W44" s="5">
        <v>0</v>
      </c>
      <c r="X44" s="1" t="s">
        <v>63</v>
      </c>
      <c r="Z44" s="1" t="s">
        <v>55</v>
      </c>
      <c r="AA44" s="1" t="s">
        <v>52</v>
      </c>
      <c r="AC44" s="27">
        <v>35163</v>
      </c>
      <c r="AD44" s="3">
        <v>35220</v>
      </c>
      <c r="AE44" s="3">
        <v>37928</v>
      </c>
      <c r="AF44" s="3">
        <v>37928</v>
      </c>
      <c r="AG44" s="24">
        <f t="shared" si="0"/>
        <v>91</v>
      </c>
      <c r="AH44" s="25">
        <f t="shared" si="1"/>
        <v>89</v>
      </c>
      <c r="AI44" s="25">
        <f t="shared" si="2"/>
        <v>89</v>
      </c>
      <c r="AL44" s="1" t="s">
        <v>52</v>
      </c>
      <c r="AM44" s="1" t="s">
        <v>52</v>
      </c>
      <c r="AN44" s="2" t="s">
        <v>52</v>
      </c>
      <c r="AP44" s="1" t="s">
        <v>52</v>
      </c>
      <c r="AQ44" s="1" t="s">
        <v>55</v>
      </c>
      <c r="AR44" s="1">
        <v>1</v>
      </c>
      <c r="AT44" s="1">
        <v>1</v>
      </c>
      <c r="AU44" s="1">
        <v>16</v>
      </c>
      <c r="AV44" s="1">
        <v>0</v>
      </c>
      <c r="AW44" s="1" t="s">
        <v>52</v>
      </c>
      <c r="AX44" s="1" t="s">
        <v>55</v>
      </c>
      <c r="AY44" s="1">
        <v>0</v>
      </c>
      <c r="AZ44" s="7">
        <v>60</v>
      </c>
      <c r="BA44" s="7">
        <v>260</v>
      </c>
      <c r="BB44" s="7">
        <v>70</v>
      </c>
      <c r="BC44" s="7">
        <v>260</v>
      </c>
    </row>
    <row r="45" spans="1:55" ht="15">
      <c r="A45" s="1">
        <v>9</v>
      </c>
      <c r="B45" s="1">
        <v>5</v>
      </c>
      <c r="C45" s="1">
        <v>674</v>
      </c>
      <c r="D45" s="1" t="s">
        <v>57</v>
      </c>
      <c r="E45" s="1" t="s">
        <v>136</v>
      </c>
      <c r="F45" s="1" t="s">
        <v>58</v>
      </c>
      <c r="G45" s="1" t="s">
        <v>58</v>
      </c>
      <c r="H45" s="1">
        <v>1</v>
      </c>
      <c r="I45" s="1" t="s">
        <v>53</v>
      </c>
      <c r="J45" s="5">
        <v>1</v>
      </c>
      <c r="K45" s="1" t="s">
        <v>136</v>
      </c>
      <c r="L45" s="1" t="s">
        <v>137</v>
      </c>
      <c r="M45" s="1" t="s">
        <v>55</v>
      </c>
      <c r="N45" s="1">
        <v>67.194000000000003</v>
      </c>
      <c r="O45" s="1" t="s">
        <v>60</v>
      </c>
      <c r="P45" s="1" t="s">
        <v>51</v>
      </c>
      <c r="Q45" s="1" t="s">
        <v>55</v>
      </c>
      <c r="R45" s="1">
        <v>1</v>
      </c>
      <c r="S45" s="1" t="s">
        <v>53</v>
      </c>
      <c r="U45" s="1">
        <v>1</v>
      </c>
      <c r="V45" s="1">
        <v>2</v>
      </c>
      <c r="W45" s="5" t="s">
        <v>49</v>
      </c>
      <c r="X45" s="1" t="s">
        <v>54</v>
      </c>
      <c r="AA45" s="1" t="s">
        <v>49</v>
      </c>
      <c r="AB45" s="3">
        <v>39293</v>
      </c>
      <c r="AC45" s="27">
        <v>35139</v>
      </c>
      <c r="AD45" s="3">
        <v>35355</v>
      </c>
      <c r="AE45" s="3">
        <v>39293</v>
      </c>
      <c r="AF45" s="3">
        <v>39184</v>
      </c>
      <c r="AG45" s="24">
        <f t="shared" si="0"/>
        <v>133</v>
      </c>
      <c r="AH45" s="25">
        <f t="shared" si="1"/>
        <v>126</v>
      </c>
      <c r="AI45" s="25">
        <f t="shared" si="2"/>
        <v>129</v>
      </c>
      <c r="AL45" s="1" t="s">
        <v>52</v>
      </c>
      <c r="AM45" s="1" t="s">
        <v>52</v>
      </c>
      <c r="AN45" s="2" t="s">
        <v>55</v>
      </c>
      <c r="AO45" s="2" t="s">
        <v>56</v>
      </c>
      <c r="AP45" s="1" t="s">
        <v>52</v>
      </c>
      <c r="AQ45" s="1" t="s">
        <v>55</v>
      </c>
      <c r="AR45" s="1">
        <v>2</v>
      </c>
      <c r="AS45" s="1">
        <v>1</v>
      </c>
      <c r="AT45" s="1">
        <v>1</v>
      </c>
      <c r="AU45" s="1">
        <v>8</v>
      </c>
      <c r="AV45" s="1">
        <v>0</v>
      </c>
      <c r="AW45" s="1" t="s">
        <v>52</v>
      </c>
      <c r="AX45" s="1" t="s">
        <v>52</v>
      </c>
      <c r="AY45" s="1">
        <v>1</v>
      </c>
      <c r="AZ45" s="7">
        <v>120</v>
      </c>
      <c r="BA45" s="7">
        <v>165</v>
      </c>
      <c r="BB45" s="7">
        <v>120</v>
      </c>
      <c r="BC45" s="7">
        <v>165</v>
      </c>
    </row>
    <row r="46" spans="1:55" ht="15">
      <c r="A46" s="1">
        <v>1</v>
      </c>
      <c r="B46" s="1">
        <v>6</v>
      </c>
      <c r="C46" s="1">
        <v>674</v>
      </c>
      <c r="D46" s="1" t="s">
        <v>57</v>
      </c>
      <c r="E46" s="1" t="s">
        <v>142</v>
      </c>
      <c r="F46" s="1" t="s">
        <v>58</v>
      </c>
      <c r="G46" s="1" t="s">
        <v>58</v>
      </c>
      <c r="H46" s="1">
        <v>1</v>
      </c>
      <c r="I46" s="1" t="s">
        <v>69</v>
      </c>
      <c r="J46" s="5">
        <v>3</v>
      </c>
      <c r="K46" s="1" t="s">
        <v>142</v>
      </c>
      <c r="L46" s="1" t="s">
        <v>143</v>
      </c>
      <c r="M46" s="1" t="s">
        <v>55</v>
      </c>
      <c r="N46" s="1">
        <v>71.63</v>
      </c>
      <c r="O46" s="1" t="s">
        <v>60</v>
      </c>
      <c r="P46" s="1" t="s">
        <v>51</v>
      </c>
      <c r="Q46" s="1" t="s">
        <v>52</v>
      </c>
      <c r="R46" s="1">
        <v>1</v>
      </c>
      <c r="S46" s="1" t="s">
        <v>61</v>
      </c>
      <c r="U46" s="1">
        <v>4</v>
      </c>
      <c r="V46" s="1">
        <v>2</v>
      </c>
      <c r="W46" s="5">
        <v>1</v>
      </c>
      <c r="X46" s="1" t="s">
        <v>54</v>
      </c>
      <c r="AA46" s="1" t="s">
        <v>55</v>
      </c>
      <c r="AB46" s="3">
        <v>36442</v>
      </c>
      <c r="AC46" s="3">
        <v>35206</v>
      </c>
      <c r="AD46" s="3">
        <v>35670</v>
      </c>
      <c r="AE46" s="3">
        <v>36442</v>
      </c>
      <c r="AF46" s="3">
        <v>36406</v>
      </c>
      <c r="AG46" s="24">
        <f t="shared" si="0"/>
        <v>40</v>
      </c>
      <c r="AH46" s="25">
        <f t="shared" si="1"/>
        <v>25</v>
      </c>
      <c r="AI46" s="25">
        <f t="shared" si="2"/>
        <v>26</v>
      </c>
      <c r="AL46" s="1" t="s">
        <v>52</v>
      </c>
      <c r="AM46" s="1" t="s">
        <v>55</v>
      </c>
      <c r="AN46" s="2" t="s">
        <v>49</v>
      </c>
      <c r="AP46" s="1" t="s">
        <v>52</v>
      </c>
      <c r="AQ46" s="1" t="s">
        <v>55</v>
      </c>
      <c r="AR46" s="1">
        <v>1</v>
      </c>
      <c r="AT46" s="1">
        <v>1</v>
      </c>
      <c r="AU46" s="1">
        <v>0</v>
      </c>
      <c r="AV46" s="1" t="s">
        <v>49</v>
      </c>
      <c r="AW46" s="1" t="s">
        <v>55</v>
      </c>
      <c r="AX46" s="1" t="s">
        <v>55</v>
      </c>
      <c r="AY46" s="1">
        <v>0</v>
      </c>
      <c r="AZ46" s="7">
        <v>10</v>
      </c>
      <c r="BA46" s="7">
        <v>80</v>
      </c>
      <c r="BB46" s="7">
        <v>10</v>
      </c>
      <c r="BC46" s="7">
        <v>80</v>
      </c>
    </row>
    <row r="47" spans="1:55" ht="15">
      <c r="A47" s="1">
        <v>7</v>
      </c>
      <c r="B47" s="1">
        <v>6</v>
      </c>
      <c r="C47" s="1">
        <v>674</v>
      </c>
      <c r="D47" s="1" t="s">
        <v>46</v>
      </c>
      <c r="E47" s="1" t="s">
        <v>144</v>
      </c>
      <c r="F47" s="1" t="s">
        <v>58</v>
      </c>
      <c r="G47" s="1" t="s">
        <v>58</v>
      </c>
      <c r="H47" s="1">
        <v>1</v>
      </c>
      <c r="I47" s="1" t="s">
        <v>59</v>
      </c>
      <c r="J47" s="5">
        <v>2</v>
      </c>
      <c r="K47" s="1" t="s">
        <v>144</v>
      </c>
      <c r="L47" s="1" t="s">
        <v>145</v>
      </c>
      <c r="N47" s="1">
        <v>73.989999999999995</v>
      </c>
      <c r="O47" s="1" t="s">
        <v>50</v>
      </c>
      <c r="P47" s="1" t="s">
        <v>51</v>
      </c>
      <c r="Q47" s="1" t="s">
        <v>52</v>
      </c>
      <c r="R47" s="1">
        <v>2</v>
      </c>
      <c r="S47" s="1" t="s">
        <v>67</v>
      </c>
      <c r="U47" s="1">
        <v>3</v>
      </c>
      <c r="V47" s="1">
        <v>2</v>
      </c>
      <c r="W47" s="5" t="s">
        <v>49</v>
      </c>
      <c r="X47" s="1" t="s">
        <v>54</v>
      </c>
      <c r="AA47" s="1" t="s">
        <v>49</v>
      </c>
      <c r="AB47" s="3">
        <v>37987</v>
      </c>
      <c r="AC47" s="3">
        <v>35628</v>
      </c>
      <c r="AD47" s="3">
        <v>35733</v>
      </c>
      <c r="AE47" s="3">
        <v>37987</v>
      </c>
      <c r="AF47" s="3">
        <v>37714</v>
      </c>
      <c r="AG47" s="24">
        <f t="shared" si="0"/>
        <v>69</v>
      </c>
      <c r="AH47" s="25">
        <f t="shared" si="1"/>
        <v>66</v>
      </c>
      <c r="AI47" s="25">
        <f t="shared" si="2"/>
        <v>75</v>
      </c>
      <c r="AL47" s="1" t="s">
        <v>52</v>
      </c>
      <c r="AM47" s="1" t="s">
        <v>52</v>
      </c>
      <c r="AN47" s="2" t="s">
        <v>52</v>
      </c>
      <c r="AP47" s="1" t="s">
        <v>52</v>
      </c>
      <c r="AQ47" s="1" t="s">
        <v>52</v>
      </c>
      <c r="AU47" s="1">
        <v>0</v>
      </c>
      <c r="AV47" s="1" t="s">
        <v>49</v>
      </c>
      <c r="AW47" s="1" t="s">
        <v>52</v>
      </c>
      <c r="AX47" s="1" t="s">
        <v>55</v>
      </c>
      <c r="AY47" s="1">
        <v>0</v>
      </c>
      <c r="AZ47" s="7">
        <v>60</v>
      </c>
      <c r="BA47" s="7" t="s">
        <v>49</v>
      </c>
      <c r="BB47" s="7">
        <v>73.333333333333329</v>
      </c>
      <c r="BC47" s="7" t="s">
        <v>49</v>
      </c>
    </row>
    <row r="48" spans="1:55" ht="15">
      <c r="A48" s="1">
        <v>10</v>
      </c>
      <c r="B48" s="1">
        <v>11</v>
      </c>
      <c r="C48" s="1">
        <v>674</v>
      </c>
      <c r="D48" s="1" t="s">
        <v>46</v>
      </c>
      <c r="E48" s="1" t="s">
        <v>146</v>
      </c>
      <c r="F48" s="1" t="s">
        <v>58</v>
      </c>
      <c r="G48" s="1" t="s">
        <v>58</v>
      </c>
      <c r="H48" s="1">
        <v>1</v>
      </c>
      <c r="I48" s="1" t="s">
        <v>59</v>
      </c>
      <c r="J48" s="5">
        <v>2</v>
      </c>
      <c r="K48" s="1" t="s">
        <v>146</v>
      </c>
      <c r="L48" s="1" t="s">
        <v>147</v>
      </c>
      <c r="N48" s="1">
        <v>62.2</v>
      </c>
      <c r="O48" s="1" t="s">
        <v>50</v>
      </c>
      <c r="P48" s="1" t="s">
        <v>111</v>
      </c>
      <c r="Q48" s="1" t="s">
        <v>55</v>
      </c>
      <c r="R48" s="1">
        <v>2</v>
      </c>
      <c r="S48" s="1" t="s">
        <v>61</v>
      </c>
      <c r="U48" s="1">
        <v>2</v>
      </c>
      <c r="V48" s="1">
        <v>2</v>
      </c>
      <c r="W48" s="5">
        <v>0</v>
      </c>
      <c r="X48" s="1" t="s">
        <v>54</v>
      </c>
      <c r="AA48" s="1" t="s">
        <v>52</v>
      </c>
      <c r="AB48" s="3">
        <v>39546</v>
      </c>
      <c r="AC48" s="3">
        <v>39246</v>
      </c>
      <c r="AD48" s="3">
        <v>35793</v>
      </c>
      <c r="AE48" s="3">
        <v>39546</v>
      </c>
      <c r="AF48" s="3">
        <v>39534</v>
      </c>
      <c r="AG48" s="24">
        <f t="shared" si="0"/>
        <v>9</v>
      </c>
      <c r="AH48" s="25">
        <f t="shared" si="1"/>
        <v>123</v>
      </c>
      <c r="AI48" s="25">
        <f t="shared" si="2"/>
        <v>124</v>
      </c>
      <c r="AL48" s="1" t="s">
        <v>52</v>
      </c>
      <c r="AM48" s="1" t="s">
        <v>52</v>
      </c>
      <c r="AN48" s="2" t="s">
        <v>52</v>
      </c>
      <c r="AP48" s="1" t="s">
        <v>52</v>
      </c>
      <c r="AQ48" s="1" t="s">
        <v>52</v>
      </c>
      <c r="AU48" s="1">
        <v>8</v>
      </c>
      <c r="AV48" s="1">
        <v>0</v>
      </c>
      <c r="AW48" s="1" t="s">
        <v>52</v>
      </c>
      <c r="AX48" s="1" t="s">
        <v>52</v>
      </c>
      <c r="AY48" s="1">
        <v>1</v>
      </c>
      <c r="AZ48" s="7">
        <v>30</v>
      </c>
      <c r="BA48" s="7">
        <v>210</v>
      </c>
      <c r="BB48" s="7">
        <v>34</v>
      </c>
      <c r="BC48" s="7">
        <v>210</v>
      </c>
    </row>
    <row r="49" spans="1:55" ht="15">
      <c r="A49" s="1">
        <v>8</v>
      </c>
      <c r="B49" s="1">
        <v>13</v>
      </c>
      <c r="C49" s="1">
        <v>674</v>
      </c>
      <c r="D49" s="1" t="s">
        <v>70</v>
      </c>
      <c r="E49" s="1" t="s">
        <v>148</v>
      </c>
      <c r="F49" s="1" t="s">
        <v>58</v>
      </c>
      <c r="G49" s="1" t="s">
        <v>58</v>
      </c>
      <c r="H49" s="1">
        <v>2</v>
      </c>
      <c r="I49" s="1" t="s">
        <v>61</v>
      </c>
      <c r="J49" s="5">
        <v>4</v>
      </c>
      <c r="K49" s="1" t="s">
        <v>148</v>
      </c>
      <c r="L49" s="1" t="s">
        <v>149</v>
      </c>
      <c r="M49" s="1" t="s">
        <v>55</v>
      </c>
      <c r="N49" s="1">
        <v>49.41</v>
      </c>
      <c r="O49" s="1" t="s">
        <v>60</v>
      </c>
      <c r="P49" s="1" t="s">
        <v>51</v>
      </c>
      <c r="Q49" s="1" t="s">
        <v>52</v>
      </c>
      <c r="R49" s="1">
        <v>2</v>
      </c>
      <c r="S49" s="1" t="s">
        <v>61</v>
      </c>
      <c r="U49" s="1">
        <v>3</v>
      </c>
      <c r="V49" s="1">
        <v>2</v>
      </c>
      <c r="W49" s="5">
        <v>1</v>
      </c>
      <c r="X49" s="1" t="s">
        <v>54</v>
      </c>
      <c r="AA49" s="1" t="s">
        <v>55</v>
      </c>
      <c r="AB49" s="3" t="s">
        <v>150</v>
      </c>
      <c r="AC49" s="3">
        <v>35817</v>
      </c>
      <c r="AD49" s="3">
        <v>35838</v>
      </c>
      <c r="AE49" s="3">
        <v>35962</v>
      </c>
      <c r="AF49" s="3">
        <v>35958</v>
      </c>
      <c r="AG49" s="24">
        <f t="shared" si="0"/>
        <v>5</v>
      </c>
      <c r="AH49" s="25">
        <f t="shared" si="1"/>
        <v>4</v>
      </c>
      <c r="AI49" s="25">
        <f t="shared" si="2"/>
        <v>4</v>
      </c>
      <c r="AL49" s="1" t="s">
        <v>52</v>
      </c>
      <c r="AM49" s="1" t="s">
        <v>52</v>
      </c>
      <c r="AN49" s="2" t="s">
        <v>55</v>
      </c>
      <c r="AO49" s="2" t="s">
        <v>56</v>
      </c>
      <c r="AP49" s="1" t="s">
        <v>52</v>
      </c>
      <c r="AQ49" s="1" t="s">
        <v>55</v>
      </c>
      <c r="AR49" s="1">
        <v>1</v>
      </c>
      <c r="AU49" s="1">
        <v>14</v>
      </c>
      <c r="AV49" s="1">
        <v>2</v>
      </c>
      <c r="AW49" s="1" t="s">
        <v>52</v>
      </c>
      <c r="AX49" s="1" t="s">
        <v>52</v>
      </c>
      <c r="AY49" s="1">
        <v>0</v>
      </c>
      <c r="AZ49" s="7" t="s">
        <v>49</v>
      </c>
      <c r="BA49" s="7" t="s">
        <v>49</v>
      </c>
      <c r="BB49" s="7" t="s">
        <v>49</v>
      </c>
      <c r="BC49" s="7" t="s">
        <v>49</v>
      </c>
    </row>
    <row r="50" spans="1:55" ht="15">
      <c r="A50" s="1">
        <v>2</v>
      </c>
      <c r="B50" s="1">
        <v>13</v>
      </c>
      <c r="C50" s="1">
        <v>674</v>
      </c>
      <c r="D50" s="1" t="s">
        <v>46</v>
      </c>
      <c r="E50" s="1" t="s">
        <v>151</v>
      </c>
      <c r="F50" s="1" t="s">
        <v>58</v>
      </c>
      <c r="G50" s="1" t="s">
        <v>58</v>
      </c>
      <c r="H50" s="1">
        <v>2</v>
      </c>
      <c r="I50" s="1" t="s">
        <v>64</v>
      </c>
      <c r="J50" s="5">
        <v>4</v>
      </c>
      <c r="K50" s="1" t="s">
        <v>151</v>
      </c>
      <c r="L50" s="1" t="s">
        <v>152</v>
      </c>
      <c r="N50" s="1">
        <v>51.05</v>
      </c>
      <c r="O50" s="1" t="s">
        <v>60</v>
      </c>
      <c r="P50" s="1" t="s">
        <v>51</v>
      </c>
      <c r="Q50" s="1" t="s">
        <v>52</v>
      </c>
      <c r="R50" s="1">
        <v>2</v>
      </c>
      <c r="S50" s="1" t="s">
        <v>77</v>
      </c>
      <c r="U50" s="1">
        <v>4</v>
      </c>
      <c r="V50" s="1">
        <v>2</v>
      </c>
      <c r="W50" s="5">
        <v>1</v>
      </c>
      <c r="X50" s="1" t="s">
        <v>54</v>
      </c>
      <c r="AA50" s="1" t="s">
        <v>55</v>
      </c>
      <c r="AB50" s="3">
        <v>36225</v>
      </c>
      <c r="AC50" s="3">
        <v>35818</v>
      </c>
      <c r="AD50" s="3">
        <v>35850</v>
      </c>
      <c r="AE50" s="3">
        <v>36225</v>
      </c>
      <c r="AF50" s="3">
        <v>36225</v>
      </c>
      <c r="AG50" s="24">
        <f t="shared" si="0"/>
        <v>14</v>
      </c>
      <c r="AH50" s="25">
        <f t="shared" si="1"/>
        <v>13</v>
      </c>
      <c r="AI50" s="25">
        <f t="shared" si="2"/>
        <v>13</v>
      </c>
      <c r="AL50" s="1" t="s">
        <v>52</v>
      </c>
      <c r="AM50" s="1" t="s">
        <v>52</v>
      </c>
      <c r="AN50" s="2" t="s">
        <v>52</v>
      </c>
      <c r="AP50" s="1" t="s">
        <v>52</v>
      </c>
      <c r="AQ50" s="1" t="s">
        <v>55</v>
      </c>
      <c r="AR50" s="1">
        <v>1</v>
      </c>
      <c r="AS50" s="1">
        <v>1</v>
      </c>
      <c r="AU50" s="1">
        <v>4</v>
      </c>
      <c r="AV50" s="1">
        <v>1</v>
      </c>
      <c r="AW50" s="1" t="s">
        <v>52</v>
      </c>
      <c r="AX50" s="1" t="s">
        <v>55</v>
      </c>
      <c r="AY50" s="1">
        <v>0</v>
      </c>
      <c r="AZ50" s="7" t="s">
        <v>49</v>
      </c>
      <c r="BA50" s="7" t="s">
        <v>49</v>
      </c>
      <c r="BB50" s="7" t="s">
        <v>49</v>
      </c>
      <c r="BC50" s="7" t="s">
        <v>49</v>
      </c>
    </row>
    <row r="51" spans="1:55" ht="15">
      <c r="A51" s="1">
        <v>7</v>
      </c>
      <c r="B51" s="1">
        <v>8</v>
      </c>
      <c r="C51" s="1">
        <v>674</v>
      </c>
      <c r="D51" s="1" t="s">
        <v>46</v>
      </c>
      <c r="E51" s="1" t="s">
        <v>155</v>
      </c>
      <c r="F51" s="1" t="s">
        <v>58</v>
      </c>
      <c r="G51" s="1" t="s">
        <v>58</v>
      </c>
      <c r="H51" s="1">
        <v>1</v>
      </c>
      <c r="I51" s="1" t="s">
        <v>77</v>
      </c>
      <c r="J51" s="5">
        <v>2</v>
      </c>
      <c r="K51" s="1" t="s">
        <v>155</v>
      </c>
      <c r="L51" s="1" t="s">
        <v>156</v>
      </c>
      <c r="N51" s="1">
        <v>55</v>
      </c>
      <c r="O51" s="1" t="s">
        <v>50</v>
      </c>
      <c r="P51" s="1" t="s">
        <v>51</v>
      </c>
      <c r="V51" s="1">
        <v>2</v>
      </c>
      <c r="W51" s="5">
        <v>0</v>
      </c>
      <c r="X51" s="1" t="s">
        <v>63</v>
      </c>
      <c r="Z51" s="1" t="s">
        <v>55</v>
      </c>
      <c r="AA51" s="1" t="s">
        <v>52</v>
      </c>
      <c r="AC51" s="27">
        <v>36166</v>
      </c>
      <c r="AD51" s="3">
        <v>36182</v>
      </c>
      <c r="AE51" s="3">
        <v>40378</v>
      </c>
      <c r="AF51" s="26">
        <v>36396</v>
      </c>
      <c r="AG51" s="24">
        <f t="shared" si="0"/>
        <v>7</v>
      </c>
      <c r="AH51" s="25">
        <f t="shared" si="1"/>
        <v>7</v>
      </c>
      <c r="AI51" s="25">
        <f t="shared" si="2"/>
        <v>138</v>
      </c>
      <c r="AU51" s="1">
        <v>3</v>
      </c>
      <c r="AV51" s="1">
        <v>0</v>
      </c>
      <c r="AX51" s="1" t="s">
        <v>55</v>
      </c>
      <c r="AY51" s="1">
        <v>1</v>
      </c>
      <c r="AZ51" s="7">
        <v>50</v>
      </c>
      <c r="BA51" s="7">
        <v>140</v>
      </c>
      <c r="BB51" s="7">
        <v>66.666666666666671</v>
      </c>
      <c r="BC51" s="7">
        <v>140</v>
      </c>
    </row>
    <row r="52" spans="1:55" ht="15">
      <c r="A52" s="1">
        <v>10</v>
      </c>
      <c r="B52" s="1">
        <v>12</v>
      </c>
      <c r="C52" s="1">
        <v>674</v>
      </c>
      <c r="D52" s="1" t="s">
        <v>57</v>
      </c>
      <c r="E52" s="1" t="s">
        <v>178</v>
      </c>
      <c r="F52" s="1" t="s">
        <v>47</v>
      </c>
      <c r="G52" s="1" t="s">
        <v>169</v>
      </c>
      <c r="I52" s="1" t="s">
        <v>48</v>
      </c>
      <c r="J52" s="5">
        <v>0</v>
      </c>
      <c r="K52" s="1" t="s">
        <v>178</v>
      </c>
      <c r="L52" s="1" t="s">
        <v>179</v>
      </c>
      <c r="M52" s="1" t="s">
        <v>55</v>
      </c>
      <c r="N52" s="1">
        <v>60.52</v>
      </c>
      <c r="O52" s="1" t="s">
        <v>60</v>
      </c>
      <c r="P52" s="1" t="s">
        <v>51</v>
      </c>
      <c r="Q52" s="1" t="s">
        <v>55</v>
      </c>
      <c r="R52" s="1">
        <v>1</v>
      </c>
      <c r="S52" s="1" t="s">
        <v>80</v>
      </c>
      <c r="U52" s="1">
        <v>1</v>
      </c>
      <c r="V52" s="1">
        <v>2</v>
      </c>
      <c r="W52" s="5">
        <v>1</v>
      </c>
      <c r="X52" s="1" t="s">
        <v>54</v>
      </c>
      <c r="AA52" s="1" t="s">
        <v>55</v>
      </c>
      <c r="AB52" s="3">
        <v>36465</v>
      </c>
      <c r="AC52" s="27">
        <v>36129</v>
      </c>
      <c r="AD52" s="3">
        <v>36196</v>
      </c>
      <c r="AE52" s="3">
        <v>36465</v>
      </c>
      <c r="AF52" s="3">
        <v>36368</v>
      </c>
      <c r="AG52" s="24">
        <f t="shared" si="0"/>
        <v>8</v>
      </c>
      <c r="AH52" s="25">
        <f t="shared" si="1"/>
        <v>5</v>
      </c>
      <c r="AI52" s="25">
        <f t="shared" si="2"/>
        <v>9</v>
      </c>
      <c r="AL52" s="1" t="s">
        <v>52</v>
      </c>
      <c r="AM52" s="1" t="s">
        <v>52</v>
      </c>
      <c r="AN52" s="2" t="s">
        <v>55</v>
      </c>
      <c r="AO52" s="2" t="s">
        <v>56</v>
      </c>
      <c r="AP52" s="1" t="s">
        <v>55</v>
      </c>
      <c r="AQ52" s="1" t="s">
        <v>52</v>
      </c>
      <c r="AS52" s="1">
        <v>1</v>
      </c>
      <c r="AU52" s="1">
        <v>12</v>
      </c>
      <c r="AV52" s="1">
        <v>0</v>
      </c>
      <c r="AW52" s="1" t="s">
        <v>55</v>
      </c>
      <c r="AX52" s="1" t="s">
        <v>52</v>
      </c>
      <c r="AY52" s="1">
        <v>0</v>
      </c>
      <c r="AZ52" s="7">
        <v>50</v>
      </c>
      <c r="BA52" s="7">
        <v>155</v>
      </c>
      <c r="BB52" s="7">
        <v>61.666666666666664</v>
      </c>
      <c r="BC52" s="7">
        <v>155</v>
      </c>
    </row>
    <row r="53" spans="1:55" ht="15">
      <c r="A53" s="1">
        <v>4</v>
      </c>
      <c r="B53" s="1">
        <v>12</v>
      </c>
      <c r="C53" s="1">
        <v>674</v>
      </c>
      <c r="D53" s="1" t="s">
        <v>57</v>
      </c>
      <c r="E53" s="1" t="s">
        <v>181</v>
      </c>
      <c r="F53" s="1" t="s">
        <v>180</v>
      </c>
      <c r="G53" s="1" t="s">
        <v>180</v>
      </c>
      <c r="I53" s="1" t="s">
        <v>48</v>
      </c>
      <c r="J53" s="5">
        <v>0</v>
      </c>
      <c r="K53" s="1" t="s">
        <v>181</v>
      </c>
      <c r="L53" s="1" t="s">
        <v>182</v>
      </c>
      <c r="N53" s="1">
        <v>47.34</v>
      </c>
      <c r="O53" s="1" t="s">
        <v>60</v>
      </c>
      <c r="P53" s="1" t="s">
        <v>51</v>
      </c>
      <c r="Q53" s="1" t="s">
        <v>55</v>
      </c>
      <c r="R53" s="1">
        <v>2</v>
      </c>
      <c r="S53" s="1" t="s">
        <v>48</v>
      </c>
      <c r="U53" s="1">
        <v>1</v>
      </c>
      <c r="V53" s="1">
        <v>2</v>
      </c>
      <c r="W53" s="5">
        <v>0</v>
      </c>
      <c r="X53" s="1" t="s">
        <v>54</v>
      </c>
      <c r="AA53" s="1" t="s">
        <v>52</v>
      </c>
      <c r="AB53" s="3">
        <v>38526</v>
      </c>
      <c r="AC53" s="3">
        <v>36090</v>
      </c>
      <c r="AD53" s="3">
        <v>36216</v>
      </c>
      <c r="AE53" s="3">
        <v>38526</v>
      </c>
      <c r="AF53" s="3">
        <v>37077</v>
      </c>
      <c r="AG53" s="24">
        <f t="shared" si="0"/>
        <v>33</v>
      </c>
      <c r="AH53" s="25">
        <f t="shared" si="1"/>
        <v>29</v>
      </c>
      <c r="AI53" s="25">
        <f t="shared" si="2"/>
        <v>76</v>
      </c>
      <c r="AL53" s="1" t="s">
        <v>52</v>
      </c>
      <c r="AM53" s="1" t="s">
        <v>52</v>
      </c>
      <c r="AN53" s="2" t="s">
        <v>55</v>
      </c>
      <c r="AO53" s="2" t="s">
        <v>56</v>
      </c>
      <c r="AP53" s="1" t="s">
        <v>52</v>
      </c>
      <c r="AQ53" s="1" t="s">
        <v>52</v>
      </c>
      <c r="AU53" s="1">
        <v>12</v>
      </c>
      <c r="AV53" s="1">
        <v>0</v>
      </c>
      <c r="AW53" s="1" t="s">
        <v>52</v>
      </c>
      <c r="AX53" s="1" t="s">
        <v>52</v>
      </c>
      <c r="AY53" s="1">
        <v>0</v>
      </c>
      <c r="AZ53" s="7">
        <v>40</v>
      </c>
      <c r="BA53" s="7">
        <v>80</v>
      </c>
      <c r="BB53" s="7">
        <v>35</v>
      </c>
      <c r="BC53" s="7">
        <v>80</v>
      </c>
    </row>
    <row r="54" spans="1:55" ht="15">
      <c r="A54" s="1">
        <v>1</v>
      </c>
      <c r="B54" s="1">
        <v>7</v>
      </c>
      <c r="C54" s="1">
        <v>674</v>
      </c>
      <c r="D54" s="1" t="s">
        <v>57</v>
      </c>
      <c r="E54" s="1" t="s">
        <v>159</v>
      </c>
      <c r="F54" s="1" t="s">
        <v>58</v>
      </c>
      <c r="G54" s="1" t="s">
        <v>58</v>
      </c>
      <c r="H54" s="1">
        <v>1</v>
      </c>
      <c r="I54" s="1" t="s">
        <v>69</v>
      </c>
      <c r="J54" s="5">
        <v>3</v>
      </c>
      <c r="K54" s="1" t="s">
        <v>159</v>
      </c>
      <c r="L54" s="1" t="s">
        <v>160</v>
      </c>
      <c r="N54" s="1">
        <v>65.78</v>
      </c>
      <c r="O54" s="1" t="s">
        <v>60</v>
      </c>
      <c r="P54" s="1" t="s">
        <v>111</v>
      </c>
      <c r="Q54" s="1" t="s">
        <v>52</v>
      </c>
      <c r="R54" s="1">
        <v>1</v>
      </c>
      <c r="S54" s="1" t="s">
        <v>67</v>
      </c>
      <c r="U54" s="1">
        <v>3</v>
      </c>
      <c r="V54" s="1">
        <v>2</v>
      </c>
      <c r="W54" s="5">
        <v>0</v>
      </c>
      <c r="X54" s="1" t="s">
        <v>54</v>
      </c>
      <c r="AA54" s="1" t="s">
        <v>52</v>
      </c>
      <c r="AB54" s="3">
        <v>39355</v>
      </c>
      <c r="AC54" s="3">
        <v>36356</v>
      </c>
      <c r="AD54" s="3">
        <v>36451</v>
      </c>
      <c r="AE54" s="3">
        <v>39355</v>
      </c>
      <c r="AF54" s="3">
        <v>37805</v>
      </c>
      <c r="AG54" s="24">
        <f t="shared" si="0"/>
        <v>48</v>
      </c>
      <c r="AH54" s="25">
        <f t="shared" si="1"/>
        <v>45</v>
      </c>
      <c r="AI54" s="25">
        <f t="shared" si="2"/>
        <v>95</v>
      </c>
      <c r="AL54" s="1" t="s">
        <v>52</v>
      </c>
      <c r="AM54" s="1" t="s">
        <v>52</v>
      </c>
      <c r="AN54" s="2" t="s">
        <v>52</v>
      </c>
      <c r="AP54" s="1" t="s">
        <v>52</v>
      </c>
      <c r="AQ54" s="1" t="s">
        <v>52</v>
      </c>
      <c r="AS54" s="1">
        <v>1</v>
      </c>
      <c r="AT54" s="1">
        <v>1</v>
      </c>
      <c r="AU54" s="1">
        <v>7</v>
      </c>
      <c r="AV54" s="1">
        <v>0</v>
      </c>
      <c r="AW54" s="1" t="s">
        <v>52</v>
      </c>
      <c r="AX54" s="1" t="s">
        <v>52</v>
      </c>
      <c r="AY54" s="1">
        <v>0</v>
      </c>
      <c r="AZ54" s="7">
        <v>60</v>
      </c>
      <c r="BA54" s="7" t="s">
        <v>49</v>
      </c>
      <c r="BB54" s="7">
        <v>73.333333333333329</v>
      </c>
      <c r="BC54" s="7" t="s">
        <v>49</v>
      </c>
    </row>
    <row r="55" spans="1:55" ht="15">
      <c r="A55" s="1">
        <v>8</v>
      </c>
      <c r="B55" s="1">
        <v>7</v>
      </c>
      <c r="C55" s="1">
        <v>674</v>
      </c>
      <c r="D55" s="1" t="s">
        <v>57</v>
      </c>
      <c r="E55" s="1" t="s">
        <v>161</v>
      </c>
      <c r="F55" s="1" t="s">
        <v>58</v>
      </c>
      <c r="G55" s="1" t="s">
        <v>58</v>
      </c>
      <c r="H55" s="1">
        <v>1</v>
      </c>
      <c r="I55" s="1" t="s">
        <v>69</v>
      </c>
      <c r="J55" s="5">
        <v>3</v>
      </c>
      <c r="K55" s="1" t="s">
        <v>161</v>
      </c>
      <c r="L55" s="1" t="s">
        <v>162</v>
      </c>
      <c r="N55" s="1">
        <v>57.88</v>
      </c>
      <c r="O55" s="1" t="s">
        <v>60</v>
      </c>
      <c r="P55" s="1" t="s">
        <v>51</v>
      </c>
      <c r="Q55" s="1" t="s">
        <v>52</v>
      </c>
      <c r="R55" s="1">
        <v>1</v>
      </c>
      <c r="S55" s="1" t="s">
        <v>61</v>
      </c>
      <c r="U55" s="1">
        <v>3</v>
      </c>
      <c r="V55" s="1">
        <v>2</v>
      </c>
      <c r="W55" s="5">
        <v>0</v>
      </c>
      <c r="X55" s="1" t="s">
        <v>63</v>
      </c>
      <c r="Z55" s="1" t="s">
        <v>55</v>
      </c>
      <c r="AA55" s="1" t="s">
        <v>52</v>
      </c>
      <c r="AC55" s="3">
        <v>36384</v>
      </c>
      <c r="AD55" s="3">
        <v>36475</v>
      </c>
      <c r="AE55" s="3">
        <v>39113</v>
      </c>
      <c r="AF55" s="3">
        <v>39113</v>
      </c>
      <c r="AG55" s="24">
        <f t="shared" si="0"/>
        <v>89</v>
      </c>
      <c r="AH55" s="25">
        <f t="shared" si="1"/>
        <v>86</v>
      </c>
      <c r="AI55" s="25">
        <f t="shared" si="2"/>
        <v>86</v>
      </c>
      <c r="AL55" s="1" t="s">
        <v>52</v>
      </c>
      <c r="AM55" s="1" t="s">
        <v>52</v>
      </c>
      <c r="AN55" s="2" t="s">
        <v>52</v>
      </c>
      <c r="AP55" s="1" t="s">
        <v>52</v>
      </c>
      <c r="AQ55" s="1" t="s">
        <v>52</v>
      </c>
      <c r="AT55" s="1">
        <v>1</v>
      </c>
      <c r="AU55" s="1">
        <v>8</v>
      </c>
      <c r="AV55" s="1">
        <v>0</v>
      </c>
      <c r="AW55" s="1" t="s">
        <v>52</v>
      </c>
      <c r="AX55" s="1" t="s">
        <v>52</v>
      </c>
      <c r="AY55" s="1">
        <v>0</v>
      </c>
      <c r="AZ55" s="7">
        <v>112.5</v>
      </c>
      <c r="BA55" s="7" t="s">
        <v>49</v>
      </c>
      <c r="BB55" s="7">
        <v>112.5</v>
      </c>
      <c r="BC55" s="7" t="s">
        <v>49</v>
      </c>
    </row>
    <row r="56" spans="1:55" ht="15">
      <c r="A56" s="1">
        <v>1</v>
      </c>
      <c r="B56" s="1">
        <v>8</v>
      </c>
      <c r="C56" s="1">
        <v>674</v>
      </c>
      <c r="D56" s="1" t="s">
        <v>57</v>
      </c>
      <c r="E56" s="1" t="s">
        <v>167</v>
      </c>
      <c r="F56" s="1" t="s">
        <v>58</v>
      </c>
      <c r="G56" s="1" t="s">
        <v>58</v>
      </c>
      <c r="H56" s="1">
        <v>1</v>
      </c>
      <c r="I56" s="1" t="s">
        <v>62</v>
      </c>
      <c r="J56" s="5">
        <v>3</v>
      </c>
      <c r="K56" s="1" t="s">
        <v>167</v>
      </c>
      <c r="L56" s="1" t="s">
        <v>168</v>
      </c>
      <c r="M56" s="1" t="s">
        <v>55</v>
      </c>
      <c r="N56" s="1">
        <v>56.11</v>
      </c>
      <c r="O56" s="1" t="s">
        <v>60</v>
      </c>
      <c r="P56" s="1" t="s">
        <v>51</v>
      </c>
      <c r="Q56" s="1" t="s">
        <v>52</v>
      </c>
      <c r="R56" s="1">
        <v>1</v>
      </c>
      <c r="S56" s="1" t="s">
        <v>61</v>
      </c>
      <c r="U56" s="1">
        <v>3</v>
      </c>
      <c r="V56" s="1">
        <v>2</v>
      </c>
      <c r="W56" s="5">
        <v>0</v>
      </c>
      <c r="X56" s="1" t="s">
        <v>54</v>
      </c>
      <c r="AA56" s="1" t="s">
        <v>52</v>
      </c>
      <c r="AB56" s="3">
        <v>36791</v>
      </c>
      <c r="AC56" s="3">
        <v>36432</v>
      </c>
      <c r="AD56" s="3">
        <v>36514</v>
      </c>
      <c r="AE56" s="3">
        <v>36791</v>
      </c>
      <c r="AF56" s="3">
        <v>37290</v>
      </c>
      <c r="AG56" s="24">
        <f t="shared" si="0"/>
        <v>29</v>
      </c>
      <c r="AH56" s="25">
        <f t="shared" si="1"/>
        <v>26</v>
      </c>
      <c r="AI56" s="25">
        <f t="shared" si="2"/>
        <v>9</v>
      </c>
      <c r="AL56" s="1" t="s">
        <v>52</v>
      </c>
      <c r="AM56" s="1" t="s">
        <v>52</v>
      </c>
      <c r="AN56" s="2" t="s">
        <v>52</v>
      </c>
      <c r="AP56" s="1" t="s">
        <v>52</v>
      </c>
      <c r="AQ56" s="1" t="s">
        <v>52</v>
      </c>
      <c r="AU56" s="1">
        <v>14</v>
      </c>
      <c r="AV56" s="1">
        <v>0</v>
      </c>
      <c r="AW56" s="1" t="s">
        <v>52</v>
      </c>
      <c r="AX56" s="1" t="s">
        <v>55</v>
      </c>
      <c r="AY56" s="1">
        <v>0</v>
      </c>
      <c r="AZ56" s="7">
        <v>30</v>
      </c>
      <c r="BA56" s="7">
        <v>120</v>
      </c>
      <c r="BB56" s="7">
        <v>30</v>
      </c>
      <c r="BC56" s="7">
        <v>120</v>
      </c>
    </row>
    <row r="57" spans="1:55">
      <c r="AZ57" s="8"/>
      <c r="BA57" s="8"/>
      <c r="BB57" s="8"/>
      <c r="BC57" s="8"/>
    </row>
    <row r="58" spans="1:55">
      <c r="AZ58" s="8"/>
      <c r="BA58" s="8"/>
      <c r="BB58" s="8"/>
      <c r="BC58" s="8"/>
    </row>
    <row r="59" spans="1:55">
      <c r="AZ59" s="8"/>
      <c r="BA59" s="8"/>
      <c r="BB59" s="8"/>
      <c r="BC59" s="8"/>
    </row>
    <row r="60" spans="1:55">
      <c r="AZ60" s="8"/>
      <c r="BA60" s="8"/>
      <c r="BB60" s="8"/>
      <c r="BC60" s="8"/>
    </row>
    <row r="61" spans="1:55">
      <c r="AZ61" s="8"/>
      <c r="BA61" s="8"/>
      <c r="BB61" s="8"/>
      <c r="BC61" s="8"/>
    </row>
    <row r="62" spans="1:55">
      <c r="AZ62" s="8"/>
      <c r="BA62" s="8"/>
      <c r="BB62" s="8"/>
      <c r="BC62" s="8"/>
    </row>
    <row r="63" spans="1:55">
      <c r="AZ63" s="8"/>
      <c r="BA63" s="8"/>
      <c r="BB63" s="8"/>
      <c r="BC63" s="8"/>
    </row>
    <row r="64" spans="1:55">
      <c r="AB64" s="1"/>
      <c r="AD64" s="1"/>
      <c r="AE64" s="1"/>
      <c r="AF64" s="1"/>
      <c r="AG64" s="1"/>
      <c r="AH64" s="1"/>
      <c r="AI64" s="1"/>
      <c r="AZ64" s="8"/>
      <c r="BA64" s="8"/>
      <c r="BB64" s="8"/>
      <c r="BC64" s="8"/>
    </row>
    <row r="65" spans="28:55">
      <c r="AB65" s="1"/>
      <c r="AD65" s="1"/>
      <c r="AE65" s="1"/>
      <c r="AF65" s="1"/>
      <c r="AG65" s="1"/>
      <c r="AH65" s="1"/>
      <c r="AI65" s="1"/>
      <c r="AZ65" s="8"/>
      <c r="BA65" s="8"/>
      <c r="BB65" s="8"/>
      <c r="BC65" s="8"/>
    </row>
    <row r="66" spans="28:55">
      <c r="AB66" s="1"/>
      <c r="AD66" s="1"/>
      <c r="AE66" s="1"/>
      <c r="AF66" s="1"/>
      <c r="AG66" s="1"/>
      <c r="AH66" s="1"/>
      <c r="AI66" s="1"/>
      <c r="AZ66" s="8"/>
      <c r="BA66" s="8"/>
      <c r="BB66" s="8"/>
      <c r="BC66" s="8"/>
    </row>
    <row r="67" spans="28:55">
      <c r="AB67" s="1"/>
      <c r="AD67" s="1"/>
      <c r="AE67" s="1"/>
      <c r="AF67" s="1"/>
      <c r="AG67" s="1"/>
      <c r="AH67" s="1"/>
      <c r="AI67" s="1"/>
      <c r="AZ67" s="8"/>
      <c r="BA67" s="8"/>
      <c r="BB67" s="8"/>
      <c r="BC67" s="8"/>
    </row>
    <row r="68" spans="28:55">
      <c r="AB68" s="1"/>
      <c r="AD68" s="1"/>
      <c r="AE68" s="1"/>
      <c r="AF68" s="1"/>
      <c r="AG68" s="1"/>
      <c r="AH68" s="1"/>
      <c r="AI68" s="1"/>
      <c r="AZ68" s="8"/>
      <c r="BA68" s="8"/>
      <c r="BB68" s="8"/>
      <c r="BC68" s="8"/>
    </row>
    <row r="69" spans="28:55">
      <c r="AB69" s="1"/>
      <c r="AD69" s="1"/>
      <c r="AE69" s="1"/>
      <c r="AF69" s="1"/>
      <c r="AG69" s="1"/>
      <c r="AH69" s="1"/>
      <c r="AI69" s="1"/>
      <c r="AZ69" s="8"/>
      <c r="BA69" s="8"/>
      <c r="BB69" s="8"/>
      <c r="BC69" s="8"/>
    </row>
    <row r="70" spans="28:55">
      <c r="AB70" s="1"/>
      <c r="AD70" s="1"/>
      <c r="AE70" s="1"/>
      <c r="AF70" s="1"/>
      <c r="AG70" s="1"/>
      <c r="AH70" s="1"/>
      <c r="AI70" s="1"/>
      <c r="AZ70" s="8"/>
      <c r="BA70" s="8"/>
      <c r="BB70" s="8"/>
      <c r="BC70" s="8"/>
    </row>
    <row r="71" spans="28:55">
      <c r="AB71" s="1"/>
      <c r="AD71" s="1"/>
      <c r="AE71" s="1"/>
      <c r="AF71" s="1"/>
      <c r="AG71" s="1"/>
      <c r="AH71" s="1"/>
      <c r="AI71" s="1"/>
      <c r="AZ71" s="8"/>
      <c r="BA71" s="8"/>
      <c r="BB71" s="8"/>
      <c r="BC71" s="8"/>
    </row>
    <row r="72" spans="28:55">
      <c r="AB72" s="1"/>
      <c r="AD72" s="1"/>
      <c r="AE72" s="1"/>
      <c r="AF72" s="1"/>
      <c r="AG72" s="1"/>
      <c r="AH72" s="1"/>
      <c r="AI72" s="1"/>
      <c r="AZ72" s="8"/>
      <c r="BA72" s="8"/>
      <c r="BB72" s="8"/>
      <c r="BC72" s="8"/>
    </row>
    <row r="73" spans="28:55">
      <c r="AB73" s="1"/>
      <c r="AD73" s="1"/>
      <c r="AE73" s="1"/>
      <c r="AF73" s="1"/>
      <c r="AG73" s="1"/>
      <c r="AH73" s="1"/>
      <c r="AI73" s="1"/>
      <c r="AZ73" s="8"/>
      <c r="BA73" s="8"/>
      <c r="BB73" s="8"/>
      <c r="BC73" s="8"/>
    </row>
    <row r="74" spans="28:55">
      <c r="AB74" s="1"/>
      <c r="AD74" s="1"/>
      <c r="AE74" s="1"/>
      <c r="AF74" s="1"/>
      <c r="AG74" s="1"/>
      <c r="AH74" s="1"/>
      <c r="AI74" s="1"/>
      <c r="AZ74" s="8"/>
      <c r="BA74" s="8"/>
      <c r="BB74" s="8"/>
      <c r="BC74" s="8"/>
    </row>
    <row r="75" spans="28:55">
      <c r="AB75" s="1"/>
      <c r="AD75" s="1"/>
      <c r="AE75" s="1"/>
      <c r="AF75" s="1"/>
      <c r="AG75" s="1"/>
      <c r="AH75" s="1"/>
      <c r="AI75" s="1"/>
      <c r="AZ75" s="8"/>
      <c r="BA75" s="8"/>
      <c r="BB75" s="8"/>
      <c r="BC75" s="8"/>
    </row>
    <row r="76" spans="28:55">
      <c r="AB76" s="1"/>
      <c r="AD76" s="1"/>
      <c r="AE76" s="1"/>
      <c r="AF76" s="1"/>
      <c r="AG76" s="1"/>
      <c r="AH76" s="1"/>
      <c r="AI76" s="1"/>
      <c r="AZ76" s="8"/>
      <c r="BA76" s="8"/>
      <c r="BB76" s="8"/>
      <c r="BC76" s="8"/>
    </row>
    <row r="77" spans="28:55">
      <c r="AB77" s="1"/>
      <c r="AD77" s="1"/>
      <c r="AE77" s="1"/>
      <c r="AF77" s="1"/>
      <c r="AG77" s="1"/>
      <c r="AH77" s="1"/>
      <c r="AI77" s="1"/>
      <c r="AZ77" s="8"/>
      <c r="BA77" s="8"/>
      <c r="BB77" s="8"/>
      <c r="BC77" s="8"/>
    </row>
    <row r="78" spans="28:55">
      <c r="AB78" s="1"/>
      <c r="AD78" s="1"/>
      <c r="AE78" s="1"/>
      <c r="AF78" s="1"/>
      <c r="AG78" s="1"/>
      <c r="AH78" s="1"/>
      <c r="AI78" s="1"/>
      <c r="AZ78" s="8"/>
      <c r="BA78" s="8"/>
      <c r="BB78" s="8"/>
      <c r="BC78" s="8"/>
    </row>
    <row r="79" spans="28:55">
      <c r="AB79" s="1"/>
      <c r="AD79" s="1"/>
      <c r="AE79" s="1"/>
      <c r="AF79" s="1"/>
      <c r="AG79" s="1"/>
      <c r="AH79" s="1"/>
      <c r="AI79" s="1"/>
      <c r="AZ79" s="8"/>
      <c r="BA79" s="8"/>
      <c r="BB79" s="8"/>
      <c r="BC79" s="8"/>
    </row>
    <row r="80" spans="28:55">
      <c r="AB80" s="1"/>
      <c r="AD80" s="1"/>
      <c r="AE80" s="1"/>
      <c r="AF80" s="1"/>
      <c r="AG80" s="1"/>
      <c r="AH80" s="1"/>
      <c r="AI80" s="1"/>
      <c r="AZ80" s="8"/>
      <c r="BA80" s="8"/>
      <c r="BB80" s="8"/>
      <c r="BC80" s="8"/>
    </row>
    <row r="81" spans="28:55">
      <c r="AB81" s="1"/>
      <c r="AD81" s="1"/>
      <c r="AE81" s="1"/>
      <c r="AF81" s="1"/>
      <c r="AG81" s="1"/>
      <c r="AH81" s="1"/>
      <c r="AI81" s="1"/>
      <c r="AZ81" s="8"/>
      <c r="BA81" s="8"/>
      <c r="BB81" s="8"/>
      <c r="BC81" s="8"/>
    </row>
    <row r="82" spans="28:55">
      <c r="AB82" s="1"/>
      <c r="AD82" s="1"/>
      <c r="AE82" s="1"/>
      <c r="AF82" s="1"/>
      <c r="AG82" s="1"/>
      <c r="AH82" s="1"/>
      <c r="AI82" s="1"/>
      <c r="AZ82" s="8"/>
      <c r="BA82" s="8"/>
      <c r="BB82" s="8"/>
      <c r="BC82" s="8"/>
    </row>
    <row r="83" spans="28:55">
      <c r="AB83" s="1"/>
      <c r="AD83" s="1"/>
      <c r="AE83" s="1"/>
      <c r="AF83" s="1"/>
      <c r="AG83" s="1"/>
      <c r="AH83" s="1"/>
      <c r="AI83" s="1"/>
      <c r="AZ83" s="8"/>
      <c r="BA83" s="8"/>
      <c r="BB83" s="8"/>
      <c r="BC83" s="8"/>
    </row>
    <row r="84" spans="28:55">
      <c r="AB84" s="1"/>
      <c r="AD84" s="1"/>
      <c r="AE84" s="1"/>
      <c r="AF84" s="1"/>
      <c r="AG84" s="1"/>
      <c r="AH84" s="1"/>
      <c r="AI84" s="1"/>
      <c r="AZ84" s="8"/>
      <c r="BA84" s="8"/>
      <c r="BB84" s="8"/>
      <c r="BC84" s="8"/>
    </row>
    <row r="85" spans="28:55">
      <c r="AB85" s="1"/>
      <c r="AD85" s="1"/>
      <c r="AE85" s="1"/>
      <c r="AF85" s="1"/>
      <c r="AG85" s="1"/>
      <c r="AH85" s="1"/>
      <c r="AI85" s="1"/>
      <c r="AZ85" s="8"/>
      <c r="BA85" s="8"/>
      <c r="BB85" s="8"/>
      <c r="BC85" s="8"/>
    </row>
    <row r="86" spans="28:55">
      <c r="AB86" s="1"/>
      <c r="AD86" s="1"/>
      <c r="AE86" s="1"/>
      <c r="AF86" s="1"/>
      <c r="AG86" s="1"/>
      <c r="AH86" s="1"/>
      <c r="AI86" s="1"/>
      <c r="AZ86" s="8"/>
      <c r="BA86" s="8"/>
      <c r="BB86" s="8"/>
      <c r="BC86" s="8"/>
    </row>
    <row r="87" spans="28:55">
      <c r="AB87" s="1"/>
      <c r="AD87" s="1"/>
      <c r="AE87" s="1"/>
      <c r="AF87" s="1"/>
      <c r="AG87" s="1"/>
      <c r="AH87" s="1"/>
      <c r="AI87" s="1"/>
      <c r="AZ87" s="8"/>
      <c r="BA87" s="8"/>
      <c r="BB87" s="8"/>
      <c r="BC87" s="8"/>
    </row>
    <row r="88" spans="28:55">
      <c r="AB88" s="1"/>
      <c r="AD88" s="1"/>
      <c r="AE88" s="1"/>
      <c r="AF88" s="1"/>
      <c r="AG88" s="1"/>
      <c r="AH88" s="1"/>
      <c r="AI88" s="1"/>
      <c r="AZ88" s="8"/>
      <c r="BA88" s="8"/>
      <c r="BB88" s="8"/>
      <c r="BC88" s="8"/>
    </row>
    <row r="89" spans="28:55">
      <c r="AB89" s="1"/>
      <c r="AD89" s="1"/>
      <c r="AE89" s="1"/>
      <c r="AF89" s="1"/>
      <c r="AG89" s="1"/>
      <c r="AH89" s="1"/>
      <c r="AI89" s="1"/>
      <c r="AZ89" s="8"/>
      <c r="BA89" s="8"/>
      <c r="BB89" s="8"/>
      <c r="BC89" s="8"/>
    </row>
    <row r="90" spans="28:55">
      <c r="AB90" s="1"/>
      <c r="AD90" s="1"/>
      <c r="AE90" s="1"/>
      <c r="AF90" s="1"/>
      <c r="AG90" s="1"/>
      <c r="AH90" s="1"/>
      <c r="AI90" s="1"/>
      <c r="AZ90" s="8"/>
      <c r="BA90" s="8"/>
      <c r="BB90" s="8"/>
      <c r="BC90" s="8"/>
    </row>
    <row r="91" spans="28:55">
      <c r="AB91" s="1"/>
      <c r="AD91" s="1"/>
      <c r="AE91" s="1"/>
      <c r="AF91" s="1"/>
      <c r="AG91" s="1"/>
      <c r="AH91" s="1"/>
      <c r="AI91" s="1"/>
      <c r="AZ91" s="8"/>
      <c r="BA91" s="8"/>
      <c r="BB91" s="8"/>
      <c r="BC91" s="8"/>
    </row>
    <row r="92" spans="28:55">
      <c r="AB92" s="1"/>
      <c r="AD92" s="1"/>
      <c r="AE92" s="1"/>
      <c r="AF92" s="1"/>
      <c r="AG92" s="1"/>
      <c r="AH92" s="1"/>
      <c r="AI92" s="1"/>
      <c r="AZ92" s="8"/>
      <c r="BA92" s="8"/>
      <c r="BB92" s="8"/>
      <c r="BC92" s="8"/>
    </row>
    <row r="93" spans="28:55">
      <c r="AB93" s="1"/>
      <c r="AD93" s="1"/>
      <c r="AE93" s="1"/>
      <c r="AF93" s="1"/>
      <c r="AG93" s="1"/>
      <c r="AH93" s="1"/>
      <c r="AI93" s="1"/>
      <c r="AZ93" s="8"/>
      <c r="BA93" s="8"/>
      <c r="BB93" s="8"/>
      <c r="BC93" s="8"/>
    </row>
    <row r="94" spans="28:55">
      <c r="AB94" s="1"/>
      <c r="AD94" s="1"/>
      <c r="AE94" s="1"/>
      <c r="AF94" s="1"/>
      <c r="AG94" s="1"/>
      <c r="AH94" s="1"/>
      <c r="AI94" s="1"/>
      <c r="AZ94" s="8"/>
      <c r="BA94" s="8"/>
      <c r="BB94" s="8"/>
      <c r="BC94" s="8"/>
    </row>
    <row r="95" spans="28:55">
      <c r="AB95" s="1"/>
      <c r="AD95" s="1"/>
      <c r="AE95" s="1"/>
      <c r="AF95" s="1"/>
      <c r="AG95" s="1"/>
      <c r="AH95" s="1"/>
      <c r="AI95" s="1"/>
      <c r="AZ95" s="8"/>
      <c r="BA95" s="8"/>
      <c r="BB95" s="8"/>
      <c r="BC95" s="8"/>
    </row>
    <row r="96" spans="28:55">
      <c r="AB96" s="1"/>
      <c r="AD96" s="1"/>
      <c r="AE96" s="1"/>
      <c r="AF96" s="1"/>
      <c r="AG96" s="1"/>
      <c r="AH96" s="1"/>
      <c r="AI96" s="1"/>
      <c r="AZ96" s="8"/>
      <c r="BA96" s="8"/>
      <c r="BB96" s="8"/>
      <c r="BC96" s="8"/>
    </row>
    <row r="97" spans="28:55">
      <c r="AB97" s="1"/>
      <c r="AD97" s="1"/>
      <c r="AE97" s="1"/>
      <c r="AF97" s="1"/>
      <c r="AG97" s="1"/>
      <c r="AH97" s="1"/>
      <c r="AI97" s="1"/>
      <c r="AZ97" s="8"/>
      <c r="BA97" s="8"/>
      <c r="BB97" s="8"/>
      <c r="BC97" s="8"/>
    </row>
    <row r="98" spans="28:55">
      <c r="AB98" s="1"/>
      <c r="AD98" s="1"/>
      <c r="AE98" s="1"/>
      <c r="AF98" s="1"/>
      <c r="AG98" s="1"/>
      <c r="AH98" s="1"/>
      <c r="AI98" s="1"/>
      <c r="AZ98" s="8"/>
      <c r="BA98" s="8"/>
      <c r="BB98" s="8"/>
      <c r="BC98" s="8"/>
    </row>
    <row r="99" spans="28:55">
      <c r="AB99" s="1"/>
      <c r="AD99" s="1"/>
      <c r="AE99" s="1"/>
      <c r="AF99" s="1"/>
      <c r="AG99" s="1"/>
      <c r="AH99" s="1"/>
      <c r="AI99" s="1"/>
      <c r="AZ99" s="8"/>
      <c r="BA99" s="8"/>
      <c r="BB99" s="8"/>
      <c r="BC99" s="8"/>
    </row>
    <row r="100" spans="28:55">
      <c r="AB100" s="1"/>
      <c r="AD100" s="1"/>
      <c r="AE100" s="1"/>
      <c r="AF100" s="1"/>
      <c r="AG100" s="1"/>
      <c r="AH100" s="1"/>
      <c r="AI100" s="1"/>
      <c r="AZ100" s="8"/>
      <c r="BA100" s="8"/>
      <c r="BB100" s="8"/>
      <c r="BC100" s="8"/>
    </row>
    <row r="101" spans="28:55">
      <c r="AB101" s="1"/>
      <c r="AD101" s="1"/>
      <c r="AE101" s="1"/>
      <c r="AF101" s="1"/>
      <c r="AG101" s="1"/>
      <c r="AH101" s="1"/>
      <c r="AI101" s="1"/>
      <c r="AZ101" s="8"/>
      <c r="BA101" s="8"/>
      <c r="BB101" s="8"/>
      <c r="BC101" s="8"/>
    </row>
    <row r="102" spans="28:55">
      <c r="AB102" s="1"/>
      <c r="AD102" s="1"/>
      <c r="AE102" s="1"/>
      <c r="AF102" s="1"/>
      <c r="AG102" s="1"/>
      <c r="AH102" s="1"/>
      <c r="AI102" s="1"/>
      <c r="AZ102" s="8"/>
      <c r="BA102" s="8"/>
      <c r="BB102" s="8"/>
      <c r="BC102" s="8"/>
    </row>
    <row r="103" spans="28:55">
      <c r="AB103" s="1"/>
      <c r="AD103" s="1"/>
      <c r="AE103" s="1"/>
      <c r="AF103" s="1"/>
      <c r="AG103" s="1"/>
      <c r="AH103" s="1"/>
      <c r="AI103" s="1"/>
      <c r="AZ103" s="8"/>
      <c r="BA103" s="8"/>
      <c r="BB103" s="8"/>
      <c r="BC103" s="8"/>
    </row>
    <row r="104" spans="28:55">
      <c r="AB104" s="1"/>
      <c r="AD104" s="1"/>
      <c r="AE104" s="1"/>
      <c r="AF104" s="1"/>
      <c r="AG104" s="1"/>
      <c r="AH104" s="1"/>
      <c r="AI104" s="1"/>
      <c r="AZ104" s="8"/>
      <c r="BA104" s="8"/>
      <c r="BB104" s="8"/>
      <c r="BC104" s="8"/>
    </row>
    <row r="105" spans="28:55">
      <c r="AZ105" s="8"/>
      <c r="BA105" s="8"/>
      <c r="BB105" s="8"/>
      <c r="BC105" s="8"/>
    </row>
    <row r="106" spans="28:55">
      <c r="AZ106" s="8"/>
      <c r="BA106" s="8"/>
      <c r="BB106" s="8"/>
      <c r="BC106" s="8"/>
    </row>
    <row r="107" spans="28:55">
      <c r="AZ107" s="8"/>
      <c r="BA107" s="8"/>
      <c r="BB107" s="8"/>
      <c r="BC107" s="8"/>
    </row>
    <row r="108" spans="28:55">
      <c r="AZ108" s="8"/>
      <c r="BA108" s="8"/>
      <c r="BB108" s="8"/>
      <c r="BC108" s="8"/>
    </row>
    <row r="109" spans="28:55">
      <c r="AZ109" s="8"/>
      <c r="BA109" s="8"/>
      <c r="BB109" s="8"/>
      <c r="BC109" s="8"/>
    </row>
    <row r="110" spans="28:55">
      <c r="AZ110" s="8"/>
      <c r="BA110" s="8"/>
      <c r="BB110" s="8"/>
      <c r="BC110" s="8"/>
    </row>
    <row r="111" spans="28:55">
      <c r="AZ111" s="8"/>
      <c r="BA111" s="8"/>
      <c r="BB111" s="8"/>
      <c r="BC111" s="8"/>
    </row>
    <row r="112" spans="28:55">
      <c r="AZ112" s="8"/>
      <c r="BA112" s="8"/>
      <c r="BB112" s="8"/>
      <c r="BC112" s="8"/>
    </row>
    <row r="113" spans="28:55">
      <c r="AZ113" s="8"/>
      <c r="BA113" s="8"/>
      <c r="BB113" s="8"/>
      <c r="BC113" s="8"/>
    </row>
    <row r="114" spans="28:55">
      <c r="AZ114" s="8"/>
      <c r="BA114" s="8"/>
      <c r="BB114" s="8"/>
      <c r="BC114" s="8"/>
    </row>
    <row r="115" spans="28:55">
      <c r="AZ115" s="8"/>
      <c r="BA115" s="8"/>
      <c r="BB115" s="8"/>
      <c r="BC115" s="8"/>
    </row>
    <row r="116" spans="28:55">
      <c r="AZ116" s="8"/>
      <c r="BA116" s="8"/>
      <c r="BB116" s="8"/>
      <c r="BC116" s="8"/>
    </row>
    <row r="117" spans="28:55">
      <c r="AZ117" s="8"/>
      <c r="BA117" s="8"/>
      <c r="BB117" s="8"/>
      <c r="BC117" s="8"/>
    </row>
    <row r="118" spans="28:55">
      <c r="AZ118" s="8"/>
      <c r="BA118" s="8"/>
      <c r="BB118" s="8"/>
      <c r="BC118" s="8"/>
    </row>
    <row r="119" spans="28:55">
      <c r="AB119" s="1"/>
      <c r="AD119" s="1"/>
      <c r="AE119" s="1"/>
      <c r="AF119" s="1"/>
      <c r="AG119" s="1"/>
      <c r="AH119" s="1"/>
      <c r="AI119" s="1"/>
      <c r="AZ119" s="8"/>
      <c r="BA119" s="8"/>
      <c r="BB119" s="8"/>
      <c r="BC119" s="8"/>
    </row>
    <row r="120" spans="28:55">
      <c r="AZ120" s="8"/>
      <c r="BA120" s="8"/>
      <c r="BB120" s="8"/>
      <c r="BC120" s="8"/>
    </row>
    <row r="121" spans="28:55">
      <c r="AZ121" s="8"/>
      <c r="BA121" s="8"/>
      <c r="BB121" s="8"/>
      <c r="BC121" s="8"/>
    </row>
    <row r="122" spans="28:55">
      <c r="AZ122" s="8"/>
      <c r="BA122" s="8"/>
      <c r="BB122" s="8"/>
      <c r="BC122" s="8"/>
    </row>
    <row r="123" spans="28:55">
      <c r="AZ123" s="8"/>
      <c r="BA123" s="8"/>
      <c r="BB123" s="8"/>
      <c r="BC123" s="8"/>
    </row>
    <row r="124" spans="28:55">
      <c r="AB124" s="1"/>
      <c r="AD124" s="1"/>
      <c r="AE124" s="1"/>
      <c r="AF124" s="1"/>
      <c r="AG124" s="1"/>
      <c r="AH124" s="1"/>
      <c r="AI124" s="1"/>
      <c r="AZ124" s="8"/>
      <c r="BA124" s="8"/>
      <c r="BB124" s="8"/>
      <c r="BC124" s="8"/>
    </row>
    <row r="125" spans="28:55">
      <c r="AZ125" s="8"/>
      <c r="BA125" s="8"/>
      <c r="BB125" s="8"/>
      <c r="BC125" s="8"/>
    </row>
    <row r="126" spans="28:55">
      <c r="AZ126" s="8"/>
      <c r="BA126" s="8"/>
      <c r="BB126" s="8"/>
      <c r="BC126" s="8"/>
    </row>
    <row r="127" spans="28:55">
      <c r="AZ127" s="8"/>
      <c r="BA127" s="8"/>
      <c r="BB127" s="8"/>
      <c r="BC127" s="8"/>
    </row>
    <row r="128" spans="28:55">
      <c r="AZ128" s="8"/>
      <c r="BA128" s="8"/>
      <c r="BB128" s="8"/>
      <c r="BC128" s="8"/>
    </row>
    <row r="129" spans="52:55">
      <c r="AZ129" s="8"/>
      <c r="BA129" s="8"/>
      <c r="BB129" s="8"/>
      <c r="BC129" s="8"/>
    </row>
    <row r="130" spans="52:55">
      <c r="AZ130" s="8"/>
      <c r="BA130" s="8"/>
      <c r="BB130" s="8"/>
      <c r="BC130" s="8"/>
    </row>
    <row r="131" spans="52:55">
      <c r="AZ131" s="8"/>
      <c r="BA131" s="8"/>
      <c r="BB131" s="8"/>
      <c r="BC131" s="8"/>
    </row>
    <row r="132" spans="52:55">
      <c r="AZ132" s="8"/>
      <c r="BA132" s="8"/>
      <c r="BB132" s="8"/>
      <c r="BC132" s="8"/>
    </row>
    <row r="133" spans="52:55">
      <c r="AZ133" s="8"/>
      <c r="BA133" s="8"/>
      <c r="BB133" s="8"/>
      <c r="BC133" s="8"/>
    </row>
    <row r="134" spans="52:55">
      <c r="AZ134" s="8"/>
      <c r="BA134" s="8"/>
      <c r="BB134" s="8"/>
      <c r="BC134" s="8"/>
    </row>
    <row r="136" spans="52:55">
      <c r="AZ136" s="8"/>
      <c r="BA136" s="8"/>
      <c r="BB136" s="8"/>
      <c r="BC136" s="8"/>
    </row>
    <row r="137" spans="52:55">
      <c r="AZ137" s="8"/>
      <c r="BA137" s="8"/>
      <c r="BB137" s="8"/>
      <c r="BC137" s="8"/>
    </row>
    <row r="138" spans="52:55">
      <c r="AZ138" s="8"/>
      <c r="BA138" s="8"/>
      <c r="BB138" s="8"/>
      <c r="BC138" s="8"/>
    </row>
    <row r="139" spans="52:55">
      <c r="AZ139" s="8"/>
      <c r="BA139" s="8"/>
      <c r="BB139" s="8"/>
      <c r="BC139" s="8"/>
    </row>
    <row r="140" spans="52:55">
      <c r="AZ140" s="8"/>
      <c r="BA140" s="8"/>
      <c r="BB140" s="8"/>
      <c r="BC140" s="8"/>
    </row>
    <row r="141" spans="52:55">
      <c r="AZ141" s="8"/>
      <c r="BA141" s="8"/>
      <c r="BB141" s="8"/>
      <c r="BC141" s="8"/>
    </row>
    <row r="142" spans="52:55">
      <c r="AZ142" s="8"/>
      <c r="BA142" s="8"/>
      <c r="BB142" s="8"/>
      <c r="BC142" s="8"/>
    </row>
    <row r="143" spans="52:55">
      <c r="AZ143" s="8"/>
      <c r="BA143" s="8"/>
      <c r="BB143" s="8"/>
      <c r="BC143" s="8"/>
    </row>
    <row r="144" spans="52:55">
      <c r="AZ144" s="8"/>
      <c r="BA144" s="8"/>
      <c r="BB144" s="8"/>
      <c r="BC144" s="8"/>
    </row>
    <row r="145" spans="52:55">
      <c r="AZ145" s="8"/>
      <c r="BA145" s="8"/>
      <c r="BB145" s="8"/>
      <c r="BC145" s="8"/>
    </row>
    <row r="146" spans="52:55">
      <c r="AZ146" s="8"/>
      <c r="BA146" s="8"/>
      <c r="BB146" s="8"/>
      <c r="BC146" s="8"/>
    </row>
    <row r="147" spans="52:55">
      <c r="AZ147" s="8"/>
      <c r="BA147" s="8"/>
      <c r="BB147" s="8"/>
      <c r="BC147" s="8"/>
    </row>
    <row r="148" spans="52:55">
      <c r="AZ148" s="8"/>
      <c r="BA148" s="8"/>
      <c r="BB148" s="8"/>
      <c r="BC148" s="8"/>
    </row>
    <row r="149" spans="52:55">
      <c r="AZ149" s="8"/>
      <c r="BA149" s="8"/>
      <c r="BB149" s="8"/>
      <c r="BC149" s="8"/>
    </row>
    <row r="150" spans="52:55">
      <c r="AZ150" s="8"/>
      <c r="BA150" s="8"/>
      <c r="BB150" s="8"/>
      <c r="BC150" s="8"/>
    </row>
    <row r="151" spans="52:55">
      <c r="AZ151" s="8"/>
      <c r="BA151" s="8"/>
      <c r="BB151" s="8"/>
      <c r="BC151" s="8"/>
    </row>
    <row r="152" spans="52:55">
      <c r="AZ152" s="8"/>
      <c r="BA152" s="8"/>
      <c r="BB152" s="8"/>
      <c r="BC152" s="8"/>
    </row>
    <row r="153" spans="52:55">
      <c r="AZ153" s="8"/>
      <c r="BA153" s="8"/>
      <c r="BB153" s="8"/>
      <c r="BC153" s="8"/>
    </row>
    <row r="154" spans="52:55">
      <c r="AZ154" s="8"/>
      <c r="BA154" s="8"/>
      <c r="BB154" s="8"/>
      <c r="BC154" s="8"/>
    </row>
    <row r="155" spans="52:55">
      <c r="AZ155" s="8"/>
      <c r="BA155" s="8"/>
      <c r="BB155" s="8"/>
      <c r="BC155" s="8"/>
    </row>
    <row r="156" spans="52:55">
      <c r="AZ156" s="8"/>
      <c r="BA156" s="8"/>
      <c r="BB156" s="8"/>
      <c r="BC156" s="8"/>
    </row>
    <row r="157" spans="52:55">
      <c r="AZ157" s="8"/>
      <c r="BA157" s="8"/>
      <c r="BB157" s="8"/>
      <c r="BC157" s="8"/>
    </row>
    <row r="158" spans="52:55">
      <c r="AZ158" s="8"/>
      <c r="BA158" s="8"/>
      <c r="BB158" s="8"/>
      <c r="BC158" s="8"/>
    </row>
    <row r="159" spans="52:55">
      <c r="AZ159" s="8"/>
      <c r="BA159" s="8"/>
      <c r="BB159" s="8"/>
      <c r="BC159" s="8"/>
    </row>
    <row r="160" spans="52:55">
      <c r="AZ160" s="8"/>
      <c r="BA160" s="8"/>
      <c r="BB160" s="8"/>
      <c r="BC160" s="8"/>
    </row>
    <row r="161" spans="52:55">
      <c r="AZ161" s="8"/>
      <c r="BA161" s="8"/>
      <c r="BB161" s="8"/>
      <c r="BC161" s="8"/>
    </row>
    <row r="162" spans="52:55">
      <c r="AZ162" s="8"/>
      <c r="BA162" s="8"/>
      <c r="BB162" s="8"/>
      <c r="BC162" s="8"/>
    </row>
    <row r="163" spans="52:55">
      <c r="AZ163" s="8"/>
      <c r="BA163" s="8"/>
      <c r="BB163" s="8"/>
      <c r="BC163" s="8"/>
    </row>
    <row r="164" spans="52:55">
      <c r="AZ164" s="8"/>
      <c r="BA164" s="8"/>
      <c r="BB164" s="8"/>
      <c r="BC164" s="8"/>
    </row>
    <row r="165" spans="52:55">
      <c r="AZ165" s="8"/>
      <c r="BA165" s="8"/>
      <c r="BB165" s="8"/>
      <c r="BC165" s="8"/>
    </row>
    <row r="166" spans="52:55">
      <c r="AZ166" s="8"/>
      <c r="BA166" s="8"/>
      <c r="BB166" s="8"/>
      <c r="BC166" s="8"/>
    </row>
    <row r="167" spans="52:55">
      <c r="AZ167" s="8"/>
      <c r="BA167" s="8"/>
      <c r="BB167" s="8"/>
      <c r="BC167" s="8"/>
    </row>
    <row r="168" spans="52:55">
      <c r="AZ168" s="8"/>
      <c r="BA168" s="8"/>
      <c r="BB168" s="8"/>
      <c r="BC168" s="8"/>
    </row>
    <row r="169" spans="52:55">
      <c r="AZ169" s="8"/>
      <c r="BA169" s="8"/>
      <c r="BB169" s="8"/>
      <c r="BC169" s="8"/>
    </row>
    <row r="170" spans="52:55">
      <c r="AZ170" s="8"/>
      <c r="BA170" s="8"/>
      <c r="BB170" s="8"/>
      <c r="BC170" s="8"/>
    </row>
    <row r="171" spans="52:55">
      <c r="AZ171" s="8"/>
      <c r="BA171" s="8"/>
      <c r="BB171" s="8"/>
      <c r="BC171" s="8"/>
    </row>
    <row r="172" spans="52:55">
      <c r="AZ172" s="8"/>
      <c r="BA172" s="8"/>
      <c r="BB172" s="8"/>
      <c r="BC172" s="8"/>
    </row>
    <row r="173" spans="52:55">
      <c r="AZ173" s="8"/>
      <c r="BA173" s="8"/>
      <c r="BB173" s="8"/>
      <c r="BC173" s="8"/>
    </row>
    <row r="174" spans="52:55">
      <c r="AZ174" s="8"/>
      <c r="BA174" s="8"/>
      <c r="BB174" s="8"/>
      <c r="BC174" s="8"/>
    </row>
    <row r="175" spans="52:55">
      <c r="AZ175" s="8"/>
      <c r="BA175" s="8"/>
      <c r="BB175" s="8"/>
      <c r="BC175" s="8"/>
    </row>
    <row r="176" spans="52:55">
      <c r="AZ176" s="8"/>
      <c r="BA176" s="8"/>
      <c r="BB176" s="8"/>
      <c r="BC176" s="8"/>
    </row>
    <row r="177" spans="52:55">
      <c r="AZ177" s="8"/>
      <c r="BA177" s="8"/>
      <c r="BB177" s="8"/>
      <c r="BC177" s="8"/>
    </row>
    <row r="178" spans="52:55">
      <c r="AZ178" s="8"/>
      <c r="BA178" s="8"/>
      <c r="BB178" s="8"/>
      <c r="BC178" s="8"/>
    </row>
    <row r="179" spans="52:55">
      <c r="AZ179" s="8"/>
      <c r="BA179" s="8"/>
      <c r="BB179" s="8"/>
      <c r="BC179" s="8"/>
    </row>
    <row r="180" spans="52:55">
      <c r="AZ180" s="8"/>
      <c r="BA180" s="8"/>
      <c r="BB180" s="8"/>
      <c r="BC180" s="8"/>
    </row>
    <row r="181" spans="52:55">
      <c r="AZ181" s="9"/>
      <c r="BA181" s="9"/>
      <c r="BB181" s="9"/>
      <c r="BC181" s="9"/>
    </row>
    <row r="182" spans="52:55">
      <c r="AZ182" s="8"/>
      <c r="BA182" s="8"/>
      <c r="BB182" s="8"/>
      <c r="BC182" s="8"/>
    </row>
    <row r="183" spans="52:55">
      <c r="AZ183" s="8"/>
      <c r="BA183" s="8"/>
      <c r="BB183" s="8"/>
      <c r="BC183" s="8"/>
    </row>
    <row r="184" spans="52:55">
      <c r="AZ184" s="8"/>
      <c r="BA184" s="8"/>
      <c r="BB184" s="8"/>
      <c r="BC184" s="8"/>
    </row>
    <row r="185" spans="52:55">
      <c r="AZ185" s="8"/>
      <c r="BA185" s="8"/>
      <c r="BB185" s="8"/>
      <c r="BC185" s="8"/>
    </row>
    <row r="186" spans="52:55">
      <c r="AZ186" s="8"/>
      <c r="BA186" s="8"/>
      <c r="BB186" s="8"/>
      <c r="BC186" s="8"/>
    </row>
    <row r="187" spans="52:55">
      <c r="AZ187" s="8"/>
      <c r="BA187" s="8"/>
      <c r="BB187" s="8"/>
      <c r="BC187" s="8"/>
    </row>
    <row r="188" spans="52:55">
      <c r="AZ188" s="8"/>
      <c r="BA188" s="8"/>
      <c r="BB188" s="8"/>
      <c r="BC188" s="8"/>
    </row>
    <row r="189" spans="52:55">
      <c r="AZ189" s="8"/>
      <c r="BA189" s="8"/>
      <c r="BB189" s="8"/>
      <c r="BC189" s="8"/>
    </row>
    <row r="190" spans="52:55">
      <c r="AZ190" s="8"/>
      <c r="BA190" s="8"/>
      <c r="BB190" s="8"/>
      <c r="BC190" s="8"/>
    </row>
    <row r="191" spans="52:55">
      <c r="AZ191" s="8"/>
      <c r="BA191" s="8"/>
      <c r="BB191" s="8"/>
      <c r="BC191" s="8"/>
    </row>
    <row r="192" spans="52:55">
      <c r="AZ192" s="8"/>
      <c r="BA192" s="8"/>
      <c r="BB192" s="8"/>
      <c r="BC192" s="8"/>
    </row>
    <row r="193" spans="52:55">
      <c r="AZ193" s="8"/>
      <c r="BA193" s="8"/>
      <c r="BB193" s="8"/>
      <c r="BC193" s="8"/>
    </row>
    <row r="194" spans="52:55">
      <c r="AZ194" s="8"/>
      <c r="BA194" s="8"/>
      <c r="BB194" s="8"/>
      <c r="BC194" s="8"/>
    </row>
    <row r="195" spans="52:55">
      <c r="AZ195" s="8"/>
      <c r="BA195" s="8"/>
      <c r="BB195" s="8"/>
      <c r="BC195" s="8"/>
    </row>
    <row r="196" spans="52:55">
      <c r="AZ196" s="8"/>
      <c r="BA196" s="8"/>
      <c r="BB196" s="8"/>
      <c r="BC196" s="8"/>
    </row>
    <row r="197" spans="52:55">
      <c r="AZ197" s="8"/>
      <c r="BA197" s="8"/>
      <c r="BB197" s="8"/>
      <c r="BC197" s="8"/>
    </row>
    <row r="198" spans="52:55">
      <c r="AZ198" s="8"/>
      <c r="BA198" s="8"/>
      <c r="BB198" s="8"/>
      <c r="BC198" s="8"/>
    </row>
    <row r="199" spans="52:55">
      <c r="AZ199" s="8"/>
      <c r="BA199" s="8"/>
      <c r="BB199" s="8"/>
      <c r="BC199" s="8"/>
    </row>
    <row r="200" spans="52:55">
      <c r="AZ200" s="8"/>
      <c r="BA200" s="8"/>
      <c r="BB200" s="8"/>
      <c r="BC200" s="8"/>
    </row>
    <row r="201" spans="52:55">
      <c r="AZ201" s="8"/>
      <c r="BA201" s="8"/>
      <c r="BB201" s="8"/>
      <c r="BC201" s="8"/>
    </row>
    <row r="202" spans="52:55">
      <c r="AZ202" s="8"/>
      <c r="BA202" s="8"/>
      <c r="BB202" s="8"/>
      <c r="BC202" s="8"/>
    </row>
    <row r="203" spans="52:55">
      <c r="AZ203" s="8"/>
      <c r="BA203" s="8"/>
      <c r="BB203" s="8"/>
      <c r="BC203" s="8"/>
    </row>
    <row r="204" spans="52:55">
      <c r="AZ204" s="8"/>
      <c r="BA204" s="8"/>
      <c r="BB204" s="8"/>
      <c r="BC204" s="8"/>
    </row>
    <row r="205" spans="52:55">
      <c r="AZ205" s="8"/>
      <c r="BA205" s="8"/>
      <c r="BB205" s="8"/>
      <c r="BC205" s="8"/>
    </row>
    <row r="206" spans="52:55">
      <c r="AZ206" s="8"/>
      <c r="BA206" s="8"/>
      <c r="BB206" s="8"/>
      <c r="BC206" s="8"/>
    </row>
    <row r="207" spans="52:55">
      <c r="AZ207" s="8"/>
      <c r="BA207" s="8"/>
      <c r="BB207" s="8"/>
      <c r="BC207" s="8"/>
    </row>
    <row r="208" spans="52:55">
      <c r="AZ208" s="8"/>
      <c r="BA208" s="8"/>
      <c r="BB208" s="8"/>
      <c r="BC208" s="8"/>
    </row>
    <row r="209" spans="52:55">
      <c r="AZ209" s="8"/>
      <c r="BA209" s="8"/>
      <c r="BB209" s="8"/>
      <c r="BC209" s="8"/>
    </row>
    <row r="210" spans="52:55">
      <c r="AZ210" s="8"/>
      <c r="BA210" s="8"/>
      <c r="BB210" s="8"/>
      <c r="BC210" s="8"/>
    </row>
    <row r="211" spans="52:55">
      <c r="AZ211" s="8"/>
      <c r="BA211" s="8"/>
      <c r="BB211" s="8"/>
      <c r="BC211" s="8"/>
    </row>
    <row r="212" spans="52:55">
      <c r="AZ212" s="8"/>
      <c r="BA212" s="8"/>
      <c r="BB212" s="8"/>
      <c r="BC212" s="8"/>
    </row>
    <row r="213" spans="52:55">
      <c r="AZ213" s="8"/>
      <c r="BA213" s="8"/>
      <c r="BB213" s="8"/>
      <c r="BC213" s="8"/>
    </row>
    <row r="214" spans="52:55">
      <c r="AZ214" s="8"/>
      <c r="BA214" s="8"/>
      <c r="BB214" s="8"/>
      <c r="BC214" s="8"/>
    </row>
    <row r="215" spans="52:55">
      <c r="AZ215" s="8"/>
      <c r="BA215" s="8"/>
      <c r="BB215" s="8"/>
      <c r="BC215" s="8"/>
    </row>
    <row r="216" spans="52:55">
      <c r="AZ216" s="8"/>
      <c r="BA216" s="8"/>
      <c r="BB216" s="8"/>
      <c r="BC216" s="8"/>
    </row>
    <row r="217" spans="52:55">
      <c r="AZ217" s="8"/>
      <c r="BA217" s="8"/>
      <c r="BB217" s="8"/>
      <c r="BC217" s="8"/>
    </row>
    <row r="218" spans="52:55">
      <c r="AZ218" s="8"/>
      <c r="BA218" s="8"/>
      <c r="BB218" s="8"/>
      <c r="BC218" s="8"/>
    </row>
    <row r="219" spans="52:55">
      <c r="AZ219" s="8"/>
      <c r="BA219" s="8"/>
      <c r="BB219" s="8"/>
      <c r="BC219" s="8"/>
    </row>
    <row r="220" spans="52:55">
      <c r="AZ220" s="8"/>
      <c r="BA220" s="8"/>
      <c r="BB220" s="8"/>
      <c r="BC220" s="8"/>
    </row>
    <row r="221" spans="52:55">
      <c r="AZ221" s="8"/>
      <c r="BA221" s="8"/>
      <c r="BB221" s="8"/>
      <c r="BC221" s="8"/>
    </row>
    <row r="222" spans="52:55">
      <c r="AZ222" s="8"/>
      <c r="BA222" s="8"/>
      <c r="BB222" s="8"/>
      <c r="BC222" s="8"/>
    </row>
    <row r="223" spans="52:55">
      <c r="AZ223" s="8"/>
      <c r="BA223" s="8"/>
      <c r="BB223" s="8"/>
      <c r="BC223" s="8"/>
    </row>
    <row r="224" spans="52:55">
      <c r="AZ224" s="8"/>
      <c r="BA224" s="8"/>
      <c r="BB224" s="8"/>
      <c r="BC224" s="8"/>
    </row>
    <row r="225" spans="52:55">
      <c r="AZ225" s="8"/>
      <c r="BA225" s="8"/>
      <c r="BB225" s="8"/>
      <c r="BC225" s="8"/>
    </row>
    <row r="226" spans="52:55">
      <c r="AZ226" s="8"/>
      <c r="BA226" s="8"/>
      <c r="BB226" s="8"/>
      <c r="BC226" s="8"/>
    </row>
    <row r="227" spans="52:55">
      <c r="AZ227" s="8"/>
      <c r="BA227" s="8"/>
      <c r="BB227" s="8"/>
      <c r="BC227" s="8"/>
    </row>
    <row r="228" spans="52:55">
      <c r="AZ228" s="8"/>
      <c r="BA228" s="8"/>
      <c r="BB228" s="8"/>
      <c r="BC228" s="8"/>
    </row>
    <row r="229" spans="52:55">
      <c r="AZ229" s="8"/>
      <c r="BA229" s="8"/>
      <c r="BB229" s="8"/>
      <c r="BC229" s="8"/>
    </row>
    <row r="230" spans="52:55">
      <c r="AZ230" s="8"/>
      <c r="BA230" s="8"/>
      <c r="BB230" s="8"/>
      <c r="BC230" s="8"/>
    </row>
    <row r="231" spans="52:55">
      <c r="AZ231" s="8"/>
      <c r="BA231" s="8"/>
      <c r="BB231" s="8"/>
      <c r="BC231" s="8"/>
    </row>
    <row r="232" spans="52:55">
      <c r="AZ232" s="8"/>
      <c r="BA232" s="8"/>
      <c r="BB232" s="8"/>
      <c r="BC232" s="8"/>
    </row>
    <row r="233" spans="52:55">
      <c r="AZ233" s="8"/>
      <c r="BA233" s="8"/>
      <c r="BB233" s="8"/>
      <c r="BC233" s="8"/>
    </row>
    <row r="234" spans="52:55">
      <c r="AZ234" s="8"/>
      <c r="BA234" s="8"/>
      <c r="BB234" s="8"/>
      <c r="BC234" s="8"/>
    </row>
    <row r="235" spans="52:55">
      <c r="AZ235" s="9"/>
      <c r="BA235" s="9"/>
      <c r="BB235" s="9"/>
      <c r="BC235" s="9"/>
    </row>
    <row r="236" spans="52:55">
      <c r="AZ236" s="8"/>
      <c r="BA236" s="8"/>
      <c r="BB236" s="8"/>
      <c r="BC236" s="8"/>
    </row>
    <row r="237" spans="52:55">
      <c r="AZ237" s="8"/>
      <c r="BA237" s="8"/>
      <c r="BB237" s="8"/>
      <c r="BC237" s="8"/>
    </row>
    <row r="238" spans="52:55">
      <c r="AZ238" s="8"/>
      <c r="BA238" s="8"/>
      <c r="BB238" s="8"/>
      <c r="BC238" s="8"/>
    </row>
    <row r="239" spans="52:55">
      <c r="AZ239" s="8"/>
      <c r="BA239" s="8"/>
      <c r="BB239" s="8"/>
      <c r="BC239" s="8"/>
    </row>
    <row r="240" spans="52:55">
      <c r="AZ240" s="8"/>
      <c r="BA240" s="8"/>
      <c r="BB240" s="8"/>
      <c r="BC240" s="8"/>
    </row>
    <row r="241" spans="52:55">
      <c r="AZ241" s="8"/>
      <c r="BA241" s="8"/>
      <c r="BB241" s="8"/>
      <c r="BC241" s="8"/>
    </row>
    <row r="242" spans="52:55">
      <c r="AZ242" s="8"/>
      <c r="BA242" s="8"/>
      <c r="BB242" s="8"/>
      <c r="BC242" s="8"/>
    </row>
    <row r="243" spans="52:55">
      <c r="AZ243" s="8"/>
      <c r="BA243" s="8"/>
      <c r="BB243" s="8"/>
      <c r="BC243" s="8"/>
    </row>
    <row r="244" spans="52:55">
      <c r="AZ244" s="8"/>
      <c r="BA244" s="8"/>
      <c r="BB244" s="8"/>
      <c r="BC244" s="8"/>
    </row>
    <row r="245" spans="52:55">
      <c r="AZ245" s="8"/>
      <c r="BA245" s="8"/>
      <c r="BB245" s="8"/>
      <c r="BC245" s="8"/>
    </row>
    <row r="246" spans="52:55">
      <c r="AZ246" s="10"/>
      <c r="BA246" s="10"/>
      <c r="BB246" s="10"/>
      <c r="BC246" s="10"/>
    </row>
    <row r="247" spans="52:55">
      <c r="AZ247" s="10"/>
      <c r="BA247" s="10"/>
      <c r="BB247" s="10"/>
      <c r="BC247" s="10"/>
    </row>
    <row r="248" spans="52:55">
      <c r="AZ248" s="8"/>
      <c r="BA248" s="8"/>
      <c r="BB248" s="8"/>
      <c r="BC248" s="8"/>
    </row>
    <row r="249" spans="52:55">
      <c r="AZ249" s="8"/>
      <c r="BA249" s="8"/>
      <c r="BB249" s="8"/>
      <c r="BC249" s="8"/>
    </row>
    <row r="250" spans="52:55">
      <c r="AZ250" s="8"/>
      <c r="BA250" s="8"/>
      <c r="BB250" s="8"/>
      <c r="BC250" s="8"/>
    </row>
    <row r="251" spans="52:55">
      <c r="AZ251" s="8"/>
      <c r="BA251" s="8"/>
      <c r="BB251" s="8"/>
      <c r="BC251" s="8"/>
    </row>
    <row r="252" spans="52:55">
      <c r="AZ252" s="10"/>
      <c r="BA252" s="10"/>
      <c r="BB252" s="10"/>
      <c r="BC252" s="10"/>
    </row>
    <row r="253" spans="52:55">
      <c r="AZ253" s="8"/>
      <c r="BA253" s="8"/>
      <c r="BB253" s="8"/>
      <c r="BC253" s="8"/>
    </row>
    <row r="254" spans="52:55">
      <c r="AZ254" s="8"/>
      <c r="BA254" s="8"/>
      <c r="BB254" s="8"/>
      <c r="BC254" s="8"/>
    </row>
    <row r="255" spans="52:55">
      <c r="AZ255" s="8"/>
      <c r="BA255" s="8"/>
      <c r="BB255" s="8"/>
      <c r="BC255" s="8"/>
    </row>
    <row r="256" spans="52:55">
      <c r="AZ256" s="8"/>
      <c r="BA256" s="8"/>
      <c r="BB256" s="8"/>
      <c r="BC256" s="8"/>
    </row>
    <row r="257" spans="52:55">
      <c r="AZ257" s="8"/>
      <c r="BA257" s="8"/>
      <c r="BB257" s="8"/>
      <c r="BC257" s="8"/>
    </row>
    <row r="258" spans="52:55">
      <c r="AZ258" s="8"/>
      <c r="BA258" s="8"/>
      <c r="BB258" s="8"/>
      <c r="BC258" s="8"/>
    </row>
    <row r="259" spans="52:55">
      <c r="AZ259" s="8"/>
      <c r="BA259" s="8"/>
      <c r="BB259" s="8"/>
      <c r="BC259" s="8"/>
    </row>
    <row r="260" spans="52:55">
      <c r="AZ260" s="8"/>
      <c r="BA260" s="8"/>
      <c r="BB260" s="8"/>
      <c r="BC260" s="8"/>
    </row>
    <row r="261" spans="52:55">
      <c r="AZ261" s="8"/>
      <c r="BA261" s="8"/>
      <c r="BB261" s="8"/>
      <c r="BC261" s="8"/>
    </row>
    <row r="262" spans="52:55">
      <c r="AZ262" s="8"/>
      <c r="BA262" s="8"/>
      <c r="BB262" s="8"/>
      <c r="BC262" s="8"/>
    </row>
    <row r="263" spans="52:55">
      <c r="AZ263" s="8"/>
      <c r="BA263" s="8"/>
      <c r="BB263" s="8"/>
      <c r="BC263" s="8"/>
    </row>
    <row r="264" spans="52:55">
      <c r="AZ264" s="8"/>
      <c r="BA264" s="8"/>
      <c r="BB264" s="8"/>
      <c r="BC264" s="8"/>
    </row>
    <row r="265" spans="52:55">
      <c r="AZ265" s="8"/>
      <c r="BA265" s="8"/>
      <c r="BB265" s="8"/>
      <c r="BC265" s="8"/>
    </row>
    <row r="266" spans="52:55">
      <c r="AZ266" s="8"/>
      <c r="BA266" s="8"/>
      <c r="BB266" s="8"/>
      <c r="BC266" s="8"/>
    </row>
    <row r="267" spans="52:55">
      <c r="AZ267" s="8"/>
      <c r="BA267" s="8"/>
      <c r="BB267" s="8"/>
      <c r="BC267" s="8"/>
    </row>
    <row r="268" spans="52:55">
      <c r="AZ268" s="8"/>
      <c r="BA268" s="8"/>
      <c r="BB268" s="8"/>
      <c r="BC268" s="8"/>
    </row>
    <row r="269" spans="52:55">
      <c r="AZ269" s="8"/>
      <c r="BA269" s="8"/>
      <c r="BB269" s="8"/>
      <c r="BC269" s="8"/>
    </row>
    <row r="270" spans="52:55">
      <c r="AZ270" s="8"/>
      <c r="BA270" s="8"/>
      <c r="BB270" s="8"/>
      <c r="BC270" s="8"/>
    </row>
    <row r="271" spans="52:55">
      <c r="AZ271" s="8"/>
      <c r="BA271" s="8"/>
      <c r="BB271" s="8"/>
      <c r="BC271" s="8"/>
    </row>
    <row r="272" spans="52:55">
      <c r="AZ272" s="9"/>
      <c r="BA272" s="9"/>
      <c r="BB272" s="9"/>
      <c r="BC272" s="9"/>
    </row>
    <row r="273" spans="52:55">
      <c r="AZ273" s="8"/>
      <c r="BA273" s="8"/>
      <c r="BB273" s="8"/>
      <c r="BC273" s="8"/>
    </row>
    <row r="274" spans="52:55">
      <c r="AZ274" s="8"/>
      <c r="BA274" s="8"/>
      <c r="BB274" s="8"/>
      <c r="BC274" s="8"/>
    </row>
    <row r="275" spans="52:55">
      <c r="AZ275" s="8"/>
      <c r="BA275" s="8"/>
      <c r="BB275" s="8"/>
      <c r="BC275" s="8"/>
    </row>
    <row r="276" spans="52:55">
      <c r="AZ276" s="8"/>
      <c r="BA276" s="8"/>
      <c r="BB276" s="8"/>
      <c r="BC276" s="8"/>
    </row>
    <row r="277" spans="52:55">
      <c r="AZ277" s="8"/>
      <c r="BA277" s="8"/>
      <c r="BB277" s="8"/>
      <c r="BC277" s="8"/>
    </row>
    <row r="278" spans="52:55">
      <c r="AZ278" s="8"/>
      <c r="BA278" s="8"/>
      <c r="BB278" s="8"/>
      <c r="BC278" s="8"/>
    </row>
    <row r="279" spans="52:55">
      <c r="AZ279" s="8"/>
      <c r="BA279" s="8"/>
      <c r="BB279" s="8"/>
      <c r="BC279" s="8"/>
    </row>
    <row r="280" spans="52:55">
      <c r="AZ280" s="8"/>
      <c r="BA280" s="8"/>
      <c r="BB280" s="8"/>
      <c r="BC280" s="8"/>
    </row>
    <row r="281" spans="52:55">
      <c r="AZ281" s="8"/>
      <c r="BA281" s="8"/>
      <c r="BB281" s="8"/>
      <c r="BC281" s="8"/>
    </row>
    <row r="282" spans="52:55">
      <c r="AZ282" s="8"/>
      <c r="BA282" s="8"/>
      <c r="BB282" s="8"/>
      <c r="BC282" s="8"/>
    </row>
    <row r="283" spans="52:55">
      <c r="AZ283" s="8"/>
      <c r="BA283" s="8"/>
      <c r="BB283" s="8"/>
      <c r="BC283" s="8"/>
    </row>
    <row r="284" spans="52:55">
      <c r="AZ284" s="8"/>
      <c r="BA284" s="8"/>
      <c r="BB284" s="8"/>
      <c r="BC284" s="8"/>
    </row>
    <row r="285" spans="52:55">
      <c r="AZ285" s="8"/>
      <c r="BA285" s="8"/>
      <c r="BB285" s="8"/>
      <c r="BC285" s="8"/>
    </row>
    <row r="286" spans="52:55">
      <c r="AZ286" s="8"/>
      <c r="BA286" s="8"/>
      <c r="BB286" s="8"/>
      <c r="BC286" s="8"/>
    </row>
    <row r="287" spans="52:55">
      <c r="AZ287" s="8"/>
      <c r="BA287" s="8"/>
      <c r="BB287" s="8"/>
      <c r="BC287" s="8"/>
    </row>
    <row r="288" spans="52:55">
      <c r="AZ288" s="8"/>
      <c r="BA288" s="8"/>
      <c r="BB288" s="8"/>
      <c r="BC288" s="8"/>
    </row>
    <row r="289" spans="52:55">
      <c r="AZ289" s="8"/>
      <c r="BA289" s="8"/>
      <c r="BB289" s="8"/>
      <c r="BC289" s="8"/>
    </row>
    <row r="290" spans="52:55">
      <c r="AZ290" s="8"/>
      <c r="BA290" s="8"/>
      <c r="BB290" s="8"/>
      <c r="BC290" s="8"/>
    </row>
    <row r="291" spans="52:55">
      <c r="AZ291" s="8"/>
      <c r="BA291" s="8"/>
      <c r="BB291" s="8"/>
      <c r="BC291" s="8"/>
    </row>
    <row r="292" spans="52:55">
      <c r="AZ292" s="8"/>
      <c r="BA292" s="8"/>
      <c r="BB292" s="8"/>
      <c r="BC292" s="8"/>
    </row>
    <row r="293" spans="52:55">
      <c r="AZ293" s="8"/>
      <c r="BA293" s="8"/>
      <c r="BB293" s="8"/>
      <c r="BC293" s="8"/>
    </row>
    <row r="294" spans="52:55">
      <c r="AZ294" s="8"/>
      <c r="BA294" s="8"/>
      <c r="BB294" s="8"/>
      <c r="BC294" s="8"/>
    </row>
    <row r="295" spans="52:55">
      <c r="AZ295" s="8"/>
      <c r="BA295" s="8"/>
      <c r="BB295" s="8"/>
      <c r="BC295" s="8"/>
    </row>
    <row r="296" spans="52:55">
      <c r="AZ296" s="8"/>
      <c r="BA296" s="8"/>
      <c r="BB296" s="8"/>
      <c r="BC296" s="8"/>
    </row>
    <row r="297" spans="52:55">
      <c r="AZ297" s="8"/>
      <c r="BA297" s="8"/>
      <c r="BB297" s="8"/>
      <c r="BC297" s="8"/>
    </row>
    <row r="298" spans="52:55">
      <c r="AZ298" s="8"/>
      <c r="BA298" s="8"/>
      <c r="BB298" s="8"/>
      <c r="BC298" s="8"/>
    </row>
    <row r="299" spans="52:55">
      <c r="AZ299" s="8"/>
      <c r="BA299" s="8"/>
      <c r="BB299" s="8"/>
      <c r="BC299" s="8"/>
    </row>
  </sheetData>
  <sortState ref="A2:AV56">
    <sortCondition ref="C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Friedrich Faraj</dc:creator>
  <cp:lastModifiedBy>Enrico Munari</cp:lastModifiedBy>
  <dcterms:created xsi:type="dcterms:W3CDTF">2013-04-23T19:51:05Z</dcterms:created>
  <dcterms:modified xsi:type="dcterms:W3CDTF">2013-05-24T16:46:00Z</dcterms:modified>
</cp:coreProperties>
</file>