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esktop\Carlos\CAIXA\Curso IA\planilha\"/>
    </mc:Choice>
  </mc:AlternateContent>
  <xr:revisionPtr revIDLastSave="0" documentId="13_ncr:1_{A23717A9-CFD9-44B9-911F-6CB26D36F6DC}" xr6:coauthVersionLast="47" xr6:coauthVersionMax="47" xr10:uidLastSave="{00000000-0000-0000-0000-000000000000}"/>
  <bookViews>
    <workbookView xWindow="-120" yWindow="-120" windowWidth="20730" windowHeight="11160" activeTab="2" xr2:uid="{147BDB57-10B9-417D-AF5F-F2638EF531AB}"/>
  </bookViews>
  <sheets>
    <sheet name="Dados" sheetId="1" r:id="rId1"/>
    <sheet name="Controladora" sheetId="2" r:id="rId2"/>
    <sheet name="Dashboard" sheetId="3" r:id="rId3"/>
  </sheets>
  <definedNames>
    <definedName name="SegmentaçãodeDados_mês">#N/A</definedName>
  </definedNames>
  <calcPr calcId="191029"/>
  <pivotCaches>
    <pivotCache cacheId="26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</calcChain>
</file>

<file path=xl/sharedStrings.xml><?xml version="1.0" encoding="utf-8"?>
<sst xmlns="http://schemas.openxmlformats.org/spreadsheetml/2006/main" count="251" uniqueCount="77">
  <si>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</si>
  <si>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</si>
  <si>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</si>
  <si>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</si>
  <si>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</si>
  <si>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</si>
  <si>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</si>
  <si>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</si>
  <si>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</si>
  <si>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</si>
  <si>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</si>
  <si>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</si>
  <si>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</si>
  <si>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</si>
  <si>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</si>
  <si>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</si>
  <si>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</si>
  <si>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</si>
  <si>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</si>
  <si>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</si>
  <si>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</si>
  <si>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</si>
  <si>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</si>
  <si>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</si>
  <si>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</si>
  <si>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</si>
  <si>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</si>
  <si>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</si>
  <si>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</si>
  <si>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</si>
  <si>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</si>
  <si>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</si>
  <si>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</si>
  <si>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</si>
  <si>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</si>
  <si>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</si>
  <si>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</si>
  <si>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</si>
  <si>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</si>
  <si>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</si>
  <si>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</si>
  <si>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</si>
  <si>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</si>
  <si>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</si>
  <si>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</si>
  <si>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</si>
  <si>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</si>
  <si>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</si>
  <si>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</si>
  <si>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</si>
  <si>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</si>
  <si>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</si>
  <si>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</si>
  <si>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</si>
  <si>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</si>
  <si>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</si>
  <si>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</si>
  <si>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</si>
  <si>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</si>
  <si>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</si>
  <si>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</si>
  <si>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</si>
  <si>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</si>
  <si>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</si>
  <si>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</si>
  <si>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</si>
  <si>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</si>
  <si>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</si>
  <si>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</si>
  <si>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</si>
  <si>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</si>
  <si>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</si>
  <si>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</si>
  <si>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</si>
  <si>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</si>
  <si>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saída por categoria, sumarizado em reais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</si>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</sst>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1">
    <dxf>
      <numFmt numFmtId="0" formatCode="General"/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[planilha_V3.xlsx]Controladora!Tabela dinâmica1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Controladora!$E$6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Controladora!$D$7:$D$17</c:f>
              <c:strCache>
                <c:ptCount val="10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Gastronomia</c:v>
                </c:pt>
                <c:pt idx="4">
                  <c:v>Lazer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Utilidades Dom.</c:v>
                </c:pt>
                <c:pt idx="9">
                  <c:v>Vestuário</c:v>
                </c:pt>
              </c:strCache>
            </c:strRef>
          </c:cat>
          <c:val>
            <c:numRef>
              <c:f>Controladora!$E$7:$E$17</c:f>
              <c:numCache>
                <c:formatCode>"R$"\ #,##0.00</c:formatCode>
                <c:ptCount val="10"/>
                <c:pt idx="0">
                  <c:v>450</c:v>
                </c:pt>
                <c:pt idx="1">
                  <c:v>350</c:v>
                </c:pt>
                <c:pt idx="2">
                  <c:v>1500</c:v>
                </c:pt>
                <c:pt idx="3">
                  <c:v>350</c:v>
                </c:pt>
                <c:pt idx="4">
                  <c:v>200</c:v>
                </c:pt>
                <c:pt idx="5">
                  <c:v>600</c:v>
                </c:pt>
                <c:pt idx="6">
                  <c:v>800</c:v>
                </c:pt>
                <c:pt idx="7">
                  <c:v>300</c:v>
                </c:pt>
                <c:pt idx="8">
                  <c:v>250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A-4962-9E72-3348B8733D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184176"/>
        <c:axId val="1072764192"/>
      </c:barChart>
      <c:catAx>
        <c:axId val="1076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764192"/>
        <c:crosses val="autoZero"/>
        <c:auto val="1"/>
        <c:lblAlgn val="ctr"/>
        <c:lblOffset val="100"/>
        <c:noMultiLvlLbl val="0"/>
      </c:catAx>
      <c:valAx>
        <c:axId val="107276419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76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[planilha_V3.xlsx]Controladora!Tabela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Controladora!$T$6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Controladora!$S$7:$S$9</c:f>
              <c:strCache>
                <c:ptCount val="2"/>
                <c:pt idx="0">
                  <c:v>Freelance</c:v>
                </c:pt>
                <c:pt idx="1">
                  <c:v>Renda Fixa</c:v>
                </c:pt>
              </c:strCache>
            </c:strRef>
          </c:cat>
          <c:val>
            <c:numRef>
              <c:f>Controladora!$T$7:$T$9</c:f>
              <c:numCache>
                <c:formatCode>"R$"\ #,##0.00</c:formatCode>
                <c:ptCount val="2"/>
                <c:pt idx="0">
                  <c:v>1200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4755-BEDE-0B56B8A0FF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7380400"/>
        <c:axId val="1247380880"/>
      </c:barChart>
      <c:catAx>
        <c:axId val="124738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380880"/>
        <c:crosses val="autoZero"/>
        <c:auto val="1"/>
        <c:lblAlgn val="ctr"/>
        <c:lblOffset val="100"/>
        <c:noMultiLvlLbl val="0"/>
      </c:catAx>
      <c:valAx>
        <c:axId val="124738088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4738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[planilha_V3.xlsx]Controladora!Tabela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782629128860085E-2"/>
          <c:y val="0.1293687841700189"/>
          <c:w val="0.95122486080095092"/>
          <c:h val="0.63176195880834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Controladora!$E$6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Controladora!$D$7:$D$17</c:f>
              <c:strCache>
                <c:ptCount val="10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Gastronomia</c:v>
                </c:pt>
                <c:pt idx="4">
                  <c:v>Lazer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Utilidades Dom.</c:v>
                </c:pt>
                <c:pt idx="9">
                  <c:v>Vestuário</c:v>
                </c:pt>
              </c:strCache>
            </c:strRef>
          </c:cat>
          <c:val>
            <c:numRef>
              <c:f>Controladora!$E$7:$E$17</c:f>
              <c:numCache>
                <c:formatCode>"R$"\ #,##0.00</c:formatCode>
                <c:ptCount val="10"/>
                <c:pt idx="0">
                  <c:v>450</c:v>
                </c:pt>
                <c:pt idx="1">
                  <c:v>350</c:v>
                </c:pt>
                <c:pt idx="2">
                  <c:v>1500</c:v>
                </c:pt>
                <c:pt idx="3">
                  <c:v>350</c:v>
                </c:pt>
                <c:pt idx="4">
                  <c:v>200</c:v>
                </c:pt>
                <c:pt idx="5">
                  <c:v>600</c:v>
                </c:pt>
                <c:pt idx="6">
                  <c:v>800</c:v>
                </c:pt>
                <c:pt idx="7">
                  <c:v>300</c:v>
                </c:pt>
                <c:pt idx="8">
                  <c:v>250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B-4CB1-B1A0-A7C125A42A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184176"/>
        <c:axId val="1072764192"/>
      </c:barChart>
      <c:catAx>
        <c:axId val="1076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764192"/>
        <c:crosses val="autoZero"/>
        <c:auto val="1"/>
        <c:lblAlgn val="ctr"/>
        <c:lblOffset val="100"/>
        <c:noMultiLvlLbl val="0"/>
      </c:catAx>
      <c:valAx>
        <c:axId val="107276419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761841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[planilha_V3.xlsx]Controladora!Tabela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7147708598267736E-3"/>
          <c:y val="0"/>
          <c:w val="0.9404399132733511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Controladora!$T$6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Controladora!$S$7:$S$9</c:f>
              <c:strCache>
                <c:ptCount val="2"/>
                <c:pt idx="0">
                  <c:v>Freelance</c:v>
                </c:pt>
                <c:pt idx="1">
                  <c:v>Renda Fixa</c:v>
                </c:pt>
              </c:strCache>
            </c:strRef>
          </c:cat>
          <c:val>
            <c:numRef>
              <c:f>Controladora!$T$7:$T$9</c:f>
              <c:numCache>
                <c:formatCode>"R$"\ #,##0.00</c:formatCode>
                <c:ptCount val="2"/>
                <c:pt idx="0">
                  <c:v>1200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1-46D7-9363-66BA59C417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7380400"/>
        <c:axId val="1247380880"/>
      </c:barChart>
      <c:catAx>
        <c:axId val="124738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380880"/>
        <c:crosses val="autoZero"/>
        <c:auto val="1"/>
        <c:lblAlgn val="ctr"/>
        <c:lblOffset val="100"/>
        <c:noMultiLvlLbl val="0"/>
      </c:catAx>
      <c:valAx>
        <c:axId val="124738088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4738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5</xdr:row>
      <xdr:rowOff>14287</xdr:rowOff>
    </xdr:from>
    <xdr:to>
      <xdr:col>16</xdr:col>
      <xdr:colOff>609599</xdr:colOff>
      <xdr:row>21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D2597F-EFB9-0A9E-F2D8-04631CF9D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4</xdr:row>
      <xdr:rowOff>33337</xdr:rowOff>
    </xdr:from>
    <xdr:to>
      <xdr:col>18</xdr:col>
      <xdr:colOff>190500</xdr:colOff>
      <xdr:row>18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8EECD2-A494-ADD0-3EDC-483AED77C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123825</xdr:colOff>
      <xdr:row>11</xdr:row>
      <xdr:rowOff>171450</xdr:rowOff>
    </xdr:from>
    <xdr:to>
      <xdr:col>10</xdr:col>
      <xdr:colOff>123825</xdr:colOff>
      <xdr:row>25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ês">
              <a:extLst>
                <a:ext uri="{FF2B5EF4-FFF2-40B4-BE49-F238E27FC236}">
                  <a16:creationId xmlns:a16="http://schemas.microsoft.com/office/drawing/2014/main" id="{BCF900D1-88A0-E08B-DD44-256A581E12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95900" y="2266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583406</xdr:colOff>
      <xdr:row>8</xdr:row>
      <xdr:rowOff>130969</xdr:rowOff>
    </xdr:from>
    <xdr:to>
      <xdr:col>16</xdr:col>
      <xdr:colOff>392907</xdr:colOff>
      <xdr:row>27</xdr:row>
      <xdr:rowOff>166687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EC6A31DA-360C-FF52-03D3-F393A5A17A0A}"/>
            </a:ext>
          </a:extLst>
        </xdr:cNvPr>
        <xdr:cNvGrpSpPr/>
      </xdr:nvGrpSpPr>
      <xdr:grpSpPr>
        <a:xfrm>
          <a:off x="2917031" y="1654969"/>
          <a:ext cx="8917782" cy="3655218"/>
          <a:chOff x="2917031" y="1654969"/>
          <a:chExt cx="8917782" cy="3655218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29F5B5F6-774B-18DF-B79C-606A4D0F6D75}"/>
              </a:ext>
            </a:extLst>
          </xdr:cNvPr>
          <xdr:cNvGrpSpPr/>
        </xdr:nvGrpSpPr>
        <xdr:grpSpPr>
          <a:xfrm>
            <a:off x="2917031" y="1654969"/>
            <a:ext cx="8917782" cy="3655218"/>
            <a:chOff x="1262062" y="619126"/>
            <a:chExt cx="8917782" cy="3655218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127C8720-A2DF-826F-E043-E57703C26BA7}"/>
                </a:ext>
              </a:extLst>
            </xdr:cNvPr>
            <xdr:cNvGrpSpPr/>
          </xdr:nvGrpSpPr>
          <xdr:grpSpPr>
            <a:xfrm>
              <a:off x="1262062" y="619126"/>
              <a:ext cx="8917782" cy="3655218"/>
              <a:chOff x="1262062" y="619126"/>
              <a:chExt cx="8917782" cy="3655218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494534F7-955B-46D3-B7A3-B86FD533CF80}"/>
                  </a:ext>
                </a:extLst>
              </xdr:cNvPr>
              <xdr:cNvSpPr/>
            </xdr:nvSpPr>
            <xdr:spPr>
              <a:xfrm>
                <a:off x="1262062" y="619126"/>
                <a:ext cx="8917782" cy="3655218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856392B5-6006-4469-903F-25AF073BBE9C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40657" y="988219"/>
              <a:ext cx="8477249" cy="304323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60E63B0A-B6ED-45C1-A549-4534E9D20D4F}"/>
                  </a:ext>
                </a:extLst>
              </xdr:cNvPr>
              <xdr:cNvSpPr/>
            </xdr:nvSpPr>
            <xdr:spPr>
              <a:xfrm>
                <a:off x="1428750" y="690563"/>
                <a:ext cx="8560593" cy="63103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EA47BEE8-DEE0-C95D-1BFC-382C93E3D1C4}"/>
                </a:ext>
              </a:extLst>
            </xdr:cNvPr>
            <xdr:cNvSpPr txBox="1"/>
          </xdr:nvSpPr>
          <xdr:spPr>
            <a:xfrm>
              <a:off x="1797845" y="809625"/>
              <a:ext cx="6524625" cy="3929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Britannic Bold" panose="020B0903060703020204" pitchFamily="34" charset="0"/>
                </a:rPr>
                <a:t>GASTOS</a:t>
              </a:r>
            </a:p>
          </xdr:txBody>
        </xdr:sp>
      </xdr:grpSp>
      <xdr:pic>
        <xdr:nvPicPr>
          <xdr:cNvPr id="20" name="Gráfico 19" descr="Registrar">
            <a:extLst>
              <a:ext uri="{FF2B5EF4-FFF2-40B4-BE49-F238E27FC236}">
                <a16:creationId xmlns:a16="http://schemas.microsoft.com/office/drawing/2014/main" id="{DA1FC379-6E20-FB94-0DED-8D1BA8F0DB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0775156" y="1702595"/>
            <a:ext cx="619125" cy="619125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59531</xdr:colOff>
      <xdr:row>29</xdr:row>
      <xdr:rowOff>119062</xdr:rowOff>
    </xdr:from>
    <xdr:to>
      <xdr:col>11</xdr:col>
      <xdr:colOff>595314</xdr:colOff>
      <xdr:row>49</xdr:row>
      <xdr:rowOff>4762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4D47D492-0491-CFFC-B502-D9441F0BBFDF}"/>
            </a:ext>
          </a:extLst>
        </xdr:cNvPr>
        <xdr:cNvGrpSpPr/>
      </xdr:nvGrpSpPr>
      <xdr:grpSpPr>
        <a:xfrm>
          <a:off x="3000375" y="5643562"/>
          <a:ext cx="6000752" cy="3695700"/>
          <a:chOff x="3000375" y="5643562"/>
          <a:chExt cx="6000752" cy="3695700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3BA8F16A-403B-1E86-411B-A30527942978}"/>
              </a:ext>
            </a:extLst>
          </xdr:cNvPr>
          <xdr:cNvGrpSpPr/>
        </xdr:nvGrpSpPr>
        <xdr:grpSpPr>
          <a:xfrm>
            <a:off x="3000375" y="5643562"/>
            <a:ext cx="6000752" cy="3695700"/>
            <a:chOff x="1273967" y="4833937"/>
            <a:chExt cx="6000751" cy="3695700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71C8A824-A311-5CA9-EEDD-1C9ADD656A78}"/>
                </a:ext>
              </a:extLst>
            </xdr:cNvPr>
            <xdr:cNvGrpSpPr/>
          </xdr:nvGrpSpPr>
          <xdr:grpSpPr>
            <a:xfrm>
              <a:off x="1273967" y="4833937"/>
              <a:ext cx="6000751" cy="3583782"/>
              <a:chOff x="1297780" y="5119687"/>
              <a:chExt cx="6000751" cy="3583782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636DC223-1D4A-3840-3F25-561A0268DFF8}"/>
                  </a:ext>
                </a:extLst>
              </xdr:cNvPr>
              <xdr:cNvSpPr/>
            </xdr:nvSpPr>
            <xdr:spPr>
              <a:xfrm>
                <a:off x="1297780" y="5119687"/>
                <a:ext cx="6000751" cy="3583782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3525F634-3EFC-2195-02F3-40F991CCBB22}"/>
                  </a:ext>
                </a:extLst>
              </xdr:cNvPr>
              <xdr:cNvSpPr/>
            </xdr:nvSpPr>
            <xdr:spPr>
              <a:xfrm>
                <a:off x="1416842" y="5214937"/>
                <a:ext cx="5762626" cy="654844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94A3272-DD04-4240-A003-D0E5907A28C2}"/>
                </a:ext>
              </a:extLst>
            </xdr:cNvPr>
            <xdr:cNvGraphicFramePr>
              <a:graphicFrameLocks/>
            </xdr:cNvGraphicFramePr>
          </xdr:nvGraphicFramePr>
          <xdr:xfrm>
            <a:off x="1595439" y="5786437"/>
            <a:ext cx="548878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E4546B01-FA2F-2C8D-2FAD-A6A64427FB34}"/>
              </a:ext>
            </a:extLst>
          </xdr:cNvPr>
          <xdr:cNvSpPr txBox="1"/>
        </xdr:nvSpPr>
        <xdr:spPr>
          <a:xfrm>
            <a:off x="3309937" y="5881688"/>
            <a:ext cx="3429000" cy="4524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Britannic Bold" panose="020B0903060703020204" pitchFamily="34" charset="0"/>
              </a:rPr>
              <a:t>ENTRADA</a:t>
            </a:r>
          </a:p>
        </xdr:txBody>
      </xdr:sp>
      <xdr:pic>
        <xdr:nvPicPr>
          <xdr:cNvPr id="22" name="Gráfico 21" descr="Dinheiro">
            <a:extLst>
              <a:ext uri="{FF2B5EF4-FFF2-40B4-BE49-F238E27FC236}">
                <a16:creationId xmlns:a16="http://schemas.microsoft.com/office/drawing/2014/main" id="{4946C63E-7C8C-1F75-A79E-3BE595BFA4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8000999" y="5738812"/>
            <a:ext cx="607219" cy="60721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250031</xdr:colOff>
      <xdr:row>9</xdr:row>
      <xdr:rowOff>47624</xdr:rowOff>
    </xdr:from>
    <xdr:to>
      <xdr:col>0</xdr:col>
      <xdr:colOff>2059781</xdr:colOff>
      <xdr:row>17</xdr:row>
      <xdr:rowOff>107155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ês 1">
              <a:extLst>
                <a:ext uri="{FF2B5EF4-FFF2-40B4-BE49-F238E27FC236}">
                  <a16:creationId xmlns:a16="http://schemas.microsoft.com/office/drawing/2014/main" id="{8744FCAA-39A2-460E-BC1F-71B68E37AE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031" y="1762124"/>
              <a:ext cx="1809750" cy="15835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202406</xdr:colOff>
      <xdr:row>1</xdr:row>
      <xdr:rowOff>178594</xdr:rowOff>
    </xdr:from>
    <xdr:to>
      <xdr:col>15</xdr:col>
      <xdr:colOff>500062</xdr:colOff>
      <xdr:row>7</xdr:row>
      <xdr:rowOff>95250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B3445293-7A0D-F6CC-9E65-45258D7645E9}"/>
            </a:ext>
          </a:extLst>
        </xdr:cNvPr>
        <xdr:cNvSpPr/>
      </xdr:nvSpPr>
      <xdr:spPr>
        <a:xfrm>
          <a:off x="3143250" y="369094"/>
          <a:ext cx="8191500" cy="105965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440531</xdr:colOff>
      <xdr:row>2</xdr:row>
      <xdr:rowOff>178594</xdr:rowOff>
    </xdr:from>
    <xdr:to>
      <xdr:col>4</xdr:col>
      <xdr:colOff>142875</xdr:colOff>
      <xdr:row>6</xdr:row>
      <xdr:rowOff>142875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E4A2BB8B-5C6D-CA32-0717-2AA3C2AB88D3}"/>
            </a:ext>
          </a:extLst>
        </xdr:cNvPr>
        <xdr:cNvSpPr/>
      </xdr:nvSpPr>
      <xdr:spPr>
        <a:xfrm>
          <a:off x="3381375" y="559594"/>
          <a:ext cx="916781" cy="726281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la Bacellar" refreshedDate="45641.800851388885" createdVersion="8" refreshedVersion="8" minRefreshableVersion="3" recordCount="45" xr:uid="{76C7451D-66EB-4867-B7C8-47BC58D4CB01}">
  <cacheSource type="worksheet">
    <worksheetSource name="Tabela1"/>
  </cacheSource>
  <cacheFields count="8">
    <cacheField name="Data" numFmtId="0">
      <sharedItems containsNonDate="0" containsDate="1" containsString="0" containsBlank="1" minDate="2024-08-01T00:00:00" maxDate="2024-11-01T00:00:00"/>
    </cacheField>
    <cacheField name="mês" numFmtId="0">
      <sharedItems containsSemiMixedTypes="0" containsString="0" containsNumber="1" containsInteger="1" minValue="1" maxValue="10" count="4">
        <n v="8"/>
        <n v="9"/>
        <n v="10"/>
        <n v="1"/>
      </sharedItems>
    </cacheField>
    <cacheField name="Tipo" numFmtId="0">
      <sharedItems containsBlank="1" count="3">
        <m/>
        <s v="ENTRADA"/>
        <s v="SAÍDA"/>
      </sharedItems>
    </cacheField>
    <cacheField name="Categoria" numFmtId="0">
      <sharedItems containsBlank="1" count="20">
        <m/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 containsBlank="1"/>
    </cacheField>
    <cacheField name="Valor" numFmtId="0">
      <sharedItems containsString="0" containsBlank="1" containsNumber="1" containsInteger="1" minValue="80" maxValue="50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14641905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m/>
    <x v="0"/>
    <x v="0"/>
    <x v="0"/>
    <m/>
    <m/>
    <m/>
    <m/>
  </r>
  <r>
    <d v="2024-08-01T00:00:00"/>
    <x v="0"/>
    <x v="1"/>
    <x v="1"/>
    <s v="Salário mensal"/>
    <n v="5000"/>
    <s v="Transferência"/>
    <s v="Recebido"/>
  </r>
  <r>
    <d v="2024-08-01T00:00:00"/>
    <x v="0"/>
    <x v="2"/>
    <x v="2"/>
    <s v="Compras no supermercado"/>
    <n v="550"/>
    <s v="Débito Automático"/>
    <s v="Pendente"/>
  </r>
  <r>
    <d v="2024-08-03T00:00:00"/>
    <x v="0"/>
    <x v="2"/>
    <x v="3"/>
    <s v="Gasolina"/>
    <n v="300"/>
    <s v="Cartão de Crédito"/>
    <s v="Pago"/>
  </r>
  <r>
    <d v="2024-08-05T00:00:00"/>
    <x v="0"/>
    <x v="2"/>
    <x v="4"/>
    <s v="Cinema"/>
    <n v="120"/>
    <s v="Cartão de Crédito"/>
    <s v="Pago"/>
  </r>
  <r>
    <d v="2024-08-07T00:00:00"/>
    <x v="0"/>
    <x v="2"/>
    <x v="5"/>
    <s v="Consulta odontológica"/>
    <n v="250"/>
    <s v="Transferência"/>
    <s v="Pago"/>
  </r>
  <r>
    <d v="2024-08-10T00:00:00"/>
    <x v="0"/>
    <x v="2"/>
    <x v="6"/>
    <s v="Material escolar"/>
    <n v="400"/>
    <s v="Débito Automático"/>
    <s v="Pendente"/>
  </r>
  <r>
    <d v="2024-08-12T00:00:00"/>
    <x v="0"/>
    <x v="2"/>
    <x v="7"/>
    <s v="Compra de roupas de inverno"/>
    <n v="600"/>
    <s v="Cartão de Crédito"/>
    <s v="Pendente"/>
  </r>
  <r>
    <d v="2024-08-15T00:00:00"/>
    <x v="0"/>
    <x v="1"/>
    <x v="8"/>
    <s v="Dividendos de ações"/>
    <n v="800"/>
    <s v="Transferência"/>
    <s v="Recebido"/>
  </r>
  <r>
    <d v="2024-08-15T00:00:00"/>
    <x v="0"/>
    <x v="2"/>
    <x v="9"/>
    <s v="Limpeza do apartamento"/>
    <n v="150"/>
    <s v="Transferência"/>
    <s v="Pago"/>
  </r>
  <r>
    <d v="2024-08-18T00:00:00"/>
    <x v="0"/>
    <x v="2"/>
    <x v="10"/>
    <s v="Compra de novo celular"/>
    <n v="1200"/>
    <s v="Cartão de Crédito"/>
    <s v="Pendente"/>
  </r>
  <r>
    <d v="2024-08-20T00:00:00"/>
    <x v="0"/>
    <x v="2"/>
    <x v="11"/>
    <s v="Reparos domésticos"/>
    <n v="450"/>
    <s v="Débito Automático"/>
    <s v="Pago"/>
  </r>
  <r>
    <d v="2024-08-22T00:00:00"/>
    <x v="0"/>
    <x v="2"/>
    <x v="12"/>
    <s v="Presente de aniversário"/>
    <n v="180"/>
    <s v="Transferência"/>
    <s v="Pendente"/>
  </r>
  <r>
    <d v="2024-08-24T00:00:00"/>
    <x v="0"/>
    <x v="2"/>
    <x v="13"/>
    <s v="Corte de cabelo e barba"/>
    <n v="80"/>
    <s v="Débito Automático"/>
    <s v="Pago"/>
  </r>
  <r>
    <d v="2024-08-28T00:00:00"/>
    <x v="0"/>
    <x v="2"/>
    <x v="14"/>
    <s v="Ração e petiscos para o cachorro"/>
    <n v="200"/>
    <s v="Débito Automático"/>
    <s v="Pago"/>
  </r>
  <r>
    <d v="2024-08-30T00:00:00"/>
    <x v="0"/>
    <x v="2"/>
    <x v="15"/>
    <s v="Reserva de pousada"/>
    <n v="750"/>
    <s v="Transferência"/>
    <s v="Pendente"/>
  </r>
  <r>
    <d v="2024-08-31T00:00:00"/>
    <x v="1"/>
    <x v="2"/>
    <x v="16"/>
    <s v="Jantar em restaurante francês"/>
    <n v="350"/>
    <s v="Cartão de Crédito"/>
    <s v="Pago"/>
  </r>
  <r>
    <d v="2024-09-01T00:00:00"/>
    <x v="1"/>
    <x v="1"/>
    <x v="1"/>
    <s v="Salário mensal"/>
    <n v="5000"/>
    <s v="Transferência"/>
    <s v="Recebido"/>
  </r>
  <r>
    <d v="2024-09-02T00:00:00"/>
    <x v="1"/>
    <x v="2"/>
    <x v="2"/>
    <s v="Compras no supermercado"/>
    <n v="450"/>
    <s v="Débito Automático"/>
    <s v="Pendente"/>
  </r>
  <r>
    <d v="2024-09-05T00:00:00"/>
    <x v="1"/>
    <x v="2"/>
    <x v="3"/>
    <s v="Gasolina"/>
    <n v="300"/>
    <s v="Débito Automático"/>
    <s v="Pago"/>
  </r>
  <r>
    <d v="2024-09-08T00:00:00"/>
    <x v="1"/>
    <x v="2"/>
    <x v="4"/>
    <s v="Cinema e jantar"/>
    <n v="200"/>
    <s v="Transferência"/>
    <s v="Pago"/>
  </r>
  <r>
    <d v="2024-09-11T00:00:00"/>
    <x v="1"/>
    <x v="2"/>
    <x v="5"/>
    <s v="Plano de saúde"/>
    <n v="600"/>
    <s v="Débito Automático"/>
    <s v="Pendente"/>
  </r>
  <r>
    <d v="2024-09-14T00:00:00"/>
    <x v="1"/>
    <x v="2"/>
    <x v="6"/>
    <s v="Material escolar"/>
    <n v="350"/>
    <s v="Transferência"/>
    <s v="Pago"/>
  </r>
  <r>
    <d v="2024-09-17T00:00:00"/>
    <x v="1"/>
    <x v="2"/>
    <x v="7"/>
    <s v="Compra de roupas"/>
    <n v="500"/>
    <s v="Cartão de Crédito"/>
    <s v="Pendente"/>
  </r>
  <r>
    <d v="2024-09-20T00:00:00"/>
    <x v="1"/>
    <x v="1"/>
    <x v="17"/>
    <s v="Pagamento por projeto freelancer"/>
    <n v="1200"/>
    <s v="Transferência"/>
    <s v="Recebido"/>
  </r>
  <r>
    <d v="2024-09-20T00:00:00"/>
    <x v="1"/>
    <x v="2"/>
    <x v="9"/>
    <s v="Manutenção do veículo"/>
    <n v="800"/>
    <s v="Transferência"/>
    <s v="Pago"/>
  </r>
  <r>
    <d v="2024-09-23T00:00:00"/>
    <x v="1"/>
    <x v="2"/>
    <x v="10"/>
    <s v="Compra de novo smartphone"/>
    <n v="1500"/>
    <s v="Cartão de Crédito"/>
    <s v="Pendente"/>
  </r>
  <r>
    <d v="2024-09-26T00:00:00"/>
    <x v="1"/>
    <x v="2"/>
    <x v="18"/>
    <s v="Conta de energia elétrica"/>
    <n v="250"/>
    <s v="Débito Automático"/>
    <s v="Pago"/>
  </r>
  <r>
    <d v="2024-09-29T00:00:00"/>
    <x v="2"/>
    <x v="2"/>
    <x v="12"/>
    <s v="Aniversário da mãe"/>
    <n v="400"/>
    <s v="Cartão de Crédito"/>
    <s v="Pendente"/>
  </r>
  <r>
    <d v="2024-10-01T00:00:00"/>
    <x v="2"/>
    <x v="1"/>
    <x v="1"/>
    <s v="Salário mensal"/>
    <n v="5000"/>
    <s v="Transferência"/>
    <s v="Recebido"/>
  </r>
  <r>
    <d v="2024-10-01T00:00:00"/>
    <x v="2"/>
    <x v="2"/>
    <x v="2"/>
    <s v="Compras no supermercado"/>
    <n v="600"/>
    <s v="Débito Automático"/>
    <s v="Pendente"/>
  </r>
  <r>
    <d v="2024-10-03T00:00:00"/>
    <x v="2"/>
    <x v="2"/>
    <x v="3"/>
    <s v="Recarga de cartão de transporte"/>
    <n v="200"/>
    <s v="Cartão de Crédito"/>
    <s v="Pago"/>
  </r>
  <r>
    <d v="2024-10-05T00:00:00"/>
    <x v="2"/>
    <x v="2"/>
    <x v="4"/>
    <s v="Ingressos para teatro"/>
    <n v="180"/>
    <s v="Transferência"/>
    <s v="Pago"/>
  </r>
  <r>
    <d v="2024-10-08T00:00:00"/>
    <x v="2"/>
    <x v="2"/>
    <x v="5"/>
    <s v="Remédios de farmácia"/>
    <n v="120"/>
    <s v="Débito Automático"/>
    <s v="Pendente"/>
  </r>
  <r>
    <d v="2024-10-10T00:00:00"/>
    <x v="2"/>
    <x v="2"/>
    <x v="6"/>
    <s v="Cursos online"/>
    <n v="350"/>
    <s v="Cartão de Crédito"/>
    <s v="Pendente"/>
  </r>
  <r>
    <d v="2024-10-13T00:00:00"/>
    <x v="2"/>
    <x v="2"/>
    <x v="7"/>
    <s v="Roupas de primavera"/>
    <n v="400"/>
    <s v="Transferência"/>
    <s v="Pago"/>
  </r>
  <r>
    <d v="2024-10-15T00:00:00"/>
    <x v="2"/>
    <x v="2"/>
    <x v="9"/>
    <s v="Manutenção da casa"/>
    <n v="450"/>
    <s v="Débito Automático"/>
    <s v="Pago"/>
  </r>
  <r>
    <d v="2024-10-18T00:00:00"/>
    <x v="2"/>
    <x v="1"/>
    <x v="19"/>
    <s v="Venda de equipamentos eletrônicos"/>
    <n v="1500"/>
    <s v="Transferência"/>
    <s v="Recebido"/>
  </r>
  <r>
    <d v="2024-10-18T00:00:00"/>
    <x v="2"/>
    <x v="2"/>
    <x v="10"/>
    <s v="Manutenção do computador"/>
    <n v="300"/>
    <s v="Cartão de Crédito"/>
    <s v="Pendente"/>
  </r>
  <r>
    <d v="2024-10-20T00:00:00"/>
    <x v="2"/>
    <x v="2"/>
    <x v="11"/>
    <s v="Troca de móveis da cozinha"/>
    <n v="800"/>
    <s v="Transferência"/>
    <s v="Pago"/>
  </r>
  <r>
    <d v="2024-10-22T00:00:00"/>
    <x v="2"/>
    <x v="2"/>
    <x v="12"/>
    <s v="Presentes para casamento"/>
    <n v="250"/>
    <s v="Cartão de Crédito"/>
    <s v="Pendente"/>
  </r>
  <r>
    <d v="2024-10-24T00:00:00"/>
    <x v="2"/>
    <x v="2"/>
    <x v="14"/>
    <s v="Veterinário para o pet"/>
    <n v="150"/>
    <s v="Débito Automático"/>
    <s v="Pago"/>
  </r>
  <r>
    <d v="2024-10-26T00:00:00"/>
    <x v="2"/>
    <x v="2"/>
    <x v="13"/>
    <s v="Salão de beleza"/>
    <n v="250"/>
    <s v="Transferência"/>
    <s v="Pendente"/>
  </r>
  <r>
    <d v="2024-10-30T00:00:00"/>
    <x v="2"/>
    <x v="2"/>
    <x v="16"/>
    <s v="Jantar em restaurante italiano"/>
    <n v="220"/>
    <s v="Transferência"/>
    <s v="Pendente"/>
  </r>
  <r>
    <d v="2024-10-31T00:00:00"/>
    <x v="3"/>
    <x v="2"/>
    <x v="15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F2430-C40B-48FE-801A-635B1D43283A}" name="Tabela dinâmica2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S6:T9" firstHeaderRow="1" firstDataRow="1" firstDataCol="1" rowPageCount="1" colPageCount="1"/>
  <pivotFields count="8">
    <pivotField showAll="0"/>
    <pivotField showAll="0">
      <items count="5">
        <item h="1" x="3"/>
        <item h="1" x="0"/>
        <item x="1"/>
        <item h="1"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Row" showAll="0">
      <items count="21">
        <item x="2"/>
        <item x="13"/>
        <item x="6"/>
        <item x="10"/>
        <item x="17"/>
        <item x="16"/>
        <item x="8"/>
        <item x="4"/>
        <item x="14"/>
        <item x="12"/>
        <item x="1"/>
        <item x="5"/>
        <item x="9"/>
        <item x="3"/>
        <item x="18"/>
        <item x="11"/>
        <item x="19"/>
        <item x="7"/>
        <item x="15"/>
        <item x="0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3">
    <i>
      <x v="4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26F3C-8E10-49DA-B6E0-06D48B1F1BA0}" name="Tabela dinâmica1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6:E17" firstHeaderRow="1" firstDataRow="1" firstDataCol="1" rowPageCount="1" colPageCount="1"/>
  <pivotFields count="8">
    <pivotField showAll="0"/>
    <pivotField showAll="0">
      <items count="5">
        <item h="1" x="3"/>
        <item h="1" x="0"/>
        <item x="1"/>
        <item h="1"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Row" showAll="0">
      <items count="21">
        <item x="2"/>
        <item x="13"/>
        <item x="6"/>
        <item x="10"/>
        <item x="17"/>
        <item x="16"/>
        <item x="8"/>
        <item x="4"/>
        <item x="14"/>
        <item x="12"/>
        <item x="1"/>
        <item x="5"/>
        <item x="9"/>
        <item x="3"/>
        <item x="18"/>
        <item x="11"/>
        <item x="19"/>
        <item x="7"/>
        <item x="15"/>
        <item x="0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1">
    <i>
      <x/>
    </i>
    <i>
      <x v="2"/>
    </i>
    <i>
      <x v="3"/>
    </i>
    <i>
      <x v="5"/>
    </i>
    <i>
      <x v="7"/>
    </i>
    <i>
      <x v="11"/>
    </i>
    <i>
      <x v="12"/>
    </i>
    <i>
      <x v="13"/>
    </i>
    <i>
      <x v="14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1535CD7-8A6B-4FE1-BA79-BC6BA8BFA825}" sourceName="mês">
  <pivotTables>
    <pivotTable tabId="2" name="Tabela dinâmica1"/>
    <pivotTable tabId="2" name="Tabela dinâmica2"/>
  </pivotTables>
  <data>
    <tabular pivotCacheId="1464190588">
      <items count="4">
        <i x="3"/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14221DD-7C7A-4FF7-8654-907E64F4D476}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ED771FDB-8A9B-4F60-AD95-F55387FC29DF}" cache="SegmentaçãodeDados_mês" caption="mês" style="SlicerStyleDark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759A8-A44A-440E-A8EE-34007C781865}" name="Tabela1" displayName="Tabela1" ref="A1:H46" totalsRowShown="0">
  <autoFilter ref="A1:H46" xr:uid="{7A0759A8-A44A-440E-A8EE-34007C781865}"/>
  <tableColumns count="8">
    <tableColumn id="1" xr3:uid="{359983F8-8A06-47D4-B2F1-4E33363A06AA}" name="Data"/>
    <tableColumn id="8" xr3:uid="{E6E1D928-90B9-4F00-ADCF-E9622925C1F7}" name="mês" dataDxfId="0">
      <calculatedColumnFormula>MONTH(A3)</calculatedColumnFormula>
    </tableColumn>
    <tableColumn id="2" xr3:uid="{C3EB656E-1F7B-4383-9D18-2E16223A0F22}" name="Tipo"/>
    <tableColumn id="3" xr3:uid="{CDF08BDE-9766-4EDF-AC47-4A740918260A}" name="Categoria"/>
    <tableColumn id="4" xr3:uid="{814F5791-5655-4A1B-B571-78B599F9D1E9}" name="Descrição"/>
    <tableColumn id="5" xr3:uid="{374217E2-395C-4E6F-A686-DC6C6DE4B199}" name="Valor"/>
    <tableColumn id="6" xr3:uid="{46DD4466-2C40-4A89-8DA6-4E844F3C2A93}" name="Operação Bancária"/>
    <tableColumn id="7" xr3:uid="{49F11964-0420-4752-A9CD-41AF73CF575A}" name="Status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C204-053C-4E29-90A1-D1E6E60B8C0A}">
  <sheetPr>
    <tabColor rgb="FF0070C0"/>
  </sheetPr>
  <dimension ref="A1:H46"/>
  <sheetViews>
    <sheetView workbookViewId="0">
      <selection activeCell="D5" sqref="D5"/>
    </sheetView>
  </sheetViews>
  <sheetFormatPr defaultRowHeight="15" x14ac:dyDescent="0.25"/>
  <cols>
    <col min="1" max="1" width="10.7109375" bestFit="1" customWidth="1"/>
    <col min="2" max="2" width="14.140625" customWidth="1"/>
    <col min="3" max="3" width="12.85546875" customWidth="1"/>
    <col min="4" max="4" width="11.7109375" bestFit="1" customWidth="1"/>
    <col min="5" max="5" width="18" customWidth="1"/>
    <col min="6" max="6" width="11.5703125" bestFit="1" customWidth="1"/>
    <col min="7" max="7" width="23.28515625" customWidth="1"/>
    <col min="8" max="8" width="13.5703125" customWidth="1"/>
  </cols>
  <sheetData>
    <row r="1" spans="1:8" x14ac:dyDescent="0.25">
      <c r="A1" t="s">
        <v>0</v>
      </c>
      <c r="B1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25">
      <c r="B2" s="10">
        <f t="shared" ref="B2:B46" si="0">MONTH(A3)</f>
        <v>8</v>
      </c>
    </row>
    <row r="3" spans="1:8" x14ac:dyDescent="0.25">
      <c r="A3" s="1">
        <v>45505</v>
      </c>
      <c r="B3" s="9">
        <f t="shared" si="0"/>
        <v>8</v>
      </c>
      <c r="C3" s="2" t="s">
        <v>7</v>
      </c>
      <c r="D3" s="2" t="s">
        <v>8</v>
      </c>
      <c r="E3" s="2" t="s">
        <v>9</v>
      </c>
      <c r="F3" s="3">
        <v>5000</v>
      </c>
      <c r="G3" s="2" t="s">
        <v>10</v>
      </c>
      <c r="H3" s="2" t="s">
        <v>11</v>
      </c>
    </row>
    <row r="4" spans="1:8" ht="30" x14ac:dyDescent="0.25">
      <c r="A4" s="1">
        <v>45505</v>
      </c>
      <c r="B4" s="9">
        <f t="shared" si="0"/>
        <v>8</v>
      </c>
      <c r="C4" s="2" t="s">
        <v>12</v>
      </c>
      <c r="D4" s="2" t="s">
        <v>13</v>
      </c>
      <c r="E4" s="2" t="s">
        <v>14</v>
      </c>
      <c r="F4" s="3">
        <v>550</v>
      </c>
      <c r="G4" s="2" t="s">
        <v>15</v>
      </c>
      <c r="H4" s="2" t="s">
        <v>16</v>
      </c>
    </row>
    <row r="5" spans="1:8" x14ac:dyDescent="0.25">
      <c r="A5" s="1">
        <v>45507</v>
      </c>
      <c r="B5" s="9">
        <f t="shared" si="0"/>
        <v>8</v>
      </c>
      <c r="C5" s="2" t="s">
        <v>12</v>
      </c>
      <c r="D5" s="2" t="s">
        <v>17</v>
      </c>
      <c r="E5" s="2" t="s">
        <v>18</v>
      </c>
      <c r="F5" s="3">
        <v>300</v>
      </c>
      <c r="G5" s="2" t="s">
        <v>19</v>
      </c>
      <c r="H5" s="2" t="s">
        <v>20</v>
      </c>
    </row>
    <row r="6" spans="1:8" x14ac:dyDescent="0.25">
      <c r="A6" s="1">
        <v>45509</v>
      </c>
      <c r="B6" s="9">
        <f t="shared" si="0"/>
        <v>8</v>
      </c>
      <c r="C6" s="2" t="s">
        <v>12</v>
      </c>
      <c r="D6" s="2" t="s">
        <v>21</v>
      </c>
      <c r="E6" s="2" t="s">
        <v>22</v>
      </c>
      <c r="F6" s="3">
        <v>120</v>
      </c>
      <c r="G6" s="2" t="s">
        <v>19</v>
      </c>
      <c r="H6" s="2" t="s">
        <v>20</v>
      </c>
    </row>
    <row r="7" spans="1:8" ht="30" x14ac:dyDescent="0.25">
      <c r="A7" s="1">
        <v>45511</v>
      </c>
      <c r="B7" s="9">
        <f t="shared" si="0"/>
        <v>8</v>
      </c>
      <c r="C7" s="2" t="s">
        <v>12</v>
      </c>
      <c r="D7" s="2" t="s">
        <v>23</v>
      </c>
      <c r="E7" s="2" t="s">
        <v>24</v>
      </c>
      <c r="F7" s="3">
        <v>250</v>
      </c>
      <c r="G7" s="2" t="s">
        <v>10</v>
      </c>
      <c r="H7" s="2" t="s">
        <v>20</v>
      </c>
    </row>
    <row r="8" spans="1:8" x14ac:dyDescent="0.25">
      <c r="A8" s="1">
        <v>45514</v>
      </c>
      <c r="B8" s="9">
        <f t="shared" si="0"/>
        <v>8</v>
      </c>
      <c r="C8" s="2" t="s">
        <v>12</v>
      </c>
      <c r="D8" s="2" t="s">
        <v>25</v>
      </c>
      <c r="E8" s="2" t="s">
        <v>26</v>
      </c>
      <c r="F8" s="3">
        <v>400</v>
      </c>
      <c r="G8" s="2" t="s">
        <v>15</v>
      </c>
      <c r="H8" s="2" t="s">
        <v>16</v>
      </c>
    </row>
    <row r="9" spans="1:8" ht="30" x14ac:dyDescent="0.25">
      <c r="A9" s="1">
        <v>45516</v>
      </c>
      <c r="B9" s="9">
        <f t="shared" si="0"/>
        <v>8</v>
      </c>
      <c r="C9" s="2" t="s">
        <v>12</v>
      </c>
      <c r="D9" s="2" t="s">
        <v>27</v>
      </c>
      <c r="E9" s="2" t="s">
        <v>28</v>
      </c>
      <c r="F9" s="3">
        <v>600</v>
      </c>
      <c r="G9" s="2" t="s">
        <v>19</v>
      </c>
      <c r="H9" s="2" t="s">
        <v>16</v>
      </c>
    </row>
    <row r="10" spans="1:8" ht="30" x14ac:dyDescent="0.25">
      <c r="A10" s="1">
        <v>45519</v>
      </c>
      <c r="B10" s="9">
        <f t="shared" si="0"/>
        <v>8</v>
      </c>
      <c r="C10" s="2" t="s">
        <v>7</v>
      </c>
      <c r="D10" s="2" t="s">
        <v>29</v>
      </c>
      <c r="E10" s="2" t="s">
        <v>30</v>
      </c>
      <c r="F10" s="3">
        <v>800</v>
      </c>
      <c r="G10" s="2" t="s">
        <v>10</v>
      </c>
      <c r="H10" s="2" t="s">
        <v>11</v>
      </c>
    </row>
    <row r="11" spans="1:8" ht="30" x14ac:dyDescent="0.25">
      <c r="A11" s="1">
        <v>45519</v>
      </c>
      <c r="B11" s="9">
        <f t="shared" si="0"/>
        <v>8</v>
      </c>
      <c r="C11" s="2" t="s">
        <v>12</v>
      </c>
      <c r="D11" s="2" t="s">
        <v>31</v>
      </c>
      <c r="E11" s="2" t="s">
        <v>32</v>
      </c>
      <c r="F11" s="3">
        <v>150</v>
      </c>
      <c r="G11" s="2" t="s">
        <v>10</v>
      </c>
      <c r="H11" s="2" t="s">
        <v>20</v>
      </c>
    </row>
    <row r="12" spans="1:8" ht="30" x14ac:dyDescent="0.25">
      <c r="A12" s="1">
        <v>45522</v>
      </c>
      <c r="B12" s="9">
        <f t="shared" si="0"/>
        <v>8</v>
      </c>
      <c r="C12" s="2" t="s">
        <v>12</v>
      </c>
      <c r="D12" s="2" t="s">
        <v>33</v>
      </c>
      <c r="E12" s="2" t="s">
        <v>34</v>
      </c>
      <c r="F12" s="3">
        <v>1200</v>
      </c>
      <c r="G12" s="2" t="s">
        <v>19</v>
      </c>
      <c r="H12" s="2" t="s">
        <v>16</v>
      </c>
    </row>
    <row r="13" spans="1:8" ht="30" x14ac:dyDescent="0.25">
      <c r="A13" s="1">
        <v>45524</v>
      </c>
      <c r="B13" s="9">
        <f t="shared" si="0"/>
        <v>8</v>
      </c>
      <c r="C13" s="2" t="s">
        <v>12</v>
      </c>
      <c r="D13" s="2" t="s">
        <v>35</v>
      </c>
      <c r="E13" s="2" t="s">
        <v>36</v>
      </c>
      <c r="F13" s="3">
        <v>450</v>
      </c>
      <c r="G13" s="2" t="s">
        <v>15</v>
      </c>
      <c r="H13" s="2" t="s">
        <v>20</v>
      </c>
    </row>
    <row r="14" spans="1:8" ht="30" x14ac:dyDescent="0.25">
      <c r="A14" s="1">
        <v>45526</v>
      </c>
      <c r="B14" s="9">
        <f t="shared" si="0"/>
        <v>8</v>
      </c>
      <c r="C14" s="2" t="s">
        <v>12</v>
      </c>
      <c r="D14" s="2" t="s">
        <v>37</v>
      </c>
      <c r="E14" s="2" t="s">
        <v>38</v>
      </c>
      <c r="F14" s="3">
        <v>180</v>
      </c>
      <c r="G14" s="2" t="s">
        <v>10</v>
      </c>
      <c r="H14" s="2" t="s">
        <v>16</v>
      </c>
    </row>
    <row r="15" spans="1:8" ht="30" x14ac:dyDescent="0.25">
      <c r="A15" s="1">
        <v>45528</v>
      </c>
      <c r="B15" s="9">
        <f t="shared" si="0"/>
        <v>8</v>
      </c>
      <c r="C15" s="2" t="s">
        <v>12</v>
      </c>
      <c r="D15" s="2" t="s">
        <v>39</v>
      </c>
      <c r="E15" s="2" t="s">
        <v>40</v>
      </c>
      <c r="F15" s="3">
        <v>80</v>
      </c>
      <c r="G15" s="2" t="s">
        <v>15</v>
      </c>
      <c r="H15" s="2" t="s">
        <v>20</v>
      </c>
    </row>
    <row r="16" spans="1:8" ht="30" x14ac:dyDescent="0.25">
      <c r="A16" s="1">
        <v>45532</v>
      </c>
      <c r="B16" s="9">
        <f t="shared" si="0"/>
        <v>8</v>
      </c>
      <c r="C16" s="2" t="s">
        <v>12</v>
      </c>
      <c r="D16" s="2" t="s">
        <v>41</v>
      </c>
      <c r="E16" s="2" t="s">
        <v>42</v>
      </c>
      <c r="F16" s="3">
        <v>200</v>
      </c>
      <c r="G16" s="2" t="s">
        <v>15</v>
      </c>
      <c r="H16" s="2" t="s">
        <v>20</v>
      </c>
    </row>
    <row r="17" spans="1:8" ht="30" x14ac:dyDescent="0.25">
      <c r="A17" s="1">
        <v>45534</v>
      </c>
      <c r="B17" s="9">
        <f t="shared" si="0"/>
        <v>8</v>
      </c>
      <c r="C17" s="2" t="s">
        <v>12</v>
      </c>
      <c r="D17" s="2" t="s">
        <v>43</v>
      </c>
      <c r="E17" s="2" t="s">
        <v>44</v>
      </c>
      <c r="F17" s="3">
        <v>750</v>
      </c>
      <c r="G17" s="2" t="s">
        <v>10</v>
      </c>
      <c r="H17" s="2" t="s">
        <v>16</v>
      </c>
    </row>
    <row r="18" spans="1:8" ht="45" x14ac:dyDescent="0.25">
      <c r="A18" s="1">
        <v>45535</v>
      </c>
      <c r="B18" s="9">
        <f t="shared" si="0"/>
        <v>9</v>
      </c>
      <c r="C18" s="2" t="s">
        <v>12</v>
      </c>
      <c r="D18" s="2" t="s">
        <v>45</v>
      </c>
      <c r="E18" s="2" t="s">
        <v>46</v>
      </c>
      <c r="F18" s="3">
        <v>350</v>
      </c>
      <c r="G18" s="2" t="s">
        <v>19</v>
      </c>
      <c r="H18" s="2" t="s">
        <v>20</v>
      </c>
    </row>
    <row r="19" spans="1:8" x14ac:dyDescent="0.25">
      <c r="A19" s="1">
        <v>45536</v>
      </c>
      <c r="B19" s="9">
        <f t="shared" si="0"/>
        <v>9</v>
      </c>
      <c r="C19" s="2" t="s">
        <v>7</v>
      </c>
      <c r="D19" s="2" t="s">
        <v>8</v>
      </c>
      <c r="E19" s="2" t="s">
        <v>9</v>
      </c>
      <c r="F19" s="3">
        <v>5000</v>
      </c>
      <c r="G19" s="2" t="s">
        <v>10</v>
      </c>
      <c r="H19" s="2" t="s">
        <v>11</v>
      </c>
    </row>
    <row r="20" spans="1:8" ht="30" x14ac:dyDescent="0.25">
      <c r="A20" s="1">
        <v>45537</v>
      </c>
      <c r="B20" s="9">
        <f t="shared" si="0"/>
        <v>9</v>
      </c>
      <c r="C20" s="2" t="s">
        <v>12</v>
      </c>
      <c r="D20" s="2" t="s">
        <v>13</v>
      </c>
      <c r="E20" s="3" t="s">
        <v>14</v>
      </c>
      <c r="F20" s="3">
        <v>450</v>
      </c>
      <c r="G20" s="2" t="s">
        <v>15</v>
      </c>
      <c r="H20" s="2" t="s">
        <v>16</v>
      </c>
    </row>
    <row r="21" spans="1:8" x14ac:dyDescent="0.25">
      <c r="A21" s="1">
        <v>45540</v>
      </c>
      <c r="B21" s="9">
        <f t="shared" si="0"/>
        <v>9</v>
      </c>
      <c r="C21" s="2" t="s">
        <v>12</v>
      </c>
      <c r="D21" s="2" t="s">
        <v>17</v>
      </c>
      <c r="E21" s="3" t="s">
        <v>18</v>
      </c>
      <c r="F21" s="3">
        <v>300</v>
      </c>
      <c r="G21" s="2" t="s">
        <v>15</v>
      </c>
      <c r="H21" s="2" t="s">
        <v>20</v>
      </c>
    </row>
    <row r="22" spans="1:8" x14ac:dyDescent="0.25">
      <c r="A22" s="1">
        <v>45543</v>
      </c>
      <c r="B22" s="9">
        <f t="shared" si="0"/>
        <v>9</v>
      </c>
      <c r="C22" s="2" t="s">
        <v>12</v>
      </c>
      <c r="D22" s="2" t="s">
        <v>21</v>
      </c>
      <c r="E22" s="3" t="s">
        <v>47</v>
      </c>
      <c r="F22" s="3">
        <v>200</v>
      </c>
      <c r="G22" s="2" t="s">
        <v>10</v>
      </c>
      <c r="H22" s="2" t="s">
        <v>20</v>
      </c>
    </row>
    <row r="23" spans="1:8" x14ac:dyDescent="0.25">
      <c r="A23" s="1">
        <v>45546</v>
      </c>
      <c r="B23" s="9">
        <f t="shared" si="0"/>
        <v>9</v>
      </c>
      <c r="C23" s="2" t="s">
        <v>12</v>
      </c>
      <c r="D23" s="2" t="s">
        <v>23</v>
      </c>
      <c r="E23" s="3" t="s">
        <v>48</v>
      </c>
      <c r="F23" s="3">
        <v>600</v>
      </c>
      <c r="G23" s="2" t="s">
        <v>15</v>
      </c>
      <c r="H23" s="2" t="s">
        <v>16</v>
      </c>
    </row>
    <row r="24" spans="1:8" x14ac:dyDescent="0.25">
      <c r="A24" s="1">
        <v>45549</v>
      </c>
      <c r="B24" s="9">
        <f t="shared" si="0"/>
        <v>9</v>
      </c>
      <c r="C24" s="2" t="s">
        <v>12</v>
      </c>
      <c r="D24" s="2" t="s">
        <v>25</v>
      </c>
      <c r="E24" s="3" t="s">
        <v>26</v>
      </c>
      <c r="F24" s="3">
        <v>350</v>
      </c>
      <c r="G24" s="2" t="s">
        <v>10</v>
      </c>
      <c r="H24" s="2" t="s">
        <v>20</v>
      </c>
    </row>
    <row r="25" spans="1:8" x14ac:dyDescent="0.25">
      <c r="A25" s="1">
        <v>45552</v>
      </c>
      <c r="B25" s="9">
        <f t="shared" si="0"/>
        <v>9</v>
      </c>
      <c r="C25" s="2" t="s">
        <v>12</v>
      </c>
      <c r="D25" s="2" t="s">
        <v>27</v>
      </c>
      <c r="E25" s="3" t="s">
        <v>49</v>
      </c>
      <c r="F25" s="3">
        <v>500</v>
      </c>
      <c r="G25" s="2" t="s">
        <v>19</v>
      </c>
      <c r="H25" s="2" t="s">
        <v>16</v>
      </c>
    </row>
    <row r="26" spans="1:8" ht="30" x14ac:dyDescent="0.25">
      <c r="A26" s="1">
        <v>45555</v>
      </c>
      <c r="B26" s="9">
        <f t="shared" si="0"/>
        <v>9</v>
      </c>
      <c r="C26" s="2" t="s">
        <v>7</v>
      </c>
      <c r="D26" s="2" t="s">
        <v>50</v>
      </c>
      <c r="E26" s="2" t="s">
        <v>51</v>
      </c>
      <c r="F26" s="3">
        <v>1200</v>
      </c>
      <c r="G26" s="2" t="s">
        <v>10</v>
      </c>
      <c r="H26" s="2" t="s">
        <v>11</v>
      </c>
    </row>
    <row r="27" spans="1:8" ht="30" x14ac:dyDescent="0.25">
      <c r="A27" s="1">
        <v>45555</v>
      </c>
      <c r="B27" s="9">
        <f t="shared" si="0"/>
        <v>9</v>
      </c>
      <c r="C27" s="2" t="s">
        <v>12</v>
      </c>
      <c r="D27" s="2" t="s">
        <v>31</v>
      </c>
      <c r="E27" s="3" t="s">
        <v>52</v>
      </c>
      <c r="F27" s="3">
        <v>800</v>
      </c>
      <c r="G27" s="2" t="s">
        <v>10</v>
      </c>
      <c r="H27" s="2" t="s">
        <v>20</v>
      </c>
    </row>
    <row r="28" spans="1:8" ht="30" x14ac:dyDescent="0.25">
      <c r="A28" s="1">
        <v>45558</v>
      </c>
      <c r="B28" s="9">
        <f t="shared" si="0"/>
        <v>9</v>
      </c>
      <c r="C28" s="2" t="s">
        <v>12</v>
      </c>
      <c r="D28" s="2" t="s">
        <v>33</v>
      </c>
      <c r="E28" s="3" t="s">
        <v>53</v>
      </c>
      <c r="F28" s="3">
        <v>1500</v>
      </c>
      <c r="G28" s="2" t="s">
        <v>19</v>
      </c>
      <c r="H28" s="2" t="s">
        <v>16</v>
      </c>
    </row>
    <row r="29" spans="1:8" ht="30" x14ac:dyDescent="0.25">
      <c r="A29" s="1">
        <v>45561</v>
      </c>
      <c r="B29" s="9">
        <f t="shared" si="0"/>
        <v>9</v>
      </c>
      <c r="C29" s="2" t="s">
        <v>12</v>
      </c>
      <c r="D29" s="2" t="s">
        <v>54</v>
      </c>
      <c r="E29" s="3" t="s">
        <v>55</v>
      </c>
      <c r="F29" s="3">
        <v>250</v>
      </c>
      <c r="G29" s="2" t="s">
        <v>15</v>
      </c>
      <c r="H29" s="2" t="s">
        <v>20</v>
      </c>
    </row>
    <row r="30" spans="1:8" ht="30" x14ac:dyDescent="0.25">
      <c r="A30" s="1">
        <v>45564</v>
      </c>
      <c r="B30" s="9">
        <f t="shared" si="0"/>
        <v>10</v>
      </c>
      <c r="C30" s="2" t="s">
        <v>12</v>
      </c>
      <c r="D30" s="2" t="s">
        <v>37</v>
      </c>
      <c r="E30" s="3" t="s">
        <v>56</v>
      </c>
      <c r="F30" s="3">
        <v>400</v>
      </c>
      <c r="G30" s="2" t="s">
        <v>19</v>
      </c>
      <c r="H30" s="2" t="s">
        <v>16</v>
      </c>
    </row>
    <row r="31" spans="1:8" x14ac:dyDescent="0.25">
      <c r="A31" s="1">
        <v>45566</v>
      </c>
      <c r="B31" s="9">
        <f t="shared" si="0"/>
        <v>10</v>
      </c>
      <c r="C31" s="2" t="s">
        <v>7</v>
      </c>
      <c r="D31" s="2" t="s">
        <v>8</v>
      </c>
      <c r="E31" s="2" t="s">
        <v>9</v>
      </c>
      <c r="F31" s="3">
        <v>5000</v>
      </c>
      <c r="G31" s="2" t="s">
        <v>10</v>
      </c>
      <c r="H31" s="2" t="s">
        <v>11</v>
      </c>
    </row>
    <row r="32" spans="1:8" ht="30" x14ac:dyDescent="0.25">
      <c r="A32" s="1">
        <v>45566</v>
      </c>
      <c r="B32" s="9">
        <f t="shared" si="0"/>
        <v>10</v>
      </c>
      <c r="C32" s="2" t="s">
        <v>12</v>
      </c>
      <c r="D32" s="2" t="s">
        <v>13</v>
      </c>
      <c r="E32" s="2" t="s">
        <v>14</v>
      </c>
      <c r="F32" s="3">
        <v>600</v>
      </c>
      <c r="G32" s="2" t="s">
        <v>15</v>
      </c>
      <c r="H32" s="2" t="s">
        <v>16</v>
      </c>
    </row>
    <row r="33" spans="1:8" ht="30" x14ac:dyDescent="0.25">
      <c r="A33" s="1">
        <v>45568</v>
      </c>
      <c r="B33" s="9">
        <f t="shared" si="0"/>
        <v>10</v>
      </c>
      <c r="C33" s="2" t="s">
        <v>12</v>
      </c>
      <c r="D33" s="2" t="s">
        <v>17</v>
      </c>
      <c r="E33" s="2" t="s">
        <v>57</v>
      </c>
      <c r="F33" s="3">
        <v>200</v>
      </c>
      <c r="G33" s="2" t="s">
        <v>19</v>
      </c>
      <c r="H33" s="2" t="s">
        <v>20</v>
      </c>
    </row>
    <row r="34" spans="1:8" ht="30" x14ac:dyDescent="0.25">
      <c r="A34" s="1">
        <v>45570</v>
      </c>
      <c r="B34" s="9">
        <f t="shared" si="0"/>
        <v>10</v>
      </c>
      <c r="C34" s="2" t="s">
        <v>12</v>
      </c>
      <c r="D34" s="2" t="s">
        <v>21</v>
      </c>
      <c r="E34" s="2" t="s">
        <v>58</v>
      </c>
      <c r="F34" s="3">
        <v>180</v>
      </c>
      <c r="G34" s="2" t="s">
        <v>10</v>
      </c>
      <c r="H34" s="2" t="s">
        <v>20</v>
      </c>
    </row>
    <row r="35" spans="1:8" ht="30" x14ac:dyDescent="0.25">
      <c r="A35" s="1">
        <v>45573</v>
      </c>
      <c r="B35" s="9">
        <f t="shared" si="0"/>
        <v>10</v>
      </c>
      <c r="C35" s="2" t="s">
        <v>12</v>
      </c>
      <c r="D35" s="2" t="s">
        <v>23</v>
      </c>
      <c r="E35" s="2" t="s">
        <v>59</v>
      </c>
      <c r="F35" s="3">
        <v>120</v>
      </c>
      <c r="G35" s="2" t="s">
        <v>15</v>
      </c>
      <c r="H35" s="2" t="s">
        <v>16</v>
      </c>
    </row>
    <row r="36" spans="1:8" x14ac:dyDescent="0.25">
      <c r="A36" s="1">
        <v>45575</v>
      </c>
      <c r="B36" s="9">
        <f t="shared" si="0"/>
        <v>10</v>
      </c>
      <c r="C36" s="2" t="s">
        <v>12</v>
      </c>
      <c r="D36" s="2" t="s">
        <v>25</v>
      </c>
      <c r="E36" s="2" t="s">
        <v>60</v>
      </c>
      <c r="F36" s="3">
        <v>350</v>
      </c>
      <c r="G36" s="2" t="s">
        <v>19</v>
      </c>
      <c r="H36" s="2" t="s">
        <v>16</v>
      </c>
    </row>
    <row r="37" spans="1:8" ht="30" x14ac:dyDescent="0.25">
      <c r="A37" s="1">
        <v>45578</v>
      </c>
      <c r="B37" s="9">
        <f t="shared" si="0"/>
        <v>10</v>
      </c>
      <c r="C37" s="2" t="s">
        <v>12</v>
      </c>
      <c r="D37" s="2" t="s">
        <v>27</v>
      </c>
      <c r="E37" s="2" t="s">
        <v>61</v>
      </c>
      <c r="F37" s="3">
        <v>400</v>
      </c>
      <c r="G37" s="2" t="s">
        <v>10</v>
      </c>
      <c r="H37" s="2" t="s">
        <v>20</v>
      </c>
    </row>
    <row r="38" spans="1:8" ht="30" x14ac:dyDescent="0.25">
      <c r="A38" s="1">
        <v>45580</v>
      </c>
      <c r="B38" s="9">
        <f t="shared" si="0"/>
        <v>10</v>
      </c>
      <c r="C38" s="2" t="s">
        <v>12</v>
      </c>
      <c r="D38" s="2" t="s">
        <v>31</v>
      </c>
      <c r="E38" s="2" t="s">
        <v>62</v>
      </c>
      <c r="F38" s="3">
        <v>450</v>
      </c>
      <c r="G38" s="2" t="s">
        <v>15</v>
      </c>
      <c r="H38" s="2" t="s">
        <v>20</v>
      </c>
    </row>
    <row r="39" spans="1:8" ht="45" x14ac:dyDescent="0.25">
      <c r="A39" s="1">
        <v>45583</v>
      </c>
      <c r="B39" s="9">
        <f t="shared" si="0"/>
        <v>10</v>
      </c>
      <c r="C39" s="2" t="s">
        <v>7</v>
      </c>
      <c r="D39" s="2" t="s">
        <v>63</v>
      </c>
      <c r="E39" s="2" t="s">
        <v>64</v>
      </c>
      <c r="F39" s="3">
        <v>1500</v>
      </c>
      <c r="G39" s="2" t="s">
        <v>10</v>
      </c>
      <c r="H39" s="2" t="s">
        <v>11</v>
      </c>
    </row>
    <row r="40" spans="1:8" ht="30" x14ac:dyDescent="0.25">
      <c r="A40" s="1">
        <v>45583</v>
      </c>
      <c r="B40" s="9">
        <f t="shared" si="0"/>
        <v>10</v>
      </c>
      <c r="C40" s="2" t="s">
        <v>12</v>
      </c>
      <c r="D40" s="2" t="s">
        <v>33</v>
      </c>
      <c r="E40" s="2" t="s">
        <v>65</v>
      </c>
      <c r="F40" s="3">
        <v>300</v>
      </c>
      <c r="G40" s="2" t="s">
        <v>19</v>
      </c>
      <c r="H40" s="2" t="s">
        <v>16</v>
      </c>
    </row>
    <row r="41" spans="1:8" ht="30" x14ac:dyDescent="0.25">
      <c r="A41" s="1">
        <v>45585</v>
      </c>
      <c r="B41" s="9">
        <f t="shared" si="0"/>
        <v>10</v>
      </c>
      <c r="C41" s="2" t="s">
        <v>12</v>
      </c>
      <c r="D41" s="2" t="s">
        <v>35</v>
      </c>
      <c r="E41" s="2" t="s">
        <v>66</v>
      </c>
      <c r="F41" s="3">
        <v>800</v>
      </c>
      <c r="G41" s="2" t="s">
        <v>10</v>
      </c>
      <c r="H41" s="2" t="s">
        <v>20</v>
      </c>
    </row>
    <row r="42" spans="1:8" ht="30" x14ac:dyDescent="0.25">
      <c r="A42" s="1">
        <v>45587</v>
      </c>
      <c r="B42" s="9">
        <f t="shared" si="0"/>
        <v>10</v>
      </c>
      <c r="C42" s="2" t="s">
        <v>12</v>
      </c>
      <c r="D42" s="2" t="s">
        <v>37</v>
      </c>
      <c r="E42" s="2" t="s">
        <v>67</v>
      </c>
      <c r="F42" s="3">
        <v>250</v>
      </c>
      <c r="G42" s="2" t="s">
        <v>19</v>
      </c>
      <c r="H42" s="2" t="s">
        <v>16</v>
      </c>
    </row>
    <row r="43" spans="1:8" ht="30" x14ac:dyDescent="0.25">
      <c r="A43" s="1">
        <v>45589</v>
      </c>
      <c r="B43" s="9">
        <f t="shared" si="0"/>
        <v>10</v>
      </c>
      <c r="C43" s="2" t="s">
        <v>12</v>
      </c>
      <c r="D43" s="2" t="s">
        <v>41</v>
      </c>
      <c r="E43" s="2" t="s">
        <v>68</v>
      </c>
      <c r="F43" s="3">
        <v>150</v>
      </c>
      <c r="G43" s="2" t="s">
        <v>15</v>
      </c>
      <c r="H43" s="2" t="s">
        <v>20</v>
      </c>
    </row>
    <row r="44" spans="1:8" x14ac:dyDescent="0.25">
      <c r="A44" s="1">
        <v>45591</v>
      </c>
      <c r="B44" s="9">
        <f t="shared" si="0"/>
        <v>10</v>
      </c>
      <c r="C44" s="2" t="s">
        <v>12</v>
      </c>
      <c r="D44" s="2" t="s">
        <v>39</v>
      </c>
      <c r="E44" s="2" t="s">
        <v>69</v>
      </c>
      <c r="F44" s="3">
        <v>250</v>
      </c>
      <c r="G44" s="2" t="s">
        <v>10</v>
      </c>
      <c r="H44" s="2" t="s">
        <v>16</v>
      </c>
    </row>
    <row r="45" spans="1:8" ht="45" x14ac:dyDescent="0.25">
      <c r="A45" s="1">
        <v>45595</v>
      </c>
      <c r="B45" s="9">
        <f t="shared" si="0"/>
        <v>10</v>
      </c>
      <c r="C45" s="2" t="s">
        <v>12</v>
      </c>
      <c r="D45" s="2" t="s">
        <v>45</v>
      </c>
      <c r="E45" s="2" t="s">
        <v>70</v>
      </c>
      <c r="F45" s="3">
        <v>220</v>
      </c>
      <c r="G45" s="2" t="s">
        <v>10</v>
      </c>
      <c r="H45" s="2" t="s">
        <v>16</v>
      </c>
    </row>
    <row r="46" spans="1:8" ht="45" x14ac:dyDescent="0.25">
      <c r="A46" s="1">
        <v>45596</v>
      </c>
      <c r="B46" s="9">
        <f t="shared" si="0"/>
        <v>1</v>
      </c>
      <c r="C46" s="2" t="s">
        <v>12</v>
      </c>
      <c r="D46" s="2" t="s">
        <v>43</v>
      </c>
      <c r="E46" s="2" t="s">
        <v>71</v>
      </c>
      <c r="F46" s="3">
        <v>500</v>
      </c>
      <c r="G46" s="2" t="s">
        <v>19</v>
      </c>
      <c r="H46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19A42-00B5-439F-A47A-C6C81D2CFBBA}">
  <sheetPr>
    <tabColor rgb="FF0070C0"/>
  </sheetPr>
  <dimension ref="D3:T17"/>
  <sheetViews>
    <sheetView topLeftCell="A4" workbookViewId="0">
      <selection activeCell="D8" sqref="D8"/>
    </sheetView>
  </sheetViews>
  <sheetFormatPr defaultRowHeight="15" x14ac:dyDescent="0.25"/>
  <cols>
    <col min="4" max="4" width="18" bestFit="1" customWidth="1"/>
    <col min="5" max="5" width="13.85546875" bestFit="1" customWidth="1"/>
    <col min="19" max="19" width="18" bestFit="1" customWidth="1"/>
    <col min="20" max="20" width="13.85546875" bestFit="1" customWidth="1"/>
  </cols>
  <sheetData>
    <row r="3" spans="4:20" x14ac:dyDescent="0.25">
      <c r="D3" t="s">
        <v>75</v>
      </c>
    </row>
    <row r="4" spans="4:20" x14ac:dyDescent="0.25">
      <c r="D4" s="4" t="s">
        <v>1</v>
      </c>
      <c r="E4" t="s">
        <v>12</v>
      </c>
      <c r="S4" s="4" t="s">
        <v>1</v>
      </c>
      <c r="T4" t="s">
        <v>7</v>
      </c>
    </row>
    <row r="6" spans="4:20" x14ac:dyDescent="0.25">
      <c r="D6" s="4" t="s">
        <v>72</v>
      </c>
      <c r="E6" t="s">
        <v>74</v>
      </c>
      <c r="S6" s="4" t="s">
        <v>72</v>
      </c>
      <c r="T6" t="s">
        <v>74</v>
      </c>
    </row>
    <row r="7" spans="4:20" x14ac:dyDescent="0.25">
      <c r="D7" s="5" t="s">
        <v>13</v>
      </c>
      <c r="E7" s="6">
        <v>450</v>
      </c>
      <c r="S7" s="5" t="s">
        <v>50</v>
      </c>
      <c r="T7" s="6">
        <v>1200</v>
      </c>
    </row>
    <row r="8" spans="4:20" x14ac:dyDescent="0.25">
      <c r="D8" s="5" t="s">
        <v>25</v>
      </c>
      <c r="E8" s="6">
        <v>350</v>
      </c>
      <c r="S8" s="5" t="s">
        <v>8</v>
      </c>
      <c r="T8" s="6">
        <v>5000</v>
      </c>
    </row>
    <row r="9" spans="4:20" x14ac:dyDescent="0.25">
      <c r="D9" s="5" t="s">
        <v>33</v>
      </c>
      <c r="E9" s="6">
        <v>1500</v>
      </c>
      <c r="S9" s="5" t="s">
        <v>73</v>
      </c>
      <c r="T9" s="6">
        <v>6200</v>
      </c>
    </row>
    <row r="10" spans="4:20" x14ac:dyDescent="0.25">
      <c r="D10" s="5" t="s">
        <v>45</v>
      </c>
      <c r="E10" s="6">
        <v>350</v>
      </c>
    </row>
    <row r="11" spans="4:20" x14ac:dyDescent="0.25">
      <c r="D11" s="5" t="s">
        <v>21</v>
      </c>
      <c r="E11" s="6">
        <v>200</v>
      </c>
    </row>
    <row r="12" spans="4:20" x14ac:dyDescent="0.25">
      <c r="D12" s="5" t="s">
        <v>23</v>
      </c>
      <c r="E12" s="6">
        <v>600</v>
      </c>
    </row>
    <row r="13" spans="4:20" x14ac:dyDescent="0.25">
      <c r="D13" s="5" t="s">
        <v>31</v>
      </c>
      <c r="E13" s="6">
        <v>800</v>
      </c>
    </row>
    <row r="14" spans="4:20" x14ac:dyDescent="0.25">
      <c r="D14" s="5" t="s">
        <v>17</v>
      </c>
      <c r="E14" s="6">
        <v>300</v>
      </c>
    </row>
    <row r="15" spans="4:20" x14ac:dyDescent="0.25">
      <c r="D15" s="5" t="s">
        <v>54</v>
      </c>
      <c r="E15" s="6">
        <v>250</v>
      </c>
    </row>
    <row r="16" spans="4:20" x14ac:dyDescent="0.25">
      <c r="D16" s="5" t="s">
        <v>27</v>
      </c>
      <c r="E16" s="6">
        <v>500</v>
      </c>
    </row>
    <row r="17" spans="4:5" x14ac:dyDescent="0.25">
      <c r="D17" s="5" t="s">
        <v>73</v>
      </c>
      <c r="E17" s="6">
        <v>5300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FA70-841B-49F6-A84D-27C55CEEE021}">
  <dimension ref="A1:U1"/>
  <sheetViews>
    <sheetView tabSelected="1" zoomScale="80" zoomScaleNormal="80" workbookViewId="0">
      <selection activeCell="R5" sqref="R5"/>
    </sheetView>
  </sheetViews>
  <sheetFormatPr defaultColWidth="0" defaultRowHeight="15" x14ac:dyDescent="0.25"/>
  <cols>
    <col min="1" max="1" width="35" style="8" customWidth="1"/>
    <col min="2" max="21" width="9.140625" style="7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Controladora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Bacellar</dc:creator>
  <cp:lastModifiedBy>Camilla Bacellar</cp:lastModifiedBy>
  <dcterms:created xsi:type="dcterms:W3CDTF">2024-12-15T14:07:34Z</dcterms:created>
  <dcterms:modified xsi:type="dcterms:W3CDTF">2024-12-15T22:23:28Z</dcterms:modified>
</cp:coreProperties>
</file>