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50" windowWidth="14100" windowHeight="8775"/>
  </bookViews>
  <sheets>
    <sheet name="Ranked to &amp; from" sheetId="4" r:id="rId1"/>
  </sheets>
  <definedNames>
    <definedName name="_xlnm._FilterDatabase" localSheetId="0" hidden="1">'Ranked to &amp; from'!$F$1:$F$363</definedName>
    <definedName name="_xlnm.Print_Area" localSheetId="0">'Ranked to &amp; from'!$A$5:$E$78</definedName>
    <definedName name="_xlnm.Print_Titles" localSheetId="0">'Ranked to &amp; from'!$2:$4</definedName>
  </definedNames>
  <calcPr calcId="145621" iterate="1" iterateCount="1"/>
</workbook>
</file>

<file path=xl/calcChain.xml><?xml version="1.0" encoding="utf-8"?>
<calcChain xmlns="http://schemas.openxmlformats.org/spreadsheetml/2006/main">
  <c r="A8" i="4" l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" i="4"/>
  <c r="E42" i="4" l="1"/>
  <c r="E77" i="4"/>
  <c r="E75" i="4"/>
  <c r="E67" i="4"/>
  <c r="E26" i="4"/>
  <c r="E78" i="4"/>
  <c r="E38" i="4"/>
  <c r="E52" i="4"/>
  <c r="E47" i="4"/>
  <c r="E46" i="4"/>
  <c r="E9" i="4"/>
  <c r="E73" i="4"/>
  <c r="E60" i="4"/>
  <c r="E32" i="4"/>
  <c r="E7" i="4"/>
  <c r="E39" i="4"/>
  <c r="E25" i="4"/>
  <c r="E15" i="4"/>
  <c r="E72" i="4"/>
  <c r="E18" i="4"/>
  <c r="E19" i="4"/>
  <c r="E48" i="4"/>
  <c r="E44" i="4"/>
  <c r="E50" i="4"/>
  <c r="E43" i="4"/>
  <c r="E16" i="4"/>
  <c r="E74" i="4"/>
  <c r="E10" i="4"/>
  <c r="E55" i="4"/>
  <c r="E13" i="4"/>
  <c r="E56" i="4"/>
  <c r="E11" i="4"/>
  <c r="E22" i="4"/>
  <c r="E41" i="4"/>
  <c r="E20" i="4"/>
  <c r="E5" i="4"/>
  <c r="E71" i="4"/>
  <c r="E27" i="4"/>
  <c r="E76" i="4"/>
  <c r="E65" i="4"/>
  <c r="E21" i="4"/>
  <c r="E59" i="4"/>
  <c r="E34" i="4"/>
  <c r="E37" i="4"/>
  <c r="E29" i="4"/>
  <c r="E40" i="4"/>
  <c r="E8" i="4"/>
  <c r="E54" i="4"/>
  <c r="E49" i="4"/>
  <c r="E36" i="4"/>
  <c r="E30" i="4"/>
  <c r="E70" i="4"/>
  <c r="E45" i="4"/>
  <c r="E53" i="4"/>
  <c r="E17" i="4"/>
  <c r="E14" i="4"/>
  <c r="E58" i="4"/>
  <c r="E51" i="4"/>
  <c r="E23" i="4"/>
  <c r="E63" i="4"/>
  <c r="E64" i="4"/>
  <c r="E35" i="4"/>
  <c r="E33" i="4"/>
  <c r="E62" i="4"/>
  <c r="E57" i="4"/>
  <c r="E61" i="4"/>
  <c r="E66" i="4"/>
  <c r="E68" i="4"/>
  <c r="E28" i="4"/>
  <c r="E6" i="4"/>
  <c r="E31" i="4"/>
  <c r="E24" i="4"/>
  <c r="D80" i="4" l="1"/>
  <c r="C80" i="4"/>
  <c r="E69" i="4"/>
  <c r="E12" i="4"/>
  <c r="A6" i="4"/>
  <c r="E80" i="4" l="1"/>
</calcChain>
</file>

<file path=xl/sharedStrings.xml><?xml version="1.0" encoding="utf-8"?>
<sst xmlns="http://schemas.openxmlformats.org/spreadsheetml/2006/main" count="83" uniqueCount="83">
  <si>
    <t xml:space="preserve"> </t>
  </si>
  <si>
    <t>Bathurst</t>
  </si>
  <si>
    <t>Bay</t>
  </si>
  <si>
    <t>Broadview</t>
  </si>
  <si>
    <t>Castle Frank</t>
  </si>
  <si>
    <t>Chester</t>
  </si>
  <si>
    <t>Christie</t>
  </si>
  <si>
    <t>Coxwell</t>
  </si>
  <si>
    <t>Donlands</t>
  </si>
  <si>
    <t>Dufferin</t>
  </si>
  <si>
    <t>Dundas West</t>
  </si>
  <si>
    <t>Greenwood</t>
  </si>
  <si>
    <t>High Park</t>
  </si>
  <si>
    <t>Islington</t>
  </si>
  <si>
    <t>Jane</t>
  </si>
  <si>
    <t>Keele</t>
  </si>
  <si>
    <t>Kipling</t>
  </si>
  <si>
    <t>Lansdowne</t>
  </si>
  <si>
    <t>Main Street</t>
  </si>
  <si>
    <t>Old Mill</t>
  </si>
  <si>
    <t>Ossington</t>
  </si>
  <si>
    <t>Pape</t>
  </si>
  <si>
    <t>Royal York</t>
  </si>
  <si>
    <t>Runnymede</t>
  </si>
  <si>
    <t>Sherbourne</t>
  </si>
  <si>
    <t>Victoria Park</t>
  </si>
  <si>
    <t>Warden</t>
  </si>
  <si>
    <t>Woodbine</t>
  </si>
  <si>
    <t>Bayview</t>
  </si>
  <si>
    <t>Bessarion</t>
  </si>
  <si>
    <t>Don Mills</t>
  </si>
  <si>
    <t>Leslie</t>
  </si>
  <si>
    <t>College</t>
  </si>
  <si>
    <t>Davisville</t>
  </si>
  <si>
    <t>Downsview</t>
  </si>
  <si>
    <t>Dundas</t>
  </si>
  <si>
    <t>Dupont</t>
  </si>
  <si>
    <t>Eglinton</t>
  </si>
  <si>
    <t>Eglinton West</t>
  </si>
  <si>
    <t>Finch</t>
  </si>
  <si>
    <t>Glencairn</t>
  </si>
  <si>
    <t>King</t>
  </si>
  <si>
    <t>Lawrence</t>
  </si>
  <si>
    <t>Lawrence West</t>
  </si>
  <si>
    <t>North York Centre</t>
  </si>
  <si>
    <t>Osgoode</t>
  </si>
  <si>
    <t>Queen</t>
  </si>
  <si>
    <t>Queen's Park</t>
  </si>
  <si>
    <t>Rosedale</t>
  </si>
  <si>
    <t>St. Andrew</t>
  </si>
  <si>
    <t>St. Clair</t>
  </si>
  <si>
    <t>St. Clair West</t>
  </si>
  <si>
    <t>St. Patrick</t>
  </si>
  <si>
    <t>Summerhill</t>
  </si>
  <si>
    <t>Union</t>
  </si>
  <si>
    <t>Wellesley</t>
  </si>
  <si>
    <t>Yorkdale</t>
  </si>
  <si>
    <t>York Mills</t>
  </si>
  <si>
    <t>Ellesmere</t>
  </si>
  <si>
    <t>Lawrence East</t>
  </si>
  <si>
    <t>McCowan</t>
  </si>
  <si>
    <t>Midland</t>
  </si>
  <si>
    <t>Scarborough Centre</t>
  </si>
  <si>
    <t>Grand Totals</t>
  </si>
  <si>
    <t>Wilson</t>
  </si>
  <si>
    <t>Rank</t>
  </si>
  <si>
    <t xml:space="preserve">Museum </t>
  </si>
  <si>
    <t>Subway/RT Station</t>
  </si>
  <si>
    <t>To Trains</t>
  </si>
  <si>
    <t>From Trains</t>
  </si>
  <si>
    <t>Yonge (line 2, B-D)</t>
  </si>
  <si>
    <t>St. George (line 2, B-D)</t>
  </si>
  <si>
    <t>Kennedy (line 2, B-D)</t>
  </si>
  <si>
    <t>Sheppard-Yonge (line 4)</t>
  </si>
  <si>
    <t>Spadina (line 2, B-D)</t>
  </si>
  <si>
    <t>Totals</t>
  </si>
  <si>
    <t>Bloor (line 1, Y-U)</t>
  </si>
  <si>
    <t>St. George (line 1, Y-U)</t>
  </si>
  <si>
    <t>Sheppard-Yonge (line 1, Y-U)</t>
  </si>
  <si>
    <t>Kennedy (line 3)</t>
  </si>
  <si>
    <t>Spadina (line 1, Y-U)</t>
  </si>
  <si>
    <t>(sorted in descending order of to &amp; from subway/RT platform volumes)</t>
  </si>
  <si>
    <t>2015 Subway/Scarborough RT Typical Business Day Platform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</si>
</sst>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Univers"/>
    </font>
    <font>
      <sz val="11"/>
      <name val="Univers"/>
      <family val="2"/>
    </font>
    <font>
      <sz val="8"/>
      <name val="Univers"/>
      <family val="2"/>
    </font>
    <font>
      <sz val="9"/>
      <name val="Univers"/>
      <family val="2"/>
    </font>
    <font>
      <b/>
      <sz val="12"/>
      <name val="Univer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4" fillId="0" borderId="0" xfId="0" applyFont="1"/>
    <xf numFmtId="3" fontId="0" fillId="0" borderId="1" xfId="0" applyNumberFormat="1" applyBorder="1"/>
    <xf numFmtId="0" fontId="0" fillId="0" borderId="0" xfId="0" applyAlignment="1">
      <alignment horizontal="centerContinuous"/>
    </xf>
    <xf numFmtId="0" fontId="0" fillId="0" borderId="0" xfId="0" applyFill="1"/>
    <xf numFmtId="0" fontId="1" fillId="0" borderId="0" xfId="0" applyFont="1"/>
    <xf numFmtId="3" fontId="0" fillId="0" borderId="2" xfId="0" applyNumberFormat="1" applyFill="1" applyBorder="1"/>
    <xf numFmtId="3" fontId="0" fillId="0" borderId="1" xfId="0" applyNumberFormat="1" applyFill="1" applyBorder="1"/>
    <xf numFmtId="0" fontId="0" fillId="0" borderId="1" xfId="0" applyFill="1" applyBorder="1"/>
    <xf numFmtId="0" fontId="1" fillId="0" borderId="0" xfId="0" applyFont="1" applyFill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zoomScaleNormal="100" workbookViewId="0">
      <selection activeCell="A2" sqref="A2"/>
    </sheetView>
  </sheetViews>
  <sheetFormatPr defaultRowHeight="15" x14ac:dyDescent="0.25"/>
  <cols>
    <col min="1" max="1" width="5" customWidth="1"/>
    <col min="2" max="2" width="24.77734375" customWidth="1"/>
    <col min="3" max="3" width="11.6640625" customWidth="1"/>
    <col min="4" max="4" width="10.88671875" customWidth="1"/>
    <col min="5" max="5" width="9.109375" bestFit="1" customWidth="1"/>
  </cols>
  <sheetData>
    <row r="1" spans="1:6" ht="15.75" x14ac:dyDescent="0.25">
      <c r="C1" s="3"/>
      <c r="D1" s="3"/>
    </row>
    <row r="2" spans="1:6" ht="15.75" x14ac:dyDescent="0.25">
      <c r="A2" s="7" t="s">
        <v>82</v>
      </c>
      <c r="C2" s="3"/>
      <c r="D2" s="3"/>
    </row>
    <row r="3" spans="1:6" x14ac:dyDescent="0.25">
      <c r="B3" s="14" t="s">
        <v>81</v>
      </c>
      <c r="C3" s="5"/>
      <c r="D3" s="5"/>
    </row>
    <row r="4" spans="1:6" x14ac:dyDescent="0.25">
      <c r="A4" s="1" t="s">
        <v>65</v>
      </c>
      <c r="B4" s="1" t="s">
        <v>67</v>
      </c>
      <c r="C4" s="12" t="s">
        <v>68</v>
      </c>
      <c r="D4" s="13" t="s">
        <v>69</v>
      </c>
      <c r="E4" s="13" t="s">
        <v>75</v>
      </c>
    </row>
    <row r="5" spans="1:6" x14ac:dyDescent="0.25">
      <c r="A5" s="1">
        <v>1</v>
      </c>
      <c r="B5" s="16" t="s">
        <v>76</v>
      </c>
      <c r="C5" s="9">
        <v>103975</v>
      </c>
      <c r="D5" s="9">
        <v>112214</v>
      </c>
      <c r="E5" s="9">
        <f t="shared" ref="E5:E36" si="0">C5+D5</f>
        <v>216189</v>
      </c>
      <c r="F5" s="7"/>
    </row>
    <row r="6" spans="1:6" x14ac:dyDescent="0.25">
      <c r="A6" s="1">
        <f t="shared" ref="A6:A69" si="1">A5+1</f>
        <v>2</v>
      </c>
      <c r="B6" s="1" t="s">
        <v>70</v>
      </c>
      <c r="C6" s="9">
        <v>95407</v>
      </c>
      <c r="D6" s="9">
        <v>87831</v>
      </c>
      <c r="E6" s="9">
        <f t="shared" si="0"/>
        <v>183238</v>
      </c>
      <c r="F6" s="7"/>
    </row>
    <row r="7" spans="1:6" x14ac:dyDescent="0.25">
      <c r="A7" s="1">
        <f t="shared" si="1"/>
        <v>3</v>
      </c>
      <c r="B7" s="16" t="s">
        <v>77</v>
      </c>
      <c r="C7" s="9">
        <v>63367</v>
      </c>
      <c r="D7" s="9">
        <v>72836</v>
      </c>
      <c r="E7" s="9">
        <f t="shared" si="0"/>
        <v>136203</v>
      </c>
      <c r="F7" s="7"/>
    </row>
    <row r="8" spans="1:6" x14ac:dyDescent="0.25">
      <c r="A8" s="1">
        <f t="shared" si="1"/>
        <v>4</v>
      </c>
      <c r="B8" s="1" t="s">
        <v>71</v>
      </c>
      <c r="C8" s="9">
        <v>64125</v>
      </c>
      <c r="D8" s="9">
        <v>64851</v>
      </c>
      <c r="E8" s="9">
        <f t="shared" si="0"/>
        <v>128976</v>
      </c>
      <c r="F8" s="17"/>
    </row>
    <row r="9" spans="1:6" x14ac:dyDescent="0.25">
      <c r="A9" s="1">
        <f t="shared" si="1"/>
        <v>5</v>
      </c>
      <c r="B9" s="1" t="s">
        <v>54</v>
      </c>
      <c r="C9" s="9">
        <v>58259</v>
      </c>
      <c r="D9" s="9">
        <v>60187</v>
      </c>
      <c r="E9" s="9">
        <f t="shared" si="0"/>
        <v>118446</v>
      </c>
      <c r="F9" s="17"/>
    </row>
    <row r="10" spans="1:6" x14ac:dyDescent="0.25">
      <c r="A10" s="1">
        <f t="shared" si="1"/>
        <v>6</v>
      </c>
      <c r="B10" s="1" t="s">
        <v>39</v>
      </c>
      <c r="C10" s="9">
        <v>47895</v>
      </c>
      <c r="D10" s="9">
        <v>52924</v>
      </c>
      <c r="E10" s="9">
        <f t="shared" si="0"/>
        <v>100819</v>
      </c>
      <c r="F10" s="17"/>
    </row>
    <row r="11" spans="1:6" x14ac:dyDescent="0.25">
      <c r="A11" s="1">
        <f t="shared" si="1"/>
        <v>7</v>
      </c>
      <c r="B11" s="1" t="s">
        <v>35</v>
      </c>
      <c r="C11" s="9">
        <v>37296</v>
      </c>
      <c r="D11" s="9">
        <v>44038</v>
      </c>
      <c r="E11" s="9">
        <f t="shared" si="0"/>
        <v>81334</v>
      </c>
      <c r="F11" s="17"/>
    </row>
    <row r="12" spans="1:6" x14ac:dyDescent="0.25">
      <c r="A12" s="1">
        <f t="shared" si="1"/>
        <v>8</v>
      </c>
      <c r="B12" s="16" t="s">
        <v>78</v>
      </c>
      <c r="C12" s="9">
        <v>37592</v>
      </c>
      <c r="D12" s="9">
        <v>39227</v>
      </c>
      <c r="E12" s="9">
        <f t="shared" si="0"/>
        <v>76819</v>
      </c>
      <c r="F12" s="17"/>
    </row>
    <row r="13" spans="1:6" x14ac:dyDescent="0.25">
      <c r="A13" s="1">
        <f t="shared" si="1"/>
        <v>9</v>
      </c>
      <c r="B13" s="1" t="s">
        <v>37</v>
      </c>
      <c r="C13" s="9">
        <v>33116</v>
      </c>
      <c r="D13" s="9">
        <v>39630</v>
      </c>
      <c r="E13" s="9">
        <f t="shared" si="0"/>
        <v>72746</v>
      </c>
      <c r="F13" s="17"/>
    </row>
    <row r="14" spans="1:6" x14ac:dyDescent="0.25">
      <c r="A14" s="1">
        <f t="shared" si="1"/>
        <v>10</v>
      </c>
      <c r="B14" s="1" t="s">
        <v>72</v>
      </c>
      <c r="C14" s="9">
        <v>34663</v>
      </c>
      <c r="D14" s="9">
        <v>35125</v>
      </c>
      <c r="E14" s="9">
        <f t="shared" si="0"/>
        <v>69788</v>
      </c>
      <c r="F14" s="17"/>
    </row>
    <row r="15" spans="1:6" x14ac:dyDescent="0.25">
      <c r="A15" s="1">
        <f t="shared" si="1"/>
        <v>11</v>
      </c>
      <c r="B15" s="1" t="s">
        <v>49</v>
      </c>
      <c r="C15" s="9">
        <v>26454</v>
      </c>
      <c r="D15" s="9">
        <v>29662</v>
      </c>
      <c r="E15" s="9">
        <f t="shared" si="0"/>
        <v>56116</v>
      </c>
      <c r="F15" s="17"/>
    </row>
    <row r="16" spans="1:6" x14ac:dyDescent="0.25">
      <c r="A16" s="1">
        <f t="shared" si="1"/>
        <v>12</v>
      </c>
      <c r="B16" s="1" t="s">
        <v>41</v>
      </c>
      <c r="C16" s="9">
        <v>23814</v>
      </c>
      <c r="D16" s="9">
        <v>31995</v>
      </c>
      <c r="E16" s="9">
        <f t="shared" si="0"/>
        <v>55809</v>
      </c>
      <c r="F16" s="17"/>
    </row>
    <row r="17" spans="1:7" x14ac:dyDescent="0.25">
      <c r="A17" s="1">
        <f t="shared" si="1"/>
        <v>13</v>
      </c>
      <c r="B17" s="1" t="s">
        <v>16</v>
      </c>
      <c r="C17" s="9">
        <v>26555</v>
      </c>
      <c r="D17" s="9">
        <v>26370</v>
      </c>
      <c r="E17" s="9">
        <f t="shared" si="0"/>
        <v>52925</v>
      </c>
      <c r="F17" s="17"/>
    </row>
    <row r="18" spans="1:7" x14ac:dyDescent="0.25">
      <c r="A18" s="1">
        <f t="shared" si="1"/>
        <v>14</v>
      </c>
      <c r="B18" s="1" t="s">
        <v>47</v>
      </c>
      <c r="C18" s="9">
        <v>22382</v>
      </c>
      <c r="D18" s="9">
        <v>25688</v>
      </c>
      <c r="E18" s="9">
        <f t="shared" si="0"/>
        <v>48070</v>
      </c>
      <c r="F18" s="17"/>
    </row>
    <row r="19" spans="1:7" x14ac:dyDescent="0.25">
      <c r="A19" s="1">
        <f t="shared" si="1"/>
        <v>15</v>
      </c>
      <c r="B19" s="1" t="s">
        <v>46</v>
      </c>
      <c r="C19" s="9">
        <v>23747</v>
      </c>
      <c r="D19" s="9">
        <v>24261</v>
      </c>
      <c r="E19" s="9">
        <f t="shared" si="0"/>
        <v>48008</v>
      </c>
      <c r="F19" s="17"/>
    </row>
    <row r="20" spans="1:7" x14ac:dyDescent="0.25">
      <c r="A20" s="1">
        <f t="shared" si="1"/>
        <v>16</v>
      </c>
      <c r="B20" s="1" t="s">
        <v>32</v>
      </c>
      <c r="C20" s="9">
        <v>21915</v>
      </c>
      <c r="D20" s="9">
        <v>25877</v>
      </c>
      <c r="E20" s="9">
        <f t="shared" si="0"/>
        <v>47792</v>
      </c>
      <c r="G20" t="s">
        <v>0</v>
      </c>
    </row>
    <row r="21" spans="1:7" x14ac:dyDescent="0.25">
      <c r="A21" s="1">
        <f t="shared" si="1"/>
        <v>17</v>
      </c>
      <c r="B21" s="10" t="s">
        <v>73</v>
      </c>
      <c r="C21" s="9">
        <v>23295</v>
      </c>
      <c r="D21" s="9">
        <v>22451</v>
      </c>
      <c r="E21" s="9">
        <f t="shared" si="0"/>
        <v>45746</v>
      </c>
      <c r="F21" s="7"/>
    </row>
    <row r="22" spans="1:7" x14ac:dyDescent="0.25">
      <c r="A22" s="1">
        <f t="shared" si="1"/>
        <v>18</v>
      </c>
      <c r="B22" s="1" t="s">
        <v>34</v>
      </c>
      <c r="C22" s="9">
        <v>19664</v>
      </c>
      <c r="D22" s="9">
        <v>18006</v>
      </c>
      <c r="E22" s="9">
        <f t="shared" si="0"/>
        <v>37670</v>
      </c>
      <c r="F22" s="7"/>
    </row>
    <row r="23" spans="1:7" x14ac:dyDescent="0.25">
      <c r="A23" s="1">
        <f t="shared" si="1"/>
        <v>19</v>
      </c>
      <c r="B23" s="1" t="s">
        <v>13</v>
      </c>
      <c r="C23" s="9">
        <v>16383</v>
      </c>
      <c r="D23" s="9">
        <v>21029</v>
      </c>
      <c r="E23" s="9">
        <f t="shared" si="0"/>
        <v>37412</v>
      </c>
      <c r="F23" s="7"/>
    </row>
    <row r="24" spans="1:7" x14ac:dyDescent="0.25">
      <c r="A24" s="1">
        <f t="shared" si="1"/>
        <v>20</v>
      </c>
      <c r="B24" s="1" t="s">
        <v>1</v>
      </c>
      <c r="C24" s="9">
        <v>16329</v>
      </c>
      <c r="D24" s="9">
        <v>20132</v>
      </c>
      <c r="E24" s="9">
        <f t="shared" si="0"/>
        <v>36461</v>
      </c>
      <c r="F24" s="7"/>
    </row>
    <row r="25" spans="1:7" x14ac:dyDescent="0.25">
      <c r="A25" s="1">
        <f t="shared" si="1"/>
        <v>21</v>
      </c>
      <c r="B25" s="1" t="s">
        <v>50</v>
      </c>
      <c r="C25" s="9">
        <v>17501</v>
      </c>
      <c r="D25" s="9">
        <v>18823</v>
      </c>
      <c r="E25" s="9">
        <f t="shared" si="0"/>
        <v>36324</v>
      </c>
    </row>
    <row r="26" spans="1:7" x14ac:dyDescent="0.25">
      <c r="A26" s="1">
        <f t="shared" si="1"/>
        <v>22</v>
      </c>
      <c r="B26" s="16" t="s">
        <v>79</v>
      </c>
      <c r="C26" s="9">
        <v>17969</v>
      </c>
      <c r="D26" s="9">
        <v>17821</v>
      </c>
      <c r="E26" s="9">
        <f t="shared" si="0"/>
        <v>35790</v>
      </c>
      <c r="F26" s="7"/>
    </row>
    <row r="27" spans="1:7" x14ac:dyDescent="0.25">
      <c r="A27" s="1">
        <f t="shared" si="1"/>
        <v>23</v>
      </c>
      <c r="B27" s="1" t="s">
        <v>30</v>
      </c>
      <c r="C27" s="9">
        <v>15497</v>
      </c>
      <c r="D27" s="9">
        <v>18259</v>
      </c>
      <c r="E27" s="9">
        <f t="shared" si="0"/>
        <v>33756</v>
      </c>
      <c r="F27" s="7"/>
    </row>
    <row r="28" spans="1:7" x14ac:dyDescent="0.25">
      <c r="A28" s="1">
        <f t="shared" si="1"/>
        <v>24</v>
      </c>
      <c r="B28" s="1" t="s">
        <v>3</v>
      </c>
      <c r="C28" s="9">
        <v>16916</v>
      </c>
      <c r="D28" s="9">
        <v>16542</v>
      </c>
      <c r="E28" s="9">
        <f t="shared" si="0"/>
        <v>33458</v>
      </c>
      <c r="F28" s="7"/>
    </row>
    <row r="29" spans="1:7" x14ac:dyDescent="0.25">
      <c r="A29" s="1">
        <f t="shared" si="1"/>
        <v>25</v>
      </c>
      <c r="B29" s="15" t="s">
        <v>74</v>
      </c>
      <c r="C29" s="9">
        <v>15859</v>
      </c>
      <c r="D29" s="9">
        <v>17347</v>
      </c>
      <c r="E29" s="9">
        <f t="shared" si="0"/>
        <v>33206</v>
      </c>
      <c r="F29" s="7"/>
    </row>
    <row r="30" spans="1:7" x14ac:dyDescent="0.25">
      <c r="A30" s="1">
        <f t="shared" si="1"/>
        <v>26</v>
      </c>
      <c r="B30" s="1" t="s">
        <v>20</v>
      </c>
      <c r="C30" s="9">
        <v>14374</v>
      </c>
      <c r="D30" s="9">
        <v>17240</v>
      </c>
      <c r="E30" s="9">
        <f t="shared" si="0"/>
        <v>31614</v>
      </c>
    </row>
    <row r="31" spans="1:7" x14ac:dyDescent="0.25">
      <c r="A31" s="1">
        <f t="shared" si="1"/>
        <v>27</v>
      </c>
      <c r="B31" s="1" t="s">
        <v>2</v>
      </c>
      <c r="C31" s="9">
        <v>15653</v>
      </c>
      <c r="D31" s="9">
        <v>15205</v>
      </c>
      <c r="E31" s="9">
        <f t="shared" si="0"/>
        <v>30858</v>
      </c>
      <c r="F31" s="7"/>
    </row>
    <row r="32" spans="1:7" x14ac:dyDescent="0.25">
      <c r="A32" s="1">
        <f t="shared" si="1"/>
        <v>28</v>
      </c>
      <c r="B32" s="1" t="s">
        <v>52</v>
      </c>
      <c r="C32" s="9">
        <v>15425</v>
      </c>
      <c r="D32" s="9">
        <v>14826</v>
      </c>
      <c r="E32" s="9">
        <f t="shared" si="0"/>
        <v>30251</v>
      </c>
      <c r="F32" s="7"/>
    </row>
    <row r="33" spans="1:6" x14ac:dyDescent="0.25">
      <c r="A33" s="1">
        <f t="shared" si="1"/>
        <v>29</v>
      </c>
      <c r="B33" s="1" t="s">
        <v>9</v>
      </c>
      <c r="C33" s="9">
        <v>13994</v>
      </c>
      <c r="D33" s="9">
        <v>15943</v>
      </c>
      <c r="E33" s="9">
        <f t="shared" si="0"/>
        <v>29937</v>
      </c>
      <c r="F33" s="7"/>
    </row>
    <row r="34" spans="1:6" x14ac:dyDescent="0.25">
      <c r="A34" s="1">
        <f t="shared" si="1"/>
        <v>30</v>
      </c>
      <c r="B34" s="1" t="s">
        <v>26</v>
      </c>
      <c r="C34" s="9">
        <v>12007</v>
      </c>
      <c r="D34" s="9">
        <v>17732</v>
      </c>
      <c r="E34" s="9">
        <f t="shared" si="0"/>
        <v>29739</v>
      </c>
      <c r="F34" s="7"/>
    </row>
    <row r="35" spans="1:6" x14ac:dyDescent="0.25">
      <c r="A35" s="1">
        <f t="shared" si="1"/>
        <v>31</v>
      </c>
      <c r="B35" s="1" t="s">
        <v>10</v>
      </c>
      <c r="C35" s="9">
        <v>14223</v>
      </c>
      <c r="D35" s="9">
        <v>15394</v>
      </c>
      <c r="E35" s="9">
        <f t="shared" si="0"/>
        <v>29617</v>
      </c>
      <c r="F35" s="7"/>
    </row>
    <row r="36" spans="1:6" x14ac:dyDescent="0.25">
      <c r="A36" s="1">
        <f t="shared" si="1"/>
        <v>32</v>
      </c>
      <c r="B36" s="1" t="s">
        <v>21</v>
      </c>
      <c r="C36" s="9">
        <v>13024</v>
      </c>
      <c r="D36" s="9">
        <v>15686</v>
      </c>
      <c r="E36" s="9">
        <f t="shared" si="0"/>
        <v>28710</v>
      </c>
      <c r="F36" s="7"/>
    </row>
    <row r="37" spans="1:6" x14ac:dyDescent="0.25">
      <c r="A37" s="1">
        <f t="shared" si="1"/>
        <v>33</v>
      </c>
      <c r="B37" s="1" t="s">
        <v>25</v>
      </c>
      <c r="C37" s="9">
        <v>12305</v>
      </c>
      <c r="D37" s="9">
        <v>16309</v>
      </c>
      <c r="E37" s="9">
        <f t="shared" ref="E37:E68" si="2">C37+D37</f>
        <v>28614</v>
      </c>
      <c r="F37" s="7"/>
    </row>
    <row r="38" spans="1:6" x14ac:dyDescent="0.25">
      <c r="A38" s="1">
        <f t="shared" si="1"/>
        <v>34</v>
      </c>
      <c r="B38" s="1" t="s">
        <v>57</v>
      </c>
      <c r="C38" s="9">
        <v>14318</v>
      </c>
      <c r="D38" s="9">
        <v>13827</v>
      </c>
      <c r="E38" s="9">
        <f t="shared" si="2"/>
        <v>28145</v>
      </c>
      <c r="F38" s="7"/>
    </row>
    <row r="39" spans="1:6" x14ac:dyDescent="0.25">
      <c r="A39" s="1">
        <f t="shared" si="1"/>
        <v>35</v>
      </c>
      <c r="B39" s="1" t="s">
        <v>51</v>
      </c>
      <c r="C39" s="9">
        <v>13872</v>
      </c>
      <c r="D39" s="9">
        <v>14237</v>
      </c>
      <c r="E39" s="9">
        <f t="shared" si="2"/>
        <v>28109</v>
      </c>
      <c r="F39" s="7"/>
    </row>
    <row r="40" spans="1:6" x14ac:dyDescent="0.25">
      <c r="A40" s="1">
        <f t="shared" si="1"/>
        <v>36</v>
      </c>
      <c r="B40" s="1" t="s">
        <v>24</v>
      </c>
      <c r="C40" s="9">
        <v>12165</v>
      </c>
      <c r="D40" s="9">
        <v>13563</v>
      </c>
      <c r="E40" s="9">
        <f t="shared" si="2"/>
        <v>25728</v>
      </c>
    </row>
    <row r="41" spans="1:6" x14ac:dyDescent="0.25">
      <c r="A41" s="1">
        <f t="shared" si="1"/>
        <v>37</v>
      </c>
      <c r="B41" s="1" t="s">
        <v>33</v>
      </c>
      <c r="C41" s="9">
        <v>12414</v>
      </c>
      <c r="D41" s="9">
        <v>12914</v>
      </c>
      <c r="E41" s="9">
        <f t="shared" si="2"/>
        <v>25328</v>
      </c>
      <c r="F41" s="7"/>
    </row>
    <row r="42" spans="1:6" x14ac:dyDescent="0.25">
      <c r="A42" s="1">
        <f t="shared" si="1"/>
        <v>38</v>
      </c>
      <c r="B42" s="1" t="s">
        <v>62</v>
      </c>
      <c r="C42" s="9">
        <v>10979</v>
      </c>
      <c r="D42" s="9">
        <v>13649</v>
      </c>
      <c r="E42" s="9">
        <f t="shared" si="2"/>
        <v>24628</v>
      </c>
      <c r="F42" s="7"/>
    </row>
    <row r="43" spans="1:6" x14ac:dyDescent="0.25">
      <c r="A43" s="1">
        <f t="shared" si="1"/>
        <v>39</v>
      </c>
      <c r="B43" s="1" t="s">
        <v>42</v>
      </c>
      <c r="C43" s="9">
        <v>12358</v>
      </c>
      <c r="D43" s="9">
        <v>12197</v>
      </c>
      <c r="E43" s="9">
        <f t="shared" si="2"/>
        <v>24555</v>
      </c>
      <c r="F43" s="7"/>
    </row>
    <row r="44" spans="1:6" x14ac:dyDescent="0.25">
      <c r="A44" s="1">
        <f t="shared" si="1"/>
        <v>40</v>
      </c>
      <c r="B44" s="1" t="s">
        <v>44</v>
      </c>
      <c r="C44" s="9">
        <v>12062</v>
      </c>
      <c r="D44" s="9">
        <v>12162</v>
      </c>
      <c r="E44" s="9">
        <f t="shared" si="2"/>
        <v>24224</v>
      </c>
      <c r="F44" s="7"/>
    </row>
    <row r="45" spans="1:6" x14ac:dyDescent="0.25">
      <c r="A45" s="1">
        <f t="shared" si="1"/>
        <v>41</v>
      </c>
      <c r="B45" s="1" t="s">
        <v>18</v>
      </c>
      <c r="C45" s="9">
        <v>12546</v>
      </c>
      <c r="D45" s="9">
        <v>11587</v>
      </c>
      <c r="E45" s="9">
        <f t="shared" si="2"/>
        <v>24133</v>
      </c>
      <c r="F45" s="7"/>
    </row>
    <row r="46" spans="1:6" x14ac:dyDescent="0.25">
      <c r="A46" s="1">
        <f t="shared" si="1"/>
        <v>42</v>
      </c>
      <c r="B46" s="1" t="s">
        <v>55</v>
      </c>
      <c r="C46" s="9">
        <v>10451</v>
      </c>
      <c r="D46" s="9">
        <v>12685</v>
      </c>
      <c r="E46" s="9">
        <f t="shared" si="2"/>
        <v>23136</v>
      </c>
      <c r="F46" s="7"/>
    </row>
    <row r="47" spans="1:6" x14ac:dyDescent="0.25">
      <c r="A47" s="1">
        <f t="shared" si="1"/>
        <v>43</v>
      </c>
      <c r="B47" s="1" t="s">
        <v>64</v>
      </c>
      <c r="C47" s="9">
        <v>10230</v>
      </c>
      <c r="D47" s="9">
        <v>12582</v>
      </c>
      <c r="E47" s="9">
        <f t="shared" si="2"/>
        <v>22812</v>
      </c>
      <c r="F47" s="7"/>
    </row>
    <row r="48" spans="1:6" x14ac:dyDescent="0.25">
      <c r="A48" s="1">
        <f t="shared" si="1"/>
        <v>44</v>
      </c>
      <c r="B48" s="1" t="s">
        <v>45</v>
      </c>
      <c r="C48" s="9">
        <v>11060</v>
      </c>
      <c r="D48" s="9">
        <v>11428</v>
      </c>
      <c r="E48" s="9">
        <f t="shared" si="2"/>
        <v>22488</v>
      </c>
      <c r="F48" s="7"/>
    </row>
    <row r="49" spans="1:6" x14ac:dyDescent="0.25">
      <c r="A49" s="1">
        <f t="shared" si="1"/>
        <v>45</v>
      </c>
      <c r="B49" s="1" t="s">
        <v>22</v>
      </c>
      <c r="C49" s="9">
        <v>9801</v>
      </c>
      <c r="D49" s="9">
        <v>10428</v>
      </c>
      <c r="E49" s="9">
        <f t="shared" si="2"/>
        <v>20229</v>
      </c>
      <c r="F49" s="7"/>
    </row>
    <row r="50" spans="1:6" x14ac:dyDescent="0.25">
      <c r="A50" s="1">
        <f t="shared" si="1"/>
        <v>46</v>
      </c>
      <c r="B50" s="1" t="s">
        <v>43</v>
      </c>
      <c r="C50" s="9">
        <v>9629</v>
      </c>
      <c r="D50" s="9">
        <v>10325</v>
      </c>
      <c r="E50" s="9">
        <f t="shared" si="2"/>
        <v>19954</v>
      </c>
      <c r="F50" s="7"/>
    </row>
    <row r="51" spans="1:6" x14ac:dyDescent="0.25">
      <c r="A51" s="1">
        <f t="shared" si="1"/>
        <v>47</v>
      </c>
      <c r="B51" s="1" t="s">
        <v>14</v>
      </c>
      <c r="C51" s="9">
        <v>10232</v>
      </c>
      <c r="D51" s="9">
        <v>9589</v>
      </c>
      <c r="E51" s="9">
        <f t="shared" si="2"/>
        <v>19821</v>
      </c>
      <c r="F51" s="7"/>
    </row>
    <row r="52" spans="1:6" x14ac:dyDescent="0.25">
      <c r="A52" s="1">
        <f t="shared" si="1"/>
        <v>48</v>
      </c>
      <c r="B52" s="1" t="s">
        <v>56</v>
      </c>
      <c r="C52" s="9">
        <v>9786</v>
      </c>
      <c r="D52" s="9">
        <v>9365</v>
      </c>
      <c r="E52" s="9">
        <f t="shared" si="2"/>
        <v>19151</v>
      </c>
      <c r="F52" s="7"/>
    </row>
    <row r="53" spans="1:6" x14ac:dyDescent="0.25">
      <c r="A53" s="1">
        <f t="shared" si="1"/>
        <v>49</v>
      </c>
      <c r="B53" s="1" t="s">
        <v>17</v>
      </c>
      <c r="C53" s="9">
        <v>9859</v>
      </c>
      <c r="D53" s="9">
        <v>9394</v>
      </c>
      <c r="E53" s="9">
        <f t="shared" si="2"/>
        <v>19253</v>
      </c>
      <c r="F53" s="7"/>
    </row>
    <row r="54" spans="1:6" x14ac:dyDescent="0.25">
      <c r="A54" s="1">
        <f t="shared" si="1"/>
        <v>50</v>
      </c>
      <c r="B54" s="1" t="s">
        <v>23</v>
      </c>
      <c r="C54" s="9">
        <v>8599</v>
      </c>
      <c r="D54" s="9">
        <v>8436</v>
      </c>
      <c r="E54" s="9">
        <f t="shared" si="2"/>
        <v>17035</v>
      </c>
      <c r="F54" s="7"/>
    </row>
    <row r="55" spans="1:6" x14ac:dyDescent="0.25">
      <c r="A55" s="1">
        <f t="shared" si="1"/>
        <v>51</v>
      </c>
      <c r="B55" s="1" t="s">
        <v>38</v>
      </c>
      <c r="C55" s="9">
        <v>7108</v>
      </c>
      <c r="D55" s="9">
        <v>9718</v>
      </c>
      <c r="E55" s="9">
        <f t="shared" si="2"/>
        <v>16826</v>
      </c>
      <c r="F55" s="7"/>
    </row>
    <row r="56" spans="1:6" x14ac:dyDescent="0.25">
      <c r="A56" s="1">
        <f t="shared" si="1"/>
        <v>52</v>
      </c>
      <c r="B56" s="1" t="s">
        <v>36</v>
      </c>
      <c r="C56" s="9">
        <v>8481</v>
      </c>
      <c r="D56" s="9">
        <v>7660</v>
      </c>
      <c r="E56" s="9">
        <f t="shared" si="2"/>
        <v>16141</v>
      </c>
      <c r="F56" s="7"/>
    </row>
    <row r="57" spans="1:6" x14ac:dyDescent="0.25">
      <c r="A57" s="1">
        <f t="shared" si="1"/>
        <v>53</v>
      </c>
      <c r="B57" s="1" t="s">
        <v>7</v>
      </c>
      <c r="C57" s="9">
        <v>6700</v>
      </c>
      <c r="D57" s="9">
        <v>8560</v>
      </c>
      <c r="E57" s="9">
        <f t="shared" si="2"/>
        <v>15260</v>
      </c>
      <c r="F57" s="7"/>
    </row>
    <row r="58" spans="1:6" x14ac:dyDescent="0.25">
      <c r="A58" s="1">
        <f t="shared" si="1"/>
        <v>54</v>
      </c>
      <c r="B58" s="1" t="s">
        <v>15</v>
      </c>
      <c r="C58" s="9">
        <v>8159</v>
      </c>
      <c r="D58" s="9">
        <v>7082</v>
      </c>
      <c r="E58" s="9">
        <f t="shared" si="2"/>
        <v>15241</v>
      </c>
      <c r="F58" s="7"/>
    </row>
    <row r="59" spans="1:6" x14ac:dyDescent="0.25">
      <c r="A59" s="1">
        <f t="shared" si="1"/>
        <v>55</v>
      </c>
      <c r="B59" s="1" t="s">
        <v>27</v>
      </c>
      <c r="C59" s="9">
        <v>6702</v>
      </c>
      <c r="D59" s="9">
        <v>7682</v>
      </c>
      <c r="E59" s="9">
        <f t="shared" si="2"/>
        <v>14384</v>
      </c>
      <c r="F59" s="7"/>
    </row>
    <row r="60" spans="1:6" x14ac:dyDescent="0.25">
      <c r="A60" s="1">
        <f t="shared" si="1"/>
        <v>56</v>
      </c>
      <c r="B60" s="16" t="s">
        <v>80</v>
      </c>
      <c r="C60" s="9">
        <v>7085</v>
      </c>
      <c r="D60" s="9">
        <v>6708</v>
      </c>
      <c r="E60" s="9">
        <f t="shared" si="2"/>
        <v>13793</v>
      </c>
      <c r="F60" s="7"/>
    </row>
    <row r="61" spans="1:6" x14ac:dyDescent="0.25">
      <c r="A61" s="1">
        <f t="shared" si="1"/>
        <v>57</v>
      </c>
      <c r="B61" s="1" t="s">
        <v>6</v>
      </c>
      <c r="C61" s="9">
        <v>5382</v>
      </c>
      <c r="D61" s="9">
        <v>6637</v>
      </c>
      <c r="E61" s="9">
        <f t="shared" si="2"/>
        <v>12019</v>
      </c>
      <c r="F61" s="7"/>
    </row>
    <row r="62" spans="1:6" x14ac:dyDescent="0.25">
      <c r="A62" s="1">
        <f t="shared" si="1"/>
        <v>58</v>
      </c>
      <c r="B62" s="1" t="s">
        <v>8</v>
      </c>
      <c r="C62" s="9">
        <v>5822</v>
      </c>
      <c r="D62" s="9">
        <v>5681</v>
      </c>
      <c r="E62" s="9">
        <f t="shared" si="2"/>
        <v>11503</v>
      </c>
      <c r="F62" s="7"/>
    </row>
    <row r="63" spans="1:6" x14ac:dyDescent="0.25">
      <c r="A63" s="1">
        <f t="shared" si="1"/>
        <v>59</v>
      </c>
      <c r="B63" s="1" t="s">
        <v>12</v>
      </c>
      <c r="C63" s="9">
        <v>5133</v>
      </c>
      <c r="D63" s="9">
        <v>5254</v>
      </c>
      <c r="E63" s="9">
        <f t="shared" si="2"/>
        <v>10387</v>
      </c>
      <c r="F63" s="7"/>
    </row>
    <row r="64" spans="1:6" x14ac:dyDescent="0.25">
      <c r="A64" s="1">
        <f t="shared" si="1"/>
        <v>60</v>
      </c>
      <c r="B64" s="1" t="s">
        <v>11</v>
      </c>
      <c r="C64" s="9">
        <v>4335</v>
      </c>
      <c r="D64" s="9">
        <v>4701</v>
      </c>
      <c r="E64" s="9">
        <f t="shared" si="2"/>
        <v>9036</v>
      </c>
      <c r="F64" s="7"/>
    </row>
    <row r="65" spans="1:7" x14ac:dyDescent="0.25">
      <c r="A65" s="1">
        <f t="shared" si="1"/>
        <v>61</v>
      </c>
      <c r="B65" s="1" t="s">
        <v>28</v>
      </c>
      <c r="C65" s="9">
        <v>4528</v>
      </c>
      <c r="D65" s="9">
        <v>4465</v>
      </c>
      <c r="E65" s="9">
        <f t="shared" si="2"/>
        <v>8993</v>
      </c>
    </row>
    <row r="66" spans="1:7" x14ac:dyDescent="0.25">
      <c r="A66" s="1">
        <f t="shared" si="1"/>
        <v>62</v>
      </c>
      <c r="B66" s="1" t="s">
        <v>4</v>
      </c>
      <c r="C66" s="9">
        <v>4217</v>
      </c>
      <c r="D66" s="9">
        <v>4129</v>
      </c>
      <c r="E66" s="9">
        <f t="shared" si="2"/>
        <v>8346</v>
      </c>
    </row>
    <row r="67" spans="1:7" x14ac:dyDescent="0.25">
      <c r="A67" s="1">
        <f t="shared" si="1"/>
        <v>63</v>
      </c>
      <c r="B67" s="1" t="s">
        <v>59</v>
      </c>
      <c r="C67" s="9">
        <v>4326</v>
      </c>
      <c r="D67" s="9">
        <v>3807</v>
      </c>
      <c r="E67" s="9">
        <f t="shared" si="2"/>
        <v>8133</v>
      </c>
      <c r="F67" s="7"/>
    </row>
    <row r="68" spans="1:7" x14ac:dyDescent="0.25">
      <c r="A68" s="1">
        <f t="shared" si="1"/>
        <v>64</v>
      </c>
      <c r="B68" s="1" t="s">
        <v>66</v>
      </c>
      <c r="C68" s="9">
        <v>3688</v>
      </c>
      <c r="D68" s="9">
        <v>4414</v>
      </c>
      <c r="E68" s="9">
        <f t="shared" si="2"/>
        <v>8102</v>
      </c>
      <c r="F68" s="7"/>
    </row>
    <row r="69" spans="1:7" x14ac:dyDescent="0.25">
      <c r="A69" s="1">
        <f t="shared" si="1"/>
        <v>65</v>
      </c>
      <c r="B69" s="1" t="s">
        <v>5</v>
      </c>
      <c r="C69" s="4">
        <v>3573</v>
      </c>
      <c r="D69" s="4">
        <v>4124</v>
      </c>
      <c r="E69" s="9">
        <f t="shared" ref="E69:E78" si="3">C69+D69</f>
        <v>7697</v>
      </c>
      <c r="F69" s="7"/>
    </row>
    <row r="70" spans="1:7" x14ac:dyDescent="0.25">
      <c r="A70" s="1">
        <f t="shared" ref="A70:A78" si="4">A69+1</f>
        <v>66</v>
      </c>
      <c r="B70" s="1" t="s">
        <v>19</v>
      </c>
      <c r="C70" s="9">
        <v>3271</v>
      </c>
      <c r="D70" s="9">
        <v>3353</v>
      </c>
      <c r="E70" s="9">
        <f t="shared" si="3"/>
        <v>6624</v>
      </c>
      <c r="F70" s="7"/>
    </row>
    <row r="71" spans="1:7" x14ac:dyDescent="0.25">
      <c r="A71" s="1">
        <f t="shared" si="4"/>
        <v>67</v>
      </c>
      <c r="B71" s="1" t="s">
        <v>31</v>
      </c>
      <c r="C71" s="9">
        <v>3136</v>
      </c>
      <c r="D71" s="9">
        <v>3468</v>
      </c>
      <c r="E71" s="9">
        <f t="shared" si="3"/>
        <v>6604</v>
      </c>
      <c r="F71" s="7"/>
    </row>
    <row r="72" spans="1:7" x14ac:dyDescent="0.25">
      <c r="A72" s="1">
        <f t="shared" si="4"/>
        <v>68</v>
      </c>
      <c r="B72" s="1" t="s">
        <v>48</v>
      </c>
      <c r="C72" s="9">
        <v>2870</v>
      </c>
      <c r="D72" s="9">
        <v>3114</v>
      </c>
      <c r="E72" s="9">
        <f t="shared" si="3"/>
        <v>5984</v>
      </c>
    </row>
    <row r="73" spans="1:7" x14ac:dyDescent="0.25">
      <c r="A73" s="1">
        <f t="shared" si="4"/>
        <v>69</v>
      </c>
      <c r="B73" s="1" t="s">
        <v>53</v>
      </c>
      <c r="C73" s="9">
        <v>2986</v>
      </c>
      <c r="D73" s="9">
        <v>2794</v>
      </c>
      <c r="E73" s="9">
        <f t="shared" si="3"/>
        <v>5780</v>
      </c>
      <c r="F73" s="7"/>
    </row>
    <row r="74" spans="1:7" x14ac:dyDescent="0.25">
      <c r="A74" s="1">
        <f t="shared" si="4"/>
        <v>70</v>
      </c>
      <c r="B74" s="1" t="s">
        <v>40</v>
      </c>
      <c r="C74" s="9">
        <v>3069</v>
      </c>
      <c r="D74" s="9">
        <v>2646</v>
      </c>
      <c r="E74" s="9">
        <f t="shared" si="3"/>
        <v>5715</v>
      </c>
      <c r="F74" s="7"/>
    </row>
    <row r="75" spans="1:7" x14ac:dyDescent="0.25">
      <c r="A75" s="1">
        <f t="shared" si="4"/>
        <v>71</v>
      </c>
      <c r="B75" s="1" t="s">
        <v>60</v>
      </c>
      <c r="C75" s="9">
        <v>2857</v>
      </c>
      <c r="D75" s="9">
        <v>1759</v>
      </c>
      <c r="E75" s="9">
        <f t="shared" si="3"/>
        <v>4616</v>
      </c>
    </row>
    <row r="76" spans="1:7" x14ac:dyDescent="0.25">
      <c r="A76" s="1">
        <f t="shared" si="4"/>
        <v>72</v>
      </c>
      <c r="B76" s="10" t="s">
        <v>29</v>
      </c>
      <c r="C76" s="9">
        <v>1384</v>
      </c>
      <c r="D76" s="9">
        <v>1661</v>
      </c>
      <c r="E76" s="9">
        <f t="shared" si="3"/>
        <v>3045</v>
      </c>
    </row>
    <row r="77" spans="1:7" x14ac:dyDescent="0.25">
      <c r="A77" s="1">
        <f t="shared" si="4"/>
        <v>73</v>
      </c>
      <c r="B77" s="1" t="s">
        <v>61</v>
      </c>
      <c r="C77" s="9">
        <v>1358</v>
      </c>
      <c r="D77" s="9">
        <v>1054</v>
      </c>
      <c r="E77" s="9">
        <f t="shared" si="3"/>
        <v>2412</v>
      </c>
    </row>
    <row r="78" spans="1:7" x14ac:dyDescent="0.25">
      <c r="A78" s="1">
        <f t="shared" si="4"/>
        <v>74</v>
      </c>
      <c r="B78" s="1" t="s">
        <v>58</v>
      </c>
      <c r="C78" s="9">
        <v>865</v>
      </c>
      <c r="D78" s="9">
        <v>697</v>
      </c>
      <c r="E78" s="9">
        <f t="shared" si="3"/>
        <v>1562</v>
      </c>
    </row>
    <row r="80" spans="1:7" x14ac:dyDescent="0.25">
      <c r="B80" s="16" t="s">
        <v>63</v>
      </c>
      <c r="C80" s="9">
        <f>SUM(C5:C78)</f>
        <v>1288376</v>
      </c>
      <c r="D80" s="9">
        <f>SUM(D5:D78)</f>
        <v>1380997</v>
      </c>
      <c r="E80" s="9">
        <f>SUM(E5:E78)</f>
        <v>2669373</v>
      </c>
      <c r="F80" s="11"/>
      <c r="G80" s="6"/>
    </row>
    <row r="349" spans="9:11" x14ac:dyDescent="0.25">
      <c r="I349" s="2"/>
      <c r="J349" s="8"/>
      <c r="K349" s="8"/>
    </row>
    <row r="350" spans="9:11" x14ac:dyDescent="0.25">
      <c r="I350" s="2"/>
      <c r="J350" s="8"/>
      <c r="K350" s="8"/>
    </row>
    <row r="351" spans="9:11" x14ac:dyDescent="0.25">
      <c r="I351" s="2"/>
      <c r="J351" s="8"/>
      <c r="K351" s="8"/>
    </row>
    <row r="352" spans="9:11" x14ac:dyDescent="0.25">
      <c r="I352" s="2"/>
      <c r="J352" s="8"/>
      <c r="K352" s="8"/>
    </row>
    <row r="353" spans="9:11" x14ac:dyDescent="0.25">
      <c r="I353" s="2"/>
      <c r="J353" s="8"/>
      <c r="K353" s="8"/>
    </row>
    <row r="354" spans="9:11" x14ac:dyDescent="0.25">
      <c r="I354" s="2"/>
      <c r="J354" s="8"/>
      <c r="K354" s="8"/>
    </row>
    <row r="355" spans="9:11" x14ac:dyDescent="0.25">
      <c r="I355" s="2"/>
      <c r="J355" s="8"/>
      <c r="K355" s="8"/>
    </row>
    <row r="356" spans="9:11" x14ac:dyDescent="0.25">
      <c r="I356" s="2"/>
      <c r="J356" s="8"/>
      <c r="K356" s="8"/>
    </row>
    <row r="357" spans="9:11" x14ac:dyDescent="0.25">
      <c r="I357" s="2"/>
      <c r="J357" s="8"/>
      <c r="K357" s="8"/>
    </row>
    <row r="358" spans="9:11" x14ac:dyDescent="0.25">
      <c r="I358" s="2"/>
      <c r="J358" s="8"/>
      <c r="K358" s="8"/>
    </row>
    <row r="359" spans="9:11" x14ac:dyDescent="0.25">
      <c r="I359" s="2"/>
      <c r="J359" s="8"/>
      <c r="K359" s="8"/>
    </row>
    <row r="360" spans="9:11" x14ac:dyDescent="0.25">
      <c r="I360" s="2"/>
      <c r="J360" s="8"/>
      <c r="K360" s="8"/>
    </row>
    <row r="361" spans="9:11" x14ac:dyDescent="0.25">
      <c r="I361" s="2"/>
      <c r="J361" s="8"/>
      <c r="K361" s="8"/>
    </row>
    <row r="362" spans="9:11" x14ac:dyDescent="0.25">
      <c r="I362" s="2"/>
      <c r="J362" s="8"/>
      <c r="K362" s="8"/>
    </row>
    <row r="363" spans="9:11" x14ac:dyDescent="0.25">
      <c r="I363" s="2"/>
      <c r="J363" s="8"/>
      <c r="K363" s="8"/>
    </row>
  </sheetData>
  <sortState ref="B5:E78">
    <sortCondition descending="1" ref="E5:E78"/>
  </sortState>
  <phoneticPr fontId="2" type="noConversion"/>
  <pageMargins left="0.75" right="0.75" top="1" bottom="1" header="0.5" footer="0.5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Ranked to &amp; from</vt:lpstr>
      <vt:lpstr>'Ranked to &amp; from'!Print_Area</vt:lpstr>
      <vt:lpstr>'Ranked to &amp; from'!Print_Titles</vt:lpstr>
    </vt:vector>
  </TitlesOfParts>
  <Company>Toronto Transit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pjanas</dc:creator>
  <cp:lastModifiedBy>Janas, Peter</cp:lastModifiedBy>
  <cp:lastPrinted>2017-01-31T20:02:49Z</cp:lastPrinted>
  <dcterms:created xsi:type="dcterms:W3CDTF">2007-11-12T14:59:12Z</dcterms:created>
  <dcterms:modified xsi:type="dcterms:W3CDTF">2017-02-22T14:41:49Z</dcterms:modified>
</cp:coreProperties>
</file>