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常住人口及城市化率" sheetId="1" state="visible" r:id="rId2"/>
    <sheet name="Sheet 1" sheetId="2" state="visible" r:id="rId3"/>
    <sheet name="人口教育程度及年龄、性别结构" sheetId="3" state="visible" r:id="rId4"/>
    <sheet name="各省常住人口地区分布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<sst xmlns="http://schemas.openxmlformats.org/spreadsheetml/2006/main" count="899" uniqueCount="822">
  <si>
    <t xml:space="preserve">常住人口及城市化率</t>
  </si>
  <si>
    <t xml:space="preserve">常住人口（万人）</t>
  </si>
  <si>
    <t xml:space="preserve">城乡人口（万人）</t>
  </si>
  <si>
    <t xml:space="preserve">人数</t>
  </si>
  <si>
    <r>
      <rPr>
        <sz val="10"/>
        <rFont val="Calibri"/>
        <family val="0"/>
        <charset val="1"/>
      </rPr>
      <t xml:space="preserve">2000</t>
    </r>
    <r>
      <rPr>
        <sz val="10"/>
        <rFont val="宋体"/>
        <family val="0"/>
        <charset val="1"/>
      </rPr>
      <t xml:space="preserve">年相比</t>
    </r>
  </si>
  <si>
    <t xml:space="preserve">年均增长</t>
  </si>
  <si>
    <t xml:space="preserve">城镇人口</t>
  </si>
  <si>
    <t xml:space="preserve">乡村人口</t>
  </si>
  <si>
    <r>
      <rPr>
        <sz val="10"/>
        <rFont val="宋体"/>
        <family val="0"/>
        <charset val="1"/>
      </rPr>
      <t xml:space="preserve">城市化率比</t>
    </r>
    <r>
      <rPr>
        <sz val="10"/>
        <rFont val="Calibri"/>
        <family val="0"/>
        <charset val="1"/>
      </rPr>
      <t xml:space="preserve">2000</t>
    </r>
    <r>
      <rPr>
        <sz val="10"/>
        <rFont val="宋体"/>
        <family val="0"/>
        <charset val="1"/>
      </rPr>
      <t xml:space="preserve">年</t>
    </r>
  </si>
  <si>
    <t xml:space="preserve">全国</t>
  </si>
  <si>
    <t xml:space="preserve">66557.5/49.68%</t>
  </si>
  <si>
    <t xml:space="preserve">67414.9/50.32%</t>
  </si>
  <si>
    <t xml:space="preserve">山东</t>
  </si>
  <si>
    <t xml:space="preserve">北京</t>
  </si>
  <si>
    <t xml:space="preserve">1685.9/86.0%</t>
  </si>
  <si>
    <t xml:space="preserve">275.3/14.0%</t>
  </si>
  <si>
    <t xml:space="preserve">天津</t>
  </si>
  <si>
    <t xml:space="preserve">河北</t>
  </si>
  <si>
    <t xml:space="preserve">广东</t>
  </si>
  <si>
    <t xml:space="preserve">6902.78/66.18%</t>
  </si>
  <si>
    <t xml:space="preserve">3527.53/33.82%</t>
  </si>
  <si>
    <t xml:space="preserve">浙江</t>
  </si>
  <si>
    <t xml:space="preserve">3354.06/61.62%</t>
  </si>
  <si>
    <t xml:space="preserve">2088.63/38.38%</t>
  </si>
  <si>
    <t xml:space="preserve">河南</t>
  </si>
  <si>
    <t xml:space="preserve">江苏</t>
  </si>
  <si>
    <t xml:space="preserve">广西</t>
  </si>
  <si>
    <t xml:space="preserve">安徽</t>
  </si>
  <si>
    <t xml:space="preserve">2559.1/43.01%</t>
  </si>
  <si>
    <t xml:space="preserve">3391.0/56.99%</t>
  </si>
  <si>
    <t xml:space="preserve">四川</t>
  </si>
  <si>
    <t xml:space="preserve">重庆</t>
  </si>
  <si>
    <t xml:space="preserve">山西</t>
  </si>
  <si>
    <t xml:space="preserve">辽宁</t>
  </si>
  <si>
    <t xml:space="preserve">2716.79/62.1%</t>
  </si>
  <si>
    <t xml:space="preserve">1657.84/37.9%</t>
  </si>
  <si>
    <t xml:space="preserve">上海</t>
  </si>
  <si>
    <t xml:space="preserve">吉林</t>
  </si>
  <si>
    <t xml:space="preserve">黑龙江</t>
  </si>
  <si>
    <t xml:space="preserve">陕西</t>
  </si>
  <si>
    <t xml:space="preserve">内蒙古</t>
  </si>
  <si>
    <t xml:space="preserve">湖南</t>
  </si>
  <si>
    <t xml:space="preserve">湖北</t>
  </si>
  <si>
    <t xml:space="preserve">江西</t>
  </si>
  <si>
    <t xml:space="preserve">1963.64/44.06%</t>
  </si>
  <si>
    <t xml:space="preserve">2493.10/55.94%</t>
  </si>
  <si>
    <t xml:space="preserve">福建</t>
  </si>
  <si>
    <t xml:space="preserve">2106.44/57.09%</t>
  </si>
  <si>
    <t xml:space="preserve">1582.98/42.91%</t>
  </si>
  <si>
    <t xml:space="preserve">海南</t>
  </si>
  <si>
    <t xml:space="preserve">云南</t>
  </si>
  <si>
    <t xml:space="preserve">1618.0/35.20%</t>
  </si>
  <si>
    <t xml:space="preserve">2978.6/64.80%</t>
  </si>
  <si>
    <t xml:space="preserve">贵州</t>
  </si>
  <si>
    <t xml:space="preserve">1174.78/33.81%</t>
  </si>
  <si>
    <t xml:space="preserve">2299.87/66.19%</t>
  </si>
  <si>
    <t xml:space="preserve">甘肃</t>
  </si>
  <si>
    <t xml:space="preserve">923.66/36.12%</t>
  </si>
  <si>
    <t xml:space="preserve">1633.87/63.88%</t>
  </si>
  <si>
    <t xml:space="preserve">宁夏</t>
  </si>
  <si>
    <t xml:space="preserve">301.83/47.9%</t>
  </si>
  <si>
    <t xml:space="preserve">328.3/52.1%</t>
  </si>
  <si>
    <t xml:space="preserve">新疆</t>
  </si>
  <si>
    <t xml:space="preserve">西藏</t>
  </si>
  <si>
    <t xml:space="preserve">Table 1</t>
  </si>
  <si>
    <t xml:space="preserve">Nom</t>
  </si>
  <si>
    <t xml:space="preserve">Population（cent mille）</t>
  </si>
  <si>
    <t xml:space="preserve">Homme(cent mille/proportion)</t>
  </si>
  <si>
    <t xml:space="preserve">Femme(cent mille/proportion)</t>
  </si>
  <si>
    <t xml:space="preserve">15-64</t>
  </si>
  <si>
    <t xml:space="preserve">+64</t>
  </si>
  <si>
    <t xml:space="preserve">Education University</t>
  </si>
  <si>
    <t xml:space="preserve">Education percentage</t>
  </si>
  <si>
    <t xml:space="preserve">Différence_homme_femme</t>
  </si>
  <si>
    <t xml:space="preserve">Surface(km2)</t>
  </si>
  <si>
    <t xml:space="preserve">Densité(personne/km2)</t>
  </si>
  <si>
    <t xml:space="preserve">Shandong</t>
  </si>
  <si>
    <t xml:space="preserve">4844.71</t>
  </si>
  <si>
    <t xml:space="preserve">4734.59</t>
  </si>
  <si>
    <t xml:space="preserve">7128.90</t>
  </si>
  <si>
    <t xml:space="preserve">942.98</t>
  </si>
  <si>
    <t xml:space="preserve">Beijing</t>
  </si>
  <si>
    <t xml:space="preserve">1012.6</t>
  </si>
  <si>
    <t xml:space="preserve">948.6</t>
  </si>
  <si>
    <t xml:space="preserve">1621.6</t>
  </si>
  <si>
    <t xml:space="preserve">170.9</t>
  </si>
  <si>
    <t xml:space="preserve">Tianjin</t>
  </si>
  <si>
    <t xml:space="preserve">690.7</t>
  </si>
  <si>
    <t xml:space="preserve">603.1</t>
  </si>
  <si>
    <t xml:space="preserve">1056.84</t>
  </si>
  <si>
    <t xml:space="preserve">110.2</t>
  </si>
  <si>
    <t xml:space="preserve">Hebei</t>
  </si>
  <si>
    <t xml:space="preserve">3643</t>
  </si>
  <si>
    <t xml:space="preserve">3542.4</t>
  </si>
  <si>
    <t xml:space="preserve">5384.1</t>
  </si>
  <si>
    <t xml:space="preserve">591.97</t>
  </si>
  <si>
    <t xml:space="preserve">Guangdong</t>
  </si>
  <si>
    <t xml:space="preserve">5439.74</t>
  </si>
  <si>
    <t xml:space="preserve">4990.57</t>
  </si>
  <si>
    <t xml:space="preserve">7964.56</t>
  </si>
  <si>
    <t xml:space="preserve">703.92</t>
  </si>
  <si>
    <t xml:space="preserve">Zhejiang</t>
  </si>
  <si>
    <t xml:space="preserve">2796.57</t>
  </si>
  <si>
    <t xml:space="preserve">2646.12</t>
  </si>
  <si>
    <t xml:space="preserve">4723.77</t>
  </si>
  <si>
    <t xml:space="preserve">508.17</t>
  </si>
  <si>
    <t xml:space="preserve">Henan</t>
  </si>
  <si>
    <t xml:space="preserve">4748.99</t>
  </si>
  <si>
    <t xml:space="preserve">4653.36</t>
  </si>
  <si>
    <t xml:space="preserve">6641.88</t>
  </si>
  <si>
    <t xml:space="preserve">785.88</t>
  </si>
  <si>
    <t xml:space="preserve">Jiangsu</t>
  </si>
  <si>
    <t xml:space="preserve">3963</t>
  </si>
  <si>
    <t xml:space="preserve">3902.9</t>
  </si>
  <si>
    <t xml:space="preserve">5986.19</t>
  </si>
  <si>
    <t xml:space="preserve">856.78</t>
  </si>
  <si>
    <t xml:space="preserve">Guangxi</t>
  </si>
  <si>
    <t xml:space="preserve">2392.62</t>
  </si>
  <si>
    <t xml:space="preserve">2210.04</t>
  </si>
  <si>
    <t xml:space="preserve">3178.2</t>
  </si>
  <si>
    <t xml:space="preserve">425.32</t>
  </si>
  <si>
    <t xml:space="preserve">Anhui</t>
  </si>
  <si>
    <t xml:space="preserve">3024.6</t>
  </si>
  <si>
    <t xml:space="preserve">2925.5</t>
  </si>
  <si>
    <t xml:space="preserve">4274.5</t>
  </si>
  <si>
    <t xml:space="preserve">605.7</t>
  </si>
  <si>
    <t xml:space="preserve">Sichuan</t>
  </si>
  <si>
    <t xml:space="preserve">4083.1</t>
  </si>
  <si>
    <t xml:space="preserve">3958.73</t>
  </si>
  <si>
    <t xml:space="preserve">5796.62</t>
  </si>
  <si>
    <t xml:space="preserve">880.755</t>
  </si>
  <si>
    <t xml:space="preserve">Chongqing</t>
  </si>
  <si>
    <t xml:space="preserve">1459.59</t>
  </si>
  <si>
    <t xml:space="preserve">1425.03</t>
  </si>
  <si>
    <t xml:space="preserve">2061.41</t>
  </si>
  <si>
    <t xml:space="preserve">333.41</t>
  </si>
  <si>
    <t xml:space="preserve">Shanxi</t>
  </si>
  <si>
    <t xml:space="preserve">1833.88</t>
  </si>
  <si>
    <t xml:space="preserve">1737.33</t>
  </si>
  <si>
    <t xml:space="preserve">2690.1</t>
  </si>
  <si>
    <t xml:space="preserve">270.53</t>
  </si>
  <si>
    <t xml:space="preserve">Liaoning</t>
  </si>
  <si>
    <t xml:space="preserve">2214.77</t>
  </si>
  <si>
    <t xml:space="preserve">2159.86</t>
  </si>
  <si>
    <t xml:space="preserve">3423.99</t>
  </si>
  <si>
    <t xml:space="preserve">450.94</t>
  </si>
  <si>
    <t xml:space="preserve">Shanghai</t>
  </si>
  <si>
    <t xml:space="preserve">1185.48</t>
  </si>
  <si>
    <t xml:space="preserve">1116.44</t>
  </si>
  <si>
    <t xml:space="preserve">1870.37</t>
  </si>
  <si>
    <t xml:space="preserve">232.98</t>
  </si>
  <si>
    <t xml:space="preserve">Jilin</t>
  </si>
  <si>
    <t xml:space="preserve">1391.2</t>
  </si>
  <si>
    <t xml:space="preserve">1355.02</t>
  </si>
  <si>
    <t xml:space="preserve">2186.7</t>
  </si>
  <si>
    <t xml:space="preserve">230.26</t>
  </si>
  <si>
    <t xml:space="preserve">Heilongjiang</t>
  </si>
  <si>
    <t xml:space="preserve">1945.98</t>
  </si>
  <si>
    <t xml:space="preserve">1885.25</t>
  </si>
  <si>
    <t xml:space="preserve">3054.35</t>
  </si>
  <si>
    <t xml:space="preserve">318.83</t>
  </si>
  <si>
    <t xml:space="preserve">1928.76</t>
  </si>
  <si>
    <t xml:space="preserve">1803.98</t>
  </si>
  <si>
    <t xml:space="preserve">2865.41</t>
  </si>
  <si>
    <t xml:space="preserve">318.38</t>
  </si>
  <si>
    <t xml:space="preserve">Neimenggu</t>
  </si>
  <si>
    <t xml:space="preserve">1283.14</t>
  </si>
  <si>
    <t xml:space="preserve">1187.5</t>
  </si>
  <si>
    <t xml:space="preserve">1935.56</t>
  </si>
  <si>
    <t xml:space="preserve">186.82</t>
  </si>
  <si>
    <t xml:space="preserve">Hunan</t>
  </si>
  <si>
    <t xml:space="preserve">3376.82</t>
  </si>
  <si>
    <t xml:space="preserve">3191.55</t>
  </si>
  <si>
    <t xml:space="preserve">4768.6</t>
  </si>
  <si>
    <t xml:space="preserve">642.4</t>
  </si>
  <si>
    <t xml:space="preserve">Hubei</t>
  </si>
  <si>
    <t xml:space="preserve">2939.29</t>
  </si>
  <si>
    <t xml:space="preserve">2784.48</t>
  </si>
  <si>
    <t xml:space="preserve">4407.01</t>
  </si>
  <si>
    <t xml:space="preserve">520.41</t>
  </si>
  <si>
    <t xml:space="preserve">Jiangxi</t>
  </si>
  <si>
    <t xml:space="preserve">2308.46</t>
  </si>
  <si>
    <t xml:space="preserve">2148.28</t>
  </si>
  <si>
    <t xml:space="preserve">3143.08</t>
  </si>
  <si>
    <t xml:space="preserve">338.62</t>
  </si>
  <si>
    <t xml:space="preserve">Fujian</t>
  </si>
  <si>
    <t xml:space="preserve">1898.11</t>
  </si>
  <si>
    <t xml:space="preserve">1791.32</t>
  </si>
  <si>
    <t xml:space="preserve">3118.85</t>
  </si>
  <si>
    <t xml:space="preserve">291.21</t>
  </si>
  <si>
    <t xml:space="preserve">Hainan</t>
  </si>
  <si>
    <t xml:space="preserve">455.99</t>
  </si>
  <si>
    <t xml:space="preserve">411.16</t>
  </si>
  <si>
    <t xml:space="preserve">626.08</t>
  </si>
  <si>
    <t xml:space="preserve">67.6</t>
  </si>
  <si>
    <t xml:space="preserve">Yunnan</t>
  </si>
  <si>
    <t xml:space="preserve">2385</t>
  </si>
  <si>
    <t xml:space="preserve">2211.6</t>
  </si>
  <si>
    <t xml:space="preserve">3309.2</t>
  </si>
  <si>
    <t xml:space="preserve">350.6</t>
  </si>
  <si>
    <t xml:space="preserve">Guizhou</t>
  </si>
  <si>
    <t xml:space="preserve">1795.15</t>
  </si>
  <si>
    <t xml:space="preserve">1679.50</t>
  </si>
  <si>
    <t xml:space="preserve">2300.47</t>
  </si>
  <si>
    <t xml:space="preserve">297.72</t>
  </si>
  <si>
    <t xml:space="preserve">Gansu</t>
  </si>
  <si>
    <t xml:space="preserve">1306.41</t>
  </si>
  <si>
    <t xml:space="preserve">1251.11</t>
  </si>
  <si>
    <t xml:space="preserve">1882.56</t>
  </si>
  <si>
    <t xml:space="preserve">210.58</t>
  </si>
  <si>
    <t xml:space="preserve">Ningxia</t>
  </si>
  <si>
    <t xml:space="preserve">322.88</t>
  </si>
  <si>
    <t xml:space="preserve">307.25</t>
  </si>
  <si>
    <t xml:space="preserve">454.37</t>
  </si>
  <si>
    <t xml:space="preserve">40.39</t>
  </si>
  <si>
    <t xml:space="preserve">Xinjiang</t>
  </si>
  <si>
    <t xml:space="preserve">1119.02</t>
  </si>
  <si>
    <t xml:space="preserve">1062.31</t>
  </si>
  <si>
    <t xml:space="preserve">1593.24</t>
  </si>
  <si>
    <t xml:space="preserve">135.03</t>
  </si>
  <si>
    <t xml:space="preserve">Xizang</t>
  </si>
  <si>
    <t xml:space="preserve">154.26</t>
  </si>
  <si>
    <t xml:space="preserve">145.95</t>
  </si>
  <si>
    <t xml:space="preserve">211.76</t>
  </si>
  <si>
    <t xml:space="preserve">15.29</t>
  </si>
  <si>
    <t xml:space="preserve">人口教育程度及年龄、性别结构</t>
  </si>
  <si>
    <t xml:space="preserve">教育程度（万人）</t>
  </si>
  <si>
    <r>
      <rPr>
        <sz val="10"/>
        <rFont val="宋体"/>
        <family val="0"/>
        <charset val="1"/>
      </rPr>
      <t xml:space="preserve">年龄结构（万人</t>
    </r>
    <r>
      <rPr>
        <sz val="10"/>
        <rFont val="Calibri"/>
        <family val="0"/>
        <charset val="1"/>
      </rPr>
      <t xml:space="preserve">/</t>
    </r>
    <r>
      <rPr>
        <sz val="10"/>
        <rFont val="宋体"/>
        <family val="0"/>
        <charset val="1"/>
      </rPr>
      <t xml:space="preserve">比例）</t>
    </r>
  </si>
  <si>
    <r>
      <rPr>
        <sz val="10"/>
        <rFont val="宋体"/>
        <family val="0"/>
        <charset val="1"/>
      </rPr>
      <t xml:space="preserve">性别（万人</t>
    </r>
    <r>
      <rPr>
        <sz val="10"/>
        <rFont val="Calibri"/>
        <family val="0"/>
        <charset val="1"/>
      </rPr>
      <t xml:space="preserve">/</t>
    </r>
    <r>
      <rPr>
        <sz val="10"/>
        <rFont val="宋体"/>
        <family val="0"/>
        <charset val="1"/>
      </rPr>
      <t xml:space="preserve">比例）</t>
    </r>
  </si>
  <si>
    <t xml:space="preserve">大学</t>
  </si>
  <si>
    <t xml:space="preserve">高中</t>
  </si>
  <si>
    <t xml:space="preserve">初中</t>
  </si>
  <si>
    <t xml:space="preserve">小学</t>
  </si>
  <si>
    <t xml:space="preserve">文盲</t>
  </si>
  <si>
    <r>
      <rPr>
        <sz val="10"/>
        <rFont val="Calibri"/>
        <family val="0"/>
        <charset val="1"/>
      </rPr>
      <t xml:space="preserve">0</t>
    </r>
    <r>
      <rPr>
        <sz val="10"/>
        <rFont val="宋体"/>
        <family val="0"/>
        <charset val="1"/>
      </rPr>
      <t xml:space="preserve">－</t>
    </r>
    <r>
      <rPr>
        <sz val="10"/>
        <rFont val="Calibri"/>
        <family val="0"/>
        <charset val="1"/>
      </rPr>
      <t xml:space="preserve">14</t>
    </r>
  </si>
  <si>
    <r>
      <rPr>
        <sz val="10"/>
        <rFont val="Calibri"/>
        <family val="0"/>
        <charset val="1"/>
      </rPr>
      <t xml:space="preserve">15</t>
    </r>
    <r>
      <rPr>
        <sz val="10"/>
        <rFont val="宋体"/>
        <family val="0"/>
        <charset val="1"/>
      </rPr>
      <t xml:space="preserve">－</t>
    </r>
    <r>
      <rPr>
        <sz val="10"/>
        <rFont val="Calibri"/>
        <family val="0"/>
        <charset val="1"/>
      </rPr>
      <t xml:space="preserve">64</t>
    </r>
  </si>
  <si>
    <r>
      <rPr>
        <sz val="10"/>
        <rFont val="Calibri"/>
        <family val="0"/>
        <charset val="1"/>
      </rPr>
      <t xml:space="preserve">65</t>
    </r>
    <r>
      <rPr>
        <sz val="10"/>
        <rFont val="宋体"/>
        <family val="0"/>
        <charset val="1"/>
      </rPr>
      <t xml:space="preserve">以上</t>
    </r>
  </si>
  <si>
    <t xml:space="preserve">男性</t>
  </si>
  <si>
    <t xml:space="preserve">女性</t>
  </si>
  <si>
    <t xml:space="preserve">22246.97/16.60%</t>
  </si>
  <si>
    <t xml:space="preserve">99843.34/74.53%</t>
  </si>
  <si>
    <t xml:space="preserve">11883.17/8.87%</t>
  </si>
  <si>
    <t xml:space="preserve">68685.3/51.27%</t>
  </si>
  <si>
    <t xml:space="preserve">65287.3/48.73%</t>
  </si>
  <si>
    <t xml:space="preserve">1507.43/15.74%</t>
  </si>
  <si>
    <t xml:space="preserve">7128.90/74.42%</t>
  </si>
  <si>
    <t xml:space="preserve">942.98/9.84%</t>
  </si>
  <si>
    <t xml:space="preserve">4844.71/50.57%</t>
  </si>
  <si>
    <t xml:space="preserve">4734.59/49.43%</t>
  </si>
  <si>
    <t xml:space="preserve">168.7/8.6%</t>
  </si>
  <si>
    <t xml:space="preserve">1621.6/</t>
  </si>
  <si>
    <t xml:space="preserve">170.9/</t>
  </si>
  <si>
    <t xml:space="preserve">1012.6/51.6%</t>
  </si>
  <si>
    <t xml:space="preserve">948.6/</t>
  </si>
  <si>
    <t xml:space="preserve">126.8/9.80%</t>
  </si>
  <si>
    <t xml:space="preserve">1056.84/81.68%</t>
  </si>
  <si>
    <t xml:space="preserve">110.2/8.52%</t>
  </si>
  <si>
    <t xml:space="preserve">690.7/53.38%</t>
  </si>
  <si>
    <t xml:space="preserve">603.1/46.62%</t>
  </si>
  <si>
    <t xml:space="preserve">1209.3/16.83%</t>
  </si>
  <si>
    <t xml:space="preserve">5384.1/74.93%</t>
  </si>
  <si>
    <t xml:space="preserve">591.97/8.24%</t>
  </si>
  <si>
    <t xml:space="preserve">3643/50.7%</t>
  </si>
  <si>
    <t xml:space="preserve">3542.4/49.3%</t>
  </si>
  <si>
    <t xml:space="preserve">1761.8/16.89%</t>
  </si>
  <si>
    <t xml:space="preserve">7964.56/76.36%</t>
  </si>
  <si>
    <t xml:space="preserve">703.92/6.75%</t>
  </si>
  <si>
    <t xml:space="preserve">5439.74/52.15%</t>
  </si>
  <si>
    <t xml:space="preserve">4990.57/47.85%</t>
  </si>
  <si>
    <t xml:space="preserve">718.92/13.21%</t>
  </si>
  <si>
    <t xml:space="preserve">4723.77/6.79%</t>
  </si>
  <si>
    <t xml:space="preserve">508.17/9.34%</t>
  </si>
  <si>
    <t xml:space="preserve">2796.57/51.38%</t>
  </si>
  <si>
    <t xml:space="preserve">2646.12/48.62%</t>
  </si>
  <si>
    <t xml:space="preserve">1974.59/21%</t>
  </si>
  <si>
    <t xml:space="preserve">6641.88/70.64%</t>
  </si>
  <si>
    <t xml:space="preserve">785.88/8.36%</t>
  </si>
  <si>
    <t xml:space="preserve">4748.99/50.51%</t>
  </si>
  <si>
    <t xml:space="preserve">4653.36/49.49%</t>
  </si>
  <si>
    <t xml:space="preserve">1023/13.01%</t>
  </si>
  <si>
    <t xml:space="preserve">5986.19/76.1%</t>
  </si>
  <si>
    <t xml:space="preserve">856.78/10.89%</t>
  </si>
  <si>
    <t xml:space="preserve">3963/50.38%</t>
  </si>
  <si>
    <t xml:space="preserve">3902.97/49.62%</t>
  </si>
  <si>
    <t xml:space="preserve">999.14/21.71%</t>
  </si>
  <si>
    <t xml:space="preserve">3178.2/69.05%</t>
  </si>
  <si>
    <t xml:space="preserve">425.32/9.24%</t>
  </si>
  <si>
    <t xml:space="preserve">2392.62/51.98%</t>
  </si>
  <si>
    <t xml:space="preserve">2210.04/48.02%</t>
  </si>
  <si>
    <t xml:space="preserve">1069.9/17.98%</t>
  </si>
  <si>
    <t xml:space="preserve">4274.5/71.84%</t>
  </si>
  <si>
    <t xml:space="preserve">605.7/10.18%</t>
  </si>
  <si>
    <t xml:space="preserve">3024.6/50.83%</t>
  </si>
  <si>
    <t xml:space="preserve">2925.5/49.17%</t>
  </si>
  <si>
    <t xml:space="preserve">1364.45/16.97%</t>
  </si>
  <si>
    <t xml:space="preserve">5796.62/72.08%</t>
  </si>
  <si>
    <t xml:space="preserve">880.755/10.95%</t>
  </si>
  <si>
    <t xml:space="preserve">4083.1/50.77%</t>
  </si>
  <si>
    <t xml:space="preserve">3958.73/49.23%</t>
  </si>
  <si>
    <t xml:space="preserve">489.8/16.98%</t>
  </si>
  <si>
    <t xml:space="preserve">2061.41/71.46%</t>
  </si>
  <si>
    <t xml:space="preserve">333.41/11.56%</t>
  </si>
  <si>
    <t xml:space="preserve">1459.59/50.60%</t>
  </si>
  <si>
    <t xml:space="preserve">1425.03/49.40%</t>
  </si>
  <si>
    <t xml:space="preserve">610.6/17.1%</t>
  </si>
  <si>
    <t xml:space="preserve">2690.1/75.33%</t>
  </si>
  <si>
    <t xml:space="preserve">270.53/7.58%</t>
  </si>
  <si>
    <t xml:space="preserve">1833.88/51.35%</t>
  </si>
  <si>
    <t xml:space="preserve">1737.33/48.65%</t>
  </si>
  <si>
    <t xml:space="preserve">499.69/11.42%</t>
  </si>
  <si>
    <t xml:space="preserve">3423.99/78.27%</t>
  </si>
  <si>
    <t xml:space="preserve">450.94/10.31%</t>
  </si>
  <si>
    <t xml:space="preserve">2214.77/50.63%</t>
  </si>
  <si>
    <t xml:space="preserve">2159.86/49.37%</t>
  </si>
  <si>
    <t xml:space="preserve">198.56/8.63</t>
  </si>
  <si>
    <t xml:space="preserve">1870.37/81.25%</t>
  </si>
  <si>
    <t xml:space="preserve">232.98/10.1%</t>
  </si>
  <si>
    <t xml:space="preserve">1185.48/51.5%</t>
  </si>
  <si>
    <t xml:space="preserve">1116.44/48.5%</t>
  </si>
  <si>
    <t xml:space="preserve">329.27/11.99%</t>
  </si>
  <si>
    <t xml:space="preserve">2186.7/79.63%</t>
  </si>
  <si>
    <t xml:space="preserve">230.26/8.38%</t>
  </si>
  <si>
    <t xml:space="preserve">1391.2/50.66%</t>
  </si>
  <si>
    <t xml:space="preserve">1355.02/49.34%</t>
  </si>
  <si>
    <t xml:space="preserve">458.04/11.96%</t>
  </si>
  <si>
    <t xml:space="preserve">3054.35/79.72%</t>
  </si>
  <si>
    <t xml:space="preserve">318.83/8.32%</t>
  </si>
  <si>
    <t xml:space="preserve">1945.98/50.79%</t>
  </si>
  <si>
    <t xml:space="preserve">1885.25/49.21%</t>
  </si>
  <si>
    <t xml:space="preserve">548.94/14.71%</t>
  </si>
  <si>
    <t xml:space="preserve">2865.41/76.76%</t>
  </si>
  <si>
    <t xml:space="preserve">318.38/8.53%</t>
  </si>
  <si>
    <t xml:space="preserve">1928.76/51.67%</t>
  </si>
  <si>
    <t xml:space="preserve">1803.98/48.33%</t>
  </si>
  <si>
    <t xml:space="preserve">348.26/14.1%</t>
  </si>
  <si>
    <t xml:space="preserve">1935.56/78.34%</t>
  </si>
  <si>
    <t xml:space="preserve">186.82/7.56%</t>
  </si>
  <si>
    <t xml:space="preserve">1283.14/51.94</t>
  </si>
  <si>
    <t xml:space="preserve">1187.5/48.06%</t>
  </si>
  <si>
    <t xml:space="preserve">1157.38/17.62%</t>
  </si>
  <si>
    <t xml:space="preserve">4768.6/72.6%</t>
  </si>
  <si>
    <t xml:space="preserve">642.4/9.78%</t>
  </si>
  <si>
    <t xml:space="preserve">3376.82/51.41%</t>
  </si>
  <si>
    <t xml:space="preserve">3191.55/48.6%</t>
  </si>
  <si>
    <t xml:space="preserve">796.35/13.91%</t>
  </si>
  <si>
    <t xml:space="preserve">4407.01/77%</t>
  </si>
  <si>
    <t xml:space="preserve">520.41/9.09%</t>
  </si>
  <si>
    <t xml:space="preserve">2939.29/51.35%</t>
  </si>
  <si>
    <t xml:space="preserve">2784.48/48.65%</t>
  </si>
  <si>
    <t xml:space="preserve">975.04/21.88%</t>
  </si>
  <si>
    <t xml:space="preserve">3143.08/70.52%</t>
  </si>
  <si>
    <t xml:space="preserve">338.62/7.6%</t>
  </si>
  <si>
    <t xml:space="preserve">2308.46/51.8%</t>
  </si>
  <si>
    <t xml:space="preserve">2148.28/48.2%</t>
  </si>
  <si>
    <t xml:space="preserve">570.57/15.46%</t>
  </si>
  <si>
    <t xml:space="preserve">3118.85/84.54%</t>
  </si>
  <si>
    <t xml:space="preserve">291.21/7.89%</t>
  </si>
  <si>
    <t xml:space="preserve">1898.11/51.45%</t>
  </si>
  <si>
    <t xml:space="preserve">1791.32/48.55%</t>
  </si>
  <si>
    <t xml:space="preserve">173.47/20%</t>
  </si>
  <si>
    <t xml:space="preserve">626.08/72.2%</t>
  </si>
  <si>
    <t xml:space="preserve">67.6/7.8%</t>
  </si>
  <si>
    <t xml:space="preserve">455.99/52.59%</t>
  </si>
  <si>
    <t xml:space="preserve">411.16/47.41%</t>
  </si>
  <si>
    <t xml:space="preserve">952.8/20.73%</t>
  </si>
  <si>
    <t xml:space="preserve">3309.2/71.64%</t>
  </si>
  <si>
    <t xml:space="preserve">350.6/7.63%</t>
  </si>
  <si>
    <t xml:space="preserve">2385/51.89%</t>
  </si>
  <si>
    <t xml:space="preserve">2211.6/48.11%</t>
  </si>
  <si>
    <t xml:space="preserve">876.46/25.22%</t>
  </si>
  <si>
    <t xml:space="preserve">2300.47/66.21%</t>
  </si>
  <si>
    <t xml:space="preserve">297.72/8.57%</t>
  </si>
  <si>
    <t xml:space="preserve">1795.15/51.66%</t>
  </si>
  <si>
    <t xml:space="preserve">1679.50/48.34%</t>
  </si>
  <si>
    <t xml:space="preserve">464.38/18.16%</t>
  </si>
  <si>
    <t xml:space="preserve">1882.56/73.61%</t>
  </si>
  <si>
    <t xml:space="preserve">210.58/8.23%</t>
  </si>
  <si>
    <t xml:space="preserve">1306.41/51.08%</t>
  </si>
  <si>
    <t xml:space="preserve">1251.11/48.92%</t>
  </si>
  <si>
    <t xml:space="preserve">135.37/21.48%</t>
  </si>
  <si>
    <t xml:space="preserve">454.37/72.11%</t>
  </si>
  <si>
    <t xml:space="preserve">40.39/6.41%</t>
  </si>
  <si>
    <t xml:space="preserve">322.88/51.24%</t>
  </si>
  <si>
    <t xml:space="preserve">307.25/48.76%</t>
  </si>
  <si>
    <t xml:space="preserve">453.06/20.77%</t>
  </si>
  <si>
    <t xml:space="preserve">1593.24/73.04%</t>
  </si>
  <si>
    <t xml:space="preserve">135.03/6.19%</t>
  </si>
  <si>
    <t xml:space="preserve">1119.02/51.3%</t>
  </si>
  <si>
    <t xml:space="preserve">1062.31/48.7%</t>
  </si>
  <si>
    <t xml:space="preserve">73.17/24.37%</t>
  </si>
  <si>
    <t xml:space="preserve">211.76/70.53%</t>
  </si>
  <si>
    <t xml:space="preserve">15.29/5.095</t>
  </si>
  <si>
    <t xml:space="preserve">154.26/51.38%</t>
  </si>
  <si>
    <t xml:space="preserve">145.95/48.62%</t>
  </si>
  <si>
    <t xml:space="preserve">各省常住人口地区分布（单位万人）</t>
  </si>
  <si>
    <t xml:space="preserve">济南市</t>
  </si>
  <si>
    <t xml:space="preserve">青岛市</t>
  </si>
  <si>
    <t xml:space="preserve">淄博市</t>
  </si>
  <si>
    <t xml:space="preserve">枣庄市</t>
  </si>
  <si>
    <t xml:space="preserve">东营市</t>
  </si>
  <si>
    <t xml:space="preserve">烟台市</t>
  </si>
  <si>
    <t xml:space="preserve">潍坊市</t>
  </si>
  <si>
    <t xml:space="preserve">济宁市</t>
  </si>
  <si>
    <t xml:space="preserve">泰安市</t>
  </si>
  <si>
    <t xml:space="preserve">威海市</t>
  </si>
  <si>
    <t xml:space="preserve">日照市</t>
  </si>
  <si>
    <t xml:space="preserve">莱芜市</t>
  </si>
  <si>
    <t xml:space="preserve">临沂市</t>
  </si>
  <si>
    <t xml:space="preserve">德州市</t>
  </si>
  <si>
    <t xml:space="preserve">聊城市</t>
  </si>
  <si>
    <t xml:space="preserve">滨州市</t>
  </si>
  <si>
    <t xml:space="preserve">菏泽市</t>
  </si>
  <si>
    <t xml:space="preserve">东城区</t>
  </si>
  <si>
    <t xml:space="preserve">西城区</t>
  </si>
  <si>
    <t xml:space="preserve">朝阳区</t>
  </si>
  <si>
    <t xml:space="preserve">丰台区</t>
  </si>
  <si>
    <t xml:space="preserve">石景山区</t>
  </si>
  <si>
    <t xml:space="preserve">海淀区</t>
  </si>
  <si>
    <t xml:space="preserve">门头沟区</t>
  </si>
  <si>
    <t xml:space="preserve">房山区</t>
  </si>
  <si>
    <t xml:space="preserve">通州区</t>
  </si>
  <si>
    <t xml:space="preserve">顺义区</t>
  </si>
  <si>
    <t xml:space="preserve">昌平区</t>
  </si>
  <si>
    <t xml:space="preserve">大兴区</t>
  </si>
  <si>
    <t xml:space="preserve">怀柔区</t>
  </si>
  <si>
    <t xml:space="preserve">平谷区</t>
  </si>
  <si>
    <t xml:space="preserve">密云县</t>
  </si>
  <si>
    <t xml:space="preserve">延庆县</t>
  </si>
  <si>
    <t xml:space="preserve">天津市</t>
  </si>
  <si>
    <t xml:space="preserve">和平区</t>
  </si>
  <si>
    <t xml:space="preserve">河东区</t>
  </si>
  <si>
    <t xml:space="preserve">河西区</t>
  </si>
  <si>
    <t xml:space="preserve">南开区</t>
  </si>
  <si>
    <t xml:space="preserve">河北区</t>
  </si>
  <si>
    <t xml:space="preserve">红桥区</t>
  </si>
  <si>
    <t xml:space="preserve">东丽区</t>
  </si>
  <si>
    <t xml:space="preserve">西青区</t>
  </si>
  <si>
    <t xml:space="preserve">津南区</t>
  </si>
  <si>
    <t xml:space="preserve">北辰区</t>
  </si>
  <si>
    <t xml:space="preserve">武清区</t>
  </si>
  <si>
    <t xml:space="preserve">宝坻区</t>
  </si>
  <si>
    <t xml:space="preserve">滨海新区</t>
  </si>
  <si>
    <t xml:space="preserve">宁河县</t>
  </si>
  <si>
    <t xml:space="preserve">静海县</t>
  </si>
  <si>
    <t xml:space="preserve">蓟县</t>
  </si>
  <si>
    <t xml:space="preserve">石家庄市</t>
  </si>
  <si>
    <t xml:space="preserve">唐山市</t>
  </si>
  <si>
    <t xml:space="preserve">秦皇岛市</t>
  </si>
  <si>
    <t xml:space="preserve">邯郸市</t>
  </si>
  <si>
    <t xml:space="preserve">邢台市</t>
  </si>
  <si>
    <t xml:space="preserve">保定市</t>
  </si>
  <si>
    <t xml:space="preserve">张家口市</t>
  </si>
  <si>
    <t xml:space="preserve">承德市</t>
  </si>
  <si>
    <t xml:space="preserve">沧州市</t>
  </si>
  <si>
    <t xml:space="preserve">廊坊市</t>
  </si>
  <si>
    <t xml:space="preserve">衡水市</t>
  </si>
  <si>
    <t xml:space="preserve">广东省</t>
  </si>
  <si>
    <t xml:space="preserve">广州市</t>
  </si>
  <si>
    <t xml:space="preserve">深圳市</t>
  </si>
  <si>
    <t xml:space="preserve">珠海市</t>
  </si>
  <si>
    <t xml:space="preserve">汕头市</t>
  </si>
  <si>
    <t xml:space="preserve">佛山市</t>
  </si>
  <si>
    <t xml:space="preserve">韶关市</t>
  </si>
  <si>
    <t xml:space="preserve">河源市</t>
  </si>
  <si>
    <t xml:space="preserve">梅州市</t>
  </si>
  <si>
    <t xml:space="preserve">惠州市</t>
  </si>
  <si>
    <t xml:space="preserve">汕尾市</t>
  </si>
  <si>
    <t xml:space="preserve">东莞市</t>
  </si>
  <si>
    <t xml:space="preserve">中山市</t>
  </si>
  <si>
    <t xml:space="preserve">江门市</t>
  </si>
  <si>
    <t xml:space="preserve">阳江市</t>
  </si>
  <si>
    <t xml:space="preserve">湛江市</t>
  </si>
  <si>
    <t xml:space="preserve">茂名市</t>
  </si>
  <si>
    <t xml:space="preserve">肇庆市</t>
  </si>
  <si>
    <t xml:space="preserve">清远市</t>
  </si>
  <si>
    <t xml:space="preserve">潮州市</t>
  </si>
  <si>
    <t xml:space="preserve">揭阳市</t>
  </si>
  <si>
    <t xml:space="preserve">云浮市</t>
  </si>
  <si>
    <t xml:space="preserve">浙江省</t>
  </si>
  <si>
    <t xml:space="preserve">杭州市</t>
  </si>
  <si>
    <t xml:space="preserve">宁波市</t>
  </si>
  <si>
    <t xml:space="preserve">温州市</t>
  </si>
  <si>
    <t xml:space="preserve">嘉兴市</t>
  </si>
  <si>
    <t xml:space="preserve">湖州市</t>
  </si>
  <si>
    <t xml:space="preserve">绍兴市</t>
  </si>
  <si>
    <t xml:space="preserve">金华市</t>
  </si>
  <si>
    <t xml:space="preserve">衢州市</t>
  </si>
  <si>
    <t xml:space="preserve">舟山市</t>
  </si>
  <si>
    <t xml:space="preserve">台州市</t>
  </si>
  <si>
    <t xml:space="preserve">丽水市</t>
  </si>
  <si>
    <t xml:space="preserve">河南省</t>
  </si>
  <si>
    <t xml:space="preserve">郑州市</t>
  </si>
  <si>
    <t xml:space="preserve">开封市</t>
  </si>
  <si>
    <t xml:space="preserve">洛阳市</t>
  </si>
  <si>
    <t xml:space="preserve">南阳市</t>
  </si>
  <si>
    <t xml:space="preserve">安阳市</t>
  </si>
  <si>
    <t xml:space="preserve">鹤壁市</t>
  </si>
  <si>
    <t xml:space="preserve">新乡市</t>
  </si>
  <si>
    <t xml:space="preserve">焦作市</t>
  </si>
  <si>
    <t xml:space="preserve">濮阳市</t>
  </si>
  <si>
    <t xml:space="preserve">许昌市</t>
  </si>
  <si>
    <t xml:space="preserve">漯河市</t>
  </si>
  <si>
    <t xml:space="preserve">三门峡市</t>
  </si>
  <si>
    <t xml:space="preserve">平顶山市</t>
  </si>
  <si>
    <t xml:space="preserve">商丘市</t>
  </si>
  <si>
    <t xml:space="preserve">信阳市</t>
  </si>
  <si>
    <t xml:space="preserve">周口市</t>
  </si>
  <si>
    <t xml:space="preserve">驻马店市</t>
  </si>
  <si>
    <t xml:space="preserve">济源市</t>
  </si>
  <si>
    <t xml:space="preserve">江苏省</t>
  </si>
  <si>
    <t xml:space="preserve">南京市</t>
  </si>
  <si>
    <t xml:space="preserve">无锡市</t>
  </si>
  <si>
    <t xml:space="preserve">徐州市</t>
  </si>
  <si>
    <t xml:space="preserve">常州市</t>
  </si>
  <si>
    <t xml:space="preserve">苏州市</t>
  </si>
  <si>
    <t xml:space="preserve">南通市</t>
  </si>
  <si>
    <t xml:space="preserve">连云港</t>
  </si>
  <si>
    <t xml:space="preserve">淮安市</t>
  </si>
  <si>
    <t xml:space="preserve">盐城市</t>
  </si>
  <si>
    <t xml:space="preserve">扬州市</t>
  </si>
  <si>
    <t xml:space="preserve">镇江市</t>
  </si>
  <si>
    <t xml:space="preserve">泰州市</t>
  </si>
  <si>
    <t xml:space="preserve">宿迁市</t>
  </si>
  <si>
    <t xml:space="preserve">广西省</t>
  </si>
  <si>
    <t xml:space="preserve">南宁市</t>
  </si>
  <si>
    <t xml:space="preserve">柳州市</t>
  </si>
  <si>
    <t xml:space="preserve">桂林市</t>
  </si>
  <si>
    <t xml:space="preserve">梧州市</t>
  </si>
  <si>
    <t xml:space="preserve">北海市</t>
  </si>
  <si>
    <t xml:space="preserve">防城港市</t>
  </si>
  <si>
    <t xml:space="preserve">钦州市</t>
  </si>
  <si>
    <t xml:space="preserve">贵港市</t>
  </si>
  <si>
    <t xml:space="preserve">玉林市</t>
  </si>
  <si>
    <t xml:space="preserve">百色市</t>
  </si>
  <si>
    <t xml:space="preserve">贺州市</t>
  </si>
  <si>
    <t xml:space="preserve">河池市</t>
  </si>
  <si>
    <t xml:space="preserve">来宾市</t>
  </si>
  <si>
    <t xml:space="preserve">崇左市</t>
  </si>
  <si>
    <t xml:space="preserve">四川省</t>
  </si>
  <si>
    <t xml:space="preserve">成都市</t>
  </si>
  <si>
    <t xml:space="preserve">自贡市</t>
  </si>
  <si>
    <t xml:space="preserve">攀枝花</t>
  </si>
  <si>
    <t xml:space="preserve">泸州市</t>
  </si>
  <si>
    <t xml:space="preserve">德阳市</t>
  </si>
  <si>
    <t xml:space="preserve">绵阳市</t>
  </si>
  <si>
    <t xml:space="preserve">广元市</t>
  </si>
  <si>
    <t xml:space="preserve">遂宁市</t>
  </si>
  <si>
    <t xml:space="preserve">内江市</t>
  </si>
  <si>
    <t xml:space="preserve">乐山市</t>
  </si>
  <si>
    <t xml:space="preserve">南充市</t>
  </si>
  <si>
    <t xml:space="preserve">眉山市</t>
  </si>
  <si>
    <t xml:space="preserve">宜宾市</t>
  </si>
  <si>
    <t xml:space="preserve">广安市</t>
  </si>
  <si>
    <t xml:space="preserve">达州市</t>
  </si>
  <si>
    <t xml:space="preserve">雅安市</t>
  </si>
  <si>
    <t xml:space="preserve">巴中市</t>
  </si>
  <si>
    <t xml:space="preserve">资阳市</t>
  </si>
  <si>
    <t xml:space="preserve">阿坝州</t>
  </si>
  <si>
    <t xml:space="preserve">甘孜州</t>
  </si>
  <si>
    <t xml:space="preserve">凉山州</t>
  </si>
  <si>
    <t xml:space="preserve">重庆市</t>
  </si>
  <si>
    <t xml:space="preserve">渝中区</t>
  </si>
  <si>
    <t xml:space="preserve">大渡口区</t>
  </si>
  <si>
    <t xml:space="preserve">江北区</t>
  </si>
  <si>
    <t xml:space="preserve">沙坪坝区</t>
  </si>
  <si>
    <t xml:space="preserve">南岸区</t>
  </si>
  <si>
    <t xml:space="preserve">北碚区</t>
  </si>
  <si>
    <t xml:space="preserve">渝北区</t>
  </si>
  <si>
    <t xml:space="preserve">巴南区</t>
  </si>
  <si>
    <t xml:space="preserve">万盛区</t>
  </si>
  <si>
    <t xml:space="preserve">九龙坡区</t>
  </si>
  <si>
    <t xml:space="preserve">双桥区</t>
  </si>
  <si>
    <t xml:space="preserve">涪陵区</t>
  </si>
  <si>
    <t xml:space="preserve">长寿区</t>
  </si>
  <si>
    <t xml:space="preserve">江津区</t>
  </si>
  <si>
    <t xml:space="preserve">合川区</t>
  </si>
  <si>
    <t xml:space="preserve">永川区</t>
  </si>
  <si>
    <t xml:space="preserve">南川区</t>
  </si>
  <si>
    <t xml:space="preserve">綦江县</t>
  </si>
  <si>
    <t xml:space="preserve">潼南县</t>
  </si>
  <si>
    <t xml:space="preserve">铜梁县</t>
  </si>
  <si>
    <t xml:space="preserve">大足县</t>
  </si>
  <si>
    <t xml:space="preserve">荣昌县</t>
  </si>
  <si>
    <t xml:space="preserve">璧山县</t>
  </si>
  <si>
    <t xml:space="preserve">渝东北翼</t>
  </si>
  <si>
    <t xml:space="preserve">万州区</t>
  </si>
  <si>
    <t xml:space="preserve">梁平县</t>
  </si>
  <si>
    <t xml:space="preserve">城口县</t>
  </si>
  <si>
    <t xml:space="preserve">丰都县</t>
  </si>
  <si>
    <t xml:space="preserve">垫江县</t>
  </si>
  <si>
    <t xml:space="preserve">忠县</t>
  </si>
  <si>
    <t xml:space="preserve">开县</t>
  </si>
  <si>
    <t xml:space="preserve">云阳县</t>
  </si>
  <si>
    <t xml:space="preserve">奉节县</t>
  </si>
  <si>
    <t xml:space="preserve">巫山县</t>
  </si>
  <si>
    <t xml:space="preserve">巫溪县</t>
  </si>
  <si>
    <t xml:space="preserve">渝东南翼</t>
  </si>
  <si>
    <t xml:space="preserve">黔江区</t>
  </si>
  <si>
    <t xml:space="preserve">武隆县</t>
  </si>
  <si>
    <t xml:space="preserve">石柱土家族自治县</t>
  </si>
  <si>
    <t xml:space="preserve">秀山土家族苗族自治县</t>
  </si>
  <si>
    <t xml:space="preserve">酉阳土家族苗族自治县</t>
  </si>
  <si>
    <t xml:space="preserve">彭水苗族土家族自治县</t>
  </si>
  <si>
    <t xml:space="preserve">山西省</t>
  </si>
  <si>
    <t xml:space="preserve">太原市</t>
  </si>
  <si>
    <t xml:space="preserve">大同市</t>
  </si>
  <si>
    <t xml:space="preserve">阳泉市</t>
  </si>
  <si>
    <t xml:space="preserve">长治市</t>
  </si>
  <si>
    <t xml:space="preserve">晋城市</t>
  </si>
  <si>
    <t xml:space="preserve">朔州市</t>
  </si>
  <si>
    <t xml:space="preserve">晋中市</t>
  </si>
  <si>
    <t xml:space="preserve">运城市</t>
  </si>
  <si>
    <t xml:space="preserve">忻州市</t>
  </si>
  <si>
    <t xml:space="preserve">临汾市</t>
  </si>
  <si>
    <t xml:space="preserve">吕梁市</t>
  </si>
  <si>
    <t xml:space="preserve">上海市</t>
  </si>
  <si>
    <t xml:space="preserve">黄浦区</t>
  </si>
  <si>
    <t xml:space="preserve">闵行区</t>
  </si>
  <si>
    <t xml:space="preserve">卢湾区</t>
  </si>
  <si>
    <t xml:space="preserve">宝山区</t>
  </si>
  <si>
    <t xml:space="preserve">徐汇区</t>
  </si>
  <si>
    <t xml:space="preserve">嘉定区</t>
  </si>
  <si>
    <t xml:space="preserve">长宁区</t>
  </si>
  <si>
    <t xml:space="preserve">浦东新区</t>
  </si>
  <si>
    <t xml:space="preserve">静安区</t>
  </si>
  <si>
    <t xml:space="preserve">金山区</t>
  </si>
  <si>
    <t xml:space="preserve">普陀区</t>
  </si>
  <si>
    <t xml:space="preserve">松江区</t>
  </si>
  <si>
    <t xml:space="preserve">闸北区</t>
  </si>
  <si>
    <t xml:space="preserve">青浦区</t>
  </si>
  <si>
    <t xml:space="preserve">虹口区</t>
  </si>
  <si>
    <t xml:space="preserve">奉贤区</t>
  </si>
  <si>
    <t xml:space="preserve">杨浦区</t>
  </si>
  <si>
    <t xml:space="preserve">崇明县</t>
  </si>
  <si>
    <t xml:space="preserve">吉林省</t>
  </si>
  <si>
    <t xml:space="preserve">长春市</t>
  </si>
  <si>
    <t xml:space="preserve">吉林市</t>
  </si>
  <si>
    <t xml:space="preserve">四平市</t>
  </si>
  <si>
    <t xml:space="preserve">辽源市</t>
  </si>
  <si>
    <t xml:space="preserve">通货市</t>
  </si>
  <si>
    <t xml:space="preserve">白山市</t>
  </si>
  <si>
    <t xml:space="preserve">松原市</t>
  </si>
  <si>
    <t xml:space="preserve">白城市</t>
  </si>
  <si>
    <t xml:space="preserve">延边州</t>
  </si>
  <si>
    <t xml:space="preserve">黑龙江省</t>
  </si>
  <si>
    <t xml:space="preserve">哈尔滨市</t>
  </si>
  <si>
    <t xml:space="preserve">齐齐哈尔</t>
  </si>
  <si>
    <t xml:space="preserve">鸡西市</t>
  </si>
  <si>
    <t xml:space="preserve">鹤岗市</t>
  </si>
  <si>
    <t xml:space="preserve">双鸭山市</t>
  </si>
  <si>
    <t xml:space="preserve">大庆市</t>
  </si>
  <si>
    <t xml:space="preserve">伊春市</t>
  </si>
  <si>
    <t xml:space="preserve">佳木斯市</t>
  </si>
  <si>
    <t xml:space="preserve">七台河市</t>
  </si>
  <si>
    <t xml:space="preserve">牡丹江市</t>
  </si>
  <si>
    <t xml:space="preserve">黑河市</t>
  </si>
  <si>
    <t xml:space="preserve">绥化市</t>
  </si>
  <si>
    <t xml:space="preserve">大兴安岭行署</t>
  </si>
  <si>
    <t xml:space="preserve">陕西省</t>
  </si>
  <si>
    <t xml:space="preserve">西安市</t>
  </si>
  <si>
    <t xml:space="preserve">铜川市</t>
  </si>
  <si>
    <t xml:space="preserve">宝鸡市</t>
  </si>
  <si>
    <t xml:space="preserve">咸阳市</t>
  </si>
  <si>
    <t xml:space="preserve">谓南市</t>
  </si>
  <si>
    <t xml:space="preserve">延安市</t>
  </si>
  <si>
    <t xml:space="preserve">汉中市</t>
  </si>
  <si>
    <t xml:space="preserve">渝林市</t>
  </si>
  <si>
    <t xml:space="preserve">安康市</t>
  </si>
  <si>
    <t xml:space="preserve">商洛市</t>
  </si>
  <si>
    <t xml:space="preserve">杨凌示范区</t>
  </si>
  <si>
    <t xml:space="preserve">呼和浩特市</t>
  </si>
  <si>
    <t xml:space="preserve">包头市</t>
  </si>
  <si>
    <t xml:space="preserve">呼伦贝尔市</t>
  </si>
  <si>
    <t xml:space="preserve">兴安盟</t>
  </si>
  <si>
    <t xml:space="preserve">通辽市</t>
  </si>
  <si>
    <t xml:space="preserve">赤峰市</t>
  </si>
  <si>
    <t xml:space="preserve">锡林郭勒盟</t>
  </si>
  <si>
    <t xml:space="preserve">乌兰察布市</t>
  </si>
  <si>
    <t xml:space="preserve">　鄂尔多斯</t>
  </si>
  <si>
    <t xml:space="preserve">巴彦淖尔市</t>
  </si>
  <si>
    <t xml:space="preserve">乌海市</t>
  </si>
  <si>
    <t xml:space="preserve">阿拉善盟</t>
  </si>
  <si>
    <t xml:space="preserve">长沙市</t>
  </si>
  <si>
    <t xml:space="preserve">株洲市</t>
  </si>
  <si>
    <t xml:space="preserve">湘潭市</t>
  </si>
  <si>
    <t xml:space="preserve">衡阳市</t>
  </si>
  <si>
    <t xml:space="preserve">邵阳市</t>
  </si>
  <si>
    <t xml:space="preserve">岳阳市</t>
  </si>
  <si>
    <t xml:space="preserve">常德市</t>
  </si>
  <si>
    <t xml:space="preserve">张家界市</t>
  </si>
  <si>
    <t xml:space="preserve">益阳市</t>
  </si>
  <si>
    <t xml:space="preserve">郴州市</t>
  </si>
  <si>
    <t xml:space="preserve">永州市</t>
  </si>
  <si>
    <t xml:space="preserve">怀化市</t>
  </si>
  <si>
    <t xml:space="preserve">娄底市</t>
  </si>
  <si>
    <t xml:space="preserve">湘西自治州</t>
  </si>
  <si>
    <t xml:space="preserve">武汉市</t>
  </si>
  <si>
    <t xml:space="preserve">黄石市</t>
  </si>
  <si>
    <t xml:space="preserve">十堰市</t>
  </si>
  <si>
    <t xml:space="preserve">宜昌市</t>
  </si>
  <si>
    <t xml:space="preserve">襄阳市</t>
  </si>
  <si>
    <t xml:space="preserve">鄂州市</t>
  </si>
  <si>
    <t xml:space="preserve">荆门市</t>
  </si>
  <si>
    <t xml:space="preserve">孝感市</t>
  </si>
  <si>
    <t xml:space="preserve">荆州市</t>
  </si>
  <si>
    <t xml:space="preserve">黄冈市</t>
  </si>
  <si>
    <t xml:space="preserve">咸宁市</t>
  </si>
  <si>
    <t xml:space="preserve">随州市</t>
  </si>
  <si>
    <t xml:space="preserve">恩施自治州</t>
  </si>
  <si>
    <t xml:space="preserve">仙桃市</t>
  </si>
  <si>
    <t xml:space="preserve">潜江市</t>
  </si>
  <si>
    <t xml:space="preserve">天门市</t>
  </si>
  <si>
    <t xml:space="preserve">神农架林区</t>
  </si>
  <si>
    <t xml:space="preserve">南昌市</t>
  </si>
  <si>
    <t xml:space="preserve">景德镇市</t>
  </si>
  <si>
    <t xml:space="preserve">萍乡市</t>
  </si>
  <si>
    <t xml:space="preserve">九江市</t>
  </si>
  <si>
    <t xml:space="preserve">新余市</t>
  </si>
  <si>
    <t xml:space="preserve">鹰潭市</t>
  </si>
  <si>
    <t xml:space="preserve">赣州市</t>
  </si>
  <si>
    <t xml:space="preserve">吉安市</t>
  </si>
  <si>
    <t xml:space="preserve">宜春市</t>
  </si>
  <si>
    <t xml:space="preserve">抚州市</t>
  </si>
  <si>
    <t xml:space="preserve">上饶市</t>
  </si>
  <si>
    <t xml:space="preserve">福州市</t>
  </si>
  <si>
    <t xml:space="preserve">厦门</t>
  </si>
  <si>
    <t xml:space="preserve">莆田市</t>
  </si>
  <si>
    <t xml:space="preserve">三明市</t>
  </si>
  <si>
    <t xml:space="preserve">泉州市</t>
  </si>
  <si>
    <t xml:space="preserve">漳州市</t>
  </si>
  <si>
    <t xml:space="preserve">南平市</t>
  </si>
  <si>
    <t xml:space="preserve">龙岩市</t>
  </si>
  <si>
    <t xml:space="preserve">宁德市</t>
  </si>
  <si>
    <t xml:space="preserve">海南（单位人）</t>
  </si>
  <si>
    <r>
      <rPr>
        <sz val="9"/>
        <rFont val="宋体"/>
        <family val="0"/>
        <charset val="1"/>
      </rPr>
      <t xml:space="preserve">海口市</t>
    </r>
    <r>
      <rPr>
        <sz val="9"/>
        <rFont val="Times New Roman"/>
        <family val="0"/>
        <charset val="1"/>
      </rPr>
      <t xml:space="preserve">2046189</t>
    </r>
  </si>
  <si>
    <r>
      <rPr>
        <sz val="9"/>
        <rFont val="宋体"/>
        <family val="0"/>
        <charset val="1"/>
      </rPr>
      <t xml:space="preserve">三亚市</t>
    </r>
    <r>
      <rPr>
        <sz val="9"/>
        <rFont val="Times New Roman"/>
        <family val="0"/>
        <charset val="1"/>
      </rPr>
      <t xml:space="preserve">685408</t>
    </r>
  </si>
  <si>
    <r>
      <rPr>
        <sz val="9"/>
        <rFont val="宋体"/>
        <family val="0"/>
        <charset val="1"/>
      </rPr>
      <t xml:space="preserve">五指山市</t>
    </r>
    <r>
      <rPr>
        <sz val="9"/>
        <rFont val="Times New Roman"/>
        <family val="0"/>
        <charset val="1"/>
      </rPr>
      <t xml:space="preserve">104122</t>
    </r>
  </si>
  <si>
    <r>
      <rPr>
        <sz val="9"/>
        <rFont val="宋体"/>
        <family val="0"/>
        <charset val="1"/>
      </rPr>
      <t xml:space="preserve">琼海市</t>
    </r>
    <r>
      <rPr>
        <sz val="9"/>
        <rFont val="Times New Roman"/>
        <family val="0"/>
        <charset val="1"/>
      </rPr>
      <t xml:space="preserve">483217</t>
    </r>
  </si>
  <si>
    <r>
      <rPr>
        <sz val="9"/>
        <rFont val="宋体"/>
        <family val="0"/>
        <charset val="1"/>
      </rPr>
      <t xml:space="preserve">儋州市</t>
    </r>
    <r>
      <rPr>
        <sz val="9"/>
        <rFont val="Times New Roman"/>
        <family val="0"/>
        <charset val="1"/>
      </rPr>
      <t xml:space="preserve">932362</t>
    </r>
  </si>
  <si>
    <r>
      <rPr>
        <sz val="9"/>
        <rFont val="宋体"/>
        <family val="0"/>
        <charset val="1"/>
      </rPr>
      <t xml:space="preserve">文昌市</t>
    </r>
    <r>
      <rPr>
        <sz val="9"/>
        <rFont val="Times New Roman"/>
        <family val="0"/>
        <charset val="1"/>
      </rPr>
      <t xml:space="preserve">537428</t>
    </r>
  </si>
  <si>
    <r>
      <rPr>
        <sz val="9"/>
        <rFont val="宋体"/>
        <family val="0"/>
        <charset val="1"/>
      </rPr>
      <t xml:space="preserve">万宁市</t>
    </r>
    <r>
      <rPr>
        <sz val="9"/>
        <rFont val="Times New Roman"/>
        <family val="0"/>
        <charset val="1"/>
      </rPr>
      <t xml:space="preserve">545597</t>
    </r>
  </si>
  <si>
    <r>
      <rPr>
        <sz val="9"/>
        <rFont val="宋体"/>
        <family val="0"/>
        <charset val="1"/>
      </rPr>
      <t xml:space="preserve">东方市</t>
    </r>
    <r>
      <rPr>
        <sz val="9"/>
        <rFont val="Times New Roman"/>
        <family val="0"/>
        <charset val="1"/>
      </rPr>
      <t xml:space="preserve">408309</t>
    </r>
  </si>
  <si>
    <r>
      <rPr>
        <sz val="9"/>
        <rFont val="宋体"/>
        <family val="0"/>
        <charset val="1"/>
      </rPr>
      <t xml:space="preserve">定安县</t>
    </r>
    <r>
      <rPr>
        <sz val="9"/>
        <rFont val="Times New Roman"/>
        <family val="0"/>
        <charset val="1"/>
      </rPr>
      <t xml:space="preserve">284616</t>
    </r>
  </si>
  <si>
    <r>
      <rPr>
        <sz val="9"/>
        <rFont val="宋体"/>
        <family val="0"/>
        <charset val="1"/>
      </rPr>
      <t xml:space="preserve">屯昌县</t>
    </r>
    <r>
      <rPr>
        <sz val="9"/>
        <rFont val="Times New Roman"/>
        <family val="0"/>
        <charset val="1"/>
      </rPr>
      <t xml:space="preserve">256931</t>
    </r>
  </si>
  <si>
    <r>
      <rPr>
        <sz val="9"/>
        <rFont val="宋体"/>
        <family val="0"/>
        <charset val="1"/>
      </rPr>
      <t xml:space="preserve">澄迈县</t>
    </r>
    <r>
      <rPr>
        <sz val="9"/>
        <rFont val="Times New Roman"/>
        <family val="0"/>
        <charset val="1"/>
      </rPr>
      <t xml:space="preserve">467161</t>
    </r>
  </si>
  <si>
    <r>
      <rPr>
        <sz val="9"/>
        <rFont val="宋体"/>
        <family val="0"/>
        <charset val="1"/>
      </rPr>
      <t xml:space="preserve">临高县</t>
    </r>
    <r>
      <rPr>
        <sz val="9"/>
        <rFont val="Times New Roman"/>
        <family val="0"/>
        <charset val="1"/>
      </rPr>
      <t xml:space="preserve">427873</t>
    </r>
  </si>
  <si>
    <r>
      <rPr>
        <sz val="9"/>
        <rFont val="宋体"/>
        <family val="0"/>
        <charset val="1"/>
      </rPr>
      <t xml:space="preserve">白沙县</t>
    </r>
    <r>
      <rPr>
        <sz val="9"/>
        <rFont val="Times New Roman"/>
        <family val="0"/>
        <charset val="1"/>
      </rPr>
      <t xml:space="preserve">167918</t>
    </r>
  </si>
  <si>
    <r>
      <rPr>
        <sz val="9"/>
        <rFont val="宋体"/>
        <family val="0"/>
        <charset val="1"/>
      </rPr>
      <t xml:space="preserve">昌江县</t>
    </r>
    <r>
      <rPr>
        <sz val="9"/>
        <rFont val="Times New Roman"/>
        <family val="0"/>
        <charset val="1"/>
      </rPr>
      <t xml:space="preserve">223839</t>
    </r>
  </si>
  <si>
    <r>
      <rPr>
        <sz val="9"/>
        <rFont val="宋体"/>
        <family val="0"/>
        <charset val="1"/>
      </rPr>
      <t xml:space="preserve">乐东县</t>
    </r>
    <r>
      <rPr>
        <sz val="9"/>
        <rFont val="Times New Roman"/>
        <family val="0"/>
        <charset val="1"/>
      </rPr>
      <t xml:space="preserve">458876</t>
    </r>
  </si>
  <si>
    <r>
      <rPr>
        <sz val="9"/>
        <rFont val="宋体"/>
        <family val="0"/>
        <charset val="1"/>
      </rPr>
      <t xml:space="preserve">陵水县</t>
    </r>
    <r>
      <rPr>
        <sz val="9"/>
        <rFont val="Times New Roman"/>
        <family val="0"/>
        <charset val="1"/>
      </rPr>
      <t xml:space="preserve">320468</t>
    </r>
  </si>
  <si>
    <r>
      <rPr>
        <sz val="9"/>
        <rFont val="宋体"/>
        <family val="0"/>
        <charset val="1"/>
      </rPr>
      <t xml:space="preserve">保亭县</t>
    </r>
    <r>
      <rPr>
        <sz val="9"/>
        <rFont val="Times New Roman"/>
        <family val="0"/>
        <charset val="1"/>
      </rPr>
      <t xml:space="preserve">146684</t>
    </r>
  </si>
  <si>
    <r>
      <rPr>
        <sz val="9"/>
        <rFont val="宋体"/>
        <family val="0"/>
        <charset val="1"/>
      </rPr>
      <t xml:space="preserve">琼中县</t>
    </r>
    <r>
      <rPr>
        <sz val="9"/>
        <rFont val="Times New Roman"/>
        <family val="0"/>
        <charset val="1"/>
      </rPr>
      <t xml:space="preserve">174076</t>
    </r>
  </si>
  <si>
    <r>
      <rPr>
        <sz val="9"/>
        <rFont val="宋体"/>
        <family val="0"/>
        <charset val="1"/>
      </rPr>
      <t xml:space="preserve">西南中沙群岛</t>
    </r>
    <r>
      <rPr>
        <sz val="9"/>
        <rFont val="Times New Roman"/>
        <family val="0"/>
        <charset val="1"/>
      </rPr>
      <t xml:space="preserve">444</t>
    </r>
  </si>
  <si>
    <t xml:space="preserve">云南省</t>
  </si>
  <si>
    <t xml:space="preserve">昆明市 643.2</t>
  </si>
  <si>
    <t xml:space="preserve">曲靖市 585.5</t>
  </si>
  <si>
    <t xml:space="preserve">昭通市 521.3</t>
  </si>
  <si>
    <t xml:space="preserve">红河州 450.1</t>
  </si>
  <si>
    <t xml:space="preserve">文山州 351.8</t>
  </si>
  <si>
    <t xml:space="preserve">大理州 345.6</t>
  </si>
  <si>
    <t xml:space="preserve">楚雄州 268.4</t>
  </si>
  <si>
    <t xml:space="preserve">普洱市 254.3</t>
  </si>
  <si>
    <t xml:space="preserve">保山市 250.6</t>
  </si>
  <si>
    <t xml:space="preserve">临沧市 243.0</t>
  </si>
  <si>
    <t xml:space="preserve">玉溪市 230.4</t>
  </si>
  <si>
    <t xml:space="preserve">丽江市 124.5</t>
  </si>
  <si>
    <t xml:space="preserve">德宏州 121.1</t>
  </si>
  <si>
    <t xml:space="preserve">版纳州 113.4</t>
  </si>
  <si>
    <t xml:space="preserve">怒江州 53.4</t>
  </si>
  <si>
    <t xml:space="preserve">迪庆州 40</t>
  </si>
  <si>
    <t xml:space="preserve">贵州省</t>
  </si>
  <si>
    <t xml:space="preserve">贵阳市</t>
  </si>
  <si>
    <t xml:space="preserve">六盘水市</t>
  </si>
  <si>
    <t xml:space="preserve">遵义市</t>
  </si>
  <si>
    <t xml:space="preserve">安顺市</t>
  </si>
  <si>
    <t xml:space="preserve">铜仁地区</t>
  </si>
  <si>
    <t xml:space="preserve">黔西南布依族苗族自治州</t>
  </si>
  <si>
    <t xml:space="preserve">毕节地区</t>
  </si>
  <si>
    <t xml:space="preserve">黔东南苗族侗族自治州</t>
  </si>
  <si>
    <t xml:space="preserve">黔南布依族苗族自治州</t>
  </si>
  <si>
    <t xml:space="preserve">兰州市3616163</t>
  </si>
  <si>
    <t xml:space="preserve">嘉峪关市231853</t>
  </si>
  <si>
    <t xml:space="preserve">金昌市464050</t>
  </si>
  <si>
    <t xml:space="preserve">白银市1708751</t>
  </si>
  <si>
    <t xml:space="preserve">天水市3262548</t>
  </si>
  <si>
    <t xml:space="preserve">武威市1815054</t>
  </si>
  <si>
    <t xml:space="preserve">张掖市1199515</t>
  </si>
  <si>
    <t xml:space="preserve">平凉市2068033</t>
  </si>
  <si>
    <t xml:space="preserve">酒泉市1095947</t>
  </si>
  <si>
    <t xml:space="preserve">庆阳市2211191</t>
  </si>
  <si>
    <t xml:space="preserve">定西市2698622</t>
  </si>
  <si>
    <t xml:space="preserve">陇南市2567718</t>
  </si>
  <si>
    <t xml:space="preserve">临夏回族自治州1946677</t>
  </si>
  <si>
    <t xml:space="preserve">甘南藏族自治州689132</t>
  </si>
  <si>
    <t xml:space="preserve">银川市</t>
  </si>
  <si>
    <t xml:space="preserve">石嘴山市</t>
  </si>
  <si>
    <t xml:space="preserve">吴忠市</t>
  </si>
  <si>
    <t xml:space="preserve">固原市</t>
  </si>
  <si>
    <t xml:space="preserve">中卫市</t>
  </si>
  <si>
    <t xml:space="preserve">乌鲁木齐市</t>
  </si>
  <si>
    <t xml:space="preserve">克拉玛依市</t>
  </si>
  <si>
    <t xml:space="preserve">吐鲁番地区</t>
  </si>
  <si>
    <t xml:space="preserve">哈密地区</t>
  </si>
  <si>
    <t xml:space="preserve">昌吉回族自治州</t>
  </si>
  <si>
    <t xml:space="preserve">博尔塔拉蒙古自治州</t>
  </si>
  <si>
    <t xml:space="preserve">巴音郭楞蒙古自治州</t>
  </si>
  <si>
    <t xml:space="preserve">阿克苏地区</t>
  </si>
  <si>
    <t xml:space="preserve">克孜勒苏柯尔克孜自治州</t>
  </si>
  <si>
    <t xml:space="preserve">喀什地区</t>
  </si>
  <si>
    <t xml:space="preserve">和田地区</t>
  </si>
  <si>
    <t xml:space="preserve">伊犁哈萨克自治州</t>
  </si>
  <si>
    <t xml:space="preserve">塔城地区</t>
  </si>
  <si>
    <t xml:space="preserve">阿勒泰地区</t>
  </si>
  <si>
    <t xml:space="preserve">自治区直辖县级行政区划</t>
  </si>
  <si>
    <t xml:space="preserve">拉萨市</t>
  </si>
  <si>
    <t xml:space="preserve">昌都地区</t>
  </si>
  <si>
    <t xml:space="preserve">山南地区</t>
  </si>
  <si>
    <t xml:space="preserve">日喀则地区</t>
  </si>
  <si>
    <t xml:space="preserve">那曲地区</t>
  </si>
  <si>
    <t xml:space="preserve">阿里地区</t>
  </si>
  <si>
    <t xml:space="preserve">林芝地区</t>
  </si>
  <si>
    <t xml:space="preserve">注：北京常住人口中，外省市来京人员为704.5万人，占常住人口的35.9%。79.5%的人口集中在城市功能拓展区和城市发展新区
　　分功能区看，城市功能拓展区（朝阳区、丰台区、石景山区、海淀区）常住人口最多，占全市常住人口的48.7%；其次是城市发展新区（房山区、通州区、顺义区、昌平区、大兴区），占30.8%；首都功能核心区（东城区、西城区）、生态涵养发展区（门头沟区、平谷区、怀柔区、密云县、延庆县）常住人口较少，所占比重分别为11%和9.5%。
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</si>
</sst>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0%"/>
    <numFmt numFmtId="168" formatCode="#,##0.00;\-#,##0.00"/>
  </numFmts>
  <fonts count="15">
    <font>
      <sz val="11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宋体"/>
      <family val="0"/>
      <charset val="1"/>
    </font>
    <font>
      <sz val="10"/>
      <name val="Calibri"/>
      <family val="0"/>
      <charset val="1"/>
    </font>
    <font>
      <sz val="10"/>
      <name val="宋体"/>
      <family val="0"/>
      <charset val="1"/>
    </font>
    <font>
      <sz val="10"/>
      <name val="Times New Roman"/>
      <family val="0"/>
      <charset val="1"/>
    </font>
    <font>
      <sz val="14"/>
      <name val="宋体"/>
      <family val="0"/>
      <charset val="1"/>
    </font>
    <font>
      <sz val="9"/>
      <name val="宋体"/>
      <family val="0"/>
      <charset val="1"/>
    </font>
    <font>
      <sz val="9"/>
      <name val="Calibri"/>
      <family val="0"/>
      <charset val="1"/>
    </font>
    <font>
      <u val="single"/>
      <sz val="11"/>
      <color rgb="FF0000FF"/>
      <name val="宋体"/>
      <family val="0"/>
      <charset val="1"/>
    </font>
    <font>
      <sz val="9"/>
      <name val="Times New Roman"/>
      <family val="0"/>
      <charset val="1"/>
    </font>
    <font>
      <u val="single"/>
      <sz val="11"/>
      <name val="宋体"/>
      <family val="0"/>
      <charset val="1"/>
    </font>
    <font>
      <sz val="11"/>
      <name val="楷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6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5" fontId="9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2" borderId="3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3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3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tockdata.stock.hexun.com/600295.s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fals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8" activeCellId="0" sqref="A2:K32"/>
    </sheetView>
  </sheetViews>
  <sheetFormatPr defaultRowHeight="13.5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4"/>
  </cols>
  <sheetData>
    <row r="1" customFormat="false" ht="16" hidden="false" customHeight="true" outlineLevel="0" collapsed="false">
      <c r="A1" s="2"/>
      <c r="B1" s="2"/>
      <c r="C1" s="2"/>
      <c r="D1" s="2"/>
      <c r="E1" s="2"/>
      <c r="F1" s="2"/>
      <c r="G1" s="2"/>
    </row>
    <row r="2" customFormat="false" ht="16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8.5" hidden="false" customHeight="true" outlineLevel="0" collapsed="false">
      <c r="A3" s="3" t="s">
        <v>0</v>
      </c>
      <c r="B3" s="3"/>
      <c r="C3" s="3"/>
      <c r="D3" s="3"/>
      <c r="E3" s="3"/>
      <c r="F3" s="3"/>
      <c r="G3" s="3"/>
    </row>
    <row r="4" customFormat="false" ht="19.5" hidden="false" customHeight="true" outlineLevel="0" collapsed="false">
      <c r="A4" s="3"/>
      <c r="B4" s="3"/>
      <c r="C4" s="3"/>
      <c r="D4" s="3"/>
      <c r="E4" s="3"/>
      <c r="F4" s="3"/>
      <c r="G4" s="3"/>
    </row>
    <row r="5" customFormat="false" ht="19" hidden="false" customHeight="true" outlineLevel="0" collapsed="false">
      <c r="A5" s="4"/>
      <c r="B5" s="5" t="s">
        <v>1</v>
      </c>
      <c r="C5" s="5"/>
      <c r="D5" s="5"/>
      <c r="E5" s="5" t="s">
        <v>2</v>
      </c>
      <c r="F5" s="5"/>
      <c r="G5" s="5"/>
    </row>
    <row r="6" customFormat="false" ht="34" hidden="false" customHeight="true" outlineLevel="0" collapsed="false">
      <c r="A6" s="4"/>
      <c r="B6" s="5" t="s">
        <v>3</v>
      </c>
      <c r="C6" s="6" t="s">
        <v>4</v>
      </c>
      <c r="D6" s="5" t="s">
        <v>5</v>
      </c>
      <c r="E6" s="5" t="s">
        <v>6</v>
      </c>
      <c r="F6" s="5" t="s">
        <v>7</v>
      </c>
      <c r="G6" s="5" t="s">
        <v>8</v>
      </c>
    </row>
    <row r="7" customFormat="false" ht="28" hidden="false" customHeight="true" outlineLevel="0" collapsed="false">
      <c r="A7" s="5" t="s">
        <v>9</v>
      </c>
      <c r="B7" s="4" t="n">
        <v>133972.4</v>
      </c>
      <c r="C7" s="7" t="n">
        <v>0.0584</v>
      </c>
      <c r="D7" s="7" t="n">
        <v>0.0057</v>
      </c>
      <c r="E7" s="6" t="s">
        <v>10</v>
      </c>
      <c r="F7" s="6" t="s">
        <v>11</v>
      </c>
      <c r="G7" s="7" t="n">
        <v>0.1346</v>
      </c>
    </row>
    <row r="8" customFormat="false" ht="19" hidden="false" customHeight="true" outlineLevel="0" collapsed="false">
      <c r="A8" s="5" t="s">
        <v>12</v>
      </c>
      <c r="B8" s="4" t="n">
        <v>9579.31</v>
      </c>
      <c r="C8" s="7" t="n">
        <v>0.055</v>
      </c>
      <c r="D8" s="7" t="n">
        <v>0.0054</v>
      </c>
      <c r="E8" s="4"/>
      <c r="F8" s="4"/>
      <c r="G8" s="4"/>
    </row>
    <row r="9" customFormat="false" ht="28" hidden="false" customHeight="true" outlineLevel="0" collapsed="false">
      <c r="A9" s="5" t="s">
        <v>13</v>
      </c>
      <c r="B9" s="4" t="n">
        <v>1961.2</v>
      </c>
      <c r="C9" s="7" t="n">
        <v>0.445</v>
      </c>
      <c r="D9" s="7" t="n">
        <v>0.038</v>
      </c>
      <c r="E9" s="6" t="s">
        <v>14</v>
      </c>
      <c r="F9" s="6" t="s">
        <v>15</v>
      </c>
      <c r="G9" s="7" t="n">
        <v>0.0841</v>
      </c>
    </row>
    <row r="10" customFormat="false" ht="19" hidden="false" customHeight="true" outlineLevel="0" collapsed="false">
      <c r="A10" s="5" t="s">
        <v>16</v>
      </c>
      <c r="B10" s="4" t="n">
        <v>1293.8</v>
      </c>
      <c r="C10" s="7" t="n">
        <v>0.2927</v>
      </c>
      <c r="D10" s="7" t="n">
        <v>0.026</v>
      </c>
      <c r="E10" s="4"/>
      <c r="F10" s="4"/>
      <c r="G10" s="4"/>
    </row>
    <row r="11" customFormat="false" ht="19" hidden="false" customHeight="true" outlineLevel="0" collapsed="false">
      <c r="A11" s="5" t="s">
        <v>17</v>
      </c>
      <c r="B11" s="4" t="n">
        <v>7185.42</v>
      </c>
      <c r="C11" s="7" t="n">
        <v>0.0655</v>
      </c>
      <c r="D11" s="7" t="n">
        <v>0.0064</v>
      </c>
      <c r="E11" s="4"/>
      <c r="F11" s="4"/>
      <c r="G11" s="4"/>
    </row>
    <row r="12" customFormat="false" ht="28" hidden="false" customHeight="true" outlineLevel="0" collapsed="false">
      <c r="A12" s="5" t="s">
        <v>18</v>
      </c>
      <c r="B12" s="4" t="n">
        <v>10430.3</v>
      </c>
      <c r="C12" s="7" t="n">
        <v>0.2069</v>
      </c>
      <c r="D12" s="7" t="n">
        <v>0.019</v>
      </c>
      <c r="E12" s="6" t="s">
        <v>19</v>
      </c>
      <c r="F12" s="6" t="s">
        <v>20</v>
      </c>
      <c r="G12" s="7" t="n">
        <v>0.1118</v>
      </c>
    </row>
    <row r="13" customFormat="false" ht="28" hidden="false" customHeight="true" outlineLevel="0" collapsed="false">
      <c r="A13" s="5" t="s">
        <v>21</v>
      </c>
      <c r="B13" s="4" t="n">
        <v>5442.69</v>
      </c>
      <c r="C13" s="7" t="n">
        <v>0.1637</v>
      </c>
      <c r="D13" s="7" t="n">
        <v>0.0153</v>
      </c>
      <c r="E13" s="6" t="s">
        <v>22</v>
      </c>
      <c r="F13" s="6" t="s">
        <v>23</v>
      </c>
      <c r="G13" s="7" t="n">
        <v>0.1295</v>
      </c>
    </row>
    <row r="14" customFormat="false" ht="19" hidden="false" customHeight="true" outlineLevel="0" collapsed="false">
      <c r="A14" s="5" t="s">
        <v>24</v>
      </c>
      <c r="B14" s="4" t="n">
        <v>9402.36</v>
      </c>
      <c r="C14" s="7" t="n">
        <v>0.0158</v>
      </c>
      <c r="D14" s="7" t="n">
        <v>0.0016</v>
      </c>
      <c r="E14" s="4"/>
      <c r="F14" s="4"/>
      <c r="G14" s="4"/>
    </row>
    <row r="15" customFormat="false" ht="19" hidden="false" customHeight="true" outlineLevel="0" collapsed="false">
      <c r="A15" s="5" t="s">
        <v>25</v>
      </c>
      <c r="B15" s="4" t="n">
        <v>7865.99</v>
      </c>
      <c r="C15" s="7" t="n">
        <v>0.0575</v>
      </c>
      <c r="D15" s="4" t="n">
        <v>0.565</v>
      </c>
      <c r="E15" s="4"/>
      <c r="F15" s="4"/>
      <c r="G15" s="4"/>
    </row>
    <row r="16" customFormat="false" ht="19" hidden="false" customHeight="true" outlineLevel="0" collapsed="false">
      <c r="A16" s="5" t="s">
        <v>26</v>
      </c>
      <c r="B16" s="4" t="n">
        <v>4602.66</v>
      </c>
      <c r="C16" s="7" t="n">
        <v>0.0252</v>
      </c>
      <c r="D16" s="7" t="n">
        <v>0.0025</v>
      </c>
      <c r="E16" s="4"/>
      <c r="F16" s="4"/>
      <c r="G16" s="4"/>
    </row>
    <row r="17" customFormat="false" ht="28" hidden="false" customHeight="true" outlineLevel="0" collapsed="false">
      <c r="A17" s="5" t="s">
        <v>27</v>
      </c>
      <c r="B17" s="4" t="n">
        <v>5950.1</v>
      </c>
      <c r="C17" s="7" t="n">
        <v>0.099</v>
      </c>
      <c r="D17" s="7" t="n">
        <v>0.0095</v>
      </c>
      <c r="E17" s="6" t="s">
        <v>28</v>
      </c>
      <c r="F17" s="6" t="s">
        <v>29</v>
      </c>
      <c r="G17" s="7" t="n">
        <v>0.152</v>
      </c>
    </row>
    <row r="18" customFormat="false" ht="19" hidden="false" customHeight="true" outlineLevel="0" collapsed="false">
      <c r="A18" s="5" t="s">
        <v>30</v>
      </c>
      <c r="B18" s="4" t="n">
        <v>8041.82</v>
      </c>
      <c r="C18" s="8" t="n">
        <v>-0.0345</v>
      </c>
      <c r="D18" s="8" t="n">
        <v>-0.0035</v>
      </c>
      <c r="E18" s="4"/>
      <c r="F18" s="4"/>
      <c r="G18" s="4"/>
    </row>
    <row r="19" customFormat="false" ht="19" hidden="false" customHeight="true" outlineLevel="0" collapsed="false">
      <c r="A19" s="5" t="s">
        <v>31</v>
      </c>
      <c r="B19" s="4" t="n">
        <v>2884.62</v>
      </c>
      <c r="C19" s="4"/>
      <c r="D19" s="4"/>
      <c r="E19" s="4"/>
      <c r="F19" s="4"/>
      <c r="G19" s="4"/>
    </row>
    <row r="20" customFormat="false" ht="19" hidden="false" customHeight="true" outlineLevel="0" collapsed="false">
      <c r="A20" s="5" t="s">
        <v>32</v>
      </c>
      <c r="B20" s="4" t="n">
        <v>3571.2</v>
      </c>
      <c r="C20" s="7" t="n">
        <v>0.0998</v>
      </c>
      <c r="D20" s="7" t="n">
        <v>0.0096</v>
      </c>
      <c r="E20" s="4"/>
      <c r="F20" s="4"/>
      <c r="G20" s="4"/>
    </row>
    <row r="21" customFormat="false" ht="28" hidden="false" customHeight="true" outlineLevel="0" collapsed="false">
      <c r="A21" s="5" t="s">
        <v>33</v>
      </c>
      <c r="B21" s="4" t="n">
        <v>4374.63</v>
      </c>
      <c r="C21" s="7" t="n">
        <v>0.0321</v>
      </c>
      <c r="D21" s="7" t="n">
        <v>0.0032</v>
      </c>
      <c r="E21" s="6" t="s">
        <v>34</v>
      </c>
      <c r="F21" s="6" t="s">
        <v>35</v>
      </c>
      <c r="G21" s="7" t="n">
        <v>0.072</v>
      </c>
    </row>
    <row r="22" customFormat="false" ht="19" hidden="false" customHeight="true" outlineLevel="0" collapsed="false">
      <c r="A22" s="5" t="s">
        <v>36</v>
      </c>
      <c r="B22" s="4" t="n">
        <v>2301.91</v>
      </c>
      <c r="C22" s="7" t="n">
        <v>0.3753</v>
      </c>
      <c r="D22" s="7" t="n">
        <v>0.0324</v>
      </c>
      <c r="E22" s="4"/>
      <c r="F22" s="4"/>
      <c r="G22" s="4"/>
    </row>
    <row r="23" customFormat="false" ht="19" hidden="false" customHeight="true" outlineLevel="0" collapsed="false">
      <c r="A23" s="5" t="s">
        <v>37</v>
      </c>
      <c r="B23" s="4" t="n">
        <v>2746.22</v>
      </c>
      <c r="C23" s="7" t="n">
        <v>0.0067</v>
      </c>
      <c r="D23" s="7" t="n">
        <v>0.0007</v>
      </c>
      <c r="E23" s="4"/>
      <c r="F23" s="4"/>
      <c r="G23" s="4"/>
    </row>
    <row r="24" customFormat="false" ht="19" hidden="false" customHeight="true" outlineLevel="0" collapsed="false">
      <c r="A24" s="5" t="s">
        <v>38</v>
      </c>
      <c r="B24" s="4" t="n">
        <v>3831.2</v>
      </c>
      <c r="C24" s="9" t="n">
        <v>0.0385</v>
      </c>
      <c r="D24" s="9" t="n">
        <v>0.0038</v>
      </c>
      <c r="E24" s="4"/>
      <c r="F24" s="4"/>
      <c r="G24" s="4"/>
    </row>
    <row r="25" customFormat="false" ht="19" hidden="false" customHeight="true" outlineLevel="0" collapsed="false">
      <c r="A25" s="5" t="s">
        <v>39</v>
      </c>
      <c r="B25" s="4" t="n">
        <v>3732.74</v>
      </c>
      <c r="C25" s="7" t="n">
        <v>0.0355</v>
      </c>
      <c r="D25" s="7" t="n">
        <v>0.0035</v>
      </c>
      <c r="E25" s="4"/>
      <c r="F25" s="4"/>
      <c r="G25" s="4"/>
    </row>
    <row r="26" customFormat="false" ht="19" hidden="false" customHeight="true" outlineLevel="0" collapsed="false">
      <c r="A26" s="5" t="s">
        <v>40</v>
      </c>
      <c r="B26" s="4" t="n">
        <v>2470.63</v>
      </c>
      <c r="C26" s="9" t="n">
        <v>0.04</v>
      </c>
      <c r="D26" s="9" t="n">
        <v>0.0039</v>
      </c>
      <c r="E26" s="4"/>
      <c r="F26" s="4"/>
      <c r="G26" s="4"/>
    </row>
    <row r="27" customFormat="false" ht="19" hidden="false" customHeight="true" outlineLevel="0" collapsed="false">
      <c r="A27" s="5" t="s">
        <v>41</v>
      </c>
      <c r="B27" s="4" t="n">
        <v>6568.37</v>
      </c>
      <c r="C27" s="10" t="n">
        <v>0.02</v>
      </c>
      <c r="D27" s="7" t="n">
        <v>0.002</v>
      </c>
      <c r="E27" s="4"/>
      <c r="F27" s="4"/>
      <c r="G27" s="4"/>
    </row>
    <row r="28" customFormat="false" ht="19" hidden="false" customHeight="true" outlineLevel="0" collapsed="false">
      <c r="A28" s="5" t="s">
        <v>42</v>
      </c>
      <c r="B28" s="4" t="n">
        <v>5723.77</v>
      </c>
      <c r="C28" s="4"/>
      <c r="D28" s="4"/>
      <c r="E28" s="4"/>
      <c r="F28" s="4"/>
      <c r="G28" s="4"/>
    </row>
    <row r="29" customFormat="false" ht="28" hidden="false" customHeight="true" outlineLevel="0" collapsed="false">
      <c r="A29" s="5" t="s">
        <v>43</v>
      </c>
      <c r="B29" s="4" t="n">
        <v>4456.75</v>
      </c>
      <c r="C29" s="7" t="n">
        <v>0.0766</v>
      </c>
      <c r="D29" s="7" t="n">
        <v>0.0074</v>
      </c>
      <c r="E29" s="6" t="s">
        <v>44</v>
      </c>
      <c r="F29" s="6" t="s">
        <v>45</v>
      </c>
      <c r="G29" s="7" t="n">
        <v>0.1639</v>
      </c>
    </row>
    <row r="30" customFormat="false" ht="28" hidden="false" customHeight="true" outlineLevel="0" collapsed="false">
      <c r="A30" s="5" t="s">
        <v>46</v>
      </c>
      <c r="B30" s="4" t="n">
        <v>3689.42</v>
      </c>
      <c r="C30" s="8" t="n">
        <v>0.0628</v>
      </c>
      <c r="D30" s="8" t="n">
        <v>0.0061</v>
      </c>
      <c r="E30" s="6" t="s">
        <v>47</v>
      </c>
      <c r="F30" s="6" t="s">
        <v>48</v>
      </c>
      <c r="G30" s="7" t="n">
        <v>0.1552</v>
      </c>
    </row>
    <row r="31" customFormat="false" ht="19" hidden="false" customHeight="true" outlineLevel="0" collapsed="false">
      <c r="A31" s="5" t="s">
        <v>49</v>
      </c>
      <c r="B31" s="4" t="n">
        <v>867.15</v>
      </c>
      <c r="C31" s="7" t="n">
        <v>0.1022</v>
      </c>
      <c r="D31" s="7" t="n">
        <v>0.0098</v>
      </c>
      <c r="E31" s="4"/>
      <c r="F31" s="4"/>
      <c r="G31" s="4"/>
    </row>
    <row r="32" customFormat="false" ht="28" hidden="false" customHeight="true" outlineLevel="0" collapsed="false">
      <c r="A32" s="5" t="s">
        <v>50</v>
      </c>
      <c r="B32" s="4" t="n">
        <v>4596.6</v>
      </c>
      <c r="C32" s="7" t="n">
        <v>0.072</v>
      </c>
      <c r="D32" s="7" t="n">
        <v>0.007</v>
      </c>
      <c r="E32" s="6" t="s">
        <v>51</v>
      </c>
      <c r="F32" s="6" t="s">
        <v>52</v>
      </c>
      <c r="G32" s="7" t="n">
        <v>0.1184</v>
      </c>
    </row>
    <row r="33" customFormat="false" ht="28" hidden="false" customHeight="true" outlineLevel="0" collapsed="false">
      <c r="A33" s="5" t="s">
        <v>53</v>
      </c>
      <c r="B33" s="4" t="n">
        <v>3474.65</v>
      </c>
      <c r="C33" s="8" t="n">
        <v>-0.0142</v>
      </c>
      <c r="D33" s="8" t="n">
        <v>-0.0014</v>
      </c>
      <c r="E33" s="6" t="s">
        <v>54</v>
      </c>
      <c r="F33" s="6" t="s">
        <v>55</v>
      </c>
      <c r="G33" s="7" t="n">
        <v>0.0985</v>
      </c>
    </row>
    <row r="34" customFormat="false" ht="28" hidden="false" customHeight="true" outlineLevel="0" collapsed="false">
      <c r="A34" s="5" t="s">
        <v>56</v>
      </c>
      <c r="B34" s="4" t="n">
        <v>2557.53</v>
      </c>
      <c r="C34" s="4"/>
      <c r="D34" s="4"/>
      <c r="E34" s="6" t="s">
        <v>57</v>
      </c>
      <c r="F34" s="6" t="s">
        <v>58</v>
      </c>
      <c r="G34" s="7" t="n">
        <v>0.1211</v>
      </c>
    </row>
    <row r="35" customFormat="false" ht="28" hidden="false" customHeight="true" outlineLevel="0" collapsed="false">
      <c r="A35" s="5" t="s">
        <v>59</v>
      </c>
      <c r="B35" s="4" t="n">
        <v>630.14</v>
      </c>
      <c r="C35" s="7" t="n">
        <v>0.1221</v>
      </c>
      <c r="D35" s="7" t="n">
        <v>0.0116</v>
      </c>
      <c r="E35" s="6" t="s">
        <v>60</v>
      </c>
      <c r="F35" s="6" t="s">
        <v>61</v>
      </c>
      <c r="G35" s="7" t="n">
        <v>0.1502</v>
      </c>
    </row>
    <row r="36" customFormat="false" ht="19" hidden="false" customHeight="true" outlineLevel="0" collapsed="false">
      <c r="A36" s="5" t="s">
        <v>62</v>
      </c>
      <c r="B36" s="4" t="n">
        <v>2181.33</v>
      </c>
      <c r="C36" s="9" t="n">
        <v>0.1817</v>
      </c>
      <c r="D36" s="9" t="n">
        <v>0.0168</v>
      </c>
      <c r="E36" s="4"/>
      <c r="F36" s="4"/>
      <c r="G36" s="4"/>
    </row>
    <row r="37" customFormat="false" ht="19" hidden="false" customHeight="true" outlineLevel="0" collapsed="false">
      <c r="A37" s="5" t="s">
        <v>63</v>
      </c>
      <c r="B37" s="4" t="n">
        <v>300.22</v>
      </c>
      <c r="C37" s="7" t="n">
        <v>0.1475</v>
      </c>
      <c r="D37" s="7" t="n">
        <v>0.0139</v>
      </c>
      <c r="E37" s="4"/>
      <c r="F37" s="4"/>
      <c r="G37" s="4"/>
    </row>
  </sheetData>
  <mergeCells count="4">
    <mergeCell ref="A3:G4"/>
    <mergeCell ref="A5:A6"/>
    <mergeCell ref="B5:D5"/>
    <mergeCell ref="E5:G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G14" activePane="bottomRight" state="frozen"/>
      <selection pane="topLeft" activeCell="A1" activeCellId="0" sqref="A1"/>
      <selection pane="topRight" activeCell="G1" activeCellId="0" sqref="G1"/>
      <selection pane="bottomLeft" activeCell="A14" activeCellId="0" sqref="A14"/>
      <selection pane="bottomRight" activeCell="A2" activeCellId="0" sqref="A2:K32"/>
    </sheetView>
  </sheetViews>
  <sheetFormatPr defaultRowHeight="13.8" zeroHeight="false" outlineLevelRow="0" outlineLevelCol="0"/>
  <cols>
    <col collapsed="false" customWidth="true" hidden="false" outlineLevel="0" max="1" min="1" style="1" width="16.35"/>
    <col collapsed="false" customWidth="true" hidden="false" outlineLevel="0" max="2" min="2" style="1" width="22.42"/>
    <col collapsed="false" customWidth="true" hidden="false" outlineLevel="0" max="3" min="3" style="1" width="25.69"/>
    <col collapsed="false" customWidth="true" hidden="false" outlineLevel="0" max="4" min="4" style="1" width="27.4"/>
    <col collapsed="false" customWidth="true" hidden="false" outlineLevel="0" max="7" min="5" style="1" width="28.02"/>
    <col collapsed="false" customWidth="true" hidden="false" outlineLevel="0" max="256" min="8" style="1" width="16.35"/>
    <col collapsed="false" customWidth="true" hidden="false" outlineLevel="0" max="1025" min="257" style="0" width="16.33"/>
  </cols>
  <sheetData>
    <row r="1" customFormat="false" ht="18" hidden="false" customHeight="true" outlineLevel="0" collapsed="false">
      <c r="A1" s="11" t="s">
        <v>64</v>
      </c>
      <c r="B1" s="11"/>
      <c r="C1" s="11"/>
      <c r="D1" s="11"/>
      <c r="E1" s="11"/>
      <c r="F1" s="11"/>
      <c r="G1" s="11"/>
    </row>
    <row r="2" customFormat="false" ht="16.15" hidden="false" customHeight="true" outlineLevel="0" collapsed="false">
      <c r="A2" s="12" t="s">
        <v>65</v>
      </c>
      <c r="B2" s="13" t="s">
        <v>66</v>
      </c>
      <c r="C2" s="13" t="s">
        <v>67</v>
      </c>
      <c r="D2" s="13" t="s">
        <v>68</v>
      </c>
      <c r="E2" s="13" t="s">
        <v>69</v>
      </c>
      <c r="F2" s="13" t="s">
        <v>70</v>
      </c>
      <c r="G2" s="13" t="s">
        <v>71</v>
      </c>
      <c r="H2" s="1" t="s">
        <v>72</v>
      </c>
      <c r="I2" s="1" t="s">
        <v>73</v>
      </c>
      <c r="J2" s="0" t="s">
        <v>74</v>
      </c>
      <c r="K2" s="0" t="s">
        <v>75</v>
      </c>
    </row>
    <row r="3" customFormat="false" ht="17" hidden="false" customHeight="true" outlineLevel="0" collapsed="false">
      <c r="A3" s="5" t="s">
        <v>76</v>
      </c>
      <c r="B3" s="4" t="n">
        <v>9579.31</v>
      </c>
      <c r="C3" s="6" t="s">
        <v>77</v>
      </c>
      <c r="D3" s="6" t="s">
        <v>78</v>
      </c>
      <c r="E3" s="6" t="s">
        <v>79</v>
      </c>
      <c r="F3" s="6" t="s">
        <v>80</v>
      </c>
      <c r="G3" s="4" t="n">
        <v>832.87</v>
      </c>
      <c r="H3" s="14" t="n">
        <f aca="false">ROUND(G3/(E3+F3),4)</f>
        <v>0.1032</v>
      </c>
      <c r="I3" s="1" t="n">
        <f aca="false">ROUND(C3-D3,2)</f>
        <v>110.12</v>
      </c>
      <c r="J3" s="0" t="n">
        <v>157126</v>
      </c>
      <c r="K3" s="15" t="n">
        <f aca="false">(B3*10000)/J3</f>
        <v>609.657854206179</v>
      </c>
    </row>
    <row r="4" customFormat="false" ht="17" hidden="false" customHeight="true" outlineLevel="0" collapsed="false">
      <c r="A4" s="5" t="s">
        <v>81</v>
      </c>
      <c r="B4" s="4" t="n">
        <v>1961.2</v>
      </c>
      <c r="C4" s="16" t="s">
        <v>82</v>
      </c>
      <c r="D4" s="6" t="s">
        <v>83</v>
      </c>
      <c r="E4" s="6" t="s">
        <v>84</v>
      </c>
      <c r="F4" s="6" t="s">
        <v>85</v>
      </c>
      <c r="G4" s="17" t="n">
        <v>617.8</v>
      </c>
      <c r="H4" s="14" t="n">
        <f aca="false">ROUND(G4/(E4+F4),4)</f>
        <v>0.3447</v>
      </c>
      <c r="I4" s="1" t="n">
        <f aca="false">ROUND(C4-D4,2)</f>
        <v>64</v>
      </c>
      <c r="J4" s="0" t="n">
        <v>16411</v>
      </c>
      <c r="K4" s="15" t="n">
        <f aca="false">(B4*10000)/J4</f>
        <v>1195.05209920176</v>
      </c>
    </row>
    <row r="5" customFormat="false" ht="17" hidden="false" customHeight="true" outlineLevel="0" collapsed="false">
      <c r="A5" s="5" t="s">
        <v>86</v>
      </c>
      <c r="B5" s="4" t="n">
        <v>1293.8</v>
      </c>
      <c r="C5" s="18" t="s">
        <v>87</v>
      </c>
      <c r="D5" s="6" t="s">
        <v>88</v>
      </c>
      <c r="E5" s="6" t="s">
        <v>89</v>
      </c>
      <c r="F5" s="6" t="s">
        <v>90</v>
      </c>
      <c r="G5" s="19" t="n">
        <v>226.2</v>
      </c>
      <c r="H5" s="14" t="n">
        <f aca="false">ROUND(G5/(E5+F5),4)</f>
        <v>0.1938</v>
      </c>
      <c r="I5" s="1" t="n">
        <f aca="false">ROUND(C5-D5,2)</f>
        <v>87.6</v>
      </c>
      <c r="J5" s="0" t="n">
        <v>11920</v>
      </c>
      <c r="K5" s="15" t="n">
        <f aca="false">(B5*10000)/J5</f>
        <v>1085.40268456376</v>
      </c>
    </row>
    <row r="6" customFormat="false" ht="17" hidden="false" customHeight="true" outlineLevel="0" collapsed="false">
      <c r="A6" s="5" t="s">
        <v>91</v>
      </c>
      <c r="B6" s="4" t="n">
        <v>7185.42</v>
      </c>
      <c r="C6" s="6" t="s">
        <v>92</v>
      </c>
      <c r="D6" s="6" t="s">
        <v>93</v>
      </c>
      <c r="E6" s="6" t="s">
        <v>94</v>
      </c>
      <c r="F6" s="6" t="s">
        <v>95</v>
      </c>
      <c r="G6" s="4" t="n">
        <v>524.3</v>
      </c>
      <c r="H6" s="14" t="n">
        <f aca="false">ROUND(G6/(E6+F6),4)</f>
        <v>0.0877</v>
      </c>
      <c r="I6" s="1" t="n">
        <f aca="false">ROUND(C6-D6,2)</f>
        <v>100.6</v>
      </c>
      <c r="J6" s="0" t="n">
        <v>190000</v>
      </c>
      <c r="K6" s="15" t="n">
        <f aca="false">(B6*10000)/J6</f>
        <v>378.18</v>
      </c>
    </row>
    <row r="7" customFormat="false" ht="17" hidden="false" customHeight="true" outlineLevel="0" collapsed="false">
      <c r="A7" s="5" t="s">
        <v>96</v>
      </c>
      <c r="B7" s="4" t="n">
        <v>10430.3</v>
      </c>
      <c r="C7" s="6" t="s">
        <v>97</v>
      </c>
      <c r="D7" s="6" t="s">
        <v>98</v>
      </c>
      <c r="E7" s="6" t="s">
        <v>99</v>
      </c>
      <c r="F7" s="6" t="s">
        <v>100</v>
      </c>
      <c r="G7" s="4" t="n">
        <v>856.7</v>
      </c>
      <c r="H7" s="14" t="n">
        <f aca="false">ROUND(G7/(E7+F7),4)</f>
        <v>0.0988</v>
      </c>
      <c r="I7" s="1" t="n">
        <f aca="false">ROUND(C7-D7,2)</f>
        <v>449.17</v>
      </c>
      <c r="J7" s="0" t="n">
        <v>179800</v>
      </c>
      <c r="K7" s="15" t="n">
        <f aca="false">(B7*10000)/J7</f>
        <v>580.105672969967</v>
      </c>
    </row>
    <row r="8" customFormat="false" ht="17" hidden="false" customHeight="true" outlineLevel="0" collapsed="false">
      <c r="A8" s="5" t="s">
        <v>101</v>
      </c>
      <c r="B8" s="4" t="n">
        <v>5442.69</v>
      </c>
      <c r="C8" s="6" t="s">
        <v>102</v>
      </c>
      <c r="D8" s="6" t="s">
        <v>103</v>
      </c>
      <c r="E8" s="6" t="s">
        <v>104</v>
      </c>
      <c r="F8" s="6" t="s">
        <v>105</v>
      </c>
      <c r="G8" s="4" t="n">
        <v>507.78</v>
      </c>
      <c r="H8" s="14" t="n">
        <f aca="false">ROUND(G8/(E8+F8),4)</f>
        <v>0.0971</v>
      </c>
      <c r="I8" s="1" t="n">
        <f aca="false">ROUND(C8-D8,2)</f>
        <v>150.45</v>
      </c>
      <c r="J8" s="0" t="n">
        <v>104141</v>
      </c>
      <c r="K8" s="15" t="n">
        <f aca="false">(B8*10000)/J8</f>
        <v>522.627015296569</v>
      </c>
    </row>
    <row r="9" customFormat="false" ht="17" hidden="false" customHeight="true" outlineLevel="0" collapsed="false">
      <c r="A9" s="5" t="s">
        <v>106</v>
      </c>
      <c r="B9" s="4" t="n">
        <v>9402.36</v>
      </c>
      <c r="C9" s="6" t="s">
        <v>107</v>
      </c>
      <c r="D9" s="6" t="s">
        <v>108</v>
      </c>
      <c r="E9" s="6" t="s">
        <v>109</v>
      </c>
      <c r="F9" s="6" t="s">
        <v>110</v>
      </c>
      <c r="G9" s="4" t="n">
        <v>601.56</v>
      </c>
      <c r="H9" s="14" t="n">
        <f aca="false">ROUND(G9/(E9+F9),4)</f>
        <v>0.081</v>
      </c>
      <c r="I9" s="1" t="n">
        <f aca="false">ROUND(C9-D9,2)</f>
        <v>95.63</v>
      </c>
      <c r="J9" s="0" t="n">
        <v>167000</v>
      </c>
      <c r="K9" s="15" t="n">
        <f aca="false">(B9*10000)/J9</f>
        <v>563.015568862275</v>
      </c>
    </row>
    <row r="10" customFormat="false" ht="17" hidden="false" customHeight="true" outlineLevel="0" collapsed="false">
      <c r="A10" s="5" t="s">
        <v>111</v>
      </c>
      <c r="B10" s="4" t="n">
        <v>7865.99</v>
      </c>
      <c r="C10" s="6" t="s">
        <v>112</v>
      </c>
      <c r="D10" s="6" t="s">
        <v>113</v>
      </c>
      <c r="E10" s="6" t="s">
        <v>114</v>
      </c>
      <c r="F10" s="6" t="s">
        <v>115</v>
      </c>
      <c r="G10" s="4" t="n">
        <v>850.68</v>
      </c>
      <c r="H10" s="14" t="n">
        <f aca="false">ROUND(G10/(E10+F10),4)</f>
        <v>0.1243</v>
      </c>
      <c r="I10" s="1" t="n">
        <f aca="false">ROUND(C10-D10,2)</f>
        <v>60.1</v>
      </c>
      <c r="J10" s="0" t="n">
        <v>102658</v>
      </c>
      <c r="K10" s="15" t="n">
        <f aca="false">(B10*10000)/J10</f>
        <v>766.232539110444</v>
      </c>
    </row>
    <row r="11" customFormat="false" ht="17" hidden="false" customHeight="true" outlineLevel="0" collapsed="false">
      <c r="A11" s="5" t="s">
        <v>116</v>
      </c>
      <c r="B11" s="4" t="n">
        <v>4602.66</v>
      </c>
      <c r="C11" s="6" t="s">
        <v>117</v>
      </c>
      <c r="D11" s="6" t="s">
        <v>118</v>
      </c>
      <c r="E11" s="6" t="s">
        <v>119</v>
      </c>
      <c r="F11" s="6" t="s">
        <v>120</v>
      </c>
      <c r="G11" s="4" t="n">
        <v>275.14</v>
      </c>
      <c r="H11" s="14" t="n">
        <f aca="false">ROUND(G11/(E11+F11),4)</f>
        <v>0.0764</v>
      </c>
      <c r="I11" s="1" t="n">
        <f aca="false">ROUND(C11-D11,2)</f>
        <v>182.58</v>
      </c>
      <c r="J11" s="0" t="n">
        <v>236700</v>
      </c>
      <c r="K11" s="15" t="n">
        <f aca="false">(B11*10000)/J11</f>
        <v>194.451204055767</v>
      </c>
    </row>
    <row r="12" customFormat="false" ht="17" hidden="false" customHeight="true" outlineLevel="0" collapsed="false">
      <c r="A12" s="5" t="s">
        <v>121</v>
      </c>
      <c r="B12" s="4" t="n">
        <v>5950.1</v>
      </c>
      <c r="C12" s="6" t="s">
        <v>122</v>
      </c>
      <c r="D12" s="6" t="s">
        <v>123</v>
      </c>
      <c r="E12" s="6" t="s">
        <v>124</v>
      </c>
      <c r="F12" s="6" t="s">
        <v>125</v>
      </c>
      <c r="G12" s="4" t="n">
        <v>398.5</v>
      </c>
      <c r="H12" s="14" t="n">
        <f aca="false">ROUND(G12/(E12+F12),4)</f>
        <v>0.0817</v>
      </c>
      <c r="I12" s="1" t="n">
        <f aca="false">ROUND(C12-D12,2)</f>
        <v>99.1</v>
      </c>
      <c r="J12" s="0" t="n">
        <v>139427</v>
      </c>
      <c r="K12" s="15" t="n">
        <f aca="false">(B12*10000)/J12</f>
        <v>426.753785134873</v>
      </c>
    </row>
    <row r="13" customFormat="false" ht="17" hidden="false" customHeight="true" outlineLevel="0" collapsed="false">
      <c r="A13" s="5" t="s">
        <v>126</v>
      </c>
      <c r="B13" s="4" t="n">
        <v>8041.82</v>
      </c>
      <c r="C13" s="6" t="s">
        <v>127</v>
      </c>
      <c r="D13" s="6" t="s">
        <v>128</v>
      </c>
      <c r="E13" s="6" t="s">
        <v>129</v>
      </c>
      <c r="F13" s="6" t="s">
        <v>130</v>
      </c>
      <c r="G13" s="4" t="n">
        <v>536.83</v>
      </c>
      <c r="H13" s="14" t="n">
        <f aca="false">ROUND(G13/(E13+F13),4)</f>
        <v>0.0804</v>
      </c>
      <c r="I13" s="1" t="n">
        <f aca="false">ROUND(C13-D13,2)</f>
        <v>124.37</v>
      </c>
      <c r="J13" s="0" t="n">
        <v>488000</v>
      </c>
      <c r="K13" s="15" t="n">
        <f aca="false">(B13*10000)/J13</f>
        <v>164.791393442623</v>
      </c>
    </row>
    <row r="14" customFormat="false" ht="17" hidden="false" customHeight="true" outlineLevel="0" collapsed="false">
      <c r="A14" s="5" t="s">
        <v>131</v>
      </c>
      <c r="B14" s="4" t="n">
        <v>2884.62</v>
      </c>
      <c r="C14" s="6" t="s">
        <v>132</v>
      </c>
      <c r="D14" s="6" t="s">
        <v>133</v>
      </c>
      <c r="E14" s="6" t="s">
        <v>134</v>
      </c>
      <c r="F14" s="6" t="s">
        <v>135</v>
      </c>
      <c r="G14" s="4" t="n">
        <v>249.3</v>
      </c>
      <c r="H14" s="14" t="n">
        <f aca="false">ROUND(G14/(E14+F14),4)</f>
        <v>0.1041</v>
      </c>
      <c r="I14" s="1" t="n">
        <f aca="false">ROUND(C14-D14,2)</f>
        <v>34.56</v>
      </c>
      <c r="J14" s="0" t="n">
        <v>82400</v>
      </c>
      <c r="K14" s="15" t="n">
        <f aca="false">(B14*10000)/J14</f>
        <v>350.075242718447</v>
      </c>
    </row>
    <row r="15" customFormat="false" ht="17" hidden="false" customHeight="true" outlineLevel="0" collapsed="false">
      <c r="A15" s="5" t="s">
        <v>136</v>
      </c>
      <c r="B15" s="4" t="n">
        <v>3571.2</v>
      </c>
      <c r="C15" s="6" t="s">
        <v>137</v>
      </c>
      <c r="D15" s="6" t="s">
        <v>138</v>
      </c>
      <c r="E15" s="6" t="s">
        <v>139</v>
      </c>
      <c r="F15" s="6" t="s">
        <v>140</v>
      </c>
      <c r="G15" s="4" t="n">
        <v>311.43</v>
      </c>
      <c r="H15" s="14" t="n">
        <f aca="false">ROUND(G15/(E15+F15),4)</f>
        <v>0.1052</v>
      </c>
      <c r="I15" s="1" t="n">
        <f aca="false">ROUND(C15-D15,2)</f>
        <v>96.55</v>
      </c>
      <c r="J15" s="0" t="n">
        <v>156700</v>
      </c>
      <c r="K15" s="15" t="n">
        <f aca="false">(B15*10000)/J15</f>
        <v>227.900446713465</v>
      </c>
    </row>
    <row r="16" customFormat="false" ht="17" hidden="false" customHeight="true" outlineLevel="0" collapsed="false">
      <c r="A16" s="5" t="s">
        <v>141</v>
      </c>
      <c r="B16" s="4" t="n">
        <v>4374.63</v>
      </c>
      <c r="C16" s="6" t="s">
        <v>142</v>
      </c>
      <c r="D16" s="6" t="s">
        <v>143</v>
      </c>
      <c r="E16" s="6" t="s">
        <v>144</v>
      </c>
      <c r="F16" s="6" t="s">
        <v>145</v>
      </c>
      <c r="G16" s="4" t="n">
        <v>523.41</v>
      </c>
      <c r="H16" s="14" t="n">
        <f aca="false">ROUND(G16/(E16+F16),4)</f>
        <v>0.1351</v>
      </c>
      <c r="I16" s="1" t="n">
        <f aca="false">ROUND(C16-D16,2)</f>
        <v>54.91</v>
      </c>
      <c r="J16" s="0" t="n">
        <v>148000</v>
      </c>
      <c r="K16" s="15" t="n">
        <f aca="false">(B16*10000)/J16</f>
        <v>295.583108108108</v>
      </c>
    </row>
    <row r="17" customFormat="false" ht="17" hidden="false" customHeight="true" outlineLevel="0" collapsed="false">
      <c r="A17" s="5" t="s">
        <v>146</v>
      </c>
      <c r="B17" s="4" t="n">
        <v>2301.91</v>
      </c>
      <c r="C17" s="6" t="s">
        <v>147</v>
      </c>
      <c r="D17" s="6" t="s">
        <v>148</v>
      </c>
      <c r="E17" s="6" t="s">
        <v>149</v>
      </c>
      <c r="F17" s="6" t="s">
        <v>150</v>
      </c>
      <c r="G17" s="4" t="n">
        <v>505.3</v>
      </c>
      <c r="H17" s="14" t="n">
        <f aca="false">ROUND(G17/(E17+F17),4)</f>
        <v>0.2402</v>
      </c>
      <c r="I17" s="1" t="n">
        <f aca="false">ROUND(C17-D17,2)</f>
        <v>69.04</v>
      </c>
      <c r="J17" s="0" t="n">
        <v>6340.5</v>
      </c>
      <c r="K17" s="15" t="n">
        <f aca="false">(B17*10000)/J17</f>
        <v>3630.48655468812</v>
      </c>
    </row>
    <row r="18" customFormat="false" ht="17" hidden="false" customHeight="true" outlineLevel="0" collapsed="false">
      <c r="A18" s="5" t="s">
        <v>151</v>
      </c>
      <c r="B18" s="4" t="n">
        <v>2746.22</v>
      </c>
      <c r="C18" s="6" t="s">
        <v>152</v>
      </c>
      <c r="D18" s="6" t="s">
        <v>153</v>
      </c>
      <c r="E18" s="6" t="s">
        <v>154</v>
      </c>
      <c r="F18" s="6" t="s">
        <v>155</v>
      </c>
      <c r="G18" s="4" t="n">
        <v>271.61</v>
      </c>
      <c r="H18" s="14" t="n">
        <f aca="false">ROUND(G18/(E18+F18),4)</f>
        <v>0.1124</v>
      </c>
      <c r="I18" s="1" t="n">
        <f aca="false">ROUND(C18-D18,2)</f>
        <v>36.18</v>
      </c>
      <c r="J18" s="0" t="n">
        <v>187400</v>
      </c>
      <c r="K18" s="15" t="n">
        <f aca="false">(B18*10000)/J18</f>
        <v>146.543223052295</v>
      </c>
    </row>
    <row r="19" customFormat="false" ht="17" hidden="false" customHeight="true" outlineLevel="0" collapsed="false">
      <c r="A19" s="5" t="s">
        <v>156</v>
      </c>
      <c r="B19" s="4" t="n">
        <v>3831.2</v>
      </c>
      <c r="C19" s="6" t="s">
        <v>157</v>
      </c>
      <c r="D19" s="6" t="s">
        <v>158</v>
      </c>
      <c r="E19" s="6" t="s">
        <v>159</v>
      </c>
      <c r="F19" s="6" t="s">
        <v>160</v>
      </c>
      <c r="G19" s="4" t="n">
        <v>347.38</v>
      </c>
      <c r="H19" s="14" t="n">
        <f aca="false">ROUND(G19/(E19+F19),4)</f>
        <v>0.103</v>
      </c>
      <c r="I19" s="1" t="n">
        <f aca="false">ROUND(C19-D19,2)</f>
        <v>60.73</v>
      </c>
      <c r="J19" s="0" t="n">
        <v>469000</v>
      </c>
      <c r="K19" s="15" t="n">
        <f aca="false">(B19*10000)/J19</f>
        <v>81.6886993603412</v>
      </c>
    </row>
    <row r="20" customFormat="false" ht="17" hidden="false" customHeight="true" outlineLevel="0" collapsed="false">
      <c r="A20" s="5" t="s">
        <v>136</v>
      </c>
      <c r="B20" s="4" t="n">
        <v>3732.74</v>
      </c>
      <c r="C20" s="6" t="s">
        <v>161</v>
      </c>
      <c r="D20" s="6" t="s">
        <v>162</v>
      </c>
      <c r="E20" s="6" t="s">
        <v>163</v>
      </c>
      <c r="F20" s="6" t="s">
        <v>164</v>
      </c>
      <c r="G20" s="4" t="n">
        <v>394.03</v>
      </c>
      <c r="H20" s="14" t="n">
        <f aca="false">ROUND(G20/(E20+F20),4)</f>
        <v>0.1238</v>
      </c>
      <c r="I20" s="1" t="n">
        <f aca="false">ROUND(C20-D20,2)</f>
        <v>124.78</v>
      </c>
      <c r="J20" s="0" t="n">
        <v>205800</v>
      </c>
      <c r="K20" s="15" t="n">
        <f aca="false">(B20*10000)/J20</f>
        <v>181.377065111759</v>
      </c>
    </row>
    <row r="21" customFormat="false" ht="17" hidden="false" customHeight="true" outlineLevel="0" collapsed="false">
      <c r="A21" s="5" t="s">
        <v>165</v>
      </c>
      <c r="B21" s="4" t="n">
        <v>2470.63</v>
      </c>
      <c r="C21" s="6" t="s">
        <v>166</v>
      </c>
      <c r="D21" s="6" t="s">
        <v>167</v>
      </c>
      <c r="E21" s="6" t="s">
        <v>168</v>
      </c>
      <c r="F21" s="6" t="s">
        <v>169</v>
      </c>
      <c r="G21" s="4" t="n">
        <v>252.19</v>
      </c>
      <c r="H21" s="14" t="n">
        <f aca="false">ROUND(G21/(E21+F21),4)</f>
        <v>0.1188</v>
      </c>
      <c r="I21" s="1" t="n">
        <f aca="false">ROUND(C21-D21,2)</f>
        <v>95.64</v>
      </c>
      <c r="J21" s="0" t="n">
        <v>1183000</v>
      </c>
      <c r="K21" s="15" t="n">
        <f aca="false">(B21*10000)/J21</f>
        <v>20.8844463229079</v>
      </c>
    </row>
    <row r="22" customFormat="false" ht="17" hidden="false" customHeight="true" outlineLevel="0" collapsed="false">
      <c r="A22" s="5" t="s">
        <v>170</v>
      </c>
      <c r="B22" s="4" t="n">
        <v>6568.37</v>
      </c>
      <c r="C22" s="16" t="s">
        <v>171</v>
      </c>
      <c r="D22" s="16" t="s">
        <v>172</v>
      </c>
      <c r="E22" s="6" t="s">
        <v>173</v>
      </c>
      <c r="F22" s="6" t="s">
        <v>174</v>
      </c>
      <c r="G22" s="4" t="n">
        <v>498.86</v>
      </c>
      <c r="H22" s="14" t="n">
        <f aca="false">ROUND(G22/(E22+F22),4)</f>
        <v>0.0922</v>
      </c>
      <c r="I22" s="1" t="n">
        <f aca="false">ROUND(C22-D22,2)</f>
        <v>185.27</v>
      </c>
      <c r="J22" s="0" t="n">
        <v>211829</v>
      </c>
      <c r="K22" s="15" t="n">
        <f aca="false">(B22*10000)/J22</f>
        <v>310.078884383158</v>
      </c>
    </row>
    <row r="23" customFormat="false" ht="17" hidden="false" customHeight="true" outlineLevel="0" collapsed="false">
      <c r="A23" s="5" t="s">
        <v>175</v>
      </c>
      <c r="B23" s="4" t="n">
        <v>5723.77</v>
      </c>
      <c r="C23" s="18" t="s">
        <v>176</v>
      </c>
      <c r="D23" s="18" t="s">
        <v>177</v>
      </c>
      <c r="E23" s="6" t="s">
        <v>178</v>
      </c>
      <c r="F23" s="6" t="s">
        <v>179</v>
      </c>
      <c r="G23" s="4" t="n">
        <v>545.63</v>
      </c>
      <c r="H23" s="14" t="n">
        <f aca="false">ROUND(G23/(E23+F23),4)</f>
        <v>0.1107</v>
      </c>
      <c r="I23" s="1" t="n">
        <f aca="false">ROUND(C23-D23,2)</f>
        <v>154.81</v>
      </c>
      <c r="J23" s="0" t="n">
        <v>185900</v>
      </c>
      <c r="K23" s="15" t="n">
        <f aca="false">(B23*10000)/J23</f>
        <v>307.895104895105</v>
      </c>
    </row>
    <row r="24" customFormat="false" ht="17" hidden="false" customHeight="true" outlineLevel="0" collapsed="false">
      <c r="A24" s="5" t="s">
        <v>180</v>
      </c>
      <c r="B24" s="4" t="n">
        <v>4456.75</v>
      </c>
      <c r="C24" s="6" t="s">
        <v>181</v>
      </c>
      <c r="D24" s="6" t="s">
        <v>182</v>
      </c>
      <c r="E24" s="6" t="s">
        <v>183</v>
      </c>
      <c r="F24" s="6" t="s">
        <v>184</v>
      </c>
      <c r="G24" s="4" t="n">
        <v>305.17</v>
      </c>
      <c r="H24" s="14" t="n">
        <f aca="false">ROUND(G24/(E24+F24),4)</f>
        <v>0.0876</v>
      </c>
      <c r="I24" s="1" t="n">
        <f aca="false">ROUND(C24-D24,2)</f>
        <v>160.18</v>
      </c>
      <c r="J24" s="0" t="n">
        <v>166900</v>
      </c>
      <c r="K24" s="15" t="n">
        <f aca="false">(B24*10000)/J24</f>
        <v>267.031156381067</v>
      </c>
    </row>
    <row r="25" customFormat="false" ht="17" hidden="false" customHeight="true" outlineLevel="0" collapsed="false">
      <c r="A25" s="5" t="s">
        <v>185</v>
      </c>
      <c r="B25" s="4" t="n">
        <v>3689.42</v>
      </c>
      <c r="C25" s="6" t="s">
        <v>186</v>
      </c>
      <c r="D25" s="6" t="s">
        <v>187</v>
      </c>
      <c r="E25" s="6" t="s">
        <v>188</v>
      </c>
      <c r="F25" s="6" t="s">
        <v>189</v>
      </c>
      <c r="G25" s="4" t="n">
        <v>308.47</v>
      </c>
      <c r="H25" s="14" t="n">
        <f aca="false">ROUND(G25/(E25+F25),4)</f>
        <v>0.0905</v>
      </c>
      <c r="I25" s="1" t="n">
        <f aca="false">ROUND(C25-D25,2)</f>
        <v>106.79</v>
      </c>
      <c r="J25" s="0" t="n">
        <v>124000</v>
      </c>
      <c r="K25" s="15" t="n">
        <f aca="false">(B25*10000)/J25</f>
        <v>297.533870967742</v>
      </c>
    </row>
    <row r="26" customFormat="false" ht="17" hidden="false" customHeight="true" outlineLevel="0" collapsed="false">
      <c r="A26" s="5" t="s">
        <v>190</v>
      </c>
      <c r="B26" s="4" t="n">
        <v>867.15</v>
      </c>
      <c r="C26" s="6" t="s">
        <v>191</v>
      </c>
      <c r="D26" s="6" t="s">
        <v>192</v>
      </c>
      <c r="E26" s="6" t="s">
        <v>193</v>
      </c>
      <c r="F26" s="6" t="s">
        <v>194</v>
      </c>
      <c r="G26" s="4" t="n">
        <v>67.36</v>
      </c>
      <c r="H26" s="14" t="n">
        <f aca="false">ROUND(G26/(E26+F26),4)</f>
        <v>0.0971</v>
      </c>
      <c r="I26" s="1" t="n">
        <f aca="false">ROUND(C26-D26,2)</f>
        <v>44.83</v>
      </c>
      <c r="J26" s="0" t="n">
        <v>35354</v>
      </c>
      <c r="K26" s="15" t="n">
        <f aca="false">(B26*10000)/J26</f>
        <v>245.276347796572</v>
      </c>
    </row>
    <row r="27" customFormat="false" ht="17" hidden="false" customHeight="true" outlineLevel="0" collapsed="false">
      <c r="A27" s="5" t="s">
        <v>195</v>
      </c>
      <c r="B27" s="4" t="n">
        <v>4596.6</v>
      </c>
      <c r="C27" s="6" t="s">
        <v>196</v>
      </c>
      <c r="D27" s="6" t="s">
        <v>197</v>
      </c>
      <c r="E27" s="6" t="s">
        <v>198</v>
      </c>
      <c r="F27" s="20" t="s">
        <v>199</v>
      </c>
      <c r="G27" s="21" t="n">
        <v>265.6</v>
      </c>
      <c r="H27" s="14" t="n">
        <f aca="false">ROUND(G27/(E27+F27),4)</f>
        <v>0.0726</v>
      </c>
      <c r="I27" s="1" t="n">
        <f aca="false">ROUND(C27-D27,2)</f>
        <v>173.4</v>
      </c>
      <c r="J27" s="0" t="n">
        <v>394000</v>
      </c>
      <c r="K27" s="15" t="n">
        <f aca="false">(B27*10000)/J27</f>
        <v>116.664974619289</v>
      </c>
    </row>
    <row r="28" customFormat="false" ht="17" hidden="false" customHeight="true" outlineLevel="0" collapsed="false">
      <c r="A28" s="5" t="s">
        <v>200</v>
      </c>
      <c r="B28" s="4" t="n">
        <v>3474.65</v>
      </c>
      <c r="C28" s="6" t="s">
        <v>201</v>
      </c>
      <c r="D28" s="6" t="s">
        <v>202</v>
      </c>
      <c r="E28" s="6" t="s">
        <v>203</v>
      </c>
      <c r="F28" s="6" t="s">
        <v>204</v>
      </c>
      <c r="G28" s="4" t="n">
        <v>183.88</v>
      </c>
      <c r="H28" s="14" t="n">
        <f aca="false">ROUND(G28/(E28+F28),4)</f>
        <v>0.0708</v>
      </c>
      <c r="I28" s="1" t="n">
        <f aca="false">ROUND(C28-D28,2)</f>
        <v>115.65</v>
      </c>
      <c r="J28" s="0" t="n">
        <v>176000</v>
      </c>
      <c r="K28" s="15" t="n">
        <f aca="false">(B28*10000)/J28</f>
        <v>197.423295454545</v>
      </c>
    </row>
    <row r="29" customFormat="false" ht="17" hidden="false" customHeight="true" outlineLevel="0" collapsed="false">
      <c r="A29" s="5" t="s">
        <v>205</v>
      </c>
      <c r="B29" s="4" t="n">
        <v>2557.53</v>
      </c>
      <c r="C29" s="6" t="s">
        <v>206</v>
      </c>
      <c r="D29" s="6" t="s">
        <v>207</v>
      </c>
      <c r="E29" s="6" t="s">
        <v>208</v>
      </c>
      <c r="F29" s="6" t="s">
        <v>209</v>
      </c>
      <c r="G29" s="4" t="n">
        <v>192.33</v>
      </c>
      <c r="H29" s="14" t="n">
        <f aca="false">ROUND(G29/(E29+F29),4)</f>
        <v>0.0919</v>
      </c>
      <c r="I29" s="1" t="n">
        <f aca="false">ROUND(C29-D29,2)</f>
        <v>55.3</v>
      </c>
      <c r="J29" s="0" t="n">
        <v>454430</v>
      </c>
      <c r="K29" s="15" t="n">
        <f aca="false">(B29*10000)/J29</f>
        <v>56.2799551085976</v>
      </c>
    </row>
    <row r="30" customFormat="false" ht="17" hidden="false" customHeight="true" outlineLevel="0" collapsed="false">
      <c r="A30" s="5" t="s">
        <v>210</v>
      </c>
      <c r="B30" s="4" t="n">
        <v>630.14</v>
      </c>
      <c r="C30" s="6" t="s">
        <v>211</v>
      </c>
      <c r="D30" s="6" t="s">
        <v>212</v>
      </c>
      <c r="E30" s="6" t="s">
        <v>213</v>
      </c>
      <c r="F30" s="6" t="s">
        <v>214</v>
      </c>
      <c r="G30" s="4" t="n">
        <v>57.67</v>
      </c>
      <c r="H30" s="14" t="n">
        <f aca="false">ROUND(G30/(E30+F30),4)</f>
        <v>0.1166</v>
      </c>
      <c r="I30" s="1" t="n">
        <f aca="false">ROUND(C30-D30,2)</f>
        <v>15.63</v>
      </c>
      <c r="J30" s="0" t="n">
        <v>66400</v>
      </c>
      <c r="K30" s="15" t="n">
        <f aca="false">(B30*10000)/J30</f>
        <v>94.9006024096386</v>
      </c>
    </row>
    <row r="31" customFormat="false" ht="17" hidden="false" customHeight="true" outlineLevel="0" collapsed="false">
      <c r="A31" s="5" t="s">
        <v>215</v>
      </c>
      <c r="B31" s="4" t="n">
        <v>2181.33</v>
      </c>
      <c r="C31" s="6" t="s">
        <v>216</v>
      </c>
      <c r="D31" s="6" t="s">
        <v>217</v>
      </c>
      <c r="E31" s="6" t="s">
        <v>218</v>
      </c>
      <c r="F31" s="6" t="s">
        <v>219</v>
      </c>
      <c r="G31" s="4" t="n">
        <v>232.99</v>
      </c>
      <c r="H31" s="14" t="n">
        <f aca="false">ROUND(G31/(E31+F31),4)</f>
        <v>0.1348</v>
      </c>
      <c r="I31" s="1" t="n">
        <f aca="false">ROUND(C31-D31,2)</f>
        <v>56.71</v>
      </c>
      <c r="J31" s="0" t="n">
        <v>1664897</v>
      </c>
      <c r="K31" s="15" t="n">
        <f aca="false">(B31*10000)/J31</f>
        <v>13.1018915884887</v>
      </c>
    </row>
    <row r="32" customFormat="false" ht="17" hidden="false" customHeight="true" outlineLevel="0" collapsed="false">
      <c r="A32" s="5" t="s">
        <v>220</v>
      </c>
      <c r="B32" s="4" t="n">
        <v>300.22</v>
      </c>
      <c r="C32" s="6" t="s">
        <v>221</v>
      </c>
      <c r="D32" s="6" t="s">
        <v>222</v>
      </c>
      <c r="E32" s="6" t="s">
        <v>223</v>
      </c>
      <c r="F32" s="6" t="s">
        <v>224</v>
      </c>
      <c r="G32" s="4" t="n">
        <v>16.53</v>
      </c>
      <c r="H32" s="14" t="n">
        <f aca="false">ROUND(G32/(E32+F32),4)</f>
        <v>0.0728</v>
      </c>
      <c r="I32" s="1" t="n">
        <f aca="false">ROUND(C32-D32,2)</f>
        <v>8.31</v>
      </c>
      <c r="J32" s="0" t="n">
        <v>1220000</v>
      </c>
      <c r="K32" s="15" t="n">
        <f aca="false">(B32*10000)/J32</f>
        <v>2.46081967213115</v>
      </c>
    </row>
    <row r="33" customFormat="false" ht="17" hidden="false" customHeight="true" outlineLevel="0" collapsed="false">
      <c r="A33" s="22"/>
      <c r="B33" s="4"/>
      <c r="C33" s="4"/>
      <c r="D33" s="4"/>
      <c r="E33" s="23"/>
      <c r="F33" s="24"/>
      <c r="G33" s="24"/>
    </row>
  </sheetData>
  <mergeCells count="1">
    <mergeCell ref="A1:G1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A2:K32 A1"/>
    </sheetView>
  </sheetViews>
  <sheetFormatPr defaultRowHeight="13.5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4"/>
  </cols>
  <sheetData>
    <row r="1" customFormat="false" ht="16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8.5" hidden="false" customHeight="true" outlineLevel="0" collapsed="false">
      <c r="A2" s="3" t="s">
        <v>225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9.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4.25" hidden="false" customHeight="true" outlineLevel="0" collapsed="false">
      <c r="A4" s="4"/>
      <c r="B4" s="5" t="s">
        <v>226</v>
      </c>
      <c r="C4" s="5"/>
      <c r="D4" s="5"/>
      <c r="E4" s="5"/>
      <c r="F4" s="5"/>
      <c r="G4" s="5" t="s">
        <v>227</v>
      </c>
      <c r="H4" s="5"/>
      <c r="I4" s="5"/>
      <c r="J4" s="5" t="s">
        <v>228</v>
      </c>
      <c r="K4" s="5"/>
    </row>
    <row r="5" customFormat="false" ht="19" hidden="false" customHeight="true" outlineLevel="0" collapsed="false">
      <c r="A5" s="4"/>
      <c r="B5" s="5" t="s">
        <v>229</v>
      </c>
      <c r="C5" s="5" t="s">
        <v>230</v>
      </c>
      <c r="D5" s="5" t="s">
        <v>231</v>
      </c>
      <c r="E5" s="5" t="s">
        <v>232</v>
      </c>
      <c r="F5" s="5" t="s">
        <v>233</v>
      </c>
      <c r="G5" s="6" t="s">
        <v>234</v>
      </c>
      <c r="H5" s="6" t="s">
        <v>235</v>
      </c>
      <c r="I5" s="6" t="s">
        <v>236</v>
      </c>
      <c r="J5" s="5" t="s">
        <v>237</v>
      </c>
      <c r="K5" s="5" t="s">
        <v>238</v>
      </c>
    </row>
    <row r="6" customFormat="false" ht="28" hidden="false" customHeight="true" outlineLevel="0" collapsed="false">
      <c r="A6" s="5" t="s">
        <v>9</v>
      </c>
      <c r="B6" s="4" t="n">
        <v>11963.68</v>
      </c>
      <c r="C6" s="4" t="n">
        <v>18798.6</v>
      </c>
      <c r="D6" s="4" t="n">
        <v>51965.64</v>
      </c>
      <c r="E6" s="4" t="n">
        <v>35876.4</v>
      </c>
      <c r="F6" s="4" t="n">
        <v>5465.66</v>
      </c>
      <c r="G6" s="6" t="s">
        <v>239</v>
      </c>
      <c r="H6" s="6" t="s">
        <v>240</v>
      </c>
      <c r="I6" s="6" t="s">
        <v>241</v>
      </c>
      <c r="J6" s="20" t="s">
        <v>242</v>
      </c>
      <c r="K6" s="20" t="s">
        <v>243</v>
      </c>
    </row>
    <row r="7" customFormat="false" ht="28" hidden="false" customHeight="true" outlineLevel="0" collapsed="false">
      <c r="A7" s="5" t="s">
        <v>12</v>
      </c>
      <c r="B7" s="4" t="n">
        <v>832.87</v>
      </c>
      <c r="C7" s="4" t="n">
        <v>1332.26</v>
      </c>
      <c r="D7" s="4" t="n">
        <v>3846.82</v>
      </c>
      <c r="E7" s="4" t="n">
        <v>2391.24</v>
      </c>
      <c r="F7" s="4" t="n">
        <v>475.73</v>
      </c>
      <c r="G7" s="6" t="s">
        <v>244</v>
      </c>
      <c r="H7" s="6" t="s">
        <v>245</v>
      </c>
      <c r="I7" s="6" t="s">
        <v>246</v>
      </c>
      <c r="J7" s="6" t="s">
        <v>247</v>
      </c>
      <c r="K7" s="6" t="s">
        <v>248</v>
      </c>
    </row>
    <row r="8" customFormat="false" ht="15.5" hidden="false" customHeight="true" outlineLevel="0" collapsed="false">
      <c r="A8" s="5" t="s">
        <v>13</v>
      </c>
      <c r="B8" s="4" t="n">
        <v>617.8</v>
      </c>
      <c r="C8" s="4" t="n">
        <v>416.2</v>
      </c>
      <c r="D8" s="4" t="n">
        <v>615.7</v>
      </c>
      <c r="E8" s="4" t="n">
        <v>195.3</v>
      </c>
      <c r="F8" s="4" t="n">
        <v>33.3</v>
      </c>
      <c r="G8" s="6" t="s">
        <v>249</v>
      </c>
      <c r="H8" s="16" t="s">
        <v>250</v>
      </c>
      <c r="I8" s="16" t="s">
        <v>251</v>
      </c>
      <c r="J8" s="6" t="s">
        <v>252</v>
      </c>
      <c r="K8" s="16" t="s">
        <v>253</v>
      </c>
    </row>
    <row r="9" customFormat="false" ht="15.5" hidden="false" customHeight="true" outlineLevel="0" collapsed="false">
      <c r="A9" s="5"/>
      <c r="B9" s="4"/>
      <c r="C9" s="4"/>
      <c r="D9" s="4"/>
      <c r="E9" s="4"/>
      <c r="F9" s="4"/>
      <c r="G9" s="4"/>
      <c r="H9" s="25" t="n">
        <v>0.827</v>
      </c>
      <c r="I9" s="25" t="n">
        <v>0.087</v>
      </c>
      <c r="J9" s="6"/>
      <c r="K9" s="25" t="n">
        <v>0.484</v>
      </c>
    </row>
    <row r="10" customFormat="false" ht="28" hidden="false" customHeight="true" outlineLevel="0" collapsed="false">
      <c r="A10" s="5" t="s">
        <v>16</v>
      </c>
      <c r="B10" s="4" t="n">
        <v>226.2</v>
      </c>
      <c r="C10" s="4" t="n">
        <v>267.2</v>
      </c>
      <c r="D10" s="4" t="n">
        <v>493.6</v>
      </c>
      <c r="E10" s="4" t="n">
        <v>220.6</v>
      </c>
      <c r="F10" s="4" t="n">
        <v>27.1</v>
      </c>
      <c r="G10" s="6" t="s">
        <v>254</v>
      </c>
      <c r="H10" s="6" t="s">
        <v>255</v>
      </c>
      <c r="I10" s="6" t="s">
        <v>256</v>
      </c>
      <c r="J10" s="6" t="s">
        <v>257</v>
      </c>
      <c r="K10" s="6" t="s">
        <v>258</v>
      </c>
    </row>
    <row r="11" customFormat="false" ht="28" hidden="false" customHeight="true" outlineLevel="0" collapsed="false">
      <c r="A11" s="5" t="s">
        <v>17</v>
      </c>
      <c r="B11" s="4" t="n">
        <v>524.3</v>
      </c>
      <c r="C11" s="4" t="n">
        <v>913.2</v>
      </c>
      <c r="D11" s="4" t="n">
        <v>3190.3</v>
      </c>
      <c r="E11" s="4" t="n">
        <v>1771.97</v>
      </c>
      <c r="F11" s="4" t="n">
        <v>187.74</v>
      </c>
      <c r="G11" s="6" t="s">
        <v>259</v>
      </c>
      <c r="H11" s="6" t="s">
        <v>260</v>
      </c>
      <c r="I11" s="6" t="s">
        <v>261</v>
      </c>
      <c r="J11" s="6" t="s">
        <v>262</v>
      </c>
      <c r="K11" s="6" t="s">
        <v>263</v>
      </c>
    </row>
    <row r="12" customFormat="false" ht="28" hidden="false" customHeight="true" outlineLevel="0" collapsed="false">
      <c r="A12" s="5" t="s">
        <v>18</v>
      </c>
      <c r="B12" s="4" t="n">
        <v>856.7</v>
      </c>
      <c r="C12" s="4" t="n">
        <v>1780.7</v>
      </c>
      <c r="D12" s="4" t="n">
        <v>4475.9</v>
      </c>
      <c r="E12" s="4" t="n">
        <v>2394.4</v>
      </c>
      <c r="F12" s="4" t="n">
        <v>204.17</v>
      </c>
      <c r="G12" s="6" t="s">
        <v>264</v>
      </c>
      <c r="H12" s="6" t="s">
        <v>265</v>
      </c>
      <c r="I12" s="6" t="s">
        <v>266</v>
      </c>
      <c r="J12" s="6" t="s">
        <v>267</v>
      </c>
      <c r="K12" s="6" t="s">
        <v>268</v>
      </c>
    </row>
    <row r="13" customFormat="false" ht="28" hidden="false" customHeight="true" outlineLevel="0" collapsed="false">
      <c r="A13" s="5" t="s">
        <v>21</v>
      </c>
      <c r="B13" s="4" t="n">
        <v>507.78</v>
      </c>
      <c r="C13" s="4" t="n">
        <v>738.12</v>
      </c>
      <c r="D13" s="4" t="n">
        <v>1996.41</v>
      </c>
      <c r="E13" s="4" t="n">
        <v>1568.54</v>
      </c>
      <c r="F13" s="4" t="n">
        <v>306.1</v>
      </c>
      <c r="G13" s="6" t="s">
        <v>269</v>
      </c>
      <c r="H13" s="6" t="s">
        <v>270</v>
      </c>
      <c r="I13" s="6" t="s">
        <v>271</v>
      </c>
      <c r="J13" s="6" t="s">
        <v>272</v>
      </c>
      <c r="K13" s="6" t="s">
        <v>273</v>
      </c>
    </row>
    <row r="14" customFormat="false" ht="28" hidden="false" customHeight="true" outlineLevel="0" collapsed="false">
      <c r="A14" s="5" t="s">
        <v>24</v>
      </c>
      <c r="B14" s="4" t="n">
        <v>601.56</v>
      </c>
      <c r="C14" s="4" t="n">
        <v>1241.27</v>
      </c>
      <c r="D14" s="4" t="n">
        <v>3992.26</v>
      </c>
      <c r="E14" s="4" t="n">
        <v>2266.77</v>
      </c>
      <c r="F14" s="4" t="n">
        <v>399.14</v>
      </c>
      <c r="G14" s="6" t="s">
        <v>274</v>
      </c>
      <c r="H14" s="6" t="s">
        <v>275</v>
      </c>
      <c r="I14" s="6" t="s">
        <v>276</v>
      </c>
      <c r="J14" s="6" t="s">
        <v>277</v>
      </c>
      <c r="K14" s="6" t="s">
        <v>278</v>
      </c>
    </row>
    <row r="15" customFormat="false" ht="28" hidden="false" customHeight="true" outlineLevel="0" collapsed="false">
      <c r="A15" s="5" t="s">
        <v>25</v>
      </c>
      <c r="B15" s="4" t="n">
        <v>850.68</v>
      </c>
      <c r="C15" s="4" t="n">
        <v>1269.78</v>
      </c>
      <c r="D15" s="4" t="n">
        <v>3041.75</v>
      </c>
      <c r="E15" s="4" t="n">
        <v>1901.69</v>
      </c>
      <c r="F15" s="4" t="n">
        <v>299.54</v>
      </c>
      <c r="G15" s="6" t="s">
        <v>279</v>
      </c>
      <c r="H15" s="6" t="s">
        <v>280</v>
      </c>
      <c r="I15" s="6" t="s">
        <v>281</v>
      </c>
      <c r="J15" s="6" t="s">
        <v>282</v>
      </c>
      <c r="K15" s="6" t="s">
        <v>283</v>
      </c>
    </row>
    <row r="16" customFormat="false" ht="28" hidden="false" customHeight="true" outlineLevel="0" collapsed="false">
      <c r="A16" s="5" t="s">
        <v>26</v>
      </c>
      <c r="B16" s="4" t="n">
        <v>275.14</v>
      </c>
      <c r="C16" s="4" t="n">
        <v>507.9</v>
      </c>
      <c r="D16" s="4" t="n">
        <v>1784.15</v>
      </c>
      <c r="E16" s="4" t="n">
        <v>1458.05</v>
      </c>
      <c r="F16" s="4" t="n">
        <v>124.9</v>
      </c>
      <c r="G16" s="6" t="s">
        <v>284</v>
      </c>
      <c r="H16" s="6" t="s">
        <v>285</v>
      </c>
      <c r="I16" s="6" t="s">
        <v>286</v>
      </c>
      <c r="J16" s="6" t="s">
        <v>287</v>
      </c>
      <c r="K16" s="6" t="s">
        <v>288</v>
      </c>
    </row>
    <row r="17" customFormat="false" ht="28" hidden="false" customHeight="true" outlineLevel="0" collapsed="false">
      <c r="A17" s="5" t="s">
        <v>27</v>
      </c>
      <c r="B17" s="4" t="n">
        <v>398.5</v>
      </c>
      <c r="C17" s="4" t="n">
        <v>641</v>
      </c>
      <c r="D17" s="4" t="n">
        <v>2261.9</v>
      </c>
      <c r="E17" s="4" t="n">
        <v>1662.9</v>
      </c>
      <c r="F17" s="4" t="n">
        <v>496.5</v>
      </c>
      <c r="G17" s="6" t="s">
        <v>289</v>
      </c>
      <c r="H17" s="6" t="s">
        <v>290</v>
      </c>
      <c r="I17" s="6" t="s">
        <v>291</v>
      </c>
      <c r="J17" s="6" t="s">
        <v>292</v>
      </c>
      <c r="K17" s="6" t="s">
        <v>293</v>
      </c>
    </row>
    <row r="18" customFormat="false" ht="28" hidden="false" customHeight="true" outlineLevel="0" collapsed="false">
      <c r="A18" s="5" t="s">
        <v>30</v>
      </c>
      <c r="B18" s="4" t="n">
        <v>536.83</v>
      </c>
      <c r="C18" s="4" t="n">
        <v>904.5</v>
      </c>
      <c r="D18" s="4" t="n">
        <v>2805.69</v>
      </c>
      <c r="E18" s="4" t="n">
        <v>2784.65</v>
      </c>
      <c r="F18" s="4" t="n">
        <v>437.71</v>
      </c>
      <c r="G18" s="6" t="s">
        <v>294</v>
      </c>
      <c r="H18" s="6" t="s">
        <v>295</v>
      </c>
      <c r="I18" s="6" t="s">
        <v>296</v>
      </c>
      <c r="J18" s="6" t="s">
        <v>297</v>
      </c>
      <c r="K18" s="6" t="s">
        <v>298</v>
      </c>
    </row>
    <row r="19" customFormat="false" ht="28" hidden="false" customHeight="true" outlineLevel="0" collapsed="false">
      <c r="A19" s="5" t="s">
        <v>31</v>
      </c>
      <c r="B19" s="4" t="n">
        <v>249.3</v>
      </c>
      <c r="C19" s="4" t="n">
        <v>381.14</v>
      </c>
      <c r="D19" s="4" t="n">
        <v>951.41</v>
      </c>
      <c r="E19" s="4" t="n">
        <v>974.71</v>
      </c>
      <c r="F19" s="4" t="n">
        <v>123.9</v>
      </c>
      <c r="G19" s="6" t="s">
        <v>299</v>
      </c>
      <c r="H19" s="6" t="s">
        <v>300</v>
      </c>
      <c r="I19" s="6" t="s">
        <v>301</v>
      </c>
      <c r="J19" s="6" t="s">
        <v>302</v>
      </c>
      <c r="K19" s="6" t="s">
        <v>303</v>
      </c>
    </row>
    <row r="20" customFormat="false" ht="28" hidden="false" customHeight="true" outlineLevel="0" collapsed="false">
      <c r="A20" s="5" t="s">
        <v>32</v>
      </c>
      <c r="B20" s="4" t="n">
        <v>311.43</v>
      </c>
      <c r="C20" s="4" t="n">
        <v>561.86</v>
      </c>
      <c r="D20" s="4" t="n">
        <v>1611.53</v>
      </c>
      <c r="E20" s="4" t="n">
        <v>780.48</v>
      </c>
      <c r="F20" s="4" t="n">
        <v>76.2</v>
      </c>
      <c r="G20" s="6" t="s">
        <v>304</v>
      </c>
      <c r="H20" s="6" t="s">
        <v>305</v>
      </c>
      <c r="I20" s="6" t="s">
        <v>306</v>
      </c>
      <c r="J20" s="6" t="s">
        <v>307</v>
      </c>
      <c r="K20" s="6" t="s">
        <v>308</v>
      </c>
    </row>
    <row r="21" customFormat="false" ht="28" hidden="false" customHeight="true" outlineLevel="0" collapsed="false">
      <c r="A21" s="5" t="s">
        <v>33</v>
      </c>
      <c r="B21" s="4" t="n">
        <v>523.41</v>
      </c>
      <c r="C21" s="4" t="n">
        <v>646.93</v>
      </c>
      <c r="D21" s="4" t="n">
        <v>1982.94</v>
      </c>
      <c r="E21" s="4" t="n">
        <v>936.47</v>
      </c>
      <c r="F21" s="4" t="n">
        <v>84.37</v>
      </c>
      <c r="G21" s="6" t="s">
        <v>309</v>
      </c>
      <c r="H21" s="6" t="s">
        <v>310</v>
      </c>
      <c r="I21" s="6" t="s">
        <v>311</v>
      </c>
      <c r="J21" s="6" t="s">
        <v>312</v>
      </c>
      <c r="K21" s="6" t="s">
        <v>313</v>
      </c>
    </row>
    <row r="22" customFormat="false" ht="28" hidden="false" customHeight="true" outlineLevel="0" collapsed="false">
      <c r="A22" s="5" t="s">
        <v>36</v>
      </c>
      <c r="B22" s="4" t="n">
        <v>505.3</v>
      </c>
      <c r="C22" s="4" t="n">
        <v>482.61</v>
      </c>
      <c r="D22" s="4" t="n">
        <v>839.3</v>
      </c>
      <c r="E22" s="4" t="n">
        <v>311.56</v>
      </c>
      <c r="F22" s="4" t="n">
        <v>63.1</v>
      </c>
      <c r="G22" s="6" t="s">
        <v>314</v>
      </c>
      <c r="H22" s="6" t="s">
        <v>315</v>
      </c>
      <c r="I22" s="6" t="s">
        <v>316</v>
      </c>
      <c r="J22" s="6" t="s">
        <v>317</v>
      </c>
      <c r="K22" s="6" t="s">
        <v>318</v>
      </c>
    </row>
    <row r="23" customFormat="false" ht="28" hidden="false" customHeight="true" outlineLevel="0" collapsed="false">
      <c r="A23" s="5" t="s">
        <v>37</v>
      </c>
      <c r="B23" s="4" t="n">
        <v>271.61</v>
      </c>
      <c r="C23" s="4" t="n">
        <v>463.17</v>
      </c>
      <c r="D23" s="4" t="n">
        <v>1155.32</v>
      </c>
      <c r="E23" s="4" t="n">
        <v>660.7</v>
      </c>
      <c r="F23" s="4" t="n">
        <v>52.71</v>
      </c>
      <c r="G23" s="6" t="s">
        <v>319</v>
      </c>
      <c r="H23" s="6" t="s">
        <v>320</v>
      </c>
      <c r="I23" s="6" t="s">
        <v>321</v>
      </c>
      <c r="J23" s="6" t="s">
        <v>322</v>
      </c>
      <c r="K23" s="6" t="s">
        <v>323</v>
      </c>
    </row>
    <row r="24" customFormat="false" ht="28" hidden="false" customHeight="true" outlineLevel="0" collapsed="false">
      <c r="A24" s="5" t="s">
        <v>38</v>
      </c>
      <c r="B24" s="4" t="n">
        <v>347.38</v>
      </c>
      <c r="C24" s="4" t="n">
        <v>574.33</v>
      </c>
      <c r="D24" s="4" t="n">
        <v>1727.17</v>
      </c>
      <c r="E24" s="4" t="n">
        <v>922.5</v>
      </c>
      <c r="F24" s="4" t="n">
        <v>78.78</v>
      </c>
      <c r="G24" s="6" t="s">
        <v>324</v>
      </c>
      <c r="H24" s="6" t="s">
        <v>325</v>
      </c>
      <c r="I24" s="6" t="s">
        <v>326</v>
      </c>
      <c r="J24" s="6" t="s">
        <v>327</v>
      </c>
      <c r="K24" s="6" t="s">
        <v>328</v>
      </c>
    </row>
    <row r="25" customFormat="false" ht="28" hidden="false" customHeight="true" outlineLevel="0" collapsed="false">
      <c r="A25" s="5" t="s">
        <v>39</v>
      </c>
      <c r="B25" s="4" t="n">
        <v>394.03</v>
      </c>
      <c r="C25" s="4" t="n">
        <v>588.77</v>
      </c>
      <c r="D25" s="4" t="n">
        <v>1498.15</v>
      </c>
      <c r="E25" s="4" t="n">
        <v>874.1</v>
      </c>
      <c r="F25" s="4" t="n">
        <v>139.78</v>
      </c>
      <c r="G25" s="6" t="s">
        <v>329</v>
      </c>
      <c r="H25" s="6" t="s">
        <v>330</v>
      </c>
      <c r="I25" s="6" t="s">
        <v>331</v>
      </c>
      <c r="J25" s="6" t="s">
        <v>332</v>
      </c>
      <c r="K25" s="6" t="s">
        <v>333</v>
      </c>
    </row>
    <row r="26" customFormat="false" ht="28" hidden="false" customHeight="true" outlineLevel="0" collapsed="false">
      <c r="A26" s="5" t="s">
        <v>40</v>
      </c>
      <c r="B26" s="4" t="n">
        <v>252.19</v>
      </c>
      <c r="C26" s="4" t="n">
        <v>373.69</v>
      </c>
      <c r="D26" s="4" t="n">
        <v>968.94</v>
      </c>
      <c r="E26" s="4" t="n">
        <v>627.99</v>
      </c>
      <c r="F26" s="4" t="n">
        <v>100.51</v>
      </c>
      <c r="G26" s="6" t="s">
        <v>334</v>
      </c>
      <c r="H26" s="6" t="s">
        <v>335</v>
      </c>
      <c r="I26" s="6" t="s">
        <v>336</v>
      </c>
      <c r="J26" s="6" t="s">
        <v>337</v>
      </c>
      <c r="K26" s="6" t="s">
        <v>338</v>
      </c>
    </row>
    <row r="27" customFormat="false" ht="14.25" hidden="false" customHeight="true" outlineLevel="0" collapsed="false">
      <c r="A27" s="5" t="s">
        <v>41</v>
      </c>
      <c r="B27" s="4" t="n">
        <v>498.86</v>
      </c>
      <c r="C27" s="4" t="n">
        <v>1012.85</v>
      </c>
      <c r="D27" s="4" t="n">
        <v>2596.34</v>
      </c>
      <c r="E27" s="4" t="n">
        <v>1759.36</v>
      </c>
      <c r="F27" s="4" t="n">
        <v>175.43</v>
      </c>
      <c r="G27" s="6" t="s">
        <v>339</v>
      </c>
      <c r="H27" s="6" t="s">
        <v>340</v>
      </c>
      <c r="I27" s="6" t="s">
        <v>341</v>
      </c>
      <c r="J27" s="6" t="s">
        <v>342</v>
      </c>
      <c r="K27" s="6" t="s">
        <v>343</v>
      </c>
    </row>
    <row r="28" customFormat="false" ht="12.75" hidden="false" customHeight="true" outlineLevel="0" collapsed="false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customFormat="false" ht="28" hidden="false" customHeight="true" outlineLevel="0" collapsed="false">
      <c r="A29" s="5" t="s">
        <v>42</v>
      </c>
      <c r="B29" s="4" t="n">
        <v>545.63</v>
      </c>
      <c r="C29" s="4" t="n">
        <v>950.24</v>
      </c>
      <c r="D29" s="4" t="n">
        <v>2267.62</v>
      </c>
      <c r="E29" s="4" t="n">
        <v>1309.1</v>
      </c>
      <c r="F29" s="4" t="n">
        <v>261.88</v>
      </c>
      <c r="G29" s="6" t="s">
        <v>344</v>
      </c>
      <c r="H29" s="6" t="s">
        <v>345</v>
      </c>
      <c r="I29" s="6" t="s">
        <v>346</v>
      </c>
      <c r="J29" s="6" t="s">
        <v>347</v>
      </c>
      <c r="K29" s="6" t="s">
        <v>348</v>
      </c>
    </row>
    <row r="30" customFormat="false" ht="28" hidden="false" customHeight="true" outlineLevel="0" collapsed="false">
      <c r="A30" s="5" t="s">
        <v>43</v>
      </c>
      <c r="B30" s="4" t="n">
        <v>305.17</v>
      </c>
      <c r="C30" s="4" t="n">
        <v>549.32</v>
      </c>
      <c r="D30" s="4" t="n">
        <v>1684.17</v>
      </c>
      <c r="E30" s="4" t="n">
        <v>1337.33</v>
      </c>
      <c r="F30" s="4" t="n">
        <v>139.37</v>
      </c>
      <c r="G30" s="6" t="s">
        <v>349</v>
      </c>
      <c r="H30" s="6" t="s">
        <v>350</v>
      </c>
      <c r="I30" s="6" t="s">
        <v>351</v>
      </c>
      <c r="J30" s="6" t="s">
        <v>352</v>
      </c>
      <c r="K30" s="6" t="s">
        <v>353</v>
      </c>
    </row>
    <row r="31" customFormat="false" ht="28" hidden="false" customHeight="true" outlineLevel="0" collapsed="false">
      <c r="A31" s="5" t="s">
        <v>46</v>
      </c>
      <c r="B31" s="4" t="n">
        <v>308.47</v>
      </c>
      <c r="C31" s="4" t="n">
        <v>511.94</v>
      </c>
      <c r="D31" s="4" t="n">
        <v>1397.76</v>
      </c>
      <c r="E31" s="4" t="n">
        <v>1099.48</v>
      </c>
      <c r="F31" s="4" t="n">
        <v>89.98</v>
      </c>
      <c r="G31" s="6" t="s">
        <v>354</v>
      </c>
      <c r="H31" s="6" t="s">
        <v>355</v>
      </c>
      <c r="I31" s="6" t="s">
        <v>356</v>
      </c>
      <c r="J31" s="6" t="s">
        <v>357</v>
      </c>
      <c r="K31" s="6" t="s">
        <v>358</v>
      </c>
    </row>
    <row r="32" customFormat="false" ht="28" hidden="false" customHeight="true" outlineLevel="0" collapsed="false">
      <c r="A32" s="5" t="s">
        <v>49</v>
      </c>
      <c r="B32" s="4" t="n">
        <v>67.36</v>
      </c>
      <c r="C32" s="4" t="n">
        <v>127.17</v>
      </c>
      <c r="D32" s="4" t="n">
        <v>361.96</v>
      </c>
      <c r="E32" s="4" t="n">
        <v>197.15</v>
      </c>
      <c r="F32" s="4" t="n">
        <v>35.42</v>
      </c>
      <c r="G32" s="6" t="s">
        <v>359</v>
      </c>
      <c r="H32" s="6" t="s">
        <v>360</v>
      </c>
      <c r="I32" s="6" t="s">
        <v>361</v>
      </c>
      <c r="J32" s="6" t="s">
        <v>362</v>
      </c>
      <c r="K32" s="6" t="s">
        <v>363</v>
      </c>
    </row>
    <row r="33" customFormat="false" ht="28" hidden="false" customHeight="true" outlineLevel="0" collapsed="false">
      <c r="A33" s="5" t="s">
        <v>50</v>
      </c>
      <c r="B33" s="21" t="n">
        <v>265.6</v>
      </c>
      <c r="C33" s="21" t="n">
        <v>385</v>
      </c>
      <c r="D33" s="21" t="n">
        <v>1263.1</v>
      </c>
      <c r="E33" s="21" t="n">
        <v>1994.4</v>
      </c>
      <c r="F33" s="21" t="n">
        <v>277</v>
      </c>
      <c r="G33" s="20" t="s">
        <v>364</v>
      </c>
      <c r="H33" s="6" t="s">
        <v>365</v>
      </c>
      <c r="I33" s="20" t="s">
        <v>366</v>
      </c>
      <c r="J33" s="6" t="s">
        <v>367</v>
      </c>
      <c r="K33" s="6" t="s">
        <v>368</v>
      </c>
    </row>
    <row r="34" customFormat="false" ht="28" hidden="false" customHeight="true" outlineLevel="0" collapsed="false">
      <c r="A34" s="5" t="s">
        <v>53</v>
      </c>
      <c r="B34" s="4" t="n">
        <v>183.88</v>
      </c>
      <c r="C34" s="4" t="n">
        <v>253.02</v>
      </c>
      <c r="D34" s="4" t="n">
        <v>1035.07</v>
      </c>
      <c r="E34" s="4" t="n">
        <v>1368.07</v>
      </c>
      <c r="F34" s="4" t="n">
        <v>303.85</v>
      </c>
      <c r="G34" s="6" t="s">
        <v>369</v>
      </c>
      <c r="H34" s="6" t="s">
        <v>370</v>
      </c>
      <c r="I34" s="6" t="s">
        <v>371</v>
      </c>
      <c r="J34" s="6" t="s">
        <v>372</v>
      </c>
      <c r="K34" s="6" t="s">
        <v>373</v>
      </c>
    </row>
    <row r="35" customFormat="false" ht="28" hidden="false" customHeight="true" outlineLevel="0" collapsed="false">
      <c r="A35" s="5" t="s">
        <v>56</v>
      </c>
      <c r="B35" s="4" t="n">
        <v>192.33</v>
      </c>
      <c r="C35" s="4" t="n">
        <v>324.46</v>
      </c>
      <c r="D35" s="4" t="n">
        <v>798.28</v>
      </c>
      <c r="E35" s="4" t="n">
        <v>831.3</v>
      </c>
      <c r="F35" s="4" t="n">
        <v>222.27</v>
      </c>
      <c r="G35" s="6" t="s">
        <v>374</v>
      </c>
      <c r="H35" s="6" t="s">
        <v>375</v>
      </c>
      <c r="I35" s="6" t="s">
        <v>376</v>
      </c>
      <c r="J35" s="6" t="s">
        <v>377</v>
      </c>
      <c r="K35" s="6" t="s">
        <v>378</v>
      </c>
    </row>
    <row r="36" customFormat="false" ht="28" hidden="false" customHeight="true" outlineLevel="0" collapsed="false">
      <c r="A36" s="5" t="s">
        <v>59</v>
      </c>
      <c r="B36" s="4" t="n">
        <v>57.67</v>
      </c>
      <c r="C36" s="4" t="n">
        <v>78.46</v>
      </c>
      <c r="D36" s="4" t="n">
        <v>212.06</v>
      </c>
      <c r="E36" s="4" t="n">
        <v>187.94</v>
      </c>
      <c r="F36" s="4" t="n">
        <v>39.17</v>
      </c>
      <c r="G36" s="6" t="s">
        <v>379</v>
      </c>
      <c r="H36" s="6" t="s">
        <v>380</v>
      </c>
      <c r="I36" s="6" t="s">
        <v>381</v>
      </c>
      <c r="J36" s="6" t="s">
        <v>382</v>
      </c>
      <c r="K36" s="6" t="s">
        <v>383</v>
      </c>
    </row>
    <row r="37" customFormat="false" ht="28" hidden="false" customHeight="true" outlineLevel="0" collapsed="false">
      <c r="A37" s="5" t="s">
        <v>62</v>
      </c>
      <c r="B37" s="4" t="n">
        <v>232.99</v>
      </c>
      <c r="C37" s="4" t="n">
        <v>252.64</v>
      </c>
      <c r="D37" s="4" t="n">
        <v>787.37</v>
      </c>
      <c r="E37" s="4" t="n">
        <v>656.04</v>
      </c>
      <c r="F37" s="4" t="n">
        <v>51.58</v>
      </c>
      <c r="G37" s="6" t="s">
        <v>384</v>
      </c>
      <c r="H37" s="6" t="s">
        <v>385</v>
      </c>
      <c r="I37" s="6" t="s">
        <v>386</v>
      </c>
      <c r="J37" s="6" t="s">
        <v>387</v>
      </c>
      <c r="K37" s="6" t="s">
        <v>388</v>
      </c>
    </row>
    <row r="38" customFormat="false" ht="28" hidden="false" customHeight="true" outlineLevel="0" collapsed="false">
      <c r="A38" s="5" t="s">
        <v>63</v>
      </c>
      <c r="B38" s="4" t="n">
        <v>16.53</v>
      </c>
      <c r="C38" s="4" t="n">
        <v>13.1</v>
      </c>
      <c r="D38" s="4" t="n">
        <v>38.58</v>
      </c>
      <c r="E38" s="4" t="n">
        <v>109.85</v>
      </c>
      <c r="F38" s="4"/>
      <c r="G38" s="6" t="s">
        <v>389</v>
      </c>
      <c r="H38" s="6" t="s">
        <v>390</v>
      </c>
      <c r="I38" s="6" t="s">
        <v>391</v>
      </c>
      <c r="J38" s="6" t="s">
        <v>392</v>
      </c>
      <c r="K38" s="6" t="s">
        <v>393</v>
      </c>
    </row>
  </sheetData>
  <mergeCells count="24">
    <mergeCell ref="A2:K3"/>
    <mergeCell ref="A4:A5"/>
    <mergeCell ref="B4:F4"/>
    <mergeCell ref="G4:I4"/>
    <mergeCell ref="J4:K4"/>
    <mergeCell ref="A8:A9"/>
    <mergeCell ref="B8:B9"/>
    <mergeCell ref="C8:C9"/>
    <mergeCell ref="D8:D9"/>
    <mergeCell ref="E8:E9"/>
    <mergeCell ref="F8:F9"/>
    <mergeCell ref="G8:G9"/>
    <mergeCell ref="J8:J9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1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A2:K32 A1"/>
    </sheetView>
  </sheetViews>
  <sheetFormatPr defaultRowHeight="13.5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4"/>
  </cols>
  <sheetData>
    <row r="1" customFormat="false" ht="16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8.5" hidden="false" customHeight="true" outlineLevel="0" collapsed="false">
      <c r="A2" s="3" t="s">
        <v>394</v>
      </c>
      <c r="B2" s="3"/>
      <c r="C2" s="3"/>
      <c r="D2" s="3"/>
      <c r="E2" s="3"/>
      <c r="F2" s="3"/>
      <c r="G2" s="3"/>
      <c r="H2" s="3"/>
      <c r="I2" s="3"/>
      <c r="J2" s="3"/>
    </row>
    <row r="3" customFormat="false" ht="19.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</row>
    <row r="4" customFormat="false" ht="17" hidden="false" customHeight="true" outlineLevel="0" collapsed="false">
      <c r="A4" s="26" t="s">
        <v>12</v>
      </c>
      <c r="B4" s="26" t="s">
        <v>395</v>
      </c>
      <c r="C4" s="26" t="s">
        <v>396</v>
      </c>
      <c r="D4" s="26" t="s">
        <v>397</v>
      </c>
      <c r="E4" s="26" t="s">
        <v>398</v>
      </c>
      <c r="F4" s="26" t="s">
        <v>399</v>
      </c>
      <c r="G4" s="26" t="s">
        <v>400</v>
      </c>
      <c r="H4" s="26" t="s">
        <v>401</v>
      </c>
      <c r="I4" s="26" t="s">
        <v>402</v>
      </c>
      <c r="J4" s="26" t="s">
        <v>403</v>
      </c>
    </row>
    <row r="5" customFormat="false" ht="15" hidden="false" customHeight="true" outlineLevel="0" collapsed="false">
      <c r="A5" s="26"/>
      <c r="B5" s="27" t="n">
        <v>681.4</v>
      </c>
      <c r="C5" s="27" t="n">
        <v>871.51</v>
      </c>
      <c r="D5" s="27" t="n">
        <v>453.06</v>
      </c>
      <c r="E5" s="27" t="n">
        <v>372.93</v>
      </c>
      <c r="F5" s="27" t="n">
        <v>203.53</v>
      </c>
      <c r="G5" s="27" t="n">
        <v>696.82</v>
      </c>
      <c r="H5" s="27" t="n">
        <v>908.62</v>
      </c>
      <c r="I5" s="27" t="n">
        <v>808.19</v>
      </c>
      <c r="J5" s="27" t="n">
        <v>549.42</v>
      </c>
    </row>
    <row r="6" customFormat="false" ht="17" hidden="false" customHeight="true" outlineLevel="0" collapsed="false">
      <c r="A6" s="26"/>
      <c r="B6" s="26" t="s">
        <v>404</v>
      </c>
      <c r="C6" s="26" t="s">
        <v>405</v>
      </c>
      <c r="D6" s="26" t="s">
        <v>406</v>
      </c>
      <c r="E6" s="26" t="s">
        <v>407</v>
      </c>
      <c r="F6" s="26" t="s">
        <v>408</v>
      </c>
      <c r="G6" s="26" t="s">
        <v>409</v>
      </c>
      <c r="H6" s="26" t="s">
        <v>410</v>
      </c>
      <c r="I6" s="26" t="s">
        <v>411</v>
      </c>
      <c r="J6" s="27"/>
    </row>
    <row r="7" customFormat="false" ht="15" hidden="false" customHeight="true" outlineLevel="0" collapsed="false">
      <c r="A7" s="26"/>
      <c r="B7" s="27" t="n">
        <v>280.48</v>
      </c>
      <c r="C7" s="27" t="n">
        <v>280.11</v>
      </c>
      <c r="D7" s="27" t="n">
        <v>129.85</v>
      </c>
      <c r="E7" s="27" t="n">
        <v>1003.94</v>
      </c>
      <c r="F7" s="27" t="n">
        <v>556.82</v>
      </c>
      <c r="G7" s="27" t="n">
        <v>578.99</v>
      </c>
      <c r="H7" s="27" t="n">
        <v>374.85</v>
      </c>
      <c r="I7" s="27" t="n">
        <v>828.78</v>
      </c>
      <c r="J7" s="27"/>
    </row>
    <row r="8" customFormat="false" ht="17" hidden="false" customHeight="true" outlineLevel="0" collapsed="false">
      <c r="A8" s="26" t="s">
        <v>13</v>
      </c>
      <c r="B8" s="26" t="s">
        <v>412</v>
      </c>
      <c r="C8" s="26" t="s">
        <v>413</v>
      </c>
      <c r="D8" s="26" t="s">
        <v>414</v>
      </c>
      <c r="E8" s="26" t="s">
        <v>415</v>
      </c>
      <c r="F8" s="26" t="s">
        <v>416</v>
      </c>
      <c r="G8" s="26" t="s">
        <v>417</v>
      </c>
      <c r="H8" s="26" t="s">
        <v>418</v>
      </c>
      <c r="I8" s="26" t="s">
        <v>419</v>
      </c>
      <c r="J8" s="26" t="s">
        <v>420</v>
      </c>
    </row>
    <row r="9" customFormat="false" ht="15" hidden="false" customHeight="true" outlineLevel="0" collapsed="false">
      <c r="A9" s="26"/>
      <c r="B9" s="27" t="n">
        <v>91.9</v>
      </c>
      <c r="C9" s="27" t="n">
        <v>124.3</v>
      </c>
      <c r="D9" s="27" t="n">
        <v>354.5</v>
      </c>
      <c r="E9" s="27" t="n">
        <v>211.2</v>
      </c>
      <c r="F9" s="27" t="n">
        <v>61.6</v>
      </c>
      <c r="G9" s="27" t="n">
        <v>328.1</v>
      </c>
      <c r="H9" s="27" t="n">
        <v>29</v>
      </c>
      <c r="I9" s="27" t="n">
        <v>94.5</v>
      </c>
      <c r="J9" s="27" t="n">
        <v>118.4</v>
      </c>
    </row>
    <row r="10" customFormat="false" ht="17" hidden="false" customHeight="true" outlineLevel="0" collapsed="false">
      <c r="A10" s="26"/>
      <c r="B10" s="26" t="s">
        <v>421</v>
      </c>
      <c r="C10" s="26" t="s">
        <v>422</v>
      </c>
      <c r="D10" s="26" t="s">
        <v>423</v>
      </c>
      <c r="E10" s="26" t="s">
        <v>424</v>
      </c>
      <c r="F10" s="26" t="s">
        <v>425</v>
      </c>
      <c r="G10" s="26" t="s">
        <v>426</v>
      </c>
      <c r="H10" s="26" t="s">
        <v>427</v>
      </c>
      <c r="I10" s="27"/>
      <c r="J10" s="27"/>
    </row>
    <row r="11" customFormat="false" ht="15" hidden="false" customHeight="true" outlineLevel="0" collapsed="false">
      <c r="A11" s="26"/>
      <c r="B11" s="27" t="n">
        <v>87.7</v>
      </c>
      <c r="C11" s="27" t="n">
        <v>166.1</v>
      </c>
      <c r="D11" s="27" t="n">
        <v>136.5</v>
      </c>
      <c r="E11" s="27" t="n">
        <v>37.3</v>
      </c>
      <c r="F11" s="27" t="n">
        <v>41.6</v>
      </c>
      <c r="G11" s="27" t="n">
        <v>46.8</v>
      </c>
      <c r="H11" s="27" t="n">
        <v>31.7</v>
      </c>
      <c r="I11" s="27"/>
      <c r="J11" s="27"/>
    </row>
    <row r="12" customFormat="false" ht="17" hidden="false" customHeight="true" outlineLevel="0" collapsed="false">
      <c r="A12" s="26" t="s">
        <v>428</v>
      </c>
      <c r="B12" s="26" t="s">
        <v>429</v>
      </c>
      <c r="C12" s="26" t="s">
        <v>430</v>
      </c>
      <c r="D12" s="26" t="s">
        <v>431</v>
      </c>
      <c r="E12" s="26" t="s">
        <v>432</v>
      </c>
      <c r="F12" s="26" t="s">
        <v>433</v>
      </c>
      <c r="G12" s="26" t="s">
        <v>434</v>
      </c>
      <c r="H12" s="26" t="s">
        <v>435</v>
      </c>
      <c r="I12" s="26" t="s">
        <v>436</v>
      </c>
      <c r="J12" s="26" t="s">
        <v>437</v>
      </c>
    </row>
    <row r="13" customFormat="false" ht="15" hidden="false" customHeight="true" outlineLevel="0" collapsed="false">
      <c r="A13" s="26"/>
      <c r="B13" s="27" t="n">
        <v>27.3</v>
      </c>
      <c r="C13" s="27" t="n">
        <v>86.09</v>
      </c>
      <c r="D13" s="27" t="n">
        <v>867</v>
      </c>
      <c r="E13" s="27" t="n">
        <v>101.82</v>
      </c>
      <c r="F13" s="27" t="n">
        <v>78.84</v>
      </c>
      <c r="G13" s="27" t="n">
        <v>53.15</v>
      </c>
      <c r="H13" s="27" t="n">
        <v>56.99</v>
      </c>
      <c r="I13" s="27" t="n">
        <v>68.47</v>
      </c>
      <c r="J13" s="27" t="n">
        <v>59.31</v>
      </c>
    </row>
    <row r="14" customFormat="false" ht="17" hidden="false" customHeight="true" outlineLevel="0" collapsed="false">
      <c r="A14" s="26"/>
      <c r="B14" s="26" t="s">
        <v>438</v>
      </c>
      <c r="C14" s="26" t="s">
        <v>439</v>
      </c>
      <c r="D14" s="26" t="s">
        <v>440</v>
      </c>
      <c r="E14" s="26" t="s">
        <v>441</v>
      </c>
      <c r="F14" s="26" t="s">
        <v>442</v>
      </c>
      <c r="G14" s="26" t="s">
        <v>443</v>
      </c>
      <c r="H14" s="26" t="s">
        <v>444</v>
      </c>
      <c r="I14" s="27"/>
      <c r="J14" s="27"/>
    </row>
    <row r="15" customFormat="false" ht="15" hidden="false" customHeight="true" outlineLevel="0" collapsed="false">
      <c r="A15" s="26"/>
      <c r="B15" s="27" t="n">
        <v>66.9</v>
      </c>
      <c r="C15" s="27" t="n">
        <v>94.94</v>
      </c>
      <c r="D15" s="27" t="n">
        <v>79.9</v>
      </c>
      <c r="E15" s="27" t="n">
        <v>248.2</v>
      </c>
      <c r="F15" s="27" t="n">
        <v>41.61</v>
      </c>
      <c r="G15" s="27" t="n">
        <v>64.7</v>
      </c>
      <c r="H15" s="28" t="n">
        <v>78.48</v>
      </c>
      <c r="I15" s="27"/>
      <c r="J15" s="27"/>
    </row>
    <row r="16" customFormat="false" ht="17" hidden="false" customHeight="true" outlineLevel="0" collapsed="false">
      <c r="A16" s="26" t="s">
        <v>17</v>
      </c>
      <c r="B16" s="26" t="s">
        <v>445</v>
      </c>
      <c r="C16" s="26" t="s">
        <v>446</v>
      </c>
      <c r="D16" s="26" t="s">
        <v>447</v>
      </c>
      <c r="E16" s="26" t="s">
        <v>448</v>
      </c>
      <c r="F16" s="29" t="s">
        <v>449</v>
      </c>
      <c r="G16" s="26" t="s">
        <v>450</v>
      </c>
      <c r="H16" s="26" t="s">
        <v>451</v>
      </c>
      <c r="I16" s="26" t="s">
        <v>452</v>
      </c>
      <c r="J16" s="26" t="s">
        <v>453</v>
      </c>
    </row>
    <row r="17" customFormat="false" ht="15" hidden="false" customHeight="true" outlineLevel="0" collapsed="false">
      <c r="A17" s="26"/>
      <c r="B17" s="27" t="n">
        <v>1016.4</v>
      </c>
      <c r="C17" s="27" t="n">
        <v>757.73</v>
      </c>
      <c r="D17" s="27" t="n">
        <v>298.76</v>
      </c>
      <c r="E17" s="27" t="n">
        <v>917.5</v>
      </c>
      <c r="F17" s="27" t="n">
        <v>710.4</v>
      </c>
      <c r="G17" s="27" t="n">
        <v>1119.4</v>
      </c>
      <c r="H17" s="27" t="n">
        <v>434.5</v>
      </c>
      <c r="I17" s="27" t="n">
        <v>347.4</v>
      </c>
      <c r="J17" s="27" t="n">
        <v>713.4</v>
      </c>
    </row>
    <row r="18" customFormat="false" ht="17" hidden="false" customHeight="true" outlineLevel="0" collapsed="false">
      <c r="A18" s="26"/>
      <c r="B18" s="26" t="s">
        <v>454</v>
      </c>
      <c r="C18" s="26" t="s">
        <v>455</v>
      </c>
      <c r="D18" s="27"/>
      <c r="E18" s="27"/>
      <c r="F18" s="27"/>
      <c r="G18" s="27"/>
      <c r="H18" s="27"/>
      <c r="I18" s="27"/>
      <c r="J18" s="27"/>
    </row>
    <row r="19" customFormat="false" ht="15" hidden="false" customHeight="true" outlineLevel="0" collapsed="false">
      <c r="A19" s="26"/>
      <c r="B19" s="27" t="n">
        <v>435.89</v>
      </c>
      <c r="C19" s="27" t="n">
        <v>434.1</v>
      </c>
      <c r="D19" s="27"/>
      <c r="E19" s="27"/>
      <c r="F19" s="27"/>
      <c r="G19" s="27"/>
      <c r="H19" s="27"/>
      <c r="I19" s="27"/>
      <c r="J19" s="27"/>
    </row>
    <row r="20" customFormat="false" ht="17" hidden="false" customHeight="true" outlineLevel="0" collapsed="false">
      <c r="A20" s="30" t="s">
        <v>456</v>
      </c>
      <c r="B20" s="26" t="s">
        <v>457</v>
      </c>
      <c r="C20" s="26" t="s">
        <v>458</v>
      </c>
      <c r="D20" s="26" t="s">
        <v>459</v>
      </c>
      <c r="E20" s="26" t="s">
        <v>460</v>
      </c>
      <c r="F20" s="26" t="s">
        <v>461</v>
      </c>
      <c r="G20" s="26" t="s">
        <v>462</v>
      </c>
      <c r="H20" s="26" t="s">
        <v>463</v>
      </c>
      <c r="I20" s="26" t="s">
        <v>464</v>
      </c>
      <c r="J20" s="26" t="s">
        <v>465</v>
      </c>
    </row>
    <row r="21" customFormat="false" ht="15" hidden="false" customHeight="true" outlineLevel="0" collapsed="false">
      <c r="A21" s="30"/>
      <c r="B21" s="27" t="n">
        <v>1270.1</v>
      </c>
      <c r="C21" s="31" t="n">
        <v>1035.8</v>
      </c>
      <c r="D21" s="31" t="n">
        <v>156</v>
      </c>
      <c r="E21" s="31" t="n">
        <v>539.1</v>
      </c>
      <c r="F21" s="31" t="n">
        <v>719.4</v>
      </c>
      <c r="G21" s="31" t="n">
        <v>282.66</v>
      </c>
      <c r="H21" s="31" t="n">
        <v>295.3</v>
      </c>
      <c r="I21" s="31" t="n">
        <v>424</v>
      </c>
      <c r="J21" s="31" t="n">
        <v>459.7</v>
      </c>
    </row>
    <row r="22" customFormat="false" ht="17" hidden="false" customHeight="true" outlineLevel="0" collapsed="false">
      <c r="A22" s="30"/>
      <c r="B22" s="26" t="s">
        <v>466</v>
      </c>
      <c r="C22" s="26" t="s">
        <v>467</v>
      </c>
      <c r="D22" s="26" t="s">
        <v>468</v>
      </c>
      <c r="E22" s="26" t="s">
        <v>469</v>
      </c>
      <c r="F22" s="26" t="s">
        <v>470</v>
      </c>
      <c r="G22" s="26" t="s">
        <v>471</v>
      </c>
      <c r="H22" s="26" t="s">
        <v>472</v>
      </c>
      <c r="I22" s="26" t="s">
        <v>473</v>
      </c>
      <c r="J22" s="26" t="s">
        <v>474</v>
      </c>
    </row>
    <row r="23" customFormat="false" ht="14" hidden="false" customHeight="true" outlineLevel="0" collapsed="false">
      <c r="A23" s="30"/>
      <c r="B23" s="31" t="n">
        <v>293.57</v>
      </c>
      <c r="C23" s="31" t="n">
        <v>822</v>
      </c>
      <c r="D23" s="31" t="n">
        <v>312.1</v>
      </c>
      <c r="E23" s="31" t="n">
        <v>444.9</v>
      </c>
      <c r="F23" s="31" t="n">
        <v>242.18</v>
      </c>
      <c r="G23" s="31" t="n">
        <v>699.3</v>
      </c>
      <c r="H23" s="31" t="n">
        <v>581.77</v>
      </c>
      <c r="I23" s="31" t="n">
        <v>391.8</v>
      </c>
      <c r="J23" s="31" t="n">
        <v>369.8</v>
      </c>
    </row>
    <row r="24" customFormat="false" ht="17" hidden="false" customHeight="true" outlineLevel="0" collapsed="false">
      <c r="A24" s="30"/>
      <c r="B24" s="26" t="s">
        <v>475</v>
      </c>
      <c r="C24" s="26" t="s">
        <v>476</v>
      </c>
      <c r="D24" s="26" t="s">
        <v>477</v>
      </c>
      <c r="E24" s="31"/>
      <c r="F24" s="31"/>
      <c r="G24" s="31"/>
      <c r="H24" s="31"/>
      <c r="I24" s="31"/>
      <c r="J24" s="31"/>
    </row>
    <row r="25" customFormat="false" ht="14" hidden="false" customHeight="true" outlineLevel="0" collapsed="false">
      <c r="A25" s="30"/>
      <c r="B25" s="31" t="n">
        <v>266.98</v>
      </c>
      <c r="C25" s="31" t="n">
        <v>587.7</v>
      </c>
      <c r="D25" s="31" t="n">
        <v>236</v>
      </c>
      <c r="E25" s="31"/>
      <c r="F25" s="31"/>
      <c r="G25" s="31"/>
      <c r="H25" s="31"/>
      <c r="I25" s="31"/>
      <c r="J25" s="31"/>
    </row>
    <row r="26" customFormat="false" ht="17" hidden="false" customHeight="true" outlineLevel="0" collapsed="false">
      <c r="A26" s="26" t="s">
        <v>478</v>
      </c>
      <c r="B26" s="26" t="s">
        <v>479</v>
      </c>
      <c r="C26" s="26" t="s">
        <v>480</v>
      </c>
      <c r="D26" s="26" t="s">
        <v>481</v>
      </c>
      <c r="E26" s="26" t="s">
        <v>482</v>
      </c>
      <c r="F26" s="26" t="s">
        <v>483</v>
      </c>
      <c r="G26" s="26" t="s">
        <v>484</v>
      </c>
      <c r="H26" s="26" t="s">
        <v>485</v>
      </c>
      <c r="I26" s="26" t="s">
        <v>486</v>
      </c>
      <c r="J26" s="30" t="s">
        <v>487</v>
      </c>
    </row>
    <row r="27" customFormat="false" ht="15" hidden="false" customHeight="true" outlineLevel="0" collapsed="false">
      <c r="A27" s="26"/>
      <c r="B27" s="27" t="n">
        <v>870.04</v>
      </c>
      <c r="C27" s="27" t="n">
        <v>760.57</v>
      </c>
      <c r="D27" s="32" t="n">
        <v>912.21</v>
      </c>
      <c r="E27" s="28" t="n">
        <v>450.17</v>
      </c>
      <c r="F27" s="27" t="n">
        <v>289.35</v>
      </c>
      <c r="G27" s="27" t="n">
        <v>491.22</v>
      </c>
      <c r="H27" s="32" t="n">
        <v>536.16</v>
      </c>
      <c r="I27" s="27" t="n">
        <v>212.27</v>
      </c>
      <c r="J27" s="27" t="n">
        <v>112.13</v>
      </c>
    </row>
    <row r="28" customFormat="false" ht="17" hidden="false" customHeight="true" outlineLevel="0" collapsed="false">
      <c r="A28" s="26"/>
      <c r="B28" s="26" t="s">
        <v>488</v>
      </c>
      <c r="C28" s="26" t="s">
        <v>489</v>
      </c>
      <c r="D28" s="27"/>
      <c r="E28" s="27"/>
      <c r="F28" s="27"/>
      <c r="G28" s="27"/>
      <c r="H28" s="27"/>
      <c r="I28" s="27"/>
      <c r="J28" s="27"/>
    </row>
    <row r="29" customFormat="false" ht="15" hidden="false" customHeight="true" outlineLevel="0" collapsed="false">
      <c r="A29" s="26"/>
      <c r="B29" s="27" t="n">
        <v>596.88</v>
      </c>
      <c r="C29" s="27" t="n">
        <v>211.7</v>
      </c>
      <c r="D29" s="27"/>
      <c r="E29" s="27"/>
      <c r="F29" s="27"/>
      <c r="G29" s="27"/>
      <c r="H29" s="27"/>
      <c r="I29" s="27"/>
      <c r="J29" s="27"/>
    </row>
    <row r="30" customFormat="false" ht="17" hidden="false" customHeight="true" outlineLevel="0" collapsed="false">
      <c r="A30" s="26" t="s">
        <v>490</v>
      </c>
      <c r="B30" s="26" t="s">
        <v>491</v>
      </c>
      <c r="C30" s="26" t="s">
        <v>492</v>
      </c>
      <c r="D30" s="26" t="s">
        <v>493</v>
      </c>
      <c r="E30" s="26" t="s">
        <v>494</v>
      </c>
      <c r="F30" s="26" t="s">
        <v>495</v>
      </c>
      <c r="G30" s="26" t="s">
        <v>496</v>
      </c>
      <c r="H30" s="26" t="s">
        <v>497</v>
      </c>
      <c r="I30" s="26" t="s">
        <v>498</v>
      </c>
      <c r="J30" s="26" t="s">
        <v>499</v>
      </c>
    </row>
    <row r="31" customFormat="false" ht="15" hidden="false" customHeight="true" outlineLevel="0" collapsed="false">
      <c r="A31" s="26"/>
      <c r="B31" s="27" t="n">
        <v>862.65</v>
      </c>
      <c r="C31" s="27" t="n">
        <v>467.62</v>
      </c>
      <c r="D31" s="27" t="n">
        <v>654.95</v>
      </c>
      <c r="E31" s="27" t="n">
        <v>1026.3</v>
      </c>
      <c r="F31" s="27" t="n">
        <v>517.28</v>
      </c>
      <c r="G31" s="27" t="n">
        <v>156.91</v>
      </c>
      <c r="H31" s="27" t="n">
        <v>570.78</v>
      </c>
      <c r="I31" s="27" t="n">
        <v>353.99</v>
      </c>
      <c r="J31" s="27" t="n">
        <v>359.85</v>
      </c>
    </row>
    <row r="32" customFormat="false" ht="17" hidden="false" customHeight="true" outlineLevel="0" collapsed="false">
      <c r="A32" s="26"/>
      <c r="B32" s="26" t="s">
        <v>500</v>
      </c>
      <c r="C32" s="29" t="s">
        <v>501</v>
      </c>
      <c r="D32" s="26" t="s">
        <v>502</v>
      </c>
      <c r="E32" s="26" t="s">
        <v>503</v>
      </c>
      <c r="F32" s="26" t="s">
        <v>504</v>
      </c>
      <c r="G32" s="26" t="s">
        <v>505</v>
      </c>
      <c r="H32" s="26" t="s">
        <v>506</v>
      </c>
      <c r="I32" s="26" t="s">
        <v>507</v>
      </c>
      <c r="J32" s="26" t="s">
        <v>508</v>
      </c>
    </row>
    <row r="33" customFormat="false" ht="15" hidden="false" customHeight="true" outlineLevel="0" collapsed="false">
      <c r="A33" s="26"/>
      <c r="B33" s="27" t="n">
        <v>430.72</v>
      </c>
      <c r="C33" s="27" t="n">
        <v>254.4</v>
      </c>
      <c r="D33" s="27" t="n">
        <v>223.4</v>
      </c>
      <c r="E33" s="27" t="n">
        <v>490.43</v>
      </c>
      <c r="F33" s="27" t="n">
        <v>736.25</v>
      </c>
      <c r="G33" s="27" t="n">
        <v>610.87</v>
      </c>
      <c r="H33" s="27" t="n">
        <v>895.3</v>
      </c>
      <c r="I33" s="27" t="n">
        <v>723.07</v>
      </c>
      <c r="J33" s="27" t="n">
        <v>67.57</v>
      </c>
    </row>
    <row r="34" customFormat="false" ht="17" hidden="false" customHeight="true" outlineLevel="0" collapsed="false">
      <c r="A34" s="26" t="s">
        <v>509</v>
      </c>
      <c r="B34" s="26" t="s">
        <v>510</v>
      </c>
      <c r="C34" s="26" t="s">
        <v>511</v>
      </c>
      <c r="D34" s="26" t="s">
        <v>512</v>
      </c>
      <c r="E34" s="26" t="s">
        <v>513</v>
      </c>
      <c r="F34" s="26" t="s">
        <v>514</v>
      </c>
      <c r="G34" s="26" t="s">
        <v>515</v>
      </c>
      <c r="H34" s="26" t="s">
        <v>516</v>
      </c>
      <c r="I34" s="26" t="s">
        <v>517</v>
      </c>
      <c r="J34" s="26" t="s">
        <v>518</v>
      </c>
    </row>
    <row r="35" customFormat="false" ht="15" hidden="false" customHeight="true" outlineLevel="0" collapsed="false">
      <c r="A35" s="26"/>
      <c r="B35" s="27" t="n">
        <v>800.47</v>
      </c>
      <c r="C35" s="27" t="n">
        <v>637.26</v>
      </c>
      <c r="D35" s="27" t="n">
        <v>858.05</v>
      </c>
      <c r="E35" s="27" t="n">
        <v>459.2</v>
      </c>
      <c r="F35" s="27" t="n">
        <v>1046.59</v>
      </c>
      <c r="G35" s="27" t="n">
        <v>728.28</v>
      </c>
      <c r="H35" s="27" t="n">
        <v>439.39</v>
      </c>
      <c r="I35" s="27" t="n">
        <v>479.99</v>
      </c>
      <c r="J35" s="27" t="n">
        <v>726.02</v>
      </c>
    </row>
    <row r="36" customFormat="false" ht="17" hidden="false" customHeight="true" outlineLevel="0" collapsed="false">
      <c r="A36" s="26"/>
      <c r="B36" s="26" t="s">
        <v>519</v>
      </c>
      <c r="C36" s="26" t="s">
        <v>520</v>
      </c>
      <c r="D36" s="26" t="s">
        <v>521</v>
      </c>
      <c r="E36" s="26" t="s">
        <v>522</v>
      </c>
      <c r="F36" s="27"/>
      <c r="G36" s="27"/>
      <c r="H36" s="27"/>
      <c r="I36" s="27"/>
      <c r="J36" s="27"/>
    </row>
    <row r="37" customFormat="false" ht="15" hidden="false" customHeight="true" outlineLevel="0" collapsed="false">
      <c r="A37" s="26"/>
      <c r="B37" s="27" t="n">
        <v>445.98</v>
      </c>
      <c r="C37" s="27" t="n">
        <v>311.34</v>
      </c>
      <c r="D37" s="27" t="n">
        <v>461.86</v>
      </c>
      <c r="E37" s="27" t="n">
        <v>471.55</v>
      </c>
      <c r="F37" s="27"/>
      <c r="G37" s="27"/>
      <c r="H37" s="27"/>
      <c r="I37" s="27"/>
      <c r="J37" s="27"/>
    </row>
    <row r="38" customFormat="false" ht="17" hidden="false" customHeight="true" outlineLevel="0" collapsed="false">
      <c r="A38" s="26" t="s">
        <v>523</v>
      </c>
      <c r="B38" s="26" t="s">
        <v>524</v>
      </c>
      <c r="C38" s="26" t="s">
        <v>525</v>
      </c>
      <c r="D38" s="26" t="s">
        <v>526</v>
      </c>
      <c r="E38" s="26" t="s">
        <v>527</v>
      </c>
      <c r="F38" s="26" t="s">
        <v>528</v>
      </c>
      <c r="G38" s="26" t="s">
        <v>529</v>
      </c>
      <c r="H38" s="26" t="s">
        <v>530</v>
      </c>
      <c r="I38" s="26" t="s">
        <v>531</v>
      </c>
      <c r="J38" s="26" t="s">
        <v>532</v>
      </c>
    </row>
    <row r="39" customFormat="false" ht="15" hidden="false" customHeight="true" outlineLevel="0" collapsed="false">
      <c r="A39" s="26"/>
      <c r="B39" s="27" t="n">
        <v>666.16</v>
      </c>
      <c r="C39" s="27" t="n">
        <v>375.87</v>
      </c>
      <c r="D39" s="32" t="n">
        <v>474.8</v>
      </c>
      <c r="E39" s="32" t="n">
        <v>288.22</v>
      </c>
      <c r="F39" s="27" t="n">
        <v>153.93</v>
      </c>
      <c r="G39" s="32" t="n">
        <v>86.69</v>
      </c>
      <c r="H39" s="27" t="n">
        <v>307.97</v>
      </c>
      <c r="I39" s="27" t="n">
        <v>411.88</v>
      </c>
      <c r="J39" s="27" t="n">
        <v>548.74</v>
      </c>
    </row>
    <row r="40" customFormat="false" ht="17" hidden="false" customHeight="true" outlineLevel="0" collapsed="false">
      <c r="A40" s="26"/>
      <c r="B40" s="26" t="s">
        <v>533</v>
      </c>
      <c r="C40" s="26" t="s">
        <v>534</v>
      </c>
      <c r="D40" s="26" t="s">
        <v>535</v>
      </c>
      <c r="E40" s="26" t="s">
        <v>536</v>
      </c>
      <c r="F40" s="26" t="s">
        <v>537</v>
      </c>
      <c r="G40" s="27"/>
      <c r="H40" s="27"/>
      <c r="I40" s="27"/>
      <c r="J40" s="27"/>
    </row>
    <row r="41" customFormat="false" ht="15" hidden="false" customHeight="true" outlineLevel="0" collapsed="false">
      <c r="A41" s="26"/>
      <c r="B41" s="27" t="n">
        <v>346.68</v>
      </c>
      <c r="C41" s="27" t="n">
        <v>195.41</v>
      </c>
      <c r="D41" s="32" t="n">
        <v>336.92</v>
      </c>
      <c r="E41" s="27" t="n">
        <v>209.97</v>
      </c>
      <c r="F41" s="27" t="n">
        <v>199.43</v>
      </c>
      <c r="G41" s="27"/>
      <c r="H41" s="27"/>
      <c r="I41" s="27"/>
      <c r="J41" s="27"/>
    </row>
    <row r="42" customFormat="false" ht="17" hidden="false" customHeight="true" outlineLevel="0" collapsed="false">
      <c r="A42" s="26" t="s">
        <v>538</v>
      </c>
      <c r="B42" s="26" t="s">
        <v>539</v>
      </c>
      <c r="C42" s="26" t="s">
        <v>540</v>
      </c>
      <c r="D42" s="26" t="s">
        <v>541</v>
      </c>
      <c r="E42" s="26" t="s">
        <v>542</v>
      </c>
      <c r="F42" s="30" t="s">
        <v>543</v>
      </c>
      <c r="G42" s="26" t="s">
        <v>544</v>
      </c>
      <c r="H42" s="26" t="s">
        <v>545</v>
      </c>
      <c r="I42" s="26" t="s">
        <v>546</v>
      </c>
      <c r="J42" s="26" t="s">
        <v>547</v>
      </c>
    </row>
    <row r="43" customFormat="false" ht="15" hidden="false" customHeight="true" outlineLevel="0" collapsed="false">
      <c r="A43" s="26"/>
      <c r="B43" s="31" t="n">
        <v>1401.75</v>
      </c>
      <c r="C43" s="27" t="n">
        <v>257.89</v>
      </c>
      <c r="D43" s="27" t="n">
        <v>121.41</v>
      </c>
      <c r="E43" s="27" t="n">
        <v>421.84</v>
      </c>
      <c r="F43" s="27" t="n">
        <v>361.58</v>
      </c>
      <c r="G43" s="27" t="n">
        <v>451.39</v>
      </c>
      <c r="H43" s="27" t="n">
        <v>248.41</v>
      </c>
      <c r="I43" s="27" t="n">
        <v>325.26</v>
      </c>
      <c r="J43" s="27" t="n">
        <v>370.28</v>
      </c>
    </row>
    <row r="44" customFormat="false" ht="17" hidden="false" customHeight="true" outlineLevel="0" collapsed="false">
      <c r="A44" s="26"/>
      <c r="B44" s="26" t="s">
        <v>548</v>
      </c>
      <c r="C44" s="26" t="s">
        <v>549</v>
      </c>
      <c r="D44" s="26" t="s">
        <v>550</v>
      </c>
      <c r="E44" s="26" t="s">
        <v>551</v>
      </c>
      <c r="F44" s="26" t="s">
        <v>552</v>
      </c>
      <c r="G44" s="26" t="s">
        <v>553</v>
      </c>
      <c r="H44" s="26" t="s">
        <v>554</v>
      </c>
      <c r="I44" s="26" t="s">
        <v>555</v>
      </c>
      <c r="J44" s="26" t="s">
        <v>556</v>
      </c>
    </row>
    <row r="45" customFormat="false" ht="15" hidden="false" customHeight="true" outlineLevel="0" collapsed="false">
      <c r="A45" s="26"/>
      <c r="B45" s="31" t="n">
        <v>323.58</v>
      </c>
      <c r="C45" s="27" t="n">
        <v>627.86</v>
      </c>
      <c r="D45" s="27" t="n">
        <v>295.05</v>
      </c>
      <c r="E45" s="27" t="n">
        <v>447.2</v>
      </c>
      <c r="F45" s="27" t="n">
        <v>320.55</v>
      </c>
      <c r="G45" s="27" t="n">
        <v>546.81</v>
      </c>
      <c r="H45" s="27" t="n">
        <v>150.73</v>
      </c>
      <c r="I45" s="27" t="n">
        <v>328.38</v>
      </c>
      <c r="J45" s="27" t="n">
        <v>366.5</v>
      </c>
    </row>
    <row r="46" customFormat="false" ht="17" hidden="false" customHeight="true" outlineLevel="0" collapsed="false">
      <c r="A46" s="26"/>
      <c r="B46" s="26" t="s">
        <v>557</v>
      </c>
      <c r="C46" s="26" t="s">
        <v>558</v>
      </c>
      <c r="D46" s="26" t="s">
        <v>559</v>
      </c>
      <c r="E46" s="27"/>
      <c r="F46" s="27"/>
      <c r="G46" s="27"/>
      <c r="H46" s="27"/>
      <c r="I46" s="27"/>
      <c r="J46" s="27"/>
    </row>
    <row r="47" customFormat="false" ht="14" hidden="false" customHeight="true" outlineLevel="0" collapsed="false">
      <c r="A47" s="26"/>
      <c r="B47" s="31" t="n">
        <v>89.87</v>
      </c>
      <c r="C47" s="33" t="n">
        <v>109.19</v>
      </c>
      <c r="D47" s="31" t="n">
        <v>453.29</v>
      </c>
      <c r="E47" s="31"/>
      <c r="F47" s="31"/>
      <c r="G47" s="31"/>
      <c r="H47" s="31"/>
      <c r="I47" s="31"/>
      <c r="J47" s="31"/>
    </row>
    <row r="48" customFormat="false" ht="17" hidden="false" customHeight="true" outlineLevel="0" collapsed="false">
      <c r="A48" s="26" t="s">
        <v>560</v>
      </c>
      <c r="B48" s="26" t="s">
        <v>561</v>
      </c>
      <c r="C48" s="26" t="s">
        <v>562</v>
      </c>
      <c r="D48" s="26" t="s">
        <v>563</v>
      </c>
      <c r="E48" s="26" t="s">
        <v>564</v>
      </c>
      <c r="F48" s="26" t="s">
        <v>565</v>
      </c>
      <c r="G48" s="26" t="s">
        <v>566</v>
      </c>
      <c r="H48" s="26" t="s">
        <v>567</v>
      </c>
      <c r="I48" s="26" t="s">
        <v>568</v>
      </c>
      <c r="J48" s="26" t="s">
        <v>569</v>
      </c>
    </row>
    <row r="49" customFormat="false" ht="15" hidden="false" customHeight="true" outlineLevel="0" collapsed="false">
      <c r="A49" s="26"/>
      <c r="B49" s="27" t="n">
        <v>63.01</v>
      </c>
      <c r="C49" s="27" t="n">
        <v>30.1</v>
      </c>
      <c r="D49" s="27" t="n">
        <v>73.8</v>
      </c>
      <c r="E49" s="27" t="n">
        <v>100</v>
      </c>
      <c r="F49" s="27" t="n">
        <v>75.96</v>
      </c>
      <c r="G49" s="27" t="n">
        <v>68.04</v>
      </c>
      <c r="H49" s="27" t="n">
        <v>134.54</v>
      </c>
      <c r="I49" s="27" t="n">
        <v>91.87</v>
      </c>
      <c r="J49" s="27" t="n">
        <v>25.58</v>
      </c>
    </row>
    <row r="50" customFormat="false" ht="17" hidden="false" customHeight="true" outlineLevel="0" collapsed="false">
      <c r="A50" s="26"/>
      <c r="B50" s="26" t="s">
        <v>570</v>
      </c>
      <c r="C50" s="26" t="s">
        <v>571</v>
      </c>
      <c r="D50" s="26" t="s">
        <v>572</v>
      </c>
      <c r="E50" s="26" t="s">
        <v>573</v>
      </c>
      <c r="F50" s="26" t="s">
        <v>574</v>
      </c>
      <c r="G50" s="26" t="s">
        <v>575</v>
      </c>
      <c r="H50" s="26" t="s">
        <v>576</v>
      </c>
      <c r="I50" s="26" t="s">
        <v>577</v>
      </c>
      <c r="J50" s="26" t="s">
        <v>578</v>
      </c>
    </row>
    <row r="51" customFormat="false" ht="15" hidden="false" customHeight="true" outlineLevel="0" collapsed="false">
      <c r="A51" s="26"/>
      <c r="B51" s="27" t="n">
        <v>108.44</v>
      </c>
      <c r="C51" s="27" t="n">
        <v>5.01</v>
      </c>
      <c r="D51" s="27" t="n">
        <v>106.67</v>
      </c>
      <c r="E51" s="27" t="n">
        <v>77</v>
      </c>
      <c r="F51" s="27" t="n">
        <v>123.31</v>
      </c>
      <c r="G51" s="27" t="n">
        <v>129.3</v>
      </c>
      <c r="H51" s="27" t="n">
        <v>102.47</v>
      </c>
      <c r="I51" s="27" t="n">
        <v>53.43</v>
      </c>
      <c r="J51" s="27" t="n">
        <v>80.1</v>
      </c>
    </row>
    <row r="52" customFormat="false" ht="17" hidden="false" customHeight="true" outlineLevel="0" collapsed="false">
      <c r="A52" s="26"/>
      <c r="B52" s="26" t="s">
        <v>579</v>
      </c>
      <c r="C52" s="26" t="s">
        <v>580</v>
      </c>
      <c r="D52" s="26" t="s">
        <v>581</v>
      </c>
      <c r="E52" s="26" t="s">
        <v>582</v>
      </c>
      <c r="F52" s="26" t="s">
        <v>583</v>
      </c>
      <c r="G52" s="26" t="s">
        <v>584</v>
      </c>
      <c r="H52" s="26" t="s">
        <v>585</v>
      </c>
      <c r="I52" s="26" t="s">
        <v>586</v>
      </c>
      <c r="J52" s="26" t="s">
        <v>587</v>
      </c>
    </row>
    <row r="53" customFormat="false" ht="15" hidden="false" customHeight="true" outlineLevel="0" collapsed="false">
      <c r="A53" s="26"/>
      <c r="B53" s="27" t="n">
        <v>64</v>
      </c>
      <c r="C53" s="27" t="n">
        <v>60.01</v>
      </c>
      <c r="D53" s="27" t="n">
        <v>67.12</v>
      </c>
      <c r="E53" s="27" t="n">
        <v>66.13</v>
      </c>
      <c r="F53" s="27" t="n">
        <v>58.6</v>
      </c>
      <c r="G53" s="27" t="n">
        <v>836.54</v>
      </c>
      <c r="H53" s="27" t="n">
        <v>156.31</v>
      </c>
      <c r="I53" s="27" t="n">
        <v>68.75</v>
      </c>
      <c r="J53" s="27" t="n">
        <v>19.3</v>
      </c>
    </row>
    <row r="54" customFormat="false" ht="17" hidden="false" customHeight="true" outlineLevel="0" collapsed="false">
      <c r="A54" s="26"/>
      <c r="B54" s="26" t="s">
        <v>588</v>
      </c>
      <c r="C54" s="26" t="s">
        <v>589</v>
      </c>
      <c r="D54" s="26" t="s">
        <v>590</v>
      </c>
      <c r="E54" s="26" t="s">
        <v>591</v>
      </c>
      <c r="F54" s="26" t="s">
        <v>592</v>
      </c>
      <c r="G54" s="26" t="s">
        <v>593</v>
      </c>
      <c r="H54" s="26" t="s">
        <v>594</v>
      </c>
      <c r="I54" s="26" t="s">
        <v>595</v>
      </c>
      <c r="J54" s="26" t="s">
        <v>596</v>
      </c>
    </row>
    <row r="55" customFormat="false" ht="15" hidden="false" customHeight="true" outlineLevel="0" collapsed="false">
      <c r="A55" s="26"/>
      <c r="B55" s="27" t="n">
        <v>64.92</v>
      </c>
      <c r="C55" s="27" t="n">
        <v>70.45</v>
      </c>
      <c r="D55" s="27" t="n">
        <v>75.14</v>
      </c>
      <c r="E55" s="27" t="n">
        <v>116.03</v>
      </c>
      <c r="F55" s="27" t="n">
        <v>91.29</v>
      </c>
      <c r="G55" s="27" t="n">
        <v>83.43</v>
      </c>
      <c r="H55" s="27" t="n">
        <v>49.51</v>
      </c>
      <c r="I55" s="27" t="n">
        <v>41.41</v>
      </c>
      <c r="J55" s="27" t="n">
        <v>283.59</v>
      </c>
    </row>
    <row r="56" customFormat="false" ht="30" hidden="false" customHeight="true" outlineLevel="0" collapsed="false">
      <c r="A56" s="26"/>
      <c r="B56" s="26" t="s">
        <v>597</v>
      </c>
      <c r="C56" s="26" t="s">
        <v>598</v>
      </c>
      <c r="D56" s="26" t="s">
        <v>599</v>
      </c>
      <c r="E56" s="26" t="s">
        <v>600</v>
      </c>
      <c r="F56" s="26" t="s">
        <v>601</v>
      </c>
      <c r="G56" s="26" t="s">
        <v>602</v>
      </c>
      <c r="H56" s="27"/>
      <c r="I56" s="27"/>
      <c r="J56" s="27"/>
    </row>
    <row r="57" customFormat="false" ht="15" hidden="false" customHeight="true" outlineLevel="0" collapsed="false">
      <c r="A57" s="26"/>
      <c r="B57" s="27" t="n">
        <v>44.5</v>
      </c>
      <c r="C57" s="27" t="n">
        <v>35.1</v>
      </c>
      <c r="D57" s="27" t="n">
        <v>41.51</v>
      </c>
      <c r="E57" s="27" t="n">
        <v>50.16</v>
      </c>
      <c r="F57" s="27" t="n">
        <v>57.81</v>
      </c>
      <c r="G57" s="27" t="n">
        <v>54.51</v>
      </c>
      <c r="H57" s="31"/>
      <c r="I57" s="31"/>
      <c r="J57" s="31"/>
    </row>
    <row r="58" customFormat="false" ht="17" hidden="false" customHeight="true" outlineLevel="0" collapsed="false">
      <c r="A58" s="26" t="s">
        <v>603</v>
      </c>
      <c r="B58" s="26" t="s">
        <v>604</v>
      </c>
      <c r="C58" s="26" t="s">
        <v>605</v>
      </c>
      <c r="D58" s="26" t="s">
        <v>606</v>
      </c>
      <c r="E58" s="26" t="s">
        <v>607</v>
      </c>
      <c r="F58" s="26" t="s">
        <v>608</v>
      </c>
      <c r="G58" s="26" t="s">
        <v>609</v>
      </c>
      <c r="H58" s="26" t="s">
        <v>610</v>
      </c>
      <c r="I58" s="26" t="s">
        <v>611</v>
      </c>
      <c r="J58" s="26" t="s">
        <v>612</v>
      </c>
    </row>
    <row r="59" customFormat="false" ht="15" hidden="false" customHeight="true" outlineLevel="0" collapsed="false">
      <c r="A59" s="26"/>
      <c r="B59" s="27" t="n">
        <v>420.16</v>
      </c>
      <c r="C59" s="27" t="n">
        <v>331.81</v>
      </c>
      <c r="D59" s="27" t="n">
        <v>136.85</v>
      </c>
      <c r="E59" s="27" t="n">
        <v>333.46</v>
      </c>
      <c r="F59" s="27" t="n">
        <v>227.92</v>
      </c>
      <c r="G59" s="27" t="n">
        <v>171.49</v>
      </c>
      <c r="H59" s="27" t="n">
        <v>324.94</v>
      </c>
      <c r="I59" s="27" t="n">
        <v>513.48</v>
      </c>
      <c r="J59" s="27" t="n">
        <v>306.75</v>
      </c>
    </row>
    <row r="60" customFormat="false" ht="17" hidden="false" customHeight="true" outlineLevel="0" collapsed="false">
      <c r="A60" s="26"/>
      <c r="B60" s="26" t="s">
        <v>613</v>
      </c>
      <c r="C60" s="26" t="s">
        <v>614</v>
      </c>
      <c r="D60" s="27"/>
      <c r="E60" s="27"/>
      <c r="F60" s="27"/>
      <c r="G60" s="31"/>
      <c r="H60" s="31"/>
      <c r="I60" s="31"/>
      <c r="J60" s="31"/>
    </row>
    <row r="61" customFormat="false" ht="15" hidden="false" customHeight="true" outlineLevel="0" collapsed="false">
      <c r="A61" s="26"/>
      <c r="B61" s="27" t="n">
        <v>431.66</v>
      </c>
      <c r="C61" s="27" t="n">
        <v>372.7</v>
      </c>
      <c r="D61" s="27"/>
      <c r="E61" s="27"/>
      <c r="F61" s="27"/>
      <c r="G61" s="31"/>
      <c r="H61" s="31"/>
      <c r="I61" s="31"/>
      <c r="J61" s="31"/>
    </row>
    <row r="62" customFormat="false" ht="9" hidden="false" customHeight="true" outlineLevel="0" collapsed="false">
      <c r="A62" s="26" t="s">
        <v>615</v>
      </c>
      <c r="B62" s="26" t="s">
        <v>616</v>
      </c>
      <c r="C62" s="26" t="s">
        <v>617</v>
      </c>
      <c r="D62" s="29" t="s">
        <v>618</v>
      </c>
      <c r="E62" s="26" t="s">
        <v>619</v>
      </c>
      <c r="F62" s="26" t="s">
        <v>620</v>
      </c>
      <c r="G62" s="26" t="s">
        <v>621</v>
      </c>
      <c r="H62" s="26" t="s">
        <v>622</v>
      </c>
      <c r="I62" s="26" t="s">
        <v>623</v>
      </c>
      <c r="J62" s="26" t="s">
        <v>624</v>
      </c>
    </row>
    <row r="63" customFormat="false" ht="9" hidden="false" customHeight="true" outlineLevel="0" collapsed="false">
      <c r="A63" s="26"/>
      <c r="B63" s="26"/>
      <c r="C63" s="26"/>
      <c r="D63" s="29"/>
      <c r="E63" s="26"/>
      <c r="F63" s="26"/>
      <c r="G63" s="26"/>
      <c r="H63" s="26"/>
      <c r="I63" s="26"/>
      <c r="J63" s="26"/>
    </row>
    <row r="64" customFormat="false" ht="15" hidden="false" customHeight="true" outlineLevel="0" collapsed="false">
      <c r="A64" s="26"/>
      <c r="B64" s="27" t="n">
        <v>42.99</v>
      </c>
      <c r="C64" s="27" t="n">
        <v>242.94</v>
      </c>
      <c r="D64" s="27" t="n">
        <v>24.88</v>
      </c>
      <c r="E64" s="27" t="n">
        <v>190.49</v>
      </c>
      <c r="F64" s="27" t="n">
        <v>108.51</v>
      </c>
      <c r="G64" s="27" t="n">
        <v>147.12</v>
      </c>
      <c r="H64" s="27" t="n">
        <v>69.06</v>
      </c>
      <c r="I64" s="27" t="n">
        <v>504.44</v>
      </c>
      <c r="J64" s="27" t="n">
        <v>24.68</v>
      </c>
    </row>
    <row r="65" customFormat="false" ht="17" hidden="false" customHeight="true" outlineLevel="0" collapsed="false">
      <c r="A65" s="26"/>
      <c r="B65" s="26" t="s">
        <v>625</v>
      </c>
      <c r="C65" s="26" t="s">
        <v>626</v>
      </c>
      <c r="D65" s="26" t="s">
        <v>627</v>
      </c>
      <c r="E65" s="26" t="s">
        <v>628</v>
      </c>
      <c r="F65" s="26" t="s">
        <v>629</v>
      </c>
      <c r="G65" s="26" t="s">
        <v>630</v>
      </c>
      <c r="H65" s="26" t="s">
        <v>631</v>
      </c>
      <c r="I65" s="26" t="s">
        <v>632</v>
      </c>
      <c r="J65" s="26" t="s">
        <v>633</v>
      </c>
    </row>
    <row r="66" customFormat="false" ht="15" hidden="false" customHeight="true" outlineLevel="0" collapsed="false">
      <c r="A66" s="26"/>
      <c r="B66" s="27" t="n">
        <v>73.24</v>
      </c>
      <c r="C66" s="27" t="n">
        <v>128.89</v>
      </c>
      <c r="D66" s="27" t="n">
        <v>158.24</v>
      </c>
      <c r="E66" s="27" t="n">
        <v>83.04</v>
      </c>
      <c r="F66" s="27" t="n">
        <v>108.1</v>
      </c>
      <c r="G66" s="27" t="n">
        <v>85.25</v>
      </c>
      <c r="H66" s="27" t="n">
        <v>108.35</v>
      </c>
      <c r="I66" s="27" t="n">
        <v>131.32</v>
      </c>
      <c r="J66" s="32" t="n">
        <v>70.37</v>
      </c>
    </row>
    <row r="67" customFormat="false" ht="17" hidden="false" customHeight="true" outlineLevel="0" collapsed="false">
      <c r="A67" s="26" t="s">
        <v>634</v>
      </c>
      <c r="B67" s="30" t="s">
        <v>635</v>
      </c>
      <c r="C67" s="26" t="s">
        <v>636</v>
      </c>
      <c r="D67" s="26" t="s">
        <v>637</v>
      </c>
      <c r="E67" s="26" t="s">
        <v>638</v>
      </c>
      <c r="F67" s="26" t="s">
        <v>639</v>
      </c>
      <c r="G67" s="26" t="s">
        <v>640</v>
      </c>
      <c r="H67" s="26" t="s">
        <v>641</v>
      </c>
      <c r="I67" s="26" t="s">
        <v>642</v>
      </c>
      <c r="J67" s="26" t="s">
        <v>643</v>
      </c>
    </row>
    <row r="68" customFormat="false" ht="15" hidden="false" customHeight="true" outlineLevel="0" collapsed="false">
      <c r="A68" s="26"/>
      <c r="B68" s="27" t="n">
        <v>767.71</v>
      </c>
      <c r="C68" s="27" t="n">
        <v>441.47</v>
      </c>
      <c r="D68" s="27" t="n">
        <v>338.63</v>
      </c>
      <c r="E68" s="27" t="n">
        <v>117.66</v>
      </c>
      <c r="F68" s="27" t="n">
        <v>232.52</v>
      </c>
      <c r="G68" s="27" t="n">
        <v>129.66</v>
      </c>
      <c r="H68" s="27" t="n">
        <v>288.11</v>
      </c>
      <c r="I68" s="27" t="n">
        <v>203.31</v>
      </c>
      <c r="J68" s="27" t="n">
        <v>227.16</v>
      </c>
    </row>
    <row r="69" customFormat="false" ht="17" hidden="false" customHeight="true" outlineLevel="0" collapsed="false">
      <c r="A69" s="26" t="s">
        <v>644</v>
      </c>
      <c r="B69" s="26" t="s">
        <v>645</v>
      </c>
      <c r="C69" s="26" t="s">
        <v>646</v>
      </c>
      <c r="D69" s="26" t="s">
        <v>647</v>
      </c>
      <c r="E69" s="26" t="s">
        <v>648</v>
      </c>
      <c r="F69" s="26" t="s">
        <v>649</v>
      </c>
      <c r="G69" s="26" t="s">
        <v>650</v>
      </c>
      <c r="H69" s="26" t="s">
        <v>651</v>
      </c>
      <c r="I69" s="26" t="s">
        <v>652</v>
      </c>
      <c r="J69" s="26" t="s">
        <v>653</v>
      </c>
    </row>
    <row r="70" customFormat="false" ht="15" hidden="false" customHeight="true" outlineLevel="0" collapsed="false">
      <c r="A70" s="26"/>
      <c r="B70" s="27" t="n">
        <v>1063.6</v>
      </c>
      <c r="C70" s="27" t="n">
        <v>536.7</v>
      </c>
      <c r="D70" s="27" t="n">
        <v>186.2</v>
      </c>
      <c r="E70" s="27" t="n">
        <v>105.87</v>
      </c>
      <c r="F70" s="27" t="n">
        <v>146.26</v>
      </c>
      <c r="G70" s="27" t="n">
        <v>290.45</v>
      </c>
      <c r="H70" s="27" t="n">
        <v>1148.12</v>
      </c>
      <c r="I70" s="27" t="n">
        <v>255.21</v>
      </c>
      <c r="J70" s="27" t="n">
        <v>92.04</v>
      </c>
    </row>
    <row r="71" customFormat="false" ht="30" hidden="false" customHeight="true" outlineLevel="0" collapsed="false">
      <c r="A71" s="26"/>
      <c r="B71" s="26" t="s">
        <v>654</v>
      </c>
      <c r="C71" s="26" t="s">
        <v>655</v>
      </c>
      <c r="D71" s="26" t="s">
        <v>656</v>
      </c>
      <c r="E71" s="26" t="s">
        <v>657</v>
      </c>
      <c r="F71" s="27"/>
      <c r="G71" s="27"/>
      <c r="H71" s="27"/>
      <c r="I71" s="27"/>
      <c r="J71" s="27"/>
    </row>
    <row r="72" customFormat="false" ht="15" hidden="false" customHeight="true" outlineLevel="0" collapsed="false">
      <c r="A72" s="26"/>
      <c r="B72" s="27" t="n">
        <v>279.87</v>
      </c>
      <c r="C72" s="27" t="n">
        <v>167.39</v>
      </c>
      <c r="D72" s="27" t="n">
        <v>541.64</v>
      </c>
      <c r="E72" s="27" t="n">
        <v>51.16</v>
      </c>
      <c r="F72" s="27"/>
      <c r="G72" s="27"/>
      <c r="H72" s="27"/>
      <c r="I72" s="27"/>
      <c r="J72" s="27"/>
    </row>
    <row r="73" customFormat="false" ht="17" hidden="false" customHeight="true" outlineLevel="0" collapsed="false">
      <c r="A73" s="26" t="s">
        <v>658</v>
      </c>
      <c r="B73" s="26" t="s">
        <v>659</v>
      </c>
      <c r="C73" s="26" t="s">
        <v>660</v>
      </c>
      <c r="D73" s="26" t="s">
        <v>661</v>
      </c>
      <c r="E73" s="26" t="s">
        <v>662</v>
      </c>
      <c r="F73" s="26" t="s">
        <v>663</v>
      </c>
      <c r="G73" s="26" t="s">
        <v>664</v>
      </c>
      <c r="H73" s="26" t="s">
        <v>665</v>
      </c>
      <c r="I73" s="26" t="s">
        <v>666</v>
      </c>
      <c r="J73" s="26" t="s">
        <v>667</v>
      </c>
    </row>
    <row r="74" customFormat="false" ht="15" hidden="false" customHeight="true" outlineLevel="0" collapsed="false">
      <c r="A74" s="26"/>
      <c r="B74" s="27" t="n">
        <v>846.78</v>
      </c>
      <c r="C74" s="27" t="n">
        <v>834.43</v>
      </c>
      <c r="D74" s="27" t="n">
        <v>371.67</v>
      </c>
      <c r="E74" s="27" t="n">
        <v>489.48</v>
      </c>
      <c r="F74" s="27" t="n">
        <v>528.61</v>
      </c>
      <c r="G74" s="27" t="n">
        <v>218.7</v>
      </c>
      <c r="H74" s="27" t="n">
        <v>341.62</v>
      </c>
      <c r="I74" s="27" t="n">
        <v>335.14</v>
      </c>
      <c r="J74" s="27" t="n">
        <v>262.99</v>
      </c>
    </row>
    <row r="75" customFormat="false" ht="17" hidden="false" customHeight="true" outlineLevel="0" collapsed="false">
      <c r="A75" s="26"/>
      <c r="B75" s="26" t="s">
        <v>668</v>
      </c>
      <c r="C75" s="26" t="s">
        <v>669</v>
      </c>
      <c r="D75" s="26"/>
      <c r="E75" s="27"/>
      <c r="F75" s="27"/>
      <c r="G75" s="27"/>
      <c r="H75" s="27"/>
      <c r="I75" s="27"/>
      <c r="J75" s="27"/>
    </row>
    <row r="76" customFormat="false" ht="15" hidden="false" customHeight="true" outlineLevel="0" collapsed="false">
      <c r="A76" s="26"/>
      <c r="B76" s="27" t="n">
        <v>234.17</v>
      </c>
      <c r="C76" s="27" t="n">
        <v>20.12</v>
      </c>
      <c r="D76" s="27"/>
      <c r="E76" s="27"/>
      <c r="F76" s="27"/>
      <c r="G76" s="27"/>
      <c r="H76" s="27"/>
      <c r="I76" s="27"/>
      <c r="J76" s="27"/>
    </row>
    <row r="77" customFormat="false" ht="36.2" hidden="false" customHeight="true" outlineLevel="0" collapsed="false">
      <c r="A77" s="26" t="s">
        <v>40</v>
      </c>
      <c r="B77" s="26" t="s">
        <v>670</v>
      </c>
      <c r="C77" s="26" t="s">
        <v>671</v>
      </c>
      <c r="D77" s="26" t="s">
        <v>672</v>
      </c>
      <c r="E77" s="26" t="s">
        <v>673</v>
      </c>
      <c r="F77" s="26" t="s">
        <v>674</v>
      </c>
      <c r="G77" s="26" t="s">
        <v>675</v>
      </c>
      <c r="H77" s="26" t="s">
        <v>676</v>
      </c>
      <c r="I77" s="26" t="s">
        <v>677</v>
      </c>
      <c r="J77" s="34" t="s">
        <v>678</v>
      </c>
    </row>
    <row r="78" customFormat="false" ht="14" hidden="false" customHeight="true" outlineLevel="0" collapsed="false">
      <c r="A78" s="26"/>
      <c r="B78" s="31" t="n">
        <v>286.66</v>
      </c>
      <c r="C78" s="31" t="n">
        <v>265.04</v>
      </c>
      <c r="D78" s="31" t="n">
        <v>254.93</v>
      </c>
      <c r="E78" s="31" t="n">
        <v>161.32</v>
      </c>
      <c r="F78" s="31" t="n">
        <v>31.3</v>
      </c>
      <c r="G78" s="31" t="n">
        <v>434.12</v>
      </c>
      <c r="H78" s="31" t="n">
        <v>102.8</v>
      </c>
      <c r="I78" s="31" t="n">
        <v>214.36</v>
      </c>
      <c r="J78" s="31" t="n">
        <v>194.07</v>
      </c>
    </row>
    <row r="79" customFormat="false" ht="17" hidden="false" customHeight="true" outlineLevel="0" collapsed="false">
      <c r="A79" s="26"/>
      <c r="B79" s="26" t="s">
        <v>679</v>
      </c>
      <c r="C79" s="26" t="s">
        <v>680</v>
      </c>
      <c r="D79" s="26" t="s">
        <v>681</v>
      </c>
      <c r="E79" s="31"/>
      <c r="F79" s="31"/>
      <c r="G79" s="31"/>
      <c r="H79" s="31"/>
      <c r="I79" s="31"/>
      <c r="J79" s="31"/>
    </row>
    <row r="80" customFormat="false" ht="14" hidden="false" customHeight="true" outlineLevel="0" collapsed="false">
      <c r="A80" s="26"/>
      <c r="B80" s="31" t="n">
        <v>166.99</v>
      </c>
      <c r="C80" s="31" t="n">
        <v>53.29</v>
      </c>
      <c r="D80" s="35" t="n">
        <v>23.13</v>
      </c>
      <c r="E80" s="31"/>
      <c r="F80" s="31"/>
      <c r="G80" s="31"/>
      <c r="H80" s="31"/>
      <c r="I80" s="31"/>
      <c r="J80" s="31"/>
    </row>
    <row r="81" customFormat="false" ht="17" hidden="false" customHeight="true" outlineLevel="0" collapsed="false">
      <c r="A81" s="26" t="s">
        <v>41</v>
      </c>
      <c r="B81" s="26" t="s">
        <v>682</v>
      </c>
      <c r="C81" s="26" t="s">
        <v>683</v>
      </c>
      <c r="D81" s="29" t="s">
        <v>684</v>
      </c>
      <c r="E81" s="26" t="s">
        <v>685</v>
      </c>
      <c r="F81" s="26" t="s">
        <v>686</v>
      </c>
      <c r="G81" s="26" t="s">
        <v>687</v>
      </c>
      <c r="H81" s="26" t="s">
        <v>688</v>
      </c>
      <c r="I81" s="26" t="s">
        <v>689</v>
      </c>
      <c r="J81" s="26" t="s">
        <v>690</v>
      </c>
    </row>
    <row r="82" customFormat="false" ht="15" hidden="false" customHeight="true" outlineLevel="0" collapsed="false">
      <c r="A82" s="26"/>
      <c r="B82" s="27" t="n">
        <v>704.41</v>
      </c>
      <c r="C82" s="27" t="n">
        <v>385.56</v>
      </c>
      <c r="D82" s="27" t="n">
        <v>274.86</v>
      </c>
      <c r="E82" s="27" t="n">
        <v>714.15</v>
      </c>
      <c r="F82" s="27" t="n">
        <v>707.18</v>
      </c>
      <c r="G82" s="27" t="n">
        <v>547.79</v>
      </c>
      <c r="H82" s="27" t="n">
        <v>571.72</v>
      </c>
      <c r="I82" s="27" t="n">
        <v>147.65</v>
      </c>
      <c r="J82" s="27" t="n">
        <v>431.31</v>
      </c>
    </row>
    <row r="83" customFormat="false" ht="17" hidden="false" customHeight="true" outlineLevel="0" collapsed="false">
      <c r="A83" s="26"/>
      <c r="B83" s="26" t="s">
        <v>691</v>
      </c>
      <c r="C83" s="26" t="s">
        <v>692</v>
      </c>
      <c r="D83" s="26" t="s">
        <v>693</v>
      </c>
      <c r="E83" s="29" t="s">
        <v>694</v>
      </c>
      <c r="F83" s="29" t="s">
        <v>695</v>
      </c>
      <c r="G83" s="27"/>
      <c r="H83" s="27"/>
      <c r="I83" s="27"/>
      <c r="J83" s="27"/>
    </row>
    <row r="84" customFormat="false" ht="15" hidden="false" customHeight="true" outlineLevel="0" collapsed="false">
      <c r="A84" s="26"/>
      <c r="B84" s="27" t="n">
        <v>458.18</v>
      </c>
      <c r="C84" s="27" t="n">
        <v>518.02</v>
      </c>
      <c r="D84" s="27" t="n">
        <v>474.19</v>
      </c>
      <c r="E84" s="27" t="n">
        <v>378.56</v>
      </c>
      <c r="F84" s="27" t="n">
        <v>254.78</v>
      </c>
      <c r="G84" s="27"/>
      <c r="H84" s="27"/>
      <c r="I84" s="27"/>
      <c r="J84" s="27"/>
    </row>
    <row r="85" customFormat="false" ht="17" hidden="false" customHeight="true" outlineLevel="0" collapsed="false">
      <c r="A85" s="26" t="s">
        <v>42</v>
      </c>
      <c r="B85" s="26" t="s">
        <v>696</v>
      </c>
      <c r="C85" s="26" t="s">
        <v>697</v>
      </c>
      <c r="D85" s="26" t="s">
        <v>698</v>
      </c>
      <c r="E85" s="26" t="s">
        <v>699</v>
      </c>
      <c r="F85" s="26" t="s">
        <v>700</v>
      </c>
      <c r="G85" s="29" t="s">
        <v>701</v>
      </c>
      <c r="H85" s="26" t="s">
        <v>702</v>
      </c>
      <c r="I85" s="26" t="s">
        <v>703</v>
      </c>
      <c r="J85" s="26" t="s">
        <v>704</v>
      </c>
    </row>
    <row r="86" customFormat="false" ht="15" hidden="false" customHeight="true" outlineLevel="0" collapsed="false">
      <c r="A86" s="26"/>
      <c r="B86" s="27" t="n">
        <v>978.54</v>
      </c>
      <c r="C86" s="27" t="n">
        <v>242.93</v>
      </c>
      <c r="D86" s="27" t="n">
        <v>334.08</v>
      </c>
      <c r="E86" s="27" t="n">
        <v>405.97</v>
      </c>
      <c r="F86" s="27" t="n">
        <v>550.03</v>
      </c>
      <c r="G86" s="27" t="n">
        <v>104.87</v>
      </c>
      <c r="H86" s="27" t="n">
        <v>287.37</v>
      </c>
      <c r="I86" s="27" t="n">
        <v>481.45</v>
      </c>
      <c r="J86" s="27" t="n">
        <v>569.17</v>
      </c>
    </row>
    <row r="87" customFormat="false" ht="17" hidden="false" customHeight="true" outlineLevel="0" collapsed="false">
      <c r="A87" s="26"/>
      <c r="B87" s="26" t="s">
        <v>705</v>
      </c>
      <c r="C87" s="26" t="s">
        <v>706</v>
      </c>
      <c r="D87" s="26" t="s">
        <v>707</v>
      </c>
      <c r="E87" s="26" t="s">
        <v>708</v>
      </c>
      <c r="F87" s="26" t="s">
        <v>709</v>
      </c>
      <c r="G87" s="26" t="s">
        <v>710</v>
      </c>
      <c r="H87" s="26" t="s">
        <v>711</v>
      </c>
      <c r="I87" s="26" t="s">
        <v>712</v>
      </c>
      <c r="J87" s="27"/>
    </row>
    <row r="88" customFormat="false" ht="14" hidden="false" customHeight="true" outlineLevel="0" collapsed="false">
      <c r="A88" s="26"/>
      <c r="B88" s="31" t="n">
        <v>616.21</v>
      </c>
      <c r="C88" s="31" t="n">
        <v>246.26</v>
      </c>
      <c r="D88" s="31" t="n">
        <v>216.22</v>
      </c>
      <c r="E88" s="31" t="n">
        <v>329.03</v>
      </c>
      <c r="F88" s="31" t="n">
        <v>117.51</v>
      </c>
      <c r="G88" s="31" t="n">
        <v>94.62</v>
      </c>
      <c r="H88" s="31" t="n">
        <v>141.89</v>
      </c>
      <c r="I88" s="31" t="n">
        <v>7.6</v>
      </c>
      <c r="J88" s="31"/>
    </row>
    <row r="89" customFormat="false" ht="17" hidden="false" customHeight="true" outlineLevel="0" collapsed="false">
      <c r="A89" s="26" t="s">
        <v>43</v>
      </c>
      <c r="B89" s="26" t="s">
        <v>713</v>
      </c>
      <c r="C89" s="26" t="s">
        <v>714</v>
      </c>
      <c r="D89" s="26" t="s">
        <v>715</v>
      </c>
      <c r="E89" s="26" t="s">
        <v>716</v>
      </c>
      <c r="F89" s="26" t="s">
        <v>717</v>
      </c>
      <c r="G89" s="26" t="s">
        <v>718</v>
      </c>
      <c r="H89" s="26" t="s">
        <v>719</v>
      </c>
      <c r="I89" s="26" t="s">
        <v>720</v>
      </c>
      <c r="J89" s="26" t="s">
        <v>721</v>
      </c>
    </row>
    <row r="90" customFormat="false" ht="15" hidden="false" customHeight="true" outlineLevel="0" collapsed="false">
      <c r="A90" s="26"/>
      <c r="B90" s="27" t="n">
        <v>504.26</v>
      </c>
      <c r="C90" s="27" t="n">
        <v>158.75</v>
      </c>
      <c r="D90" s="27" t="n">
        <v>185.45</v>
      </c>
      <c r="E90" s="27" t="n">
        <v>472.87</v>
      </c>
      <c r="F90" s="27" t="n">
        <v>113.89</v>
      </c>
      <c r="G90" s="27" t="n">
        <v>112.49</v>
      </c>
      <c r="H90" s="27" t="n">
        <v>836.84</v>
      </c>
      <c r="I90" s="27" t="n">
        <v>481.03</v>
      </c>
      <c r="J90" s="27" t="n">
        <v>541.96</v>
      </c>
    </row>
    <row r="91" customFormat="false" ht="17" hidden="false" customHeight="true" outlineLevel="0" collapsed="false">
      <c r="A91" s="26"/>
      <c r="B91" s="26" t="s">
        <v>722</v>
      </c>
      <c r="C91" s="26" t="s">
        <v>723</v>
      </c>
      <c r="D91" s="27"/>
      <c r="E91" s="27"/>
      <c r="F91" s="27"/>
      <c r="G91" s="27"/>
      <c r="H91" s="27"/>
      <c r="I91" s="27"/>
      <c r="J91" s="27"/>
    </row>
    <row r="92" customFormat="false" ht="15" hidden="false" customHeight="true" outlineLevel="0" collapsed="false">
      <c r="A92" s="26"/>
      <c r="B92" s="27" t="n">
        <v>391.23</v>
      </c>
      <c r="C92" s="27" t="n">
        <v>657.97</v>
      </c>
      <c r="D92" s="27"/>
      <c r="E92" s="27"/>
      <c r="F92" s="27"/>
      <c r="G92" s="27"/>
      <c r="H92" s="27"/>
      <c r="I92" s="27"/>
      <c r="J92" s="27"/>
    </row>
    <row r="93" customFormat="false" ht="20.1" hidden="false" customHeight="true" outlineLevel="0" collapsed="false">
      <c r="A93" s="26" t="s">
        <v>46</v>
      </c>
      <c r="B93" s="26" t="s">
        <v>724</v>
      </c>
      <c r="C93" s="36" t="s">
        <v>725</v>
      </c>
      <c r="D93" s="26" t="s">
        <v>726</v>
      </c>
      <c r="E93" s="26" t="s">
        <v>727</v>
      </c>
      <c r="F93" s="26" t="s">
        <v>728</v>
      </c>
      <c r="G93" s="26" t="s">
        <v>729</v>
      </c>
      <c r="H93" s="29" t="s">
        <v>730</v>
      </c>
      <c r="I93" s="26" t="s">
        <v>731</v>
      </c>
      <c r="J93" s="26" t="s">
        <v>732</v>
      </c>
    </row>
    <row r="94" customFormat="false" ht="15" hidden="false" customHeight="true" outlineLevel="0" collapsed="false">
      <c r="A94" s="26"/>
      <c r="B94" s="27" t="n">
        <v>711.54</v>
      </c>
      <c r="C94" s="27" t="n">
        <v>353.13</v>
      </c>
      <c r="D94" s="27" t="n">
        <v>277.85</v>
      </c>
      <c r="E94" s="27" t="n">
        <v>250.34</v>
      </c>
      <c r="F94" s="27" t="n">
        <v>812.85</v>
      </c>
      <c r="G94" s="27" t="n">
        <v>480.99</v>
      </c>
      <c r="H94" s="27" t="n">
        <v>264.55</v>
      </c>
      <c r="I94" s="27" t="n">
        <v>255.95</v>
      </c>
      <c r="J94" s="27" t="n">
        <v>282.2</v>
      </c>
    </row>
    <row r="95" customFormat="false" ht="26.6" hidden="false" customHeight="true" outlineLevel="0" collapsed="false">
      <c r="A95" s="26" t="s">
        <v>733</v>
      </c>
      <c r="B95" s="26" t="s">
        <v>734</v>
      </c>
      <c r="C95" s="26" t="s">
        <v>735</v>
      </c>
      <c r="D95" s="26" t="s">
        <v>736</v>
      </c>
      <c r="E95" s="26" t="s">
        <v>737</v>
      </c>
      <c r="F95" s="26" t="s">
        <v>738</v>
      </c>
      <c r="G95" s="26" t="s">
        <v>739</v>
      </c>
      <c r="H95" s="26" t="s">
        <v>740</v>
      </c>
      <c r="I95" s="26" t="s">
        <v>741</v>
      </c>
      <c r="J95" s="30" t="s">
        <v>742</v>
      </c>
    </row>
    <row r="96" customFormat="false" ht="26.6" hidden="false" customHeight="true" outlineLevel="0" collapsed="false">
      <c r="A96" s="26"/>
      <c r="B96" s="26" t="s">
        <v>743</v>
      </c>
      <c r="C96" s="26" t="s">
        <v>744</v>
      </c>
      <c r="D96" s="26" t="s">
        <v>745</v>
      </c>
      <c r="E96" s="26" t="s">
        <v>746</v>
      </c>
      <c r="F96" s="26" t="s">
        <v>747</v>
      </c>
      <c r="G96" s="26" t="s">
        <v>748</v>
      </c>
      <c r="H96" s="26" t="s">
        <v>749</v>
      </c>
      <c r="I96" s="26" t="s">
        <v>750</v>
      </c>
      <c r="J96" s="26" t="s">
        <v>751</v>
      </c>
    </row>
    <row r="97" customFormat="false" ht="17" hidden="false" customHeight="true" outlineLevel="0" collapsed="false">
      <c r="A97" s="26"/>
      <c r="B97" s="26" t="s">
        <v>752</v>
      </c>
      <c r="C97" s="26"/>
      <c r="D97" s="26"/>
      <c r="E97" s="31"/>
      <c r="F97" s="31"/>
      <c r="G97" s="31"/>
      <c r="H97" s="31"/>
      <c r="I97" s="31"/>
      <c r="J97" s="31"/>
    </row>
    <row r="98" customFormat="false" ht="28" hidden="false" customHeight="true" outlineLevel="0" collapsed="false">
      <c r="A98" s="26" t="s">
        <v>753</v>
      </c>
      <c r="B98" s="26" t="s">
        <v>754</v>
      </c>
      <c r="C98" s="26" t="s">
        <v>755</v>
      </c>
      <c r="D98" s="26" t="s">
        <v>756</v>
      </c>
      <c r="E98" s="26" t="s">
        <v>757</v>
      </c>
      <c r="F98" s="26" t="s">
        <v>758</v>
      </c>
      <c r="G98" s="26" t="s">
        <v>759</v>
      </c>
      <c r="H98" s="26" t="s">
        <v>760</v>
      </c>
      <c r="I98" s="26" t="s">
        <v>761</v>
      </c>
      <c r="J98" s="26" t="s">
        <v>762</v>
      </c>
    </row>
    <row r="99" customFormat="false" ht="28" hidden="false" customHeight="true" outlineLevel="0" collapsed="false">
      <c r="A99" s="26"/>
      <c r="B99" s="26" t="s">
        <v>763</v>
      </c>
      <c r="C99" s="26" t="s">
        <v>764</v>
      </c>
      <c r="D99" s="30" t="s">
        <v>765</v>
      </c>
      <c r="E99" s="26" t="s">
        <v>766</v>
      </c>
      <c r="F99" s="26" t="s">
        <v>767</v>
      </c>
      <c r="G99" s="26" t="s">
        <v>768</v>
      </c>
      <c r="H99" s="26" t="s">
        <v>769</v>
      </c>
      <c r="I99" s="27"/>
      <c r="J99" s="27"/>
    </row>
    <row r="100" customFormat="false" ht="43" hidden="false" customHeight="true" outlineLevel="0" collapsed="false">
      <c r="A100" s="26" t="s">
        <v>770</v>
      </c>
      <c r="B100" s="26" t="s">
        <v>771</v>
      </c>
      <c r="C100" s="26" t="s">
        <v>772</v>
      </c>
      <c r="D100" s="26" t="s">
        <v>773</v>
      </c>
      <c r="E100" s="26" t="s">
        <v>774</v>
      </c>
      <c r="F100" s="26" t="s">
        <v>775</v>
      </c>
      <c r="G100" s="26" t="s">
        <v>776</v>
      </c>
      <c r="H100" s="26" t="s">
        <v>777</v>
      </c>
      <c r="I100" s="26" t="s">
        <v>778</v>
      </c>
      <c r="J100" s="26" t="s">
        <v>779</v>
      </c>
    </row>
    <row r="101" customFormat="false" ht="14" hidden="false" customHeight="true" outlineLevel="0" collapsed="false">
      <c r="A101" s="26"/>
      <c r="B101" s="31" t="n">
        <v>432.46</v>
      </c>
      <c r="C101" s="31" t="n">
        <v>285.1</v>
      </c>
      <c r="D101" s="31" t="n">
        <v>612.7</v>
      </c>
      <c r="E101" s="31" t="n">
        <v>229.73</v>
      </c>
      <c r="F101" s="31" t="n">
        <v>309.24</v>
      </c>
      <c r="G101" s="31" t="n">
        <v>280.59</v>
      </c>
      <c r="H101" s="31" t="n">
        <v>653.64</v>
      </c>
      <c r="I101" s="31" t="n">
        <v>348.06</v>
      </c>
      <c r="J101" s="31" t="n">
        <v>323.12</v>
      </c>
    </row>
    <row r="102" customFormat="false" ht="28" hidden="false" customHeight="true" outlineLevel="0" collapsed="false">
      <c r="A102" s="26" t="s">
        <v>56</v>
      </c>
      <c r="B102" s="30" t="s">
        <v>780</v>
      </c>
      <c r="C102" s="30" t="s">
        <v>781</v>
      </c>
      <c r="D102" s="30" t="s">
        <v>782</v>
      </c>
      <c r="E102" s="30" t="s">
        <v>783</v>
      </c>
      <c r="F102" s="30" t="s">
        <v>784</v>
      </c>
      <c r="G102" s="30" t="s">
        <v>785</v>
      </c>
      <c r="H102" s="30" t="s">
        <v>786</v>
      </c>
      <c r="I102" s="30" t="s">
        <v>787</v>
      </c>
      <c r="J102" s="30" t="s">
        <v>788</v>
      </c>
    </row>
    <row r="103" customFormat="false" ht="28" hidden="false" customHeight="true" outlineLevel="0" collapsed="false">
      <c r="A103" s="26"/>
      <c r="B103" s="30" t="s">
        <v>789</v>
      </c>
      <c r="C103" s="30" t="s">
        <v>790</v>
      </c>
      <c r="D103" s="30" t="s">
        <v>791</v>
      </c>
      <c r="E103" s="30" t="s">
        <v>792</v>
      </c>
      <c r="F103" s="30"/>
      <c r="G103" s="30" t="s">
        <v>793</v>
      </c>
      <c r="H103" s="30"/>
      <c r="I103" s="27"/>
      <c r="J103" s="27"/>
    </row>
    <row r="104" customFormat="false" ht="17" hidden="false" customHeight="true" outlineLevel="0" collapsed="false">
      <c r="A104" s="26" t="s">
        <v>59</v>
      </c>
      <c r="B104" s="26" t="s">
        <v>794</v>
      </c>
      <c r="C104" s="26" t="s">
        <v>795</v>
      </c>
      <c r="D104" s="26" t="s">
        <v>796</v>
      </c>
      <c r="E104" s="26" t="s">
        <v>797</v>
      </c>
      <c r="F104" s="26" t="s">
        <v>798</v>
      </c>
      <c r="G104" s="31"/>
      <c r="H104" s="31"/>
      <c r="I104" s="31"/>
      <c r="J104" s="31"/>
    </row>
    <row r="105" customFormat="false" ht="14" hidden="false" customHeight="true" outlineLevel="0" collapsed="false">
      <c r="A105" s="26"/>
      <c r="B105" s="31" t="n">
        <v>199.31</v>
      </c>
      <c r="C105" s="31" t="n">
        <v>72.55</v>
      </c>
      <c r="D105" s="31" t="n">
        <v>127.38</v>
      </c>
      <c r="E105" s="31" t="n">
        <v>122.82</v>
      </c>
      <c r="F105" s="31" t="n">
        <v>108.08</v>
      </c>
      <c r="G105" s="31"/>
      <c r="H105" s="31"/>
      <c r="I105" s="31"/>
      <c r="J105" s="31"/>
    </row>
    <row r="106" customFormat="false" ht="43" hidden="false" customHeight="true" outlineLevel="0" collapsed="false">
      <c r="A106" s="26" t="s">
        <v>62</v>
      </c>
      <c r="B106" s="26" t="s">
        <v>799</v>
      </c>
      <c r="C106" s="26" t="s">
        <v>800</v>
      </c>
      <c r="D106" s="26" t="s">
        <v>801</v>
      </c>
      <c r="E106" s="26" t="s">
        <v>802</v>
      </c>
      <c r="F106" s="26" t="s">
        <v>803</v>
      </c>
      <c r="G106" s="26" t="s">
        <v>804</v>
      </c>
      <c r="H106" s="26" t="s">
        <v>805</v>
      </c>
      <c r="I106" s="26" t="s">
        <v>806</v>
      </c>
      <c r="J106" s="26" t="s">
        <v>807</v>
      </c>
    </row>
    <row r="107" customFormat="false" ht="14" hidden="false" customHeight="true" outlineLevel="0" collapsed="false">
      <c r="A107" s="26"/>
      <c r="B107" s="31" t="n">
        <v>311.03</v>
      </c>
      <c r="C107" s="31" t="n">
        <v>39.1</v>
      </c>
      <c r="D107" s="31" t="n">
        <v>62.27</v>
      </c>
      <c r="E107" s="31" t="n">
        <v>57.24</v>
      </c>
      <c r="F107" s="31" t="n">
        <v>142.86</v>
      </c>
      <c r="G107" s="31" t="n">
        <v>44.39</v>
      </c>
      <c r="H107" s="31" t="n">
        <v>127.85</v>
      </c>
      <c r="I107" s="31" t="n">
        <v>237.09</v>
      </c>
      <c r="J107" s="31" t="n">
        <v>52.56</v>
      </c>
    </row>
    <row r="108" customFormat="false" ht="43" hidden="false" customHeight="true" outlineLevel="0" collapsed="false">
      <c r="A108" s="26"/>
      <c r="B108" s="26" t="s">
        <v>808</v>
      </c>
      <c r="C108" s="26" t="s">
        <v>809</v>
      </c>
      <c r="D108" s="26" t="s">
        <v>810</v>
      </c>
      <c r="E108" s="26" t="s">
        <v>811</v>
      </c>
      <c r="F108" s="26" t="s">
        <v>812</v>
      </c>
      <c r="G108" s="26" t="s">
        <v>813</v>
      </c>
      <c r="H108" s="31"/>
      <c r="I108" s="31"/>
      <c r="J108" s="31"/>
    </row>
    <row r="109" customFormat="false" ht="14" hidden="false" customHeight="true" outlineLevel="0" collapsed="false">
      <c r="A109" s="26"/>
      <c r="B109" s="31" t="n">
        <v>397.94</v>
      </c>
      <c r="C109" s="31" t="n">
        <v>201.44</v>
      </c>
      <c r="D109" s="31" t="n">
        <v>248.26</v>
      </c>
      <c r="E109" s="31" t="n">
        <v>121.92</v>
      </c>
      <c r="F109" s="31" t="n">
        <v>60.33</v>
      </c>
      <c r="G109" s="31" t="n">
        <v>77.09</v>
      </c>
      <c r="H109" s="31"/>
      <c r="I109" s="31"/>
      <c r="J109" s="31"/>
    </row>
    <row r="110" customFormat="false" ht="17" hidden="false" customHeight="true" outlineLevel="0" collapsed="false">
      <c r="A110" s="26" t="s">
        <v>63</v>
      </c>
      <c r="B110" s="26" t="s">
        <v>814</v>
      </c>
      <c r="C110" s="26" t="s">
        <v>815</v>
      </c>
      <c r="D110" s="26" t="s">
        <v>816</v>
      </c>
      <c r="E110" s="26" t="s">
        <v>817</v>
      </c>
      <c r="F110" s="26" t="s">
        <v>818</v>
      </c>
      <c r="G110" s="26" t="s">
        <v>819</v>
      </c>
      <c r="H110" s="26" t="s">
        <v>820</v>
      </c>
      <c r="I110" s="31"/>
      <c r="J110" s="31"/>
    </row>
    <row r="111" customFormat="false" ht="14" hidden="false" customHeight="true" outlineLevel="0" collapsed="false">
      <c r="A111" s="26"/>
      <c r="B111" s="31" t="n">
        <v>55.94</v>
      </c>
      <c r="C111" s="31" t="n">
        <v>65.75</v>
      </c>
      <c r="D111" s="31" t="n">
        <v>32.9</v>
      </c>
      <c r="E111" s="31" t="n">
        <v>70.33</v>
      </c>
      <c r="F111" s="31" t="n">
        <v>46.24</v>
      </c>
      <c r="G111" s="31" t="n">
        <v>9.5465</v>
      </c>
      <c r="H111" s="31" t="n">
        <v>19.51</v>
      </c>
      <c r="I111" s="31"/>
      <c r="J111" s="31"/>
    </row>
    <row r="112" customFormat="false" ht="16.5" hidden="false" customHeight="true" outlineLevel="0" collapsed="false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customFormat="false" ht="8.5" hidden="false" customHeight="true" outlineLevel="0" collapsed="false">
      <c r="A113" s="37" t="s">
        <v>821</v>
      </c>
      <c r="B113" s="37"/>
      <c r="C113" s="37"/>
      <c r="D113" s="37"/>
      <c r="E113" s="37"/>
      <c r="F113" s="37"/>
      <c r="G113" s="37"/>
      <c r="H113" s="37"/>
      <c r="I113" s="37"/>
      <c r="J113" s="37"/>
    </row>
    <row r="114" customFormat="false" ht="8" hidden="false" customHeight="true" outlineLevel="0" collapsed="false">
      <c r="A114" s="37"/>
      <c r="B114" s="37"/>
      <c r="C114" s="37"/>
      <c r="D114" s="37"/>
      <c r="E114" s="37"/>
      <c r="F114" s="37"/>
      <c r="G114" s="37"/>
      <c r="H114" s="37"/>
      <c r="I114" s="37"/>
      <c r="J114" s="37"/>
    </row>
    <row r="115" customFormat="false" ht="8" hidden="false" customHeight="true" outlineLevel="0" collapsed="false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customFormat="false" ht="8" hidden="false" customHeight="true" outlineLevel="0" collapsed="false">
      <c r="A116" s="37"/>
      <c r="B116" s="37"/>
      <c r="C116" s="37"/>
      <c r="D116" s="37"/>
      <c r="E116" s="37"/>
      <c r="F116" s="37"/>
      <c r="G116" s="37"/>
      <c r="H116" s="37"/>
      <c r="I116" s="37"/>
      <c r="J116" s="37"/>
    </row>
    <row r="117" customFormat="false" ht="8" hidden="false" customHeight="true" outlineLevel="0" collapsed="false">
      <c r="A117" s="37"/>
      <c r="B117" s="37"/>
      <c r="C117" s="37"/>
      <c r="D117" s="37"/>
      <c r="E117" s="37"/>
      <c r="F117" s="37"/>
      <c r="G117" s="37"/>
      <c r="H117" s="37"/>
      <c r="I117" s="37"/>
      <c r="J117" s="37"/>
    </row>
    <row r="118" customFormat="false" ht="8" hidden="false" customHeight="true" outlineLevel="0" collapsed="false">
      <c r="A118" s="37"/>
      <c r="B118" s="37"/>
      <c r="C118" s="37"/>
      <c r="D118" s="37"/>
      <c r="E118" s="37"/>
      <c r="F118" s="37"/>
      <c r="G118" s="37"/>
      <c r="H118" s="37"/>
      <c r="I118" s="37"/>
      <c r="J118" s="37"/>
    </row>
    <row r="119" customFormat="false" ht="8" hidden="false" customHeight="true" outlineLevel="0" collapsed="false">
      <c r="A119" s="37"/>
      <c r="B119" s="37"/>
      <c r="C119" s="37"/>
      <c r="D119" s="37"/>
      <c r="E119" s="37"/>
      <c r="F119" s="37"/>
      <c r="G119" s="37"/>
      <c r="H119" s="37"/>
      <c r="I119" s="37"/>
      <c r="J119" s="37"/>
    </row>
    <row r="120" customFormat="false" ht="8" hidden="false" customHeight="true" outlineLevel="0" collapsed="false">
      <c r="A120" s="37"/>
      <c r="B120" s="37"/>
      <c r="C120" s="37"/>
      <c r="D120" s="37"/>
      <c r="E120" s="37"/>
      <c r="F120" s="37"/>
      <c r="G120" s="37"/>
      <c r="H120" s="37"/>
      <c r="I120" s="37"/>
      <c r="J120" s="37"/>
    </row>
    <row r="121" customFormat="false" ht="47" hidden="false" customHeight="true" outlineLevel="0" collapsed="false">
      <c r="A121" s="37"/>
      <c r="B121" s="37"/>
      <c r="C121" s="37"/>
      <c r="D121" s="37"/>
      <c r="E121" s="37"/>
      <c r="F121" s="37"/>
      <c r="G121" s="37"/>
      <c r="H121" s="37"/>
      <c r="I121" s="37"/>
      <c r="J121" s="37"/>
    </row>
  </sheetData>
  <mergeCells count="44">
    <mergeCell ref="A2:J3"/>
    <mergeCell ref="A4:A7"/>
    <mergeCell ref="A8:A11"/>
    <mergeCell ref="A12:A15"/>
    <mergeCell ref="A16:A19"/>
    <mergeCell ref="A20:A25"/>
    <mergeCell ref="A26:A29"/>
    <mergeCell ref="A30:A33"/>
    <mergeCell ref="A34:A37"/>
    <mergeCell ref="A38:A41"/>
    <mergeCell ref="A42:A47"/>
    <mergeCell ref="A48:A57"/>
    <mergeCell ref="A58:A61"/>
    <mergeCell ref="A62:A66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A67:A68"/>
    <mergeCell ref="A69:A72"/>
    <mergeCell ref="A73:A76"/>
    <mergeCell ref="C75:D75"/>
    <mergeCell ref="C76:D76"/>
    <mergeCell ref="A77:A80"/>
    <mergeCell ref="A81:A84"/>
    <mergeCell ref="A85:A88"/>
    <mergeCell ref="A89:A92"/>
    <mergeCell ref="A93:A94"/>
    <mergeCell ref="A95:A97"/>
    <mergeCell ref="B97:D97"/>
    <mergeCell ref="A98:A99"/>
    <mergeCell ref="A100:A101"/>
    <mergeCell ref="A102:A103"/>
    <mergeCell ref="E103:F103"/>
    <mergeCell ref="G103:H103"/>
    <mergeCell ref="A104:A105"/>
    <mergeCell ref="A106:A109"/>
    <mergeCell ref="A110:A111"/>
    <mergeCell ref="A113:J121"/>
  </mergeCells>
  <hyperlinks>
    <hyperlink ref="J77" r:id="rId1" display="　鄂尔多斯"/>
  </hyperlink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1" activeCellId="1" sqref="A2:K32 C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.75" hidden="false" customHeight="false" outlineLevel="0" collapsed="false">
      <c r="A1" s="12"/>
      <c r="B1" s="13" t="s">
        <v>66</v>
      </c>
      <c r="C1" s="0" t="s">
        <v>74</v>
      </c>
      <c r="D1" s="0" t="s">
        <v>75</v>
      </c>
    </row>
    <row r="2" customFormat="false" ht="14" hidden="false" customHeight="false" outlineLevel="0" collapsed="false">
      <c r="A2" s="5" t="s">
        <v>12</v>
      </c>
      <c r="B2" s="4" t="n">
        <v>9579.31</v>
      </c>
      <c r="C2" s="0" t="n">
        <v>157126</v>
      </c>
      <c r="D2" s="0" t="n">
        <f aca="false">(B2*10000)/C2</f>
        <v>609.657854206179</v>
      </c>
    </row>
    <row r="3" customFormat="false" ht="14" hidden="false" customHeight="false" outlineLevel="0" collapsed="false">
      <c r="A3" s="5" t="s">
        <v>13</v>
      </c>
      <c r="B3" s="4" t="n">
        <v>1961.2</v>
      </c>
      <c r="C3" s="0" t="n">
        <v>16411</v>
      </c>
      <c r="D3" s="0" t="n">
        <f aca="false">(B3*10000)/C3</f>
        <v>1195.05209920176</v>
      </c>
    </row>
    <row r="4" customFormat="false" ht="14" hidden="false" customHeight="false" outlineLevel="0" collapsed="false">
      <c r="A4" s="5" t="s">
        <v>16</v>
      </c>
      <c r="B4" s="4" t="n">
        <v>1293.8</v>
      </c>
      <c r="C4" s="0" t="n">
        <v>11920</v>
      </c>
      <c r="D4" s="0" t="n">
        <f aca="false">(B4*10000)/C4</f>
        <v>1085.40268456376</v>
      </c>
    </row>
    <row r="5" customFormat="false" ht="14" hidden="false" customHeight="false" outlineLevel="0" collapsed="false">
      <c r="A5" s="5" t="s">
        <v>17</v>
      </c>
      <c r="B5" s="4" t="n">
        <v>7185.42</v>
      </c>
      <c r="C5" s="0" t="n">
        <v>190000</v>
      </c>
      <c r="D5" s="0" t="n">
        <f aca="false">(B5*10000)/C5</f>
        <v>378.18</v>
      </c>
    </row>
    <row r="6" customFormat="false" ht="14" hidden="false" customHeight="false" outlineLevel="0" collapsed="false">
      <c r="A6" s="5" t="s">
        <v>18</v>
      </c>
      <c r="B6" s="4" t="n">
        <v>10430.3</v>
      </c>
      <c r="C6" s="0" t="n">
        <v>179800</v>
      </c>
      <c r="D6" s="0" t="n">
        <f aca="false">(B6*10000)/C6</f>
        <v>580.105672969967</v>
      </c>
    </row>
    <row r="7" customFormat="false" ht="14" hidden="false" customHeight="false" outlineLevel="0" collapsed="false">
      <c r="A7" s="5" t="s">
        <v>21</v>
      </c>
      <c r="B7" s="4" t="n">
        <v>5442.69</v>
      </c>
      <c r="C7" s="0" t="n">
        <v>104141</v>
      </c>
      <c r="D7" s="0" t="n">
        <f aca="false">(B7*10000)/C7</f>
        <v>522.627015296569</v>
      </c>
    </row>
    <row r="8" customFormat="false" ht="14" hidden="false" customHeight="false" outlineLevel="0" collapsed="false">
      <c r="A8" s="5" t="s">
        <v>24</v>
      </c>
      <c r="B8" s="4" t="n">
        <v>9402.36</v>
      </c>
      <c r="C8" s="0" t="n">
        <v>167000</v>
      </c>
      <c r="D8" s="0" t="n">
        <f aca="false">(B8*10000)/C8</f>
        <v>563.015568862275</v>
      </c>
    </row>
    <row r="9" customFormat="false" ht="14" hidden="false" customHeight="false" outlineLevel="0" collapsed="false">
      <c r="A9" s="5" t="s">
        <v>25</v>
      </c>
      <c r="B9" s="4" t="n">
        <v>7865.99</v>
      </c>
      <c r="C9" s="0" t="n">
        <v>102658</v>
      </c>
      <c r="D9" s="0" t="n">
        <f aca="false">(B9*10000)/C9</f>
        <v>766.232539110444</v>
      </c>
    </row>
    <row r="10" customFormat="false" ht="14" hidden="false" customHeight="false" outlineLevel="0" collapsed="false">
      <c r="A10" s="5" t="s">
        <v>26</v>
      </c>
      <c r="B10" s="4" t="n">
        <v>4602.66</v>
      </c>
      <c r="C10" s="0" t="n">
        <v>236700</v>
      </c>
      <c r="D10" s="0" t="n">
        <f aca="false">(B10*10000)/C10</f>
        <v>194.451204055767</v>
      </c>
    </row>
    <row r="11" customFormat="false" ht="14" hidden="false" customHeight="false" outlineLevel="0" collapsed="false">
      <c r="A11" s="5" t="s">
        <v>27</v>
      </c>
      <c r="B11" s="4" t="n">
        <v>5950.1</v>
      </c>
      <c r="C11" s="0" t="n">
        <v>139427</v>
      </c>
      <c r="D11" s="0" t="n">
        <f aca="false">(B11*10000)/C11</f>
        <v>426.753785134873</v>
      </c>
    </row>
    <row r="12" customFormat="false" ht="14" hidden="false" customHeight="false" outlineLevel="0" collapsed="false">
      <c r="A12" s="5" t="s">
        <v>30</v>
      </c>
      <c r="B12" s="4" t="n">
        <v>8041.82</v>
      </c>
      <c r="C12" s="0" t="n">
        <v>488000</v>
      </c>
      <c r="D12" s="0" t="n">
        <f aca="false">(B12*10000)/C12</f>
        <v>164.791393442623</v>
      </c>
    </row>
    <row r="13" customFormat="false" ht="14" hidden="false" customHeight="false" outlineLevel="0" collapsed="false">
      <c r="A13" s="5" t="s">
        <v>31</v>
      </c>
      <c r="B13" s="4" t="n">
        <v>2884.62</v>
      </c>
      <c r="C13" s="0" t="n">
        <v>82400</v>
      </c>
      <c r="D13" s="0" t="n">
        <f aca="false">(B13*10000)/C13</f>
        <v>350.075242718447</v>
      </c>
    </row>
    <row r="14" customFormat="false" ht="14" hidden="false" customHeight="false" outlineLevel="0" collapsed="false">
      <c r="A14" s="5" t="s">
        <v>32</v>
      </c>
      <c r="B14" s="4" t="n">
        <v>3571.2</v>
      </c>
      <c r="C14" s="0" t="n">
        <v>156700</v>
      </c>
      <c r="D14" s="0" t="n">
        <f aca="false">(B14*10000)/C14</f>
        <v>227.900446713465</v>
      </c>
    </row>
    <row r="15" customFormat="false" ht="14" hidden="false" customHeight="false" outlineLevel="0" collapsed="false">
      <c r="A15" s="5" t="s">
        <v>33</v>
      </c>
      <c r="B15" s="4" t="n">
        <v>4374.63</v>
      </c>
      <c r="C15" s="0" t="n">
        <v>148000</v>
      </c>
      <c r="D15" s="0" t="n">
        <f aca="false">(B15*10000)/C15</f>
        <v>295.583108108108</v>
      </c>
    </row>
    <row r="16" customFormat="false" ht="14" hidden="false" customHeight="false" outlineLevel="0" collapsed="false">
      <c r="A16" s="5" t="s">
        <v>36</v>
      </c>
      <c r="B16" s="4" t="n">
        <v>2301.91</v>
      </c>
      <c r="C16" s="0" t="n">
        <v>6340.5</v>
      </c>
      <c r="D16" s="0" t="n">
        <f aca="false">(B16*10000)/C16</f>
        <v>3630.48655468812</v>
      </c>
    </row>
    <row r="17" customFormat="false" ht="14" hidden="false" customHeight="false" outlineLevel="0" collapsed="false">
      <c r="A17" s="5" t="s">
        <v>37</v>
      </c>
      <c r="B17" s="4" t="n">
        <v>2746.22</v>
      </c>
      <c r="C17" s="0" t="n">
        <v>187400</v>
      </c>
      <c r="D17" s="0" t="n">
        <f aca="false">(B17*10000)/C17</f>
        <v>146.543223052295</v>
      </c>
    </row>
    <row r="18" customFormat="false" ht="14" hidden="false" customHeight="false" outlineLevel="0" collapsed="false">
      <c r="A18" s="5" t="s">
        <v>38</v>
      </c>
      <c r="B18" s="4" t="n">
        <v>3831.2</v>
      </c>
      <c r="C18" s="0" t="n">
        <v>469000</v>
      </c>
      <c r="D18" s="0" t="n">
        <f aca="false">(B18*10000)/C18</f>
        <v>81.6886993603412</v>
      </c>
    </row>
    <row r="19" customFormat="false" ht="14" hidden="false" customHeight="false" outlineLevel="0" collapsed="false">
      <c r="A19" s="5" t="s">
        <v>39</v>
      </c>
      <c r="B19" s="4" t="n">
        <v>3732.74</v>
      </c>
      <c r="C19" s="0" t="n">
        <v>205800</v>
      </c>
      <c r="D19" s="0" t="n">
        <f aca="false">(B19*10000)/C19</f>
        <v>181.377065111759</v>
      </c>
    </row>
    <row r="20" customFormat="false" ht="14" hidden="false" customHeight="false" outlineLevel="0" collapsed="false">
      <c r="A20" s="5" t="s">
        <v>40</v>
      </c>
      <c r="B20" s="4" t="n">
        <v>2470.63</v>
      </c>
      <c r="C20" s="0" t="n">
        <v>1183000</v>
      </c>
      <c r="D20" s="0" t="n">
        <f aca="false">(B20*10000)/C20</f>
        <v>20.8844463229079</v>
      </c>
    </row>
    <row r="21" customFormat="false" ht="14" hidden="false" customHeight="false" outlineLevel="0" collapsed="false">
      <c r="A21" s="5" t="s">
        <v>41</v>
      </c>
      <c r="B21" s="4" t="n">
        <v>6568.37</v>
      </c>
      <c r="C21" s="0" t="n">
        <v>211829</v>
      </c>
      <c r="D21" s="0" t="n">
        <f aca="false">(B21*10000)/C21</f>
        <v>310.078884383158</v>
      </c>
    </row>
    <row r="22" customFormat="false" ht="14" hidden="false" customHeight="false" outlineLevel="0" collapsed="false">
      <c r="A22" s="5" t="s">
        <v>42</v>
      </c>
      <c r="B22" s="4" t="n">
        <v>5723.77</v>
      </c>
      <c r="C22" s="0" t="n">
        <v>185900</v>
      </c>
      <c r="D22" s="0" t="n">
        <f aca="false">(B22*10000)/C22</f>
        <v>307.895104895105</v>
      </c>
    </row>
    <row r="23" customFormat="false" ht="14" hidden="false" customHeight="false" outlineLevel="0" collapsed="false">
      <c r="A23" s="5" t="s">
        <v>43</v>
      </c>
      <c r="B23" s="4" t="n">
        <v>4456.75</v>
      </c>
      <c r="C23" s="0" t="n">
        <v>166900</v>
      </c>
      <c r="D23" s="0" t="n">
        <f aca="false">(B23*10000)/C23</f>
        <v>267.031156381067</v>
      </c>
    </row>
    <row r="24" customFormat="false" ht="14" hidden="false" customHeight="false" outlineLevel="0" collapsed="false">
      <c r="A24" s="5" t="s">
        <v>46</v>
      </c>
      <c r="B24" s="4" t="n">
        <v>3689.42</v>
      </c>
      <c r="C24" s="0" t="n">
        <v>124000</v>
      </c>
      <c r="D24" s="0" t="n">
        <f aca="false">(B24*10000)/C24</f>
        <v>297.533870967742</v>
      </c>
    </row>
    <row r="25" customFormat="false" ht="14" hidden="false" customHeight="false" outlineLevel="0" collapsed="false">
      <c r="A25" s="5" t="s">
        <v>49</v>
      </c>
      <c r="B25" s="4" t="n">
        <v>867.15</v>
      </c>
      <c r="C25" s="0" t="n">
        <v>35354</v>
      </c>
      <c r="D25" s="0" t="n">
        <f aca="false">(B25*10000)/C25</f>
        <v>245.276347796572</v>
      </c>
    </row>
    <row r="26" customFormat="false" ht="14" hidden="false" customHeight="false" outlineLevel="0" collapsed="false">
      <c r="A26" s="5" t="s">
        <v>50</v>
      </c>
      <c r="B26" s="4" t="n">
        <v>4596.6</v>
      </c>
      <c r="C26" s="0" t="n">
        <v>394000</v>
      </c>
      <c r="D26" s="0" t="n">
        <f aca="false">(B26*10000)/C26</f>
        <v>116.664974619289</v>
      </c>
    </row>
    <row r="27" customFormat="false" ht="14" hidden="false" customHeight="false" outlineLevel="0" collapsed="false">
      <c r="A27" s="5" t="s">
        <v>53</v>
      </c>
      <c r="B27" s="4" t="n">
        <v>3474.65</v>
      </c>
      <c r="C27" s="0" t="n">
        <v>176000</v>
      </c>
      <c r="D27" s="0" t="n">
        <f aca="false">(B27*10000)/C27</f>
        <v>197.423295454545</v>
      </c>
    </row>
    <row r="28" customFormat="false" ht="14" hidden="false" customHeight="false" outlineLevel="0" collapsed="false">
      <c r="A28" s="5" t="s">
        <v>56</v>
      </c>
      <c r="B28" s="4" t="n">
        <v>2557.53</v>
      </c>
      <c r="C28" s="0" t="n">
        <v>454430</v>
      </c>
      <c r="D28" s="0" t="n">
        <f aca="false">(B28*10000)/C28</f>
        <v>56.2799551085976</v>
      </c>
    </row>
    <row r="29" customFormat="false" ht="14" hidden="false" customHeight="false" outlineLevel="0" collapsed="false">
      <c r="A29" s="5" t="s">
        <v>59</v>
      </c>
      <c r="B29" s="4" t="n">
        <v>630.14</v>
      </c>
      <c r="C29" s="0" t="n">
        <v>66400</v>
      </c>
      <c r="D29" s="0" t="n">
        <f aca="false">(B29*10000)/C29</f>
        <v>94.9006024096386</v>
      </c>
    </row>
    <row r="30" customFormat="false" ht="14" hidden="false" customHeight="false" outlineLevel="0" collapsed="false">
      <c r="A30" s="5" t="s">
        <v>62</v>
      </c>
      <c r="B30" s="4" t="n">
        <v>2181.33</v>
      </c>
      <c r="C30" s="0" t="n">
        <v>1664897</v>
      </c>
      <c r="D30" s="0" t="n">
        <f aca="false">(B30*10000)/C30</f>
        <v>13.1018915884887</v>
      </c>
    </row>
    <row r="31" customFormat="false" ht="14" hidden="false" customHeight="false" outlineLevel="0" collapsed="false">
      <c r="A31" s="5" t="s">
        <v>63</v>
      </c>
      <c r="B31" s="4" t="n">
        <v>300.22</v>
      </c>
      <c r="C31" s="0" t="n">
        <v>1220000</v>
      </c>
      <c r="D31" s="0" t="n">
        <f aca="false">(B31*10000)/C31</f>
        <v>2.46081967213115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2018-01-06T12:35:14Z</dcterms:modified>
  <cp:revision>3</cp:revision>
  <dc:subject/>
  <dc:title/>
</cp:coreProperties>
</file>