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ecília Docio\Documents\Dio - Santander\"/>
    </mc:Choice>
  </mc:AlternateContent>
  <xr:revisionPtr revIDLastSave="0" documentId="13_ncr:1_{ACD1DB52-E6AD-4DBE-9841-B4FEAE7E6DB4}" xr6:coauthVersionLast="47" xr6:coauthVersionMax="47" xr10:uidLastSave="{00000000-0000-0000-0000-000000000000}"/>
  <bookViews>
    <workbookView xWindow="-108" yWindow="-108" windowWidth="23256" windowHeight="12456" tabRatio="0" xr2:uid="{BBE6D091-E613-4B62-997B-4EB3920D37CD}"/>
  </bookViews>
  <sheets>
    <sheet name="TITULAR" sheetId="1" r:id="rId1"/>
    <sheet name="INFORMES" sheetId="2" r:id="rId2"/>
    <sheet name="TABELAS" sheetId="4" state="hidden" r:id="rId3"/>
    <sheet name="NOTAS" sheetId="3" r:id="rId4"/>
  </sheets>
  <definedNames>
    <definedName name="_xlnm._FilterDatabase" localSheetId="2" hidden="1">TABELAS!$B$1:$D$51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L10" i="3"/>
  <c r="C7" i="2"/>
</calcChain>
</file>

<file path=xl/sharedStrings.xml><?xml version="1.0" encoding="utf-8"?>
<sst xmlns="http://schemas.openxmlformats.org/spreadsheetml/2006/main" count="122" uniqueCount="97">
  <si>
    <t>CPF:</t>
  </si>
  <si>
    <t>NASCIMENTO:</t>
  </si>
  <si>
    <t>TÍTULO DE ELEITOR:</t>
  </si>
  <si>
    <t>CÔNJUGE:</t>
  </si>
  <si>
    <t>RUA:</t>
  </si>
  <si>
    <t>RUA ABREVIADA:</t>
  </si>
  <si>
    <t>CEP:</t>
  </si>
  <si>
    <t>NOME:</t>
  </si>
  <si>
    <t>TELEFONE:</t>
  </si>
  <si>
    <t>CELULAR:</t>
  </si>
  <si>
    <t>E-MAIL:</t>
  </si>
  <si>
    <t>HOUVE ALTERAÇÕES DA ENTREGA ANTERIOR:</t>
  </si>
  <si>
    <t>DEPENDENTES:</t>
  </si>
  <si>
    <t>RESIDENTE NO EXTERIOR:</t>
  </si>
  <si>
    <t>1. DADOS DO TITULAR</t>
  </si>
  <si>
    <t>Preencha os dados da sua pessoa física abaixo:</t>
  </si>
  <si>
    <t>Não</t>
  </si>
  <si>
    <t>João Pé de Feijão</t>
  </si>
  <si>
    <t>joao-feijao@email.com</t>
  </si>
  <si>
    <t>Das Nuvens, 100</t>
  </si>
  <si>
    <t>Das Nuvens, Árvore, 100</t>
  </si>
  <si>
    <t>2. INFORMES DE RENDIMENTOS BANCÁRIOS</t>
  </si>
  <si>
    <t>Preencha as informações bancárias com todos os seuss bancos:</t>
  </si>
  <si>
    <t>BANCO:</t>
  </si>
  <si>
    <t>VALOR ATUAL:</t>
  </si>
  <si>
    <t>ANEXO 🖇️:</t>
  </si>
  <si>
    <t>BRADESCO_INFORME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</si>
  <si>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</si>
  <si>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</si>
  <si>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</si>
  <si>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</si>
  <si>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</si>
  <si>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</si>
  <si>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</si>
  <si>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</si>
  <si>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</si>
  <si>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</si>
  <si>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</si>
  <si>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</si>
  <si>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</si>
  <si>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</si>
  <si>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</si>
  <si>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</si>
  <si>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</si>
  <si>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</si>
  <si>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</si>
  <si>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</si>
  <si>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</si>
  <si>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</si>
  <si>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</si>
  <si>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</si>
  <si>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</si>
  <si>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</si>
  <si>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</si>
  <si>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</si>
  <si>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</si>
  <si>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</si>
  <si>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</si>
  <si>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</si>
  <si>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</si>
  <si>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</si>
  <si>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</si>
  <si>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</si>
  <si>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</si>
  <si>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</si>
  <si>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</si>
  <si>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</si>
  <si>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</si>
  <si>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</si>
  <si>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</si>
  <si>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</si>
  <si>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</si>
  <si>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</si>
  <si>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</si>
  <si>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</si>
  <si>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</si>
  <si>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</si>
  <si>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</si>
  <si>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</si>
  <si>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NUBANK_INFORME</t>
  </si>
  <si>
    <t>2º Banco</t>
  </si>
  <si>
    <t>3º Banco</t>
  </si>
  <si>
    <t>XP_INFORME</t>
  </si>
  <si>
    <t>TOTAL</t>
  </si>
  <si>
    <t>3. NOTAS BANCÁRIAS OU EXTRATO DE HOLERITES</t>
  </si>
  <si>
    <t>São todos os valores de entradas de receita e despesas dedutíveis mês a mês</t>
  </si>
  <si>
    <t>ENTRADAS</t>
  </si>
  <si>
    <t>DATA</t>
  </si>
  <si>
    <t>CATEGORIA</t>
  </si>
  <si>
    <t>VALOR</t>
  </si>
  <si>
    <t>Holerite</t>
  </si>
  <si>
    <t>CNPJ</t>
  </si>
  <si>
    <t>DESPESAS DEDUTÍVEIS</t>
  </si>
  <si>
    <t>Saúde</t>
  </si>
  <si>
    <t>Educação</t>
  </si>
  <si>
    <t>Total de  Entradas</t>
  </si>
  <si>
    <t>Total de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</si>
</sst>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5" formatCode="000&quot;.&quot;000&quot;.&quot;000&quot;-&quot;00"/>
    <numFmt numFmtId="166" formatCode="00000\-000"/>
    <numFmt numFmtId="168" formatCode="&quot;(&quot;00&quot;) &quot;0000&quot;-&quot;0000"/>
    <numFmt numFmtId="169" formatCode="&quot;(&quot;00&quot;) &quot;00000&quot;-&quot;0000"/>
    <numFmt numFmtId="170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i/>
      <sz val="9"/>
      <color theme="1"/>
      <name val="Segoe UI Variable Text"/>
    </font>
    <font>
      <b/>
      <sz val="11"/>
      <color theme="6"/>
      <name val="Segoe UI Variable Display Semib"/>
    </font>
    <font>
      <u/>
      <sz val="11"/>
      <color theme="10"/>
      <name val="Aptos Narrow"/>
      <family val="2"/>
      <scheme val="minor"/>
    </font>
    <font>
      <b/>
      <sz val="11"/>
      <color theme="0"/>
      <name val="Calibri"/>
      <family val="2"/>
    </font>
    <font>
      <b/>
      <sz val="8"/>
      <color theme="0" tint="-0.34998626667073579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6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0" borderId="0" xfId="0" applyFont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3" fillId="0" borderId="3" xfId="2" applyBorder="1"/>
    <xf numFmtId="0" fontId="0" fillId="4" borderId="0" xfId="0" applyFill="1"/>
    <xf numFmtId="0" fontId="8" fillId="4" borderId="0" xfId="0" applyFont="1" applyFill="1"/>
    <xf numFmtId="0" fontId="9" fillId="0" borderId="3" xfId="2" applyFont="1" applyBorder="1"/>
    <xf numFmtId="0" fontId="11" fillId="5" borderId="0" xfId="0" applyFont="1" applyFill="1"/>
    <xf numFmtId="0" fontId="12" fillId="0" borderId="0" xfId="0" applyFont="1"/>
    <xf numFmtId="0" fontId="4" fillId="3" borderId="0" xfId="3" applyAlignment="1">
      <alignment horizontal="center"/>
    </xf>
    <xf numFmtId="170" fontId="4" fillId="3" borderId="0" xfId="3" applyNumberFormat="1" applyAlignment="1">
      <alignment horizontal="center"/>
    </xf>
    <xf numFmtId="0" fontId="7" fillId="0" borderId="0" xfId="0" applyFont="1"/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170" fontId="0" fillId="8" borderId="5" xfId="1" applyNumberFormat="1" applyFont="1" applyFill="1" applyBorder="1" applyProtection="1"/>
    <xf numFmtId="0" fontId="8" fillId="0" borderId="0" xfId="0" applyFont="1" applyFill="1"/>
    <xf numFmtId="0" fontId="0" fillId="0" borderId="0" xfId="0" applyFill="1"/>
    <xf numFmtId="0" fontId="4" fillId="3" borderId="2" xfId="3" applyBorder="1" applyAlignment="1" applyProtection="1">
      <alignment horizontal="left"/>
      <protection locked="0"/>
    </xf>
    <xf numFmtId="165" fontId="4" fillId="3" borderId="2" xfId="3" applyNumberFormat="1" applyBorder="1" applyAlignment="1" applyProtection="1">
      <alignment horizontal="left"/>
      <protection locked="0"/>
    </xf>
    <xf numFmtId="14" fontId="4" fillId="3" borderId="2" xfId="3" applyNumberFormat="1" applyBorder="1" applyAlignment="1" applyProtection="1">
      <alignment horizontal="left"/>
      <protection locked="0"/>
    </xf>
    <xf numFmtId="166" fontId="4" fillId="3" borderId="2" xfId="3" applyNumberFormat="1" applyBorder="1" applyAlignment="1" applyProtection="1">
      <alignment horizontal="left"/>
      <protection locked="0"/>
    </xf>
    <xf numFmtId="168" fontId="4" fillId="3" borderId="2" xfId="3" applyNumberFormat="1" applyBorder="1" applyAlignment="1" applyProtection="1">
      <alignment horizontal="left"/>
      <protection locked="0"/>
    </xf>
    <xf numFmtId="169" fontId="4" fillId="3" borderId="2" xfId="3" applyNumberFormat="1" applyBorder="1" applyAlignment="1" applyProtection="1">
      <alignment horizontal="left"/>
      <protection locked="0"/>
    </xf>
    <xf numFmtId="0" fontId="10" fillId="3" borderId="2" xfId="4" applyFill="1" applyBorder="1" applyAlignment="1" applyProtection="1">
      <alignment horizontal="left"/>
      <protection locked="0"/>
    </xf>
    <xf numFmtId="170" fontId="4" fillId="3" borderId="2" xfId="1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0" fontId="0" fillId="0" borderId="0" xfId="1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70" fontId="0" fillId="0" borderId="0" xfId="1" applyNumberFormat="1" applyFont="1" applyProtection="1">
      <protection locked="0"/>
    </xf>
    <xf numFmtId="14" fontId="0" fillId="0" borderId="0" xfId="0" applyNumberFormat="1" applyProtection="1">
      <protection locked="0"/>
    </xf>
    <xf numFmtId="0" fontId="5" fillId="7" borderId="4" xfId="0" applyFont="1" applyFill="1" applyBorder="1" applyAlignment="1" applyProtection="1">
      <alignment horizontal="center"/>
      <protection locked="0"/>
    </xf>
  </cellXfs>
  <cellStyles count="5">
    <cellStyle name="Currency" xfId="1" builtinId="4"/>
    <cellStyle name="Heading 3" xfId="2" builtinId="18"/>
    <cellStyle name="Hyperlink" xfId="4" builtinId="8"/>
    <cellStyle name="Neutral" xfId="3" builtinId="28"/>
    <cellStyle name="Normal" xfId="0" builtinId="0"/>
  </cellStyles>
  <dxfs count="10">
    <dxf>
      <protection locked="0" hidden="0"/>
    </dxf>
    <dxf>
      <numFmt numFmtId="170" formatCode="&quot;R$&quot;\ #,##0.0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70" formatCode="&quot;R$&quot;\ #,##0.00"/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DE18B"/>
      <color rgb="FF7BD15D"/>
      <color rgb="FF94ED71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ceciliadocio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ceciliadocio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ceciliadocio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579120</xdr:colOff>
      <xdr:row>3</xdr:row>
      <xdr:rowOff>121920</xdr:rowOff>
    </xdr:from>
    <xdr:to>
      <xdr:col>0</xdr:col>
      <xdr:colOff>2148840</xdr:colOff>
      <xdr:row>11</xdr:row>
      <xdr:rowOff>76200</xdr:rowOff>
    </xdr:to>
    <xdr:pic>
      <xdr:nvPicPr>
        <xdr:cNvPr id="2" name="Picture 1" descr="Green lion icon - Free green animal icons">
          <a:extLst>
            <a:ext uri="{FF2B5EF4-FFF2-40B4-BE49-F238E27FC236}">
              <a16:creationId xmlns:a16="http://schemas.microsoft.com/office/drawing/2014/main" id="{6C34C7D6-D4B8-EEE7-465C-1FE635D99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667" b="96000" l="8000" r="92889">
                      <a14:foregroundMark x1="9778" y1="30667" x2="48444" y2="8000"/>
                      <a14:foregroundMark x1="48444" y1="8000" x2="77333" y2="60889"/>
                      <a14:foregroundMark x1="77333" y1="60889" x2="36889" y2="86222"/>
                      <a14:foregroundMark x1="36889" y1="86222" x2="37333" y2="28000"/>
                      <a14:foregroundMark x1="37333" y1="28000" x2="81778" y2="42222"/>
                      <a14:foregroundMark x1="81778" y1="42222" x2="56889" y2="84444"/>
                      <a14:foregroundMark x1="56889" y1="84444" x2="59556" y2="41778"/>
                      <a14:foregroundMark x1="59556" y1="41778" x2="22667" y2="14667"/>
                      <a14:foregroundMark x1="22667" y1="14667" x2="17333" y2="63111"/>
                      <a14:foregroundMark x1="17333" y1="63111" x2="34222" y2="6667"/>
                      <a14:foregroundMark x1="34222" y1="6667" x2="45778" y2="67556"/>
                      <a14:foregroundMark x1="45778" y1="67556" x2="89333" y2="44444"/>
                      <a14:foregroundMark x1="89333" y1="44444" x2="28000" y2="32444"/>
                      <a14:foregroundMark x1="28000" y1="32444" x2="23111" y2="16444"/>
                      <a14:foregroundMark x1="24444" y1="32444" x2="24444" y2="32444"/>
                      <a14:foregroundMark x1="8444" y1="30667" x2="26667" y2="80000"/>
                      <a14:foregroundMark x1="26667" y1="80000" x2="35556" y2="84889"/>
                      <a14:foregroundMark x1="82222" y1="41778" x2="56889" y2="5333"/>
                      <a14:foregroundMark x1="56889" y1="5333" x2="92889" y2="26667"/>
                      <a14:foregroundMark x1="92889" y1="26667" x2="85333" y2="18667"/>
                      <a14:foregroundMark x1="29333" y1="5778" x2="42222" y2="3111"/>
                      <a14:foregroundMark x1="35556" y1="90222" x2="37778" y2="87556"/>
                      <a14:foregroundMark x1="57778" y1="74667" x2="60889" y2="72889"/>
                      <a14:foregroundMark x1="32444" y1="90667" x2="51556" y2="94667"/>
                      <a14:foregroundMark x1="39556" y1="96000" x2="39556" y2="96000"/>
                      <a14:foregroundMark x1="45778" y1="69333" x2="52889" y2="6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693420"/>
          <a:ext cx="156972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167640</xdr:rowOff>
    </xdr:from>
    <xdr:to>
      <xdr:col>1</xdr:col>
      <xdr:colOff>99060</xdr:colOff>
      <xdr:row>2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4AC03F-4603-0D9D-F7ED-B0327468A81E}"/>
            </a:ext>
          </a:extLst>
        </xdr:cNvPr>
        <xdr:cNvSpPr txBox="1"/>
      </xdr:nvSpPr>
      <xdr:spPr>
        <a:xfrm>
          <a:off x="22860" y="167640"/>
          <a:ext cx="2781300" cy="38862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500">
              <a:gradFill>
                <a:gsLst>
                  <a:gs pos="0">
                    <a:srgbClr val="E5F5E7">
                      <a:lumMod val="70000"/>
                      <a:lumOff val="30000"/>
                    </a:srgb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20000">
                    <a:srgbClr val="7DE18B"/>
                  </a:gs>
                  <a:gs pos="50000">
                    <a:srgbClr val="8BE499"/>
                  </a:gs>
                  <a:gs pos="83000">
                    <a:srgbClr val="7BD15D"/>
                  </a:gs>
                  <a:gs pos="38000">
                    <a:srgbClr val="88E396"/>
                  </a:gs>
                  <a:gs pos="9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500" baseline="0">
              <a:gradFill>
                <a:gsLst>
                  <a:gs pos="0">
                    <a:srgbClr val="E5F5E7">
                      <a:lumMod val="70000"/>
                      <a:lumOff val="30000"/>
                    </a:srgb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20000">
                    <a:srgbClr val="7DE18B"/>
                  </a:gs>
                  <a:gs pos="50000">
                    <a:srgbClr val="8BE499"/>
                  </a:gs>
                  <a:gs pos="83000">
                    <a:srgbClr val="7BD15D"/>
                  </a:gs>
                  <a:gs pos="38000">
                    <a:srgbClr val="88E396"/>
                  </a:gs>
                  <a:gs pos="9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500">
            <a:gradFill>
              <a:gsLst>
                <a:gs pos="0">
                  <a:srgbClr val="E5F5E7">
                    <a:lumMod val="70000"/>
                    <a:lumOff val="30000"/>
                  </a:srgbClr>
                </a:gs>
                <a:gs pos="0">
                  <a:schemeClr val="accent1">
                    <a:lumMod val="5000"/>
                    <a:lumOff val="95000"/>
                  </a:schemeClr>
                </a:gs>
                <a:gs pos="20000">
                  <a:srgbClr val="7DE18B"/>
                </a:gs>
                <a:gs pos="50000">
                  <a:srgbClr val="8BE499"/>
                </a:gs>
                <a:gs pos="83000">
                  <a:srgbClr val="7BD15D"/>
                </a:gs>
                <a:gs pos="38000">
                  <a:srgbClr val="88E396"/>
                </a:gs>
                <a:gs pos="9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411480</xdr:colOff>
      <xdr:row>11</xdr:row>
      <xdr:rowOff>175260</xdr:rowOff>
    </xdr:from>
    <xdr:to>
      <xdr:col>0</xdr:col>
      <xdr:colOff>2362200</xdr:colOff>
      <xdr:row>13</xdr:row>
      <xdr:rowOff>198120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301C0-314E-1C22-3972-3D8B1F42B472}"/>
            </a:ext>
          </a:extLst>
        </xdr:cNvPr>
        <xdr:cNvSpPr/>
      </xdr:nvSpPr>
      <xdr:spPr>
        <a:xfrm>
          <a:off x="411480" y="2362200"/>
          <a:ext cx="1950720" cy="449580"/>
        </a:xfrm>
        <a:prstGeom prst="roundRect">
          <a:avLst>
            <a:gd name="adj" fmla="val 50000"/>
          </a:avLst>
        </a:prstGeom>
        <a:gradFill>
          <a:gsLst>
            <a:gs pos="81000">
              <a:srgbClr val="8BE499">
                <a:lumMod val="97000"/>
                <a:lumOff val="3000"/>
              </a:srgbClr>
            </a:gs>
            <a:gs pos="46000">
              <a:srgbClr val="00B05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Microsoft YaHei" panose="020B0503020204020204" pitchFamily="34" charset="-122"/>
              <a:ea typeface="Microsoft YaHei" panose="020B0503020204020204" pitchFamily="34" charset="-122"/>
              <a:cs typeface="Sabon Next LT" panose="020B0502040204020203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411480</xdr:colOff>
      <xdr:row>14</xdr:row>
      <xdr:rowOff>144780</xdr:rowOff>
    </xdr:from>
    <xdr:to>
      <xdr:col>0</xdr:col>
      <xdr:colOff>2362200</xdr:colOff>
      <xdr:row>16</xdr:row>
      <xdr:rowOff>167640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93FC40-57B4-4881-9A4E-1F212696ABBF}"/>
            </a:ext>
          </a:extLst>
        </xdr:cNvPr>
        <xdr:cNvSpPr/>
      </xdr:nvSpPr>
      <xdr:spPr>
        <a:xfrm>
          <a:off x="411480" y="2971800"/>
          <a:ext cx="1950720" cy="4495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Microsoft YaHei" panose="020B0503020204020204" pitchFamily="34" charset="-122"/>
              <a:ea typeface="Microsoft YaHei" panose="020B0503020204020204" pitchFamily="34" charset="-122"/>
              <a:cs typeface="Sabon Next LT" panose="020B0502040204020203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411480</xdr:colOff>
      <xdr:row>17</xdr:row>
      <xdr:rowOff>114300</xdr:rowOff>
    </xdr:from>
    <xdr:to>
      <xdr:col>0</xdr:col>
      <xdr:colOff>2362200</xdr:colOff>
      <xdr:row>19</xdr:row>
      <xdr:rowOff>137160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9FFA8AE-5B53-4F20-A06A-07DE1EB9025B}"/>
            </a:ext>
          </a:extLst>
        </xdr:cNvPr>
        <xdr:cNvSpPr/>
      </xdr:nvSpPr>
      <xdr:spPr>
        <a:xfrm>
          <a:off x="411480" y="3581400"/>
          <a:ext cx="1950720" cy="4495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Microsoft YaHei" panose="020B0503020204020204" pitchFamily="34" charset="-122"/>
              <a:ea typeface="Microsoft YaHei" panose="020B0503020204020204" pitchFamily="34" charset="-122"/>
              <a:cs typeface="Sabon Next LT" panose="020B0502040204020203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502920</xdr:colOff>
      <xdr:row>21</xdr:row>
      <xdr:rowOff>137160</xdr:rowOff>
    </xdr:from>
    <xdr:to>
      <xdr:col>0</xdr:col>
      <xdr:colOff>2461260</xdr:colOff>
      <xdr:row>23</xdr:row>
      <xdr:rowOff>45720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05297C2-6BC0-1316-7178-2AF4451076DF}"/>
            </a:ext>
          </a:extLst>
        </xdr:cNvPr>
        <xdr:cNvSpPr/>
      </xdr:nvSpPr>
      <xdr:spPr>
        <a:xfrm>
          <a:off x="502920" y="4427220"/>
          <a:ext cx="1958340" cy="2743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Cecilia</a:t>
          </a:r>
          <a:r>
            <a:rPr lang="pt-BR" sz="1100" baseline="0"/>
            <a:t>💚</a:t>
          </a:r>
          <a:endParaRPr lang="pt-BR" sz="1100"/>
        </a:p>
      </xdr:txBody>
    </xdr:sp>
    <xdr:clientData/>
  </xdr:twoCellAnchor>
  <xdr:twoCellAnchor editAs="absolute">
    <xdr:from>
      <xdr:col>0</xdr:col>
      <xdr:colOff>640080</xdr:colOff>
      <xdr:row>21</xdr:row>
      <xdr:rowOff>91440</xdr:rowOff>
    </xdr:from>
    <xdr:to>
      <xdr:col>0</xdr:col>
      <xdr:colOff>2354580</xdr:colOff>
      <xdr:row>21</xdr:row>
      <xdr:rowOff>91440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C12EE67-0EFD-7439-4493-6CE9FAD2853B}"/>
            </a:ext>
          </a:extLst>
        </xdr:cNvPr>
        <xdr:cNvCxnSpPr/>
      </xdr:nvCxnSpPr>
      <xdr:spPr>
        <a:xfrm>
          <a:off x="640080" y="4381500"/>
          <a:ext cx="1714500" cy="0"/>
        </a:xfrm>
        <a:prstGeom prst="line">
          <a:avLst/>
        </a:prstGeom>
        <a:ln>
          <a:prstDash val="sysDash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1165860</xdr:colOff>
      <xdr:row>23</xdr:row>
      <xdr:rowOff>129540</xdr:rowOff>
    </xdr:from>
    <xdr:to>
      <xdr:col>0</xdr:col>
      <xdr:colOff>1600200</xdr:colOff>
      <xdr:row>26</xdr:row>
      <xdr:rowOff>15240</xdr:rowOff>
    </xdr:to>
    <xdr:pic>
      <xdr:nvPicPr>
        <xdr:cNvPr id="21" name="icon_linkedin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C00DB8B-164F-481C-B55F-7AF269FA8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" y="4785360"/>
          <a:ext cx="4343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3139440</xdr:colOff>
      <xdr:row>21</xdr:row>
      <xdr:rowOff>7620</xdr:rowOff>
    </xdr:from>
    <xdr:to>
      <xdr:col>4</xdr:col>
      <xdr:colOff>30480</xdr:colOff>
      <xdr:row>22</xdr:row>
      <xdr:rowOff>137160</xdr:rowOff>
    </xdr:to>
    <xdr:sp macro="" textlink="">
      <xdr:nvSpPr>
        <xdr:cNvPr id="5" name="Rectangle: Top Corners Rounded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7F008F-BBCA-3F31-B511-D31CB089E18C}"/>
            </a:ext>
          </a:extLst>
        </xdr:cNvPr>
        <xdr:cNvSpPr/>
      </xdr:nvSpPr>
      <xdr:spPr>
        <a:xfrm>
          <a:off x="6454140" y="4297680"/>
          <a:ext cx="2750820" cy="312420"/>
        </a:xfrm>
        <a:prstGeom prst="round2SameRect">
          <a:avLst>
            <a:gd name="adj1" fmla="val 0"/>
            <a:gd name="adj2" fmla="val 0"/>
          </a:avLst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Variable Text Semibold" pitchFamily="2" charset="0"/>
            </a:rPr>
            <a:t>PRÓXIMO -&gt;</a:t>
          </a:r>
        </a:p>
        <a:p>
          <a:pPr algn="l"/>
          <a:r>
            <a:rPr lang="pt-BR" sz="11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579120</xdr:colOff>
      <xdr:row>3</xdr:row>
      <xdr:rowOff>121920</xdr:rowOff>
    </xdr:from>
    <xdr:to>
      <xdr:col>0</xdr:col>
      <xdr:colOff>2148840</xdr:colOff>
      <xdr:row>11</xdr:row>
      <xdr:rowOff>137160</xdr:rowOff>
    </xdr:to>
    <xdr:pic>
      <xdr:nvPicPr>
        <xdr:cNvPr id="2" name="Picture 1" descr="Green lion icon - Free green animal icons">
          <a:extLst>
            <a:ext uri="{FF2B5EF4-FFF2-40B4-BE49-F238E27FC236}">
              <a16:creationId xmlns:a16="http://schemas.microsoft.com/office/drawing/2014/main" id="{43031020-354B-4EE4-B128-61F0AAE1C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667" b="96000" l="8000" r="92889">
                      <a14:foregroundMark x1="9778" y1="30667" x2="48444" y2="8000"/>
                      <a14:foregroundMark x1="48444" y1="8000" x2="77333" y2="60889"/>
                      <a14:foregroundMark x1="77333" y1="60889" x2="36889" y2="86222"/>
                      <a14:foregroundMark x1="36889" y1="86222" x2="37333" y2="28000"/>
                      <a14:foregroundMark x1="37333" y1="28000" x2="81778" y2="42222"/>
                      <a14:foregroundMark x1="81778" y1="42222" x2="56889" y2="84444"/>
                      <a14:foregroundMark x1="56889" y1="84444" x2="59556" y2="41778"/>
                      <a14:foregroundMark x1="59556" y1="41778" x2="22667" y2="14667"/>
                      <a14:foregroundMark x1="22667" y1="14667" x2="17333" y2="63111"/>
                      <a14:foregroundMark x1="17333" y1="63111" x2="34222" y2="6667"/>
                      <a14:foregroundMark x1="34222" y1="6667" x2="45778" y2="67556"/>
                      <a14:foregroundMark x1="45778" y1="67556" x2="89333" y2="44444"/>
                      <a14:foregroundMark x1="89333" y1="44444" x2="28000" y2="32444"/>
                      <a14:foregroundMark x1="28000" y1="32444" x2="23111" y2="16444"/>
                      <a14:foregroundMark x1="24444" y1="32444" x2="24444" y2="32444"/>
                      <a14:foregroundMark x1="8444" y1="30667" x2="26667" y2="80000"/>
                      <a14:foregroundMark x1="26667" y1="80000" x2="35556" y2="84889"/>
                      <a14:foregroundMark x1="82222" y1="41778" x2="56889" y2="5333"/>
                      <a14:foregroundMark x1="56889" y1="5333" x2="92889" y2="26667"/>
                      <a14:foregroundMark x1="92889" y1="26667" x2="85333" y2="18667"/>
                      <a14:foregroundMark x1="29333" y1="5778" x2="42222" y2="3111"/>
                      <a14:foregroundMark x1="35556" y1="90222" x2="37778" y2="87556"/>
                      <a14:foregroundMark x1="57778" y1="74667" x2="60889" y2="72889"/>
                      <a14:foregroundMark x1="32444" y1="90667" x2="51556" y2="94667"/>
                      <a14:foregroundMark x1="39556" y1="96000" x2="39556" y2="96000"/>
                      <a14:foregroundMark x1="45778" y1="69333" x2="52889" y2="6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693420"/>
          <a:ext cx="156972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167640</xdr:rowOff>
    </xdr:from>
    <xdr:to>
      <xdr:col>1</xdr:col>
      <xdr:colOff>137160</xdr:colOff>
      <xdr:row>2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6BE06C-A882-4DFB-B2D1-3807CA7F7ACF}"/>
            </a:ext>
          </a:extLst>
        </xdr:cNvPr>
        <xdr:cNvSpPr txBox="1"/>
      </xdr:nvSpPr>
      <xdr:spPr>
        <a:xfrm>
          <a:off x="22860" y="167640"/>
          <a:ext cx="2781300" cy="38862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500">
              <a:gradFill>
                <a:gsLst>
                  <a:gs pos="0">
                    <a:srgbClr val="E5F5E7">
                      <a:lumMod val="70000"/>
                      <a:lumOff val="30000"/>
                    </a:srgb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20000">
                    <a:srgbClr val="7DE18B"/>
                  </a:gs>
                  <a:gs pos="50000">
                    <a:srgbClr val="8BE499"/>
                  </a:gs>
                  <a:gs pos="83000">
                    <a:srgbClr val="7BD15D"/>
                  </a:gs>
                  <a:gs pos="38000">
                    <a:srgbClr val="88E396"/>
                  </a:gs>
                  <a:gs pos="9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500" baseline="0">
              <a:gradFill>
                <a:gsLst>
                  <a:gs pos="0">
                    <a:srgbClr val="E5F5E7">
                      <a:lumMod val="70000"/>
                      <a:lumOff val="30000"/>
                    </a:srgb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20000">
                    <a:srgbClr val="7DE18B"/>
                  </a:gs>
                  <a:gs pos="50000">
                    <a:srgbClr val="8BE499"/>
                  </a:gs>
                  <a:gs pos="83000">
                    <a:srgbClr val="7BD15D"/>
                  </a:gs>
                  <a:gs pos="38000">
                    <a:srgbClr val="88E396"/>
                  </a:gs>
                  <a:gs pos="9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500">
            <a:gradFill>
              <a:gsLst>
                <a:gs pos="0">
                  <a:srgbClr val="E5F5E7">
                    <a:lumMod val="70000"/>
                    <a:lumOff val="30000"/>
                  </a:srgbClr>
                </a:gs>
                <a:gs pos="0">
                  <a:schemeClr val="accent1">
                    <a:lumMod val="5000"/>
                    <a:lumOff val="95000"/>
                  </a:schemeClr>
                </a:gs>
                <a:gs pos="20000">
                  <a:srgbClr val="7DE18B"/>
                </a:gs>
                <a:gs pos="50000">
                  <a:srgbClr val="8BE499"/>
                </a:gs>
                <a:gs pos="83000">
                  <a:srgbClr val="7BD15D"/>
                </a:gs>
                <a:gs pos="38000">
                  <a:srgbClr val="88E396"/>
                </a:gs>
                <a:gs pos="9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411480</xdr:colOff>
      <xdr:row>12</xdr:row>
      <xdr:rowOff>22860</xdr:rowOff>
    </xdr:from>
    <xdr:to>
      <xdr:col>0</xdr:col>
      <xdr:colOff>2362200</xdr:colOff>
      <xdr:row>14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7D6341-553C-4B99-8117-BF7C079172DB}"/>
            </a:ext>
          </a:extLst>
        </xdr:cNvPr>
        <xdr:cNvSpPr/>
      </xdr:nvSpPr>
      <xdr:spPr>
        <a:xfrm>
          <a:off x="411480" y="2362200"/>
          <a:ext cx="1950720" cy="4495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Microsoft YaHei" panose="020B0503020204020204" pitchFamily="34" charset="-122"/>
              <a:ea typeface="Microsoft YaHei" panose="020B0503020204020204" pitchFamily="34" charset="-122"/>
              <a:cs typeface="Sabon Next LT" panose="020B0502040204020203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411480</xdr:colOff>
      <xdr:row>15</xdr:row>
      <xdr:rowOff>53340</xdr:rowOff>
    </xdr:from>
    <xdr:to>
      <xdr:col>0</xdr:col>
      <xdr:colOff>2362200</xdr:colOff>
      <xdr:row>17</xdr:row>
      <xdr:rowOff>76200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52A57F-D077-41B2-B543-32ADA2CAC56E}"/>
            </a:ext>
          </a:extLst>
        </xdr:cNvPr>
        <xdr:cNvSpPr/>
      </xdr:nvSpPr>
      <xdr:spPr>
        <a:xfrm>
          <a:off x="411480" y="2971800"/>
          <a:ext cx="1950720" cy="449580"/>
        </a:xfrm>
        <a:prstGeom prst="roundRect">
          <a:avLst>
            <a:gd name="adj" fmla="val 50000"/>
          </a:avLst>
        </a:prstGeom>
        <a:gradFill>
          <a:gsLst>
            <a:gs pos="81000">
              <a:srgbClr val="8BE499">
                <a:lumMod val="97000"/>
                <a:lumOff val="3000"/>
              </a:srgbClr>
            </a:gs>
            <a:gs pos="46000">
              <a:srgbClr val="00B05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Microsoft YaHei" panose="020B0503020204020204" pitchFamily="34" charset="-122"/>
              <a:ea typeface="Microsoft YaHei" panose="020B0503020204020204" pitchFamily="34" charset="-122"/>
              <a:cs typeface="Sabon Next LT" panose="020B0502040204020203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411480</xdr:colOff>
      <xdr:row>18</xdr:row>
      <xdr:rowOff>22860</xdr:rowOff>
    </xdr:from>
    <xdr:to>
      <xdr:col>0</xdr:col>
      <xdr:colOff>2362200</xdr:colOff>
      <xdr:row>20</xdr:row>
      <xdr:rowOff>76200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85CEB94-E9FC-4004-8640-E5BA753A55B8}"/>
            </a:ext>
          </a:extLst>
        </xdr:cNvPr>
        <xdr:cNvSpPr/>
      </xdr:nvSpPr>
      <xdr:spPr>
        <a:xfrm>
          <a:off x="411480" y="3581400"/>
          <a:ext cx="1950720" cy="4495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Microsoft YaHei" panose="020B0503020204020204" pitchFamily="34" charset="-122"/>
              <a:ea typeface="Microsoft YaHei" panose="020B0503020204020204" pitchFamily="34" charset="-122"/>
              <a:cs typeface="Sabon Next LT" panose="020B0502040204020203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510540</xdr:colOff>
      <xdr:row>22</xdr:row>
      <xdr:rowOff>38100</xdr:rowOff>
    </xdr:from>
    <xdr:to>
      <xdr:col>0</xdr:col>
      <xdr:colOff>2468880</xdr:colOff>
      <xdr:row>23</xdr:row>
      <xdr:rowOff>99060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F53A69E-CD9D-4D58-B6B1-914AA029B787}"/>
            </a:ext>
          </a:extLst>
        </xdr:cNvPr>
        <xdr:cNvSpPr/>
      </xdr:nvSpPr>
      <xdr:spPr>
        <a:xfrm>
          <a:off x="510540" y="4419600"/>
          <a:ext cx="1958340" cy="2743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Cecilia</a:t>
          </a:r>
          <a:r>
            <a:rPr lang="pt-BR" sz="1100" baseline="0"/>
            <a:t>💚</a:t>
          </a:r>
          <a:endParaRPr lang="pt-BR" sz="1100"/>
        </a:p>
      </xdr:txBody>
    </xdr:sp>
    <xdr:clientData/>
  </xdr:twoCellAnchor>
  <xdr:twoCellAnchor editAs="absolute">
    <xdr:from>
      <xdr:col>0</xdr:col>
      <xdr:colOff>601980</xdr:colOff>
      <xdr:row>22</xdr:row>
      <xdr:rowOff>7620</xdr:rowOff>
    </xdr:from>
    <xdr:to>
      <xdr:col>0</xdr:col>
      <xdr:colOff>2316480</xdr:colOff>
      <xdr:row>22</xdr:row>
      <xdr:rowOff>7620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7D0FE63-A2EF-4618-8CD5-E4326347A0E4}"/>
            </a:ext>
          </a:extLst>
        </xdr:cNvPr>
        <xdr:cNvCxnSpPr/>
      </xdr:nvCxnSpPr>
      <xdr:spPr>
        <a:xfrm>
          <a:off x="601980" y="4389120"/>
          <a:ext cx="1714500" cy="0"/>
        </a:xfrm>
        <a:prstGeom prst="line">
          <a:avLst/>
        </a:prstGeom>
        <a:ln>
          <a:prstDash val="sysDash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1211580</xdr:colOff>
      <xdr:row>23</xdr:row>
      <xdr:rowOff>152400</xdr:rowOff>
    </xdr:from>
    <xdr:to>
      <xdr:col>0</xdr:col>
      <xdr:colOff>1645920</xdr:colOff>
      <xdr:row>26</xdr:row>
      <xdr:rowOff>38100</xdr:rowOff>
    </xdr:to>
    <xdr:pic>
      <xdr:nvPicPr>
        <xdr:cNvPr id="9" name="Picture 8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2005A3-1470-48E9-A64C-20BD9A7D0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4747260"/>
          <a:ext cx="4343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25</xdr:row>
      <xdr:rowOff>0</xdr:rowOff>
    </xdr:from>
    <xdr:to>
      <xdr:col>4</xdr:col>
      <xdr:colOff>45720</xdr:colOff>
      <xdr:row>26</xdr:row>
      <xdr:rowOff>129540</xdr:rowOff>
    </xdr:to>
    <xdr:sp macro="" textlink="">
      <xdr:nvSpPr>
        <xdr:cNvPr id="11" name="Rectangle: Top Corners Rounded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018FCC-EF06-4603-8610-866114AC374F}"/>
            </a:ext>
          </a:extLst>
        </xdr:cNvPr>
        <xdr:cNvSpPr/>
      </xdr:nvSpPr>
      <xdr:spPr>
        <a:xfrm>
          <a:off x="6431280" y="4960620"/>
          <a:ext cx="2750820" cy="312420"/>
        </a:xfrm>
        <a:prstGeom prst="round2SameRect">
          <a:avLst>
            <a:gd name="adj1" fmla="val 0"/>
            <a:gd name="adj2" fmla="val 0"/>
          </a:avLst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Variable Text Semibold" pitchFamily="2" charset="0"/>
            </a:rPr>
            <a:t>PRÓXIMO -&gt;</a:t>
          </a:r>
        </a:p>
        <a:p>
          <a:pPr algn="l"/>
          <a:r>
            <a:rPr lang="pt-BR" sz="1100"/>
            <a:t> </a:t>
          </a:r>
        </a:p>
      </xdr:txBody>
    </xdr:sp>
    <xdr:clientData/>
  </xdr:twoCellAnchor>
  <xdr:twoCellAnchor editAs="absolute">
    <xdr:from>
      <xdr:col>2</xdr:col>
      <xdr:colOff>0</xdr:colOff>
      <xdr:row>25</xdr:row>
      <xdr:rowOff>0</xdr:rowOff>
    </xdr:from>
    <xdr:to>
      <xdr:col>2</xdr:col>
      <xdr:colOff>2750820</xdr:colOff>
      <xdr:row>26</xdr:row>
      <xdr:rowOff>129540</xdr:rowOff>
    </xdr:to>
    <xdr:sp macro="" textlink="">
      <xdr:nvSpPr>
        <xdr:cNvPr id="12" name="Rectangle: Top Corners Rounded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945F0A-A4B4-4622-8795-5422B74D67B4}"/>
            </a:ext>
          </a:extLst>
        </xdr:cNvPr>
        <xdr:cNvSpPr/>
      </xdr:nvSpPr>
      <xdr:spPr>
        <a:xfrm>
          <a:off x="3276600" y="4960620"/>
          <a:ext cx="2750820" cy="312420"/>
        </a:xfrm>
        <a:prstGeom prst="round2SameRect">
          <a:avLst>
            <a:gd name="adj1" fmla="val 0"/>
            <a:gd name="adj2" fmla="val 0"/>
          </a:avLst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Variable Text Semibold" pitchFamily="2" charset="0"/>
            </a:rPr>
            <a:t>&lt;-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579120</xdr:colOff>
      <xdr:row>3</xdr:row>
      <xdr:rowOff>121920</xdr:rowOff>
    </xdr:from>
    <xdr:to>
      <xdr:col>0</xdr:col>
      <xdr:colOff>2148840</xdr:colOff>
      <xdr:row>12</xdr:row>
      <xdr:rowOff>30480</xdr:rowOff>
    </xdr:to>
    <xdr:pic>
      <xdr:nvPicPr>
        <xdr:cNvPr id="2" name="Icon_Lion" descr="Green lion icon - Free green animal icons">
          <a:extLst>
            <a:ext uri="{FF2B5EF4-FFF2-40B4-BE49-F238E27FC236}">
              <a16:creationId xmlns:a16="http://schemas.microsoft.com/office/drawing/2014/main" id="{3967C40F-780D-4698-BAAC-57D6A4A1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667" b="96000" l="8000" r="92889">
                      <a14:foregroundMark x1="9778" y1="30667" x2="48444" y2="8000"/>
                      <a14:foregroundMark x1="48444" y1="8000" x2="77333" y2="60889"/>
                      <a14:foregroundMark x1="77333" y1="60889" x2="36889" y2="86222"/>
                      <a14:foregroundMark x1="36889" y1="86222" x2="37333" y2="28000"/>
                      <a14:foregroundMark x1="37333" y1="28000" x2="81778" y2="42222"/>
                      <a14:foregroundMark x1="81778" y1="42222" x2="56889" y2="84444"/>
                      <a14:foregroundMark x1="56889" y1="84444" x2="59556" y2="41778"/>
                      <a14:foregroundMark x1="59556" y1="41778" x2="22667" y2="14667"/>
                      <a14:foregroundMark x1="22667" y1="14667" x2="17333" y2="63111"/>
                      <a14:foregroundMark x1="17333" y1="63111" x2="34222" y2="6667"/>
                      <a14:foregroundMark x1="34222" y1="6667" x2="45778" y2="67556"/>
                      <a14:foregroundMark x1="45778" y1="67556" x2="89333" y2="44444"/>
                      <a14:foregroundMark x1="89333" y1="44444" x2="28000" y2="32444"/>
                      <a14:foregroundMark x1="28000" y1="32444" x2="23111" y2="16444"/>
                      <a14:foregroundMark x1="24444" y1="32444" x2="24444" y2="32444"/>
                      <a14:foregroundMark x1="8444" y1="30667" x2="26667" y2="80000"/>
                      <a14:foregroundMark x1="26667" y1="80000" x2="35556" y2="84889"/>
                      <a14:foregroundMark x1="82222" y1="41778" x2="56889" y2="5333"/>
                      <a14:foregroundMark x1="56889" y1="5333" x2="92889" y2="26667"/>
                      <a14:foregroundMark x1="92889" y1="26667" x2="85333" y2="18667"/>
                      <a14:foregroundMark x1="29333" y1="5778" x2="42222" y2="3111"/>
                      <a14:foregroundMark x1="35556" y1="90222" x2="37778" y2="87556"/>
                      <a14:foregroundMark x1="57778" y1="74667" x2="60889" y2="72889"/>
                      <a14:foregroundMark x1="32444" y1="90667" x2="51556" y2="94667"/>
                      <a14:foregroundMark x1="39556" y1="96000" x2="39556" y2="96000"/>
                      <a14:foregroundMark x1="45778" y1="69333" x2="52889" y2="6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693420"/>
          <a:ext cx="156972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167640</xdr:rowOff>
    </xdr:from>
    <xdr:to>
      <xdr:col>1</xdr:col>
      <xdr:colOff>137160</xdr:colOff>
      <xdr:row>2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B93651-322B-435C-85DD-2915421C2E95}"/>
            </a:ext>
          </a:extLst>
        </xdr:cNvPr>
        <xdr:cNvSpPr txBox="1"/>
      </xdr:nvSpPr>
      <xdr:spPr>
        <a:xfrm>
          <a:off x="22860" y="167640"/>
          <a:ext cx="2781300" cy="38862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500">
              <a:gradFill>
                <a:gsLst>
                  <a:gs pos="0">
                    <a:srgbClr val="E5F5E7">
                      <a:lumMod val="70000"/>
                      <a:lumOff val="30000"/>
                    </a:srgb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20000">
                    <a:srgbClr val="7DE18B"/>
                  </a:gs>
                  <a:gs pos="50000">
                    <a:srgbClr val="8BE499"/>
                  </a:gs>
                  <a:gs pos="83000">
                    <a:srgbClr val="7BD15D"/>
                  </a:gs>
                  <a:gs pos="38000">
                    <a:srgbClr val="88E396"/>
                  </a:gs>
                  <a:gs pos="9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500" baseline="0">
              <a:gradFill>
                <a:gsLst>
                  <a:gs pos="0">
                    <a:srgbClr val="E5F5E7">
                      <a:lumMod val="70000"/>
                      <a:lumOff val="30000"/>
                    </a:srgb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20000">
                    <a:srgbClr val="7DE18B"/>
                  </a:gs>
                  <a:gs pos="50000">
                    <a:srgbClr val="8BE499"/>
                  </a:gs>
                  <a:gs pos="83000">
                    <a:srgbClr val="7BD15D"/>
                  </a:gs>
                  <a:gs pos="38000">
                    <a:srgbClr val="88E396"/>
                  </a:gs>
                  <a:gs pos="9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500">
            <a:gradFill>
              <a:gsLst>
                <a:gs pos="0">
                  <a:srgbClr val="E5F5E7">
                    <a:lumMod val="70000"/>
                    <a:lumOff val="30000"/>
                  </a:srgbClr>
                </a:gs>
                <a:gs pos="0">
                  <a:schemeClr val="accent1">
                    <a:lumMod val="5000"/>
                    <a:lumOff val="95000"/>
                  </a:schemeClr>
                </a:gs>
                <a:gs pos="20000">
                  <a:srgbClr val="7DE18B"/>
                </a:gs>
                <a:gs pos="50000">
                  <a:srgbClr val="8BE499"/>
                </a:gs>
                <a:gs pos="83000">
                  <a:srgbClr val="7BD15D"/>
                </a:gs>
                <a:gs pos="38000">
                  <a:srgbClr val="88E396"/>
                </a:gs>
                <a:gs pos="9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411480</xdr:colOff>
      <xdr:row>12</xdr:row>
      <xdr:rowOff>129540</xdr:rowOff>
    </xdr:from>
    <xdr:to>
      <xdr:col>0</xdr:col>
      <xdr:colOff>2362200</xdr:colOff>
      <xdr:row>15</xdr:row>
      <xdr:rowOff>30480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904C8B-C738-4665-B183-BBB72EC9FF8A}"/>
            </a:ext>
          </a:extLst>
        </xdr:cNvPr>
        <xdr:cNvSpPr/>
      </xdr:nvSpPr>
      <xdr:spPr>
        <a:xfrm>
          <a:off x="411480" y="2362200"/>
          <a:ext cx="1950720" cy="4495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Microsoft YaHei" panose="020B0503020204020204" pitchFamily="34" charset="-122"/>
              <a:ea typeface="Microsoft YaHei" panose="020B0503020204020204" pitchFamily="34" charset="-122"/>
              <a:cs typeface="Sabon Next LT" panose="020B0502040204020203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411480</xdr:colOff>
      <xdr:row>16</xdr:row>
      <xdr:rowOff>7620</xdr:rowOff>
    </xdr:from>
    <xdr:to>
      <xdr:col>0</xdr:col>
      <xdr:colOff>2362200</xdr:colOff>
      <xdr:row>18</xdr:row>
      <xdr:rowOff>91440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6FA439-FB77-42C1-A46D-8B099DB84FD6}"/>
            </a:ext>
          </a:extLst>
        </xdr:cNvPr>
        <xdr:cNvSpPr/>
      </xdr:nvSpPr>
      <xdr:spPr>
        <a:xfrm>
          <a:off x="411480" y="2971800"/>
          <a:ext cx="1950720" cy="4495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Microsoft YaHei" panose="020B0503020204020204" pitchFamily="34" charset="-122"/>
              <a:ea typeface="Microsoft YaHei" panose="020B0503020204020204" pitchFamily="34" charset="-122"/>
              <a:cs typeface="Sabon Next LT" panose="020B0502040204020203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411480</xdr:colOff>
      <xdr:row>19</xdr:row>
      <xdr:rowOff>68580</xdr:rowOff>
    </xdr:from>
    <xdr:to>
      <xdr:col>0</xdr:col>
      <xdr:colOff>2362200</xdr:colOff>
      <xdr:row>21</xdr:row>
      <xdr:rowOff>152400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331A32-0EA8-4C59-913E-36729750E40A}"/>
            </a:ext>
          </a:extLst>
        </xdr:cNvPr>
        <xdr:cNvSpPr/>
      </xdr:nvSpPr>
      <xdr:spPr>
        <a:xfrm>
          <a:off x="411480" y="3581400"/>
          <a:ext cx="1950720" cy="449580"/>
        </a:xfrm>
        <a:prstGeom prst="roundRect">
          <a:avLst>
            <a:gd name="adj" fmla="val 50000"/>
          </a:avLst>
        </a:prstGeom>
        <a:gradFill>
          <a:gsLst>
            <a:gs pos="81000">
              <a:srgbClr val="8BE499">
                <a:lumMod val="97000"/>
                <a:lumOff val="3000"/>
              </a:srgbClr>
            </a:gs>
            <a:gs pos="46000">
              <a:srgbClr val="00B05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Microsoft YaHei" panose="020B0503020204020204" pitchFamily="34" charset="-122"/>
              <a:ea typeface="Microsoft YaHei" panose="020B0503020204020204" pitchFamily="34" charset="-122"/>
              <a:cs typeface="Sabon Next LT" panose="020B0502040204020203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510540</xdr:colOff>
      <xdr:row>23</xdr:row>
      <xdr:rowOff>175260</xdr:rowOff>
    </xdr:from>
    <xdr:to>
      <xdr:col>0</xdr:col>
      <xdr:colOff>2468880</xdr:colOff>
      <xdr:row>25</xdr:row>
      <xdr:rowOff>83820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209D0AD-D23A-4080-B1E1-C8CABBC51F54}"/>
            </a:ext>
          </a:extLst>
        </xdr:cNvPr>
        <xdr:cNvSpPr/>
      </xdr:nvSpPr>
      <xdr:spPr>
        <a:xfrm>
          <a:off x="510540" y="4419600"/>
          <a:ext cx="1958340" cy="2743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Cecilia</a:t>
          </a:r>
          <a:r>
            <a:rPr lang="pt-BR" sz="1100" baseline="0"/>
            <a:t>💚</a:t>
          </a:r>
          <a:endParaRPr lang="pt-BR" sz="1100"/>
        </a:p>
      </xdr:txBody>
    </xdr:sp>
    <xdr:clientData/>
  </xdr:twoCellAnchor>
  <xdr:twoCellAnchor editAs="absolute">
    <xdr:from>
      <xdr:col>0</xdr:col>
      <xdr:colOff>624840</xdr:colOff>
      <xdr:row>24</xdr:row>
      <xdr:rowOff>0</xdr:rowOff>
    </xdr:from>
    <xdr:to>
      <xdr:col>0</xdr:col>
      <xdr:colOff>2339340</xdr:colOff>
      <xdr:row>24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6E23E16-0401-48C0-8812-C2C535BA54B7}"/>
            </a:ext>
          </a:extLst>
        </xdr:cNvPr>
        <xdr:cNvCxnSpPr/>
      </xdr:nvCxnSpPr>
      <xdr:spPr>
        <a:xfrm>
          <a:off x="624840" y="4427220"/>
          <a:ext cx="1714500" cy="0"/>
        </a:xfrm>
        <a:prstGeom prst="line">
          <a:avLst/>
        </a:prstGeom>
        <a:ln>
          <a:prstDash val="sysDash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1158240</xdr:colOff>
      <xdr:row>25</xdr:row>
      <xdr:rowOff>175260</xdr:rowOff>
    </xdr:from>
    <xdr:to>
      <xdr:col>0</xdr:col>
      <xdr:colOff>1592580</xdr:colOff>
      <xdr:row>28</xdr:row>
      <xdr:rowOff>60960</xdr:rowOff>
    </xdr:to>
    <xdr:pic>
      <xdr:nvPicPr>
        <xdr:cNvPr id="22" name="Picture 21" descr="White LinkedIn Logo Icons for Your Websit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1569FBA-84A7-971C-0D99-517917E3E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" y="4785360"/>
          <a:ext cx="4343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9</xdr:col>
      <xdr:colOff>0</xdr:colOff>
      <xdr:row>4</xdr:row>
      <xdr:rowOff>99060</xdr:rowOff>
    </xdr:from>
    <xdr:to>
      <xdr:col>11</xdr:col>
      <xdr:colOff>1066800</xdr:colOff>
      <xdr:row>6</xdr:row>
      <xdr:rowOff>45720</xdr:rowOff>
    </xdr:to>
    <xdr:sp macro="" textlink="">
      <xdr:nvSpPr>
        <xdr:cNvPr id="10" name="Rectangle: Top Corners Rounded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037FD4-B3C8-37EB-5248-6BB8C4D1C7FB}"/>
            </a:ext>
          </a:extLst>
        </xdr:cNvPr>
        <xdr:cNvSpPr/>
      </xdr:nvSpPr>
      <xdr:spPr>
        <a:xfrm>
          <a:off x="11673840" y="853440"/>
          <a:ext cx="2750820" cy="312420"/>
        </a:xfrm>
        <a:prstGeom prst="round2SameRect">
          <a:avLst>
            <a:gd name="adj1" fmla="val 0"/>
            <a:gd name="adj2" fmla="val 0"/>
          </a:avLst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Variable Text Semibold" pitchFamily="2" charset="0"/>
            </a:rPr>
            <a:t>&lt;-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14865-7D9D-40A0-8E08-F9F3FAA43F2F}" name="tbl_entradas" displayName="tbl_entradas" ref="C10:E27" totalsRowShown="0" headerRowDxfId="9" dataDxfId="4">
  <autoFilter ref="C10:E27" xr:uid="{0C414865-7D9D-40A0-8E08-F9F3FAA43F2F}"/>
  <sortState xmlns:xlrd2="http://schemas.microsoft.com/office/spreadsheetml/2017/richdata2" ref="C11:E27">
    <sortCondition ref="C10:C27"/>
  </sortState>
  <tableColumns count="3">
    <tableColumn id="1" xr3:uid="{9E86E5DE-8710-4F60-88F9-E84026E85BC6}" name="DATA" dataDxfId="7"/>
    <tableColumn id="2" xr3:uid="{DF6607E5-8CBB-45F3-94A2-7C1E34AC2BD2}" name="CATEGORIA" dataDxfId="6"/>
    <tableColumn id="3" xr3:uid="{A91E5642-37A8-42D3-B810-7DFDC0E5598A}" name="VALOR" dataDxfId="5" dataCellStyle="Currency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ADC99-6529-474C-949C-024DE4A9B3B3}" name="tbl_despesas" displayName="tbl_despesas" ref="G10:I27" totalsRowShown="0" headerRowDxfId="8" dataDxfId="0">
  <autoFilter ref="G10:I27" xr:uid="{E24ADC99-6529-474C-949C-024DE4A9B3B3}"/>
  <sortState xmlns:xlrd2="http://schemas.microsoft.com/office/spreadsheetml/2017/richdata2" ref="G11:I27">
    <sortCondition ref="G10:G27"/>
  </sortState>
  <tableColumns count="3">
    <tableColumn id="1" xr3:uid="{91573395-A231-4029-AB17-388F1B8C782C}" name="DATA" dataDxfId="3"/>
    <tableColumn id="2" xr3:uid="{1F90597A-23BA-4FEF-9A65-F4956861B2A3}" name="CATEGORIA" dataDxfId="2"/>
    <tableColumn id="3" xr3:uid="{0D68EF09-8A42-45E5-B140-C1FFE22D76A1}" name="VALOR" dataDxfId="1" dataCellStyle="Currenc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-feijao@email.com?subject=Envio%20da%20Declara&#231;&#227;o%20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2907-A8CF-4B30-AACC-A027ED2CAD6A}">
  <sheetPr codeName="Sheet1"/>
  <dimension ref="A3:G20"/>
  <sheetViews>
    <sheetView showGridLines="0" showRowColHeaders="0" tabSelected="1" workbookViewId="0">
      <selection activeCell="D13" sqref="D13"/>
    </sheetView>
  </sheetViews>
  <sheetFormatPr defaultRowHeight="14.4" x14ac:dyDescent="0.3"/>
  <cols>
    <col min="1" max="1" width="39.44140625" style="1" customWidth="1"/>
    <col min="3" max="3" width="46" bestFit="1" customWidth="1"/>
    <col min="4" max="4" width="39.44140625" customWidth="1"/>
  </cols>
  <sheetData>
    <row r="3" spans="3:7" ht="16.2" thickBot="1" x14ac:dyDescent="0.4">
      <c r="C3" s="8" t="s">
        <v>14</v>
      </c>
      <c r="D3" s="5"/>
    </row>
    <row r="4" spans="3:7" x14ac:dyDescent="0.3">
      <c r="C4" s="7" t="s">
        <v>15</v>
      </c>
      <c r="D4" s="6"/>
    </row>
    <row r="7" spans="3:7" ht="16.8" x14ac:dyDescent="0.4">
      <c r="C7" s="4" t="s">
        <v>7</v>
      </c>
      <c r="D7" s="19" t="s">
        <v>17</v>
      </c>
      <c r="F7" s="2"/>
    </row>
    <row r="8" spans="3:7" ht="16.8" x14ac:dyDescent="0.4">
      <c r="C8" s="4" t="s">
        <v>0</v>
      </c>
      <c r="D8" s="20">
        <v>42255881135</v>
      </c>
    </row>
    <row r="9" spans="3:7" ht="16.8" x14ac:dyDescent="0.4">
      <c r="C9" s="4" t="s">
        <v>1</v>
      </c>
      <c r="D9" s="21">
        <v>31320</v>
      </c>
      <c r="G9" s="2"/>
    </row>
    <row r="10" spans="3:7" ht="16.8" x14ac:dyDescent="0.4">
      <c r="C10" s="4" t="s">
        <v>2</v>
      </c>
      <c r="D10" s="19">
        <v>22554466</v>
      </c>
    </row>
    <row r="11" spans="3:7" ht="16.8" x14ac:dyDescent="0.4">
      <c r="C11" s="4" t="s">
        <v>3</v>
      </c>
      <c r="D11" s="19"/>
    </row>
    <row r="12" spans="3:7" ht="16.8" x14ac:dyDescent="0.4">
      <c r="C12" s="4" t="s">
        <v>4</v>
      </c>
      <c r="D12" s="19" t="s">
        <v>20</v>
      </c>
    </row>
    <row r="13" spans="3:7" ht="16.8" x14ac:dyDescent="0.4">
      <c r="C13" s="4" t="s">
        <v>5</v>
      </c>
      <c r="D13" s="19" t="s">
        <v>19</v>
      </c>
    </row>
    <row r="14" spans="3:7" ht="16.8" x14ac:dyDescent="0.4">
      <c r="C14" s="4" t="s">
        <v>6</v>
      </c>
      <c r="D14" s="22">
        <v>987456123</v>
      </c>
    </row>
    <row r="15" spans="3:7" ht="16.8" x14ac:dyDescent="0.4">
      <c r="C15" s="4" t="s">
        <v>8</v>
      </c>
      <c r="D15" s="23">
        <v>7199887766</v>
      </c>
    </row>
    <row r="16" spans="3:7" ht="16.8" x14ac:dyDescent="0.4">
      <c r="C16" s="4" t="s">
        <v>9</v>
      </c>
      <c r="D16" s="24">
        <v>71911223344</v>
      </c>
    </row>
    <row r="17" spans="3:4" ht="16.8" x14ac:dyDescent="0.4">
      <c r="C17" s="4" t="s">
        <v>10</v>
      </c>
      <c r="D17" s="25" t="s">
        <v>18</v>
      </c>
    </row>
    <row r="18" spans="3:4" ht="16.8" x14ac:dyDescent="0.4">
      <c r="C18" s="4" t="s">
        <v>11</v>
      </c>
      <c r="D18" s="19" t="s">
        <v>16</v>
      </c>
    </row>
    <row r="19" spans="3:4" ht="16.8" x14ac:dyDescent="0.4">
      <c r="C19" s="4" t="s">
        <v>12</v>
      </c>
      <c r="D19" s="19" t="s">
        <v>16</v>
      </c>
    </row>
    <row r="20" spans="3:4" ht="16.8" x14ac:dyDescent="0.4">
      <c r="C20" s="4" t="s">
        <v>13</v>
      </c>
      <c r="D20" s="19" t="s">
        <v>16</v>
      </c>
    </row>
  </sheetData>
  <sheetProtection sheet="1" objects="1" scenarios="1" selectLockedCells="1"/>
  <dataValidations count="1">
    <dataValidation type="list" allowBlank="1" showInputMessage="1" showErrorMessage="1" sqref="D18:D20" xr:uid="{1284E326-F8A4-4F1B-9B48-7DA9E056507C}">
      <formula1>"Sim,Não"</formula1>
    </dataValidation>
  </dataValidations>
  <hyperlinks>
    <hyperlink ref="D17" r:id="rId1" xr:uid="{E46F5A10-B0E8-4017-9F64-E4217A03701F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10D6-30E8-4FF9-8B7E-608EEF73EF06}">
  <sheetPr codeName="Sheet2"/>
  <dimension ref="A3:D23"/>
  <sheetViews>
    <sheetView showGridLines="0" showRowColHeaders="0" workbookViewId="0">
      <selection activeCell="D17" sqref="D17"/>
    </sheetView>
  </sheetViews>
  <sheetFormatPr defaultRowHeight="14.4" x14ac:dyDescent="0.3"/>
  <cols>
    <col min="1" max="1" width="38.88671875" style="1" customWidth="1"/>
    <col min="3" max="3" width="46" customWidth="1"/>
    <col min="4" max="4" width="39.44140625" customWidth="1"/>
  </cols>
  <sheetData>
    <row r="3" spans="3:4" ht="16.2" thickBot="1" x14ac:dyDescent="0.4">
      <c r="C3" s="8" t="s">
        <v>21</v>
      </c>
      <c r="D3" s="5"/>
    </row>
    <row r="4" spans="3:4" x14ac:dyDescent="0.3">
      <c r="C4" s="7" t="s">
        <v>22</v>
      </c>
      <c r="D4" s="6"/>
    </row>
    <row r="5" spans="3:4" ht="16.8" x14ac:dyDescent="0.4">
      <c r="C5" s="3"/>
    </row>
    <row r="6" spans="3:4" ht="16.8" x14ac:dyDescent="0.4">
      <c r="C6" s="13" t="s">
        <v>83</v>
      </c>
    </row>
    <row r="7" spans="3:4" x14ac:dyDescent="0.3">
      <c r="C7" s="12">
        <f>SUM(D12,D17,D22)</f>
        <v>590800</v>
      </c>
      <c r="D7" s="11"/>
    </row>
    <row r="10" spans="3:4" x14ac:dyDescent="0.3">
      <c r="C10" s="10" t="s">
        <v>78</v>
      </c>
    </row>
    <row r="11" spans="3:4" ht="16.8" x14ac:dyDescent="0.4">
      <c r="C11" s="4" t="s">
        <v>23</v>
      </c>
      <c r="D11" s="19" t="s">
        <v>37</v>
      </c>
    </row>
    <row r="12" spans="3:4" ht="16.8" x14ac:dyDescent="0.4">
      <c r="C12" s="4" t="s">
        <v>24</v>
      </c>
      <c r="D12" s="26">
        <v>500000</v>
      </c>
    </row>
    <row r="13" spans="3:4" ht="16.8" x14ac:dyDescent="0.4">
      <c r="C13" s="4" t="s">
        <v>25</v>
      </c>
      <c r="D13" s="21" t="s">
        <v>26</v>
      </c>
    </row>
    <row r="15" spans="3:4" x14ac:dyDescent="0.3">
      <c r="C15" s="10" t="s">
        <v>80</v>
      </c>
    </row>
    <row r="16" spans="3:4" ht="16.8" x14ac:dyDescent="0.4">
      <c r="C16" s="4" t="s">
        <v>23</v>
      </c>
      <c r="D16" s="19" t="s">
        <v>41</v>
      </c>
    </row>
    <row r="17" spans="3:4" ht="16.8" x14ac:dyDescent="0.4">
      <c r="C17" s="4" t="s">
        <v>24</v>
      </c>
      <c r="D17" s="26">
        <v>800</v>
      </c>
    </row>
    <row r="18" spans="3:4" ht="16.8" x14ac:dyDescent="0.4">
      <c r="C18" s="4" t="s">
        <v>25</v>
      </c>
      <c r="D18" s="21" t="s">
        <v>79</v>
      </c>
    </row>
    <row r="19" spans="3:4" ht="16.8" x14ac:dyDescent="0.4">
      <c r="C19" s="3"/>
    </row>
    <row r="20" spans="3:4" x14ac:dyDescent="0.3">
      <c r="C20" s="10" t="s">
        <v>81</v>
      </c>
    </row>
    <row r="21" spans="3:4" ht="16.8" x14ac:dyDescent="0.4">
      <c r="C21" s="4" t="s">
        <v>23</v>
      </c>
      <c r="D21" s="19" t="s">
        <v>28</v>
      </c>
    </row>
    <row r="22" spans="3:4" ht="16.8" x14ac:dyDescent="0.4">
      <c r="C22" s="4" t="s">
        <v>24</v>
      </c>
      <c r="D22" s="26">
        <v>90000</v>
      </c>
    </row>
    <row r="23" spans="3:4" ht="16.8" x14ac:dyDescent="0.4">
      <c r="C23" s="4" t="s">
        <v>25</v>
      </c>
      <c r="D23" s="21" t="s">
        <v>82</v>
      </c>
    </row>
  </sheetData>
  <sheetProtection sheet="1" objects="1" scenarios="1" selectLockedCells="1"/>
  <mergeCells count="1">
    <mergeCell ref="C7:D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álido." promptTitle="Informe o banco vinculado ao CPF" prompt="Por favor, informe os dados bancários referente ao banco cadastrado." xr:uid="{5430564D-C669-4086-BBFD-2227000E4EA7}">
          <x14:formula1>
            <xm:f>TABELAS!$A:$A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2D7B-8C46-42E0-B48B-F5D161AA5C5B}">
  <dimension ref="A1:A51"/>
  <sheetViews>
    <sheetView showGridLines="0" workbookViewId="0">
      <selection activeCell="C1" sqref="C1"/>
    </sheetView>
  </sheetViews>
  <sheetFormatPr defaultRowHeight="14.4" x14ac:dyDescent="0.3"/>
  <cols>
    <col min="1" max="2" width="34.88671875" bestFit="1" customWidth="1"/>
    <col min="3" max="3" width="34.88671875" customWidth="1"/>
  </cols>
  <sheetData>
    <row r="1" spans="1:1" x14ac:dyDescent="0.3">
      <c r="A1" s="9" t="s">
        <v>77</v>
      </c>
    </row>
    <row r="2" spans="1:1" x14ac:dyDescent="0.3">
      <c r="A2" t="s">
        <v>27</v>
      </c>
    </row>
    <row r="3" spans="1:1" x14ac:dyDescent="0.3">
      <c r="A3" t="s">
        <v>44</v>
      </c>
    </row>
    <row r="4" spans="1:1" x14ac:dyDescent="0.3">
      <c r="A4" t="s">
        <v>51</v>
      </c>
    </row>
    <row r="5" spans="1:1" x14ac:dyDescent="0.3">
      <c r="A5" t="s">
        <v>38</v>
      </c>
    </row>
    <row r="6" spans="1:1" x14ac:dyDescent="0.3">
      <c r="A6" t="s">
        <v>42</v>
      </c>
    </row>
    <row r="7" spans="1:1" x14ac:dyDescent="0.3">
      <c r="A7" t="s">
        <v>45</v>
      </c>
    </row>
    <row r="8" spans="1:1" x14ac:dyDescent="0.3">
      <c r="A8" t="s">
        <v>48</v>
      </c>
    </row>
    <row r="9" spans="1:1" x14ac:dyDescent="0.3">
      <c r="A9" t="s">
        <v>52</v>
      </c>
    </row>
    <row r="10" spans="1:1" x14ac:dyDescent="0.3">
      <c r="A10" t="s">
        <v>54</v>
      </c>
    </row>
    <row r="11" spans="1:1" x14ac:dyDescent="0.3">
      <c r="A11" t="s">
        <v>60</v>
      </c>
    </row>
    <row r="12" spans="1:1" x14ac:dyDescent="0.3">
      <c r="A12" t="s">
        <v>62</v>
      </c>
    </row>
    <row r="13" spans="1:1" x14ac:dyDescent="0.3">
      <c r="A13" t="s">
        <v>65</v>
      </c>
    </row>
    <row r="14" spans="1:1" x14ac:dyDescent="0.3">
      <c r="A14" t="s">
        <v>67</v>
      </c>
    </row>
    <row r="15" spans="1:1" x14ac:dyDescent="0.3">
      <c r="A15" t="s">
        <v>70</v>
      </c>
    </row>
    <row r="16" spans="1:1" x14ac:dyDescent="0.3">
      <c r="A16" t="s">
        <v>74</v>
      </c>
    </row>
    <row r="17" spans="1:1" x14ac:dyDescent="0.3">
      <c r="A17" t="s">
        <v>75</v>
      </c>
    </row>
    <row r="18" spans="1:1" x14ac:dyDescent="0.3">
      <c r="A18" t="s">
        <v>76</v>
      </c>
    </row>
    <row r="19" spans="1:1" x14ac:dyDescent="0.3">
      <c r="A19" t="s">
        <v>28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  <row r="23" spans="1:1" x14ac:dyDescent="0.3">
      <c r="A23" t="s">
        <v>32</v>
      </c>
    </row>
    <row r="24" spans="1:1" x14ac:dyDescent="0.3">
      <c r="A24" t="s">
        <v>33</v>
      </c>
    </row>
    <row r="25" spans="1:1" x14ac:dyDescent="0.3">
      <c r="A25" t="s">
        <v>34</v>
      </c>
    </row>
    <row r="26" spans="1:1" x14ac:dyDescent="0.3">
      <c r="A26" t="s">
        <v>35</v>
      </c>
    </row>
    <row r="27" spans="1:1" x14ac:dyDescent="0.3">
      <c r="A27" t="s">
        <v>36</v>
      </c>
    </row>
    <row r="28" spans="1:1" x14ac:dyDescent="0.3">
      <c r="A28" t="s">
        <v>37</v>
      </c>
    </row>
    <row r="29" spans="1:1" x14ac:dyDescent="0.3">
      <c r="A29" t="s">
        <v>39</v>
      </c>
    </row>
    <row r="30" spans="1:1" x14ac:dyDescent="0.3">
      <c r="A30" t="s">
        <v>40</v>
      </c>
    </row>
    <row r="31" spans="1:1" x14ac:dyDescent="0.3">
      <c r="A31" t="s">
        <v>41</v>
      </c>
    </row>
    <row r="32" spans="1:1" x14ac:dyDescent="0.3">
      <c r="A32" t="s">
        <v>43</v>
      </c>
    </row>
    <row r="33" spans="1:1" x14ac:dyDescent="0.3">
      <c r="A33" t="s">
        <v>46</v>
      </c>
    </row>
    <row r="34" spans="1:1" x14ac:dyDescent="0.3">
      <c r="A34" t="s">
        <v>47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53</v>
      </c>
    </row>
    <row r="38" spans="1:1" x14ac:dyDescent="0.3">
      <c r="A38" t="s">
        <v>55</v>
      </c>
    </row>
    <row r="39" spans="1:1" x14ac:dyDescent="0.3">
      <c r="A39" t="s">
        <v>56</v>
      </c>
    </row>
    <row r="40" spans="1:1" x14ac:dyDescent="0.3">
      <c r="A40" t="s">
        <v>57</v>
      </c>
    </row>
    <row r="41" spans="1:1" x14ac:dyDescent="0.3">
      <c r="A41" t="s">
        <v>58</v>
      </c>
    </row>
    <row r="42" spans="1:1" x14ac:dyDescent="0.3">
      <c r="A42" t="s">
        <v>59</v>
      </c>
    </row>
    <row r="43" spans="1:1" x14ac:dyDescent="0.3">
      <c r="A43" t="s">
        <v>61</v>
      </c>
    </row>
    <row r="44" spans="1:1" x14ac:dyDescent="0.3">
      <c r="A44" t="s">
        <v>63</v>
      </c>
    </row>
    <row r="45" spans="1:1" x14ac:dyDescent="0.3">
      <c r="A45" t="s">
        <v>64</v>
      </c>
    </row>
    <row r="46" spans="1:1" x14ac:dyDescent="0.3">
      <c r="A46" t="s">
        <v>66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71</v>
      </c>
    </row>
    <row r="50" spans="1:1" x14ac:dyDescent="0.3">
      <c r="A50" t="s">
        <v>72</v>
      </c>
    </row>
    <row r="51" spans="1:1" x14ac:dyDescent="0.3">
      <c r="A5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1572-C363-428B-966A-6AC0370B12D0}">
  <sheetPr codeName="Sheet3"/>
  <dimension ref="A3:M27"/>
  <sheetViews>
    <sheetView showGridLines="0" showRowColHeaders="0" workbookViewId="0">
      <selection activeCell="G15" sqref="G15"/>
    </sheetView>
  </sheetViews>
  <sheetFormatPr defaultRowHeight="14.4" x14ac:dyDescent="0.3"/>
  <cols>
    <col min="1" max="1" width="38.88671875" style="1" customWidth="1"/>
    <col min="3" max="3" width="22" customWidth="1"/>
    <col min="4" max="4" width="19.33203125" customWidth="1"/>
    <col min="5" max="5" width="15.44140625" customWidth="1"/>
    <col min="7" max="7" width="22" customWidth="1"/>
    <col min="8" max="8" width="19.33203125" customWidth="1"/>
    <col min="9" max="9" width="15.44140625" customWidth="1"/>
    <col min="11" max="11" width="15.6640625" bestFit="1" customWidth="1"/>
    <col min="12" max="12" width="16" bestFit="1" customWidth="1"/>
  </cols>
  <sheetData>
    <row r="3" spans="3:13" ht="16.2" thickBot="1" x14ac:dyDescent="0.4">
      <c r="C3" s="8" t="s">
        <v>84</v>
      </c>
      <c r="D3" s="8"/>
      <c r="E3" s="8"/>
      <c r="F3" s="8"/>
      <c r="G3" s="8"/>
      <c r="H3" s="8"/>
      <c r="I3" s="8"/>
      <c r="J3" s="8"/>
      <c r="K3" s="8"/>
      <c r="L3" s="8"/>
    </row>
    <row r="4" spans="3:13" x14ac:dyDescent="0.3">
      <c r="C4" s="7" t="s">
        <v>85</v>
      </c>
      <c r="D4" s="7"/>
      <c r="E4" s="7"/>
      <c r="F4" s="7"/>
      <c r="G4" s="7"/>
      <c r="H4" s="7"/>
      <c r="I4" s="7"/>
      <c r="J4" s="7"/>
      <c r="K4" s="7"/>
      <c r="L4" s="7"/>
    </row>
    <row r="5" spans="3:13" x14ac:dyDescent="0.3"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spans="3:13" x14ac:dyDescent="0.3"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9" spans="3:13" ht="15" thickBot="1" x14ac:dyDescent="0.35">
      <c r="C9" s="14" t="s">
        <v>86</v>
      </c>
      <c r="D9" s="14"/>
      <c r="E9" s="14"/>
      <c r="G9" s="14" t="s">
        <v>92</v>
      </c>
      <c r="H9" s="14"/>
      <c r="I9" s="14"/>
      <c r="K9" s="33" t="s">
        <v>95</v>
      </c>
      <c r="L9" s="33" t="s">
        <v>96</v>
      </c>
    </row>
    <row r="10" spans="3:13" ht="15" thickTop="1" x14ac:dyDescent="0.3">
      <c r="C10" s="28" t="s">
        <v>87</v>
      </c>
      <c r="D10" s="28" t="s">
        <v>88</v>
      </c>
      <c r="E10" s="28" t="s">
        <v>89</v>
      </c>
      <c r="G10" s="15" t="s">
        <v>87</v>
      </c>
      <c r="H10" s="15" t="s">
        <v>88</v>
      </c>
      <c r="I10" s="15" t="s">
        <v>89</v>
      </c>
      <c r="K10" s="16">
        <f>SUM(tbl_entradas[VALOR])</f>
        <v>195600</v>
      </c>
      <c r="L10" s="16">
        <f>SUM(tbl_despesas[VALOR])</f>
        <v>32000</v>
      </c>
    </row>
    <row r="11" spans="3:13" x14ac:dyDescent="0.3">
      <c r="C11" s="27">
        <v>45296</v>
      </c>
      <c r="D11" s="28" t="s">
        <v>90</v>
      </c>
      <c r="E11" s="29">
        <v>20000</v>
      </c>
      <c r="G11" s="32">
        <v>45443</v>
      </c>
      <c r="H11" s="30" t="s">
        <v>93</v>
      </c>
      <c r="I11" s="31">
        <v>6000</v>
      </c>
    </row>
    <row r="12" spans="3:13" x14ac:dyDescent="0.3">
      <c r="C12" s="27">
        <v>45327</v>
      </c>
      <c r="D12" s="28" t="s">
        <v>90</v>
      </c>
      <c r="E12" s="29">
        <v>20000</v>
      </c>
      <c r="G12" s="32">
        <v>45596</v>
      </c>
      <c r="H12" s="30" t="s">
        <v>94</v>
      </c>
      <c r="I12" s="31">
        <v>4000</v>
      </c>
    </row>
    <row r="13" spans="3:13" x14ac:dyDescent="0.3">
      <c r="C13" s="27">
        <v>45356</v>
      </c>
      <c r="D13" s="28" t="s">
        <v>90</v>
      </c>
      <c r="E13" s="29">
        <v>600</v>
      </c>
      <c r="G13" s="32">
        <v>45657</v>
      </c>
      <c r="H13" s="30" t="s">
        <v>93</v>
      </c>
      <c r="I13" s="31">
        <v>22000</v>
      </c>
    </row>
    <row r="14" spans="3:13" x14ac:dyDescent="0.3">
      <c r="C14" s="27">
        <v>45387</v>
      </c>
      <c r="D14" s="28" t="s">
        <v>90</v>
      </c>
      <c r="E14" s="29">
        <v>20000</v>
      </c>
      <c r="G14" s="32"/>
      <c r="H14" s="30"/>
      <c r="I14" s="31"/>
    </row>
    <row r="15" spans="3:13" x14ac:dyDescent="0.3">
      <c r="C15" s="27">
        <v>45417</v>
      </c>
      <c r="D15" s="28" t="s">
        <v>90</v>
      </c>
      <c r="E15" s="29">
        <v>20000</v>
      </c>
      <c r="G15" s="32"/>
      <c r="H15" s="30"/>
      <c r="I15" s="31"/>
    </row>
    <row r="16" spans="3:13" x14ac:dyDescent="0.3">
      <c r="C16" s="27">
        <v>45448</v>
      </c>
      <c r="D16" s="28" t="s">
        <v>91</v>
      </c>
      <c r="E16" s="29">
        <v>12000</v>
      </c>
      <c r="G16" s="32"/>
      <c r="H16" s="30"/>
      <c r="I16" s="31"/>
    </row>
    <row r="17" spans="3:9" x14ac:dyDescent="0.3">
      <c r="C17" s="27">
        <v>45478</v>
      </c>
      <c r="D17" s="28" t="s">
        <v>91</v>
      </c>
      <c r="E17" s="29">
        <v>5000</v>
      </c>
      <c r="G17" s="32"/>
      <c r="H17" s="30"/>
      <c r="I17" s="31"/>
    </row>
    <row r="18" spans="3:9" x14ac:dyDescent="0.3">
      <c r="C18" s="27">
        <v>45509</v>
      </c>
      <c r="D18" s="28" t="s">
        <v>91</v>
      </c>
      <c r="E18" s="29">
        <v>30000</v>
      </c>
      <c r="G18" s="32"/>
      <c r="H18" s="30"/>
      <c r="I18" s="31"/>
    </row>
    <row r="19" spans="3:9" x14ac:dyDescent="0.3">
      <c r="C19" s="27">
        <v>45540</v>
      </c>
      <c r="D19" s="28" t="s">
        <v>91</v>
      </c>
      <c r="E19" s="29">
        <v>5000</v>
      </c>
      <c r="G19" s="32"/>
      <c r="H19" s="30"/>
      <c r="I19" s="31"/>
    </row>
    <row r="20" spans="3:9" x14ac:dyDescent="0.3">
      <c r="C20" s="27">
        <v>45596</v>
      </c>
      <c r="D20" s="28" t="s">
        <v>91</v>
      </c>
      <c r="E20" s="29">
        <v>25000</v>
      </c>
      <c r="G20" s="32"/>
      <c r="H20" s="30"/>
      <c r="I20" s="31"/>
    </row>
    <row r="21" spans="3:9" x14ac:dyDescent="0.3">
      <c r="C21" s="27">
        <v>45605</v>
      </c>
      <c r="D21" s="28" t="s">
        <v>91</v>
      </c>
      <c r="E21" s="29">
        <v>20000</v>
      </c>
      <c r="G21" s="32"/>
      <c r="H21" s="30"/>
      <c r="I21" s="31"/>
    </row>
    <row r="22" spans="3:9" x14ac:dyDescent="0.3">
      <c r="C22" s="27">
        <v>45652</v>
      </c>
      <c r="D22" s="28" t="s">
        <v>91</v>
      </c>
      <c r="E22" s="29">
        <v>18000</v>
      </c>
      <c r="G22" s="32"/>
      <c r="H22" s="30"/>
      <c r="I22" s="31"/>
    </row>
    <row r="23" spans="3:9" x14ac:dyDescent="0.3">
      <c r="C23" s="30"/>
      <c r="D23" s="30"/>
      <c r="E23" s="31"/>
      <c r="G23" s="30"/>
      <c r="H23" s="30"/>
      <c r="I23" s="31"/>
    </row>
    <row r="24" spans="3:9" x14ac:dyDescent="0.3">
      <c r="C24" s="30"/>
      <c r="D24" s="30"/>
      <c r="E24" s="31"/>
      <c r="G24" s="30"/>
      <c r="H24" s="30"/>
      <c r="I24" s="31"/>
    </row>
    <row r="25" spans="3:9" x14ac:dyDescent="0.3">
      <c r="C25" s="30"/>
      <c r="D25" s="30"/>
      <c r="E25" s="31"/>
      <c r="G25" s="30"/>
      <c r="H25" s="30"/>
      <c r="I25" s="31"/>
    </row>
    <row r="26" spans="3:9" x14ac:dyDescent="0.3">
      <c r="C26" s="30"/>
      <c r="D26" s="30"/>
      <c r="E26" s="31"/>
      <c r="G26" s="30"/>
      <c r="H26" s="30"/>
      <c r="I26" s="31"/>
    </row>
    <row r="27" spans="3:9" x14ac:dyDescent="0.3">
      <c r="C27" s="30"/>
      <c r="D27" s="30"/>
      <c r="E27" s="31"/>
      <c r="G27" s="30"/>
      <c r="H27" s="30"/>
      <c r="I27" s="31"/>
    </row>
  </sheetData>
  <sheetProtection sheet="1" objects="1" scenarios="1" selectLockedCells="1"/>
  <mergeCells count="2">
    <mergeCell ref="C9:E9"/>
    <mergeCell ref="G9:I9"/>
  </mergeCells>
  <dataValidations count="2">
    <dataValidation type="list" allowBlank="1" showInputMessage="1" showErrorMessage="1" sqref="D11:D27" xr:uid="{754ABB2C-64B5-487B-92AE-986F2A297337}">
      <formula1>"Holerite,CNPJ"</formula1>
    </dataValidation>
    <dataValidation type="list" allowBlank="1" showInputMessage="1" showErrorMessage="1" sqref="H11:H27" xr:uid="{C046B686-B7E8-4F97-94CC-1246A3DE3751}">
      <formula1>"Saúde,Educação"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TABELAS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Docio</dc:creator>
  <cp:lastModifiedBy>Cecilia Docio</cp:lastModifiedBy>
  <dcterms:created xsi:type="dcterms:W3CDTF">2025-06-02T22:30:16Z</dcterms:created>
  <dcterms:modified xsi:type="dcterms:W3CDTF">2025-06-27T02:19:55Z</dcterms:modified>
</cp:coreProperties>
</file>