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A288F724-6764-4DC1-97C4-473127C4460F}" xr6:coauthVersionLast="47" xr6:coauthVersionMax="47" xr10:uidLastSave="{00000000-0000-0000-0000-000000000000}"/>
  <bookViews>
    <workbookView xWindow="-108" yWindow="-108" windowWidth="23256" windowHeight="12456" xr2:uid="{2C017CEB-BDC4-4EC9-9183-D16EEEBA87B2}"/>
  </bookViews>
  <sheets>
    <sheet name="Entertainer" sheetId="1" r:id="rId1"/>
    <sheet name="Sheet5" sheetId="5" r:id="rId2"/>
    <sheet name="Sheet4" sheetId="4" r:id="rId3"/>
  </sheets>
  <definedNames>
    <definedName name="ed">Sheet5!$A$2:$C$71</definedName>
    <definedName name="en_det">Sheet4!$A$2:$D$71</definedName>
    <definedName name="en_dt">Sheet4!$A$2:$D$71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2" i="1"/>
  <c r="D4" i="1"/>
  <c r="D1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2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D3" i="1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2" i="1"/>
</calcChain>
</file>

<file path=xl/sharedStrings.xml><?xml version="1.0" encoding="utf-8"?>
<sst xmlns="http://schemas.openxmlformats.org/spreadsheetml/2006/main" count="363" uniqueCount="145">
  <si>
    <t>Entertainer</t>
  </si>
  <si>
    <t>Gender (traditional)</t>
  </si>
  <si>
    <t>Birth Year</t>
  </si>
  <si>
    <t>Adele</t>
  </si>
  <si>
    <t>F</t>
  </si>
  <si>
    <t>Angelina Jolie</t>
  </si>
  <si>
    <t>Aretha Franklin</t>
  </si>
  <si>
    <t>Bette Davis</t>
  </si>
  <si>
    <t>Betty White</t>
  </si>
  <si>
    <t>Bing Crosby</t>
  </si>
  <si>
    <t>M</t>
  </si>
  <si>
    <t>Bob Hope</t>
  </si>
  <si>
    <t>Carol Burnett</t>
  </si>
  <si>
    <t>Carole Lombard</t>
  </si>
  <si>
    <t>Carrie Fisher</t>
  </si>
  <si>
    <t>Cary Grant</t>
  </si>
  <si>
    <t>Charlie Chaplin</t>
  </si>
  <si>
    <t>Clara Bow</t>
  </si>
  <si>
    <t>Clark Gable</t>
  </si>
  <si>
    <t>David Letterman</t>
  </si>
  <si>
    <t>Debbie Reynolds</t>
  </si>
  <si>
    <t>Denzel Washington</t>
  </si>
  <si>
    <t>Dick Van Dyke</t>
  </si>
  <si>
    <t>Donald Sutherland</t>
  </si>
  <si>
    <t>Dustin Hoffman</t>
  </si>
  <si>
    <t>Ed Sullivan</t>
  </si>
  <si>
    <t>Eddie Murphy</t>
  </si>
  <si>
    <t>Elton John</t>
  </si>
  <si>
    <t>Elvis Presley</t>
  </si>
  <si>
    <t>Frank Sinatra</t>
  </si>
  <si>
    <t>Gene Hackman</t>
  </si>
  <si>
    <t>George Michael</t>
  </si>
  <si>
    <t>Gregory Peck</t>
  </si>
  <si>
    <t>Greta Garbo</t>
  </si>
  <si>
    <t>Humphrey Bogart</t>
  </si>
  <si>
    <t>James Dean</t>
  </si>
  <si>
    <t>Jay Leno</t>
  </si>
  <si>
    <t>Jennifer Aniston</t>
  </si>
  <si>
    <t>Jerry Seinfeld</t>
  </si>
  <si>
    <t>Jimmy Page</t>
  </si>
  <si>
    <t>Jimmy Stewart</t>
  </si>
  <si>
    <t>Joan Crawford</t>
  </si>
  <si>
    <t>John Lennon</t>
  </si>
  <si>
    <t>John Wayne</t>
  </si>
  <si>
    <t>Johnny Carson</t>
  </si>
  <si>
    <t>Johnny Depp</t>
  </si>
  <si>
    <t>Justin Timberlake</t>
  </si>
  <si>
    <t>Katherine Hepburn</t>
  </si>
  <si>
    <t>Keifer Sutherland</t>
  </si>
  <si>
    <t>Kirk Douglas</t>
  </si>
  <si>
    <t>Lady Gaga</t>
  </si>
  <si>
    <t>Leonard Bernstein</t>
  </si>
  <si>
    <t>Leonardo DiCaprio</t>
  </si>
  <si>
    <t>Louis Armstrong</t>
  </si>
  <si>
    <t>Madonna</t>
  </si>
  <si>
    <t>Mariah Carey</t>
  </si>
  <si>
    <t>Marlon Brando</t>
  </si>
  <si>
    <t>Mary Tyler Moore</t>
  </si>
  <si>
    <t>Meryl Streep</t>
  </si>
  <si>
    <t>Mick Jagger</t>
  </si>
  <si>
    <t>Morgan Freeman</t>
  </si>
  <si>
    <t>Oprah Winfrey</t>
  </si>
  <si>
    <t>Paul McCartney</t>
  </si>
  <si>
    <t>Paul Newman</t>
  </si>
  <si>
    <t>Peter O'Toole</t>
  </si>
  <si>
    <t>Prince</t>
  </si>
  <si>
    <t>Robert Redford</t>
  </si>
  <si>
    <t>Sidney Poitier</t>
  </si>
  <si>
    <t>Sly Stone</t>
  </si>
  <si>
    <t>Stevie Wonder</t>
  </si>
  <si>
    <t>Tom Hanks</t>
  </si>
  <si>
    <t>Tony Bennett</t>
  </si>
  <si>
    <t>Wayne Newton</t>
  </si>
  <si>
    <t>Will Smith</t>
  </si>
  <si>
    <t>Willie Nelson</t>
  </si>
  <si>
    <t>Year of Breakthrough/#1 Hit/Award Nomination</t>
  </si>
  <si>
    <t>Breakthrough Name</t>
  </si>
  <si>
    <t>Year of First Oscar/Grammy/Emmy</t>
  </si>
  <si>
    <t>Girl, Interrupted</t>
  </si>
  <si>
    <t>I Never Loved a Man (The Way I Love You)</t>
  </si>
  <si>
    <t>Of Human Bondage</t>
  </si>
  <si>
    <t>Life with Elilzabeth</t>
  </si>
  <si>
    <t>Several Songs</t>
  </si>
  <si>
    <t>The Big Broadcast of 1938</t>
  </si>
  <si>
    <t>The Garry Moore Show</t>
  </si>
  <si>
    <t>Twentieth Century</t>
  </si>
  <si>
    <t>Star Wars</t>
  </si>
  <si>
    <t>She Done Him Wrong, I'm No Angel</t>
  </si>
  <si>
    <t>The Tramp</t>
  </si>
  <si>
    <t>Mantrap</t>
  </si>
  <si>
    <t>It Happened One Night</t>
  </si>
  <si>
    <t>Late Night with David Letterman</t>
  </si>
  <si>
    <t>Singin' in the Rain</t>
  </si>
  <si>
    <t>Glory</t>
  </si>
  <si>
    <t>Bye Bye Birdie, The Dick Van Dyke Show</t>
  </si>
  <si>
    <t>The Dirty Dozen</t>
  </si>
  <si>
    <t>The Graduate</t>
  </si>
  <si>
    <t>Toast of the Town</t>
  </si>
  <si>
    <t>Saturday Night Live</t>
  </si>
  <si>
    <t>Honky Chateau</t>
  </si>
  <si>
    <t>Heartbreak Hotel</t>
  </si>
  <si>
    <t>I'll Never Smile Again</t>
  </si>
  <si>
    <t>Bonnie and Clyde</t>
  </si>
  <si>
    <t>Wake Me Up Before You Go-Go</t>
  </si>
  <si>
    <t>The Keys of the Kingdom</t>
  </si>
  <si>
    <t>Anna Christie</t>
  </si>
  <si>
    <t>The Petrified Forest</t>
  </si>
  <si>
    <t>East of Eden</t>
  </si>
  <si>
    <t>The Tonight Show</t>
  </si>
  <si>
    <t>Friends</t>
  </si>
  <si>
    <t>Seinfeld</t>
  </si>
  <si>
    <t>Led Zeppelin 2</t>
  </si>
  <si>
    <t>You Can't Take it With You</t>
  </si>
  <si>
    <t>Our Dancing Daughters</t>
  </si>
  <si>
    <t>I Want to Hold Your Hand</t>
  </si>
  <si>
    <t>Stagecoach</t>
  </si>
  <si>
    <t>The Tonight Show Starring Johnny Carson</t>
  </si>
  <si>
    <t>21 Jump Street</t>
  </si>
  <si>
    <t>No Strings Attached</t>
  </si>
  <si>
    <t>Morning Glory</t>
  </si>
  <si>
    <t>Champion</t>
  </si>
  <si>
    <t>The Fame</t>
  </si>
  <si>
    <t>West Side Story</t>
  </si>
  <si>
    <t>Titanic</t>
  </si>
  <si>
    <t>Hello, Dolly!</t>
  </si>
  <si>
    <t>Like A Virgin</t>
  </si>
  <si>
    <t>Streetcar Named Desire</t>
  </si>
  <si>
    <t>The Dick Van Dyke Show</t>
  </si>
  <si>
    <t>The Deer Hunter</t>
  </si>
  <si>
    <t>(I Can't Get No) Satisfaction</t>
  </si>
  <si>
    <t>Driving Miss Daisy and Glory</t>
  </si>
  <si>
    <t>The Color Purple</t>
  </si>
  <si>
    <t>Cat on a Hot Tin Roof</t>
  </si>
  <si>
    <t>Lawrence of Arabia</t>
  </si>
  <si>
    <t>Butch Cassidy and the Sundance Kid</t>
  </si>
  <si>
    <t>Blackboard Jungle</t>
  </si>
  <si>
    <t>Everyday People</t>
  </si>
  <si>
    <t>Fingertips</t>
  </si>
  <si>
    <t>Splash</t>
  </si>
  <si>
    <t>Because of You</t>
  </si>
  <si>
    <t>Daddy, Don't You Walk So Fast</t>
  </si>
  <si>
    <t>The Fresh Prince of Bel-Air</t>
  </si>
  <si>
    <t>Red Headed Stranger</t>
  </si>
  <si>
    <t>Year of Last Major Work (arguable)</t>
  </si>
  <si>
    <t>Year of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</si>
</sst>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2A9C0-1E97-4A71-BD04-5B36E70C4C27}">
  <dimension ref="A1:H71"/>
  <sheetViews>
    <sheetView tabSelected="1" workbookViewId="0">
      <selection activeCell="H2" sqref="H2"/>
    </sheetView>
  </sheetViews>
  <sheetFormatPr defaultRowHeight="14.4" x14ac:dyDescent="0.3"/>
  <cols>
    <col min="1" max="1" width="17.33203125" customWidth="1"/>
    <col min="2" max="2" width="20.109375" customWidth="1"/>
    <col min="3" max="3" width="11" customWidth="1"/>
    <col min="4" max="4" width="28.33203125" customWidth="1"/>
    <col min="5" max="5" width="37.109375" customWidth="1"/>
    <col min="6" max="6" width="18.21875" customWidth="1"/>
    <col min="7" max="7" width="23.33203125" customWidth="1"/>
    <col min="8" max="8" width="13.5546875" customWidth="1"/>
  </cols>
  <sheetData>
    <row r="1" spans="1:8" x14ac:dyDescent="0.3">
      <c r="A1" s="4" t="s">
        <v>0</v>
      </c>
      <c r="B1" s="5" t="s">
        <v>1</v>
      </c>
      <c r="C1" s="5" t="s">
        <v>2</v>
      </c>
      <c r="D1" s="5" t="s">
        <v>75</v>
      </c>
      <c r="E1" s="5" t="s">
        <v>76</v>
      </c>
      <c r="F1" s="5" t="s">
        <v>77</v>
      </c>
      <c r="G1" s="5" t="s">
        <v>143</v>
      </c>
      <c r="H1" s="5" t="s">
        <v>144</v>
      </c>
    </row>
    <row r="2" spans="1:8" x14ac:dyDescent="0.3">
      <c r="A2" s="1" t="s">
        <v>3</v>
      </c>
      <c r="B2" s="2" t="s">
        <v>4</v>
      </c>
      <c r="C2" s="2">
        <v>1988</v>
      </c>
      <c r="D2">
        <f>VLOOKUP(A2,en_det,2,FALSE)</f>
        <v>2008</v>
      </c>
      <c r="E2" s="3">
        <f>VLOOKUP(A2,en_det,3,FALSE)</f>
        <v>19</v>
      </c>
      <c r="F2" s="3">
        <f>(VLOOKUP(A2,en_det,4,FALSE))</f>
        <v>2009</v>
      </c>
      <c r="G2">
        <f>VLOOKUP(A2,ed,2,FALSE)</f>
        <v>2016</v>
      </c>
      <c r="H2">
        <f>VLOOKUP(A2,ed,3,FALSE)</f>
        <v>0</v>
      </c>
    </row>
    <row r="3" spans="1:8" x14ac:dyDescent="0.3">
      <c r="A3" s="1" t="s">
        <v>5</v>
      </c>
      <c r="B3" s="2" t="s">
        <v>4</v>
      </c>
      <c r="C3" s="2">
        <v>1975</v>
      </c>
      <c r="D3" s="3">
        <f>VLOOKUP(A3,en_det,2,FALSE)</f>
        <v>1999</v>
      </c>
      <c r="E3" s="3" t="str">
        <f>VLOOKUP(A3,en_det,3,FALSE)</f>
        <v>Girl, Interrupted</v>
      </c>
      <c r="F3" s="3">
        <f>(VLOOKUP(A3,en_det,4,FALSE))</f>
        <v>1999</v>
      </c>
      <c r="G3" s="8">
        <f>VLOOKUP(A3,ed,2,FALSE)</f>
        <v>2016</v>
      </c>
      <c r="H3" s="3">
        <f>VLOOKUP(A3,ed,3,FALSE)</f>
        <v>0</v>
      </c>
    </row>
    <row r="4" spans="1:8" x14ac:dyDescent="0.3">
      <c r="A4" s="1" t="s">
        <v>6</v>
      </c>
      <c r="B4" s="2" t="s">
        <v>4</v>
      </c>
      <c r="C4" s="2">
        <v>1942</v>
      </c>
      <c r="D4" s="3">
        <f>VLOOKUP(A4,en_det,2,FALSE)</f>
        <v>1967</v>
      </c>
      <c r="E4" s="3" t="str">
        <f>VLOOKUP(A4,en_det,3,FALSE)</f>
        <v>I Never Loved a Man (The Way I Love You)</v>
      </c>
      <c r="F4" s="3">
        <f>(VLOOKUP(A4,en_det,4,FALSE))</f>
        <v>1968</v>
      </c>
      <c r="G4" s="8">
        <f>VLOOKUP(A4,ed,2,FALSE)</f>
        <v>2014</v>
      </c>
      <c r="H4" s="3">
        <f>VLOOKUP(A4,ed,3,FALSE)</f>
        <v>0</v>
      </c>
    </row>
    <row r="5" spans="1:8" x14ac:dyDescent="0.3">
      <c r="A5" s="1" t="s">
        <v>7</v>
      </c>
      <c r="B5" s="2" t="s">
        <v>4</v>
      </c>
      <c r="C5" s="2">
        <v>1908</v>
      </c>
      <c r="D5" s="3">
        <f>VLOOKUP(A5,en_det,2,FALSE)</f>
        <v>1934</v>
      </c>
      <c r="E5" s="3" t="str">
        <f>VLOOKUP(A5,en_det,3,FALSE)</f>
        <v>Of Human Bondage</v>
      </c>
      <c r="F5" s="3">
        <f>(VLOOKUP(A5,en_det,4,FALSE))</f>
        <v>1935</v>
      </c>
      <c r="G5" s="8">
        <f>VLOOKUP(A5,ed,2,FALSE)</f>
        <v>1989</v>
      </c>
      <c r="H5" s="3">
        <f>VLOOKUP(A5,ed,3,FALSE)</f>
        <v>1989</v>
      </c>
    </row>
    <row r="6" spans="1:8" x14ac:dyDescent="0.3">
      <c r="A6" s="1" t="s">
        <v>8</v>
      </c>
      <c r="B6" s="2" t="s">
        <v>4</v>
      </c>
      <c r="C6" s="2">
        <v>1922</v>
      </c>
      <c r="D6" s="3">
        <f>VLOOKUP(A6,en_det,2,FALSE)</f>
        <v>1952</v>
      </c>
      <c r="E6" s="3" t="str">
        <f>VLOOKUP(A6,en_det,3,FALSE)</f>
        <v>Life with Elilzabeth</v>
      </c>
      <c r="F6" s="3">
        <f>(VLOOKUP(A6,en_det,4,FALSE))</f>
        <v>1976</v>
      </c>
      <c r="G6" s="8">
        <f>VLOOKUP(A6,ed,2,FALSE)</f>
        <v>2016</v>
      </c>
      <c r="H6" s="3">
        <f>VLOOKUP(A6,ed,3,FALSE)</f>
        <v>0</v>
      </c>
    </row>
    <row r="7" spans="1:8" x14ac:dyDescent="0.3">
      <c r="A7" s="1" t="s">
        <v>9</v>
      </c>
      <c r="B7" s="2" t="s">
        <v>10</v>
      </c>
      <c r="C7" s="2">
        <v>1903</v>
      </c>
      <c r="D7" s="3">
        <f>VLOOKUP(A7,en_det,2,FALSE)</f>
        <v>1931</v>
      </c>
      <c r="E7" s="3" t="str">
        <f>VLOOKUP(A7,en_det,3,FALSE)</f>
        <v>Several Songs</v>
      </c>
      <c r="F7" s="3">
        <f>(VLOOKUP(A7,en_det,4,FALSE))</f>
        <v>1962</v>
      </c>
      <c r="G7" s="8">
        <f>VLOOKUP(A7,ed,2,FALSE)</f>
        <v>1974</v>
      </c>
      <c r="H7" s="3">
        <f>VLOOKUP(A7,ed,3,FALSE)</f>
        <v>1977</v>
      </c>
    </row>
    <row r="8" spans="1:8" x14ac:dyDescent="0.3">
      <c r="A8" s="1" t="s">
        <v>11</v>
      </c>
      <c r="B8" s="2" t="s">
        <v>10</v>
      </c>
      <c r="C8" s="2">
        <v>1903</v>
      </c>
      <c r="D8" s="3">
        <f>VLOOKUP(A8,en_det,2,FALSE)</f>
        <v>1938</v>
      </c>
      <c r="E8" s="3" t="str">
        <f>VLOOKUP(A8,en_det,3,FALSE)</f>
        <v>The Big Broadcast of 1938</v>
      </c>
      <c r="F8" s="3">
        <f>(VLOOKUP(A8,en_det,4,FALSE))</f>
        <v>1940</v>
      </c>
      <c r="G8" s="8">
        <f>VLOOKUP(A8,ed,2,FALSE)</f>
        <v>1972</v>
      </c>
      <c r="H8" s="3">
        <f>VLOOKUP(A8,ed,3,FALSE)</f>
        <v>2003</v>
      </c>
    </row>
    <row r="9" spans="1:8" x14ac:dyDescent="0.3">
      <c r="A9" s="1" t="s">
        <v>12</v>
      </c>
      <c r="B9" s="2" t="s">
        <v>4</v>
      </c>
      <c r="C9" s="2">
        <v>1933</v>
      </c>
      <c r="D9" s="3">
        <f>VLOOKUP(A9,en_det,2,FALSE)</f>
        <v>1959</v>
      </c>
      <c r="E9" s="3" t="str">
        <f>VLOOKUP(A9,en_det,3,FALSE)</f>
        <v>The Garry Moore Show</v>
      </c>
      <c r="F9" s="3">
        <f>(VLOOKUP(A9,en_det,4,FALSE))</f>
        <v>1962</v>
      </c>
      <c r="G9" s="8">
        <f>VLOOKUP(A9,ed,2,FALSE)</f>
        <v>2016</v>
      </c>
      <c r="H9" s="3">
        <f>VLOOKUP(A9,ed,3,FALSE)</f>
        <v>0</v>
      </c>
    </row>
    <row r="10" spans="1:8" x14ac:dyDescent="0.3">
      <c r="A10" s="1" t="s">
        <v>13</v>
      </c>
      <c r="B10" s="2" t="s">
        <v>4</v>
      </c>
      <c r="C10" s="2">
        <v>1908</v>
      </c>
      <c r="D10" s="3">
        <f>VLOOKUP(A10,en_det,2,FALSE)</f>
        <v>1934</v>
      </c>
      <c r="E10" s="3" t="str">
        <f>VLOOKUP(A10,en_det,3,FALSE)</f>
        <v>Twentieth Century</v>
      </c>
      <c r="F10" s="3">
        <f>(VLOOKUP(A10,en_det,4,FALSE))</f>
        <v>0</v>
      </c>
      <c r="G10" s="8">
        <f>VLOOKUP(A10,ed,2,FALSE)</f>
        <v>1942</v>
      </c>
      <c r="H10" s="3">
        <f>VLOOKUP(A10,ed,3,FALSE)</f>
        <v>1942</v>
      </c>
    </row>
    <row r="11" spans="1:8" x14ac:dyDescent="0.3">
      <c r="A11" s="1" t="s">
        <v>14</v>
      </c>
      <c r="B11" s="2" t="s">
        <v>4</v>
      </c>
      <c r="C11" s="2">
        <v>1956</v>
      </c>
      <c r="D11" s="3">
        <f>VLOOKUP(A11,en_det,2,FALSE)</f>
        <v>1977</v>
      </c>
      <c r="E11" s="3" t="str">
        <f>VLOOKUP(A11,en_det,3,FALSE)</f>
        <v>Star Wars</v>
      </c>
      <c r="F11" s="3">
        <f>(VLOOKUP(A11,en_det,4,FALSE))</f>
        <v>0</v>
      </c>
      <c r="G11" s="8">
        <f>VLOOKUP(A11,ed,2,FALSE)</f>
        <v>2016</v>
      </c>
      <c r="H11" s="3">
        <f>VLOOKUP(A11,ed,3,FALSE)</f>
        <v>2016</v>
      </c>
    </row>
    <row r="12" spans="1:8" x14ac:dyDescent="0.3">
      <c r="A12" s="1" t="s">
        <v>15</v>
      </c>
      <c r="B12" s="2" t="s">
        <v>10</v>
      </c>
      <c r="C12" s="2">
        <v>1904</v>
      </c>
      <c r="D12" s="3">
        <f>VLOOKUP(A12,en_det,2,FALSE)</f>
        <v>1933</v>
      </c>
      <c r="E12" s="3" t="str">
        <f>VLOOKUP(A12,en_det,3,FALSE)</f>
        <v>She Done Him Wrong, I'm No Angel</v>
      </c>
      <c r="F12" s="3">
        <f>(VLOOKUP(A12,en_det,4,FALSE))</f>
        <v>1970</v>
      </c>
      <c r="G12" s="8">
        <f>VLOOKUP(A12,ed,2,FALSE)</f>
        <v>1966</v>
      </c>
      <c r="H12" s="3">
        <f>VLOOKUP(A12,ed,3,FALSE)</f>
        <v>1986</v>
      </c>
    </row>
    <row r="13" spans="1:8" x14ac:dyDescent="0.3">
      <c r="A13" s="1" t="s">
        <v>16</v>
      </c>
      <c r="B13" s="2" t="s">
        <v>10</v>
      </c>
      <c r="C13" s="2">
        <v>1889</v>
      </c>
      <c r="D13" s="3">
        <f>VLOOKUP(A13,en_det,2,FALSE)</f>
        <v>1915</v>
      </c>
      <c r="E13" s="3" t="str">
        <f>VLOOKUP(A13,en_det,3,FALSE)</f>
        <v>The Tramp</v>
      </c>
      <c r="F13" s="3">
        <f>(VLOOKUP(A13,en_det,4,FALSE))</f>
        <v>1929</v>
      </c>
      <c r="G13" s="8">
        <f>VLOOKUP(A13,ed,2,FALSE)</f>
        <v>1967</v>
      </c>
      <c r="H13" s="3">
        <f>VLOOKUP(A13,ed,3,FALSE)</f>
        <v>1977</v>
      </c>
    </row>
    <row r="14" spans="1:8" x14ac:dyDescent="0.3">
      <c r="A14" s="1" t="s">
        <v>17</v>
      </c>
      <c r="B14" s="2" t="s">
        <v>4</v>
      </c>
      <c r="C14" s="2">
        <v>1905</v>
      </c>
      <c r="D14" s="3">
        <f>VLOOKUP(A14,en_det,2,FALSE)</f>
        <v>1926</v>
      </c>
      <c r="E14" s="3" t="str">
        <f>VLOOKUP(A14,en_det,3,FALSE)</f>
        <v>Mantrap</v>
      </c>
      <c r="F14" s="3">
        <f>(VLOOKUP(A14,en_det,4,FALSE))</f>
        <v>0</v>
      </c>
      <c r="G14" s="8">
        <f>VLOOKUP(A14,ed,2,FALSE)</f>
        <v>1933</v>
      </c>
      <c r="H14" s="3">
        <f>VLOOKUP(A14,ed,3,FALSE)</f>
        <v>1965</v>
      </c>
    </row>
    <row r="15" spans="1:8" x14ac:dyDescent="0.3">
      <c r="A15" s="1" t="s">
        <v>18</v>
      </c>
      <c r="B15" s="2" t="s">
        <v>10</v>
      </c>
      <c r="C15" s="2">
        <v>1901</v>
      </c>
      <c r="D15" s="3">
        <f>VLOOKUP(A15,en_det,2,FALSE)</f>
        <v>1934</v>
      </c>
      <c r="E15" s="3" t="str">
        <f>VLOOKUP(A15,en_det,3,FALSE)</f>
        <v>It Happened One Night</v>
      </c>
      <c r="F15" s="3">
        <f>(VLOOKUP(A15,en_det,4,FALSE))</f>
        <v>1934</v>
      </c>
      <c r="G15" s="8">
        <f>VLOOKUP(A15,ed,2,FALSE)</f>
        <v>1960</v>
      </c>
      <c r="H15" s="3">
        <f>VLOOKUP(A15,ed,3,FALSE)</f>
        <v>1960</v>
      </c>
    </row>
    <row r="16" spans="1:8" x14ac:dyDescent="0.3">
      <c r="A16" s="1" t="s">
        <v>19</v>
      </c>
      <c r="B16" s="2" t="s">
        <v>10</v>
      </c>
      <c r="C16" s="2">
        <v>1947</v>
      </c>
      <c r="D16" s="3">
        <f>VLOOKUP(A16,en_det,2,FALSE)</f>
        <v>1982</v>
      </c>
      <c r="E16" s="3" t="str">
        <f>VLOOKUP(A16,en_det,3,FALSE)</f>
        <v>Late Night with David Letterman</v>
      </c>
      <c r="F16" s="3">
        <f>(VLOOKUP(A16,en_det,4,FALSE))</f>
        <v>1981</v>
      </c>
      <c r="G16" s="8">
        <f>VLOOKUP(A16,ed,2,FALSE)</f>
        <v>2015</v>
      </c>
      <c r="H16" s="3">
        <f>VLOOKUP(A16,ed,3,FALSE)</f>
        <v>0</v>
      </c>
    </row>
    <row r="17" spans="1:8" x14ac:dyDescent="0.3">
      <c r="A17" s="1" t="s">
        <v>20</v>
      </c>
      <c r="B17" s="2" t="s">
        <v>4</v>
      </c>
      <c r="C17" s="2">
        <v>1932</v>
      </c>
      <c r="D17" s="3">
        <f>VLOOKUP(A17,en_det,2,FALSE)</f>
        <v>1952</v>
      </c>
      <c r="E17" s="3" t="str">
        <f>VLOOKUP(A17,en_det,3,FALSE)</f>
        <v>Singin' in the Rain</v>
      </c>
      <c r="F17" s="3">
        <f>(VLOOKUP(A17,en_det,4,FALSE))</f>
        <v>0</v>
      </c>
      <c r="G17" s="8">
        <f>VLOOKUP(A17,ed,2,FALSE)</f>
        <v>2006</v>
      </c>
      <c r="H17" s="3">
        <f>VLOOKUP(A17,ed,3,FALSE)</f>
        <v>2016</v>
      </c>
    </row>
    <row r="18" spans="1:8" x14ac:dyDescent="0.3">
      <c r="A18" s="1" t="s">
        <v>21</v>
      </c>
      <c r="B18" s="2" t="s">
        <v>10</v>
      </c>
      <c r="C18" s="2">
        <v>1954</v>
      </c>
      <c r="D18" s="3">
        <f>VLOOKUP(A18,en_det,2,FALSE)</f>
        <v>1989</v>
      </c>
      <c r="E18" s="3" t="str">
        <f>VLOOKUP(A18,en_det,3,FALSE)</f>
        <v>Glory</v>
      </c>
      <c r="F18" s="3">
        <f>(VLOOKUP(A18,en_det,4,FALSE))</f>
        <v>1989</v>
      </c>
      <c r="G18" s="8">
        <f>VLOOKUP(A18,ed,2,FALSE)</f>
        <v>2016</v>
      </c>
      <c r="H18" s="3">
        <f>VLOOKUP(A18,ed,3,FALSE)</f>
        <v>0</v>
      </c>
    </row>
    <row r="19" spans="1:8" x14ac:dyDescent="0.3">
      <c r="A19" s="1" t="s">
        <v>22</v>
      </c>
      <c r="B19" s="2" t="s">
        <v>10</v>
      </c>
      <c r="C19" s="2">
        <v>1925</v>
      </c>
      <c r="D19" s="3">
        <f>VLOOKUP(A19,en_det,2,FALSE)</f>
        <v>1961</v>
      </c>
      <c r="E19" s="3" t="str">
        <f>VLOOKUP(A19,en_det,3,FALSE)</f>
        <v>Bye Bye Birdie, The Dick Van Dyke Show</v>
      </c>
      <c r="F19" s="3">
        <f>(VLOOKUP(A19,en_det,4,FALSE))</f>
        <v>1964</v>
      </c>
      <c r="G19" s="8">
        <f>VLOOKUP(A19,ed,2,FALSE)</f>
        <v>2015</v>
      </c>
      <c r="H19" s="3">
        <f>VLOOKUP(A19,ed,3,FALSE)</f>
        <v>0</v>
      </c>
    </row>
    <row r="20" spans="1:8" x14ac:dyDescent="0.3">
      <c r="A20" s="1" t="s">
        <v>23</v>
      </c>
      <c r="B20" s="2" t="s">
        <v>10</v>
      </c>
      <c r="C20" s="2">
        <v>1935</v>
      </c>
      <c r="D20" s="3">
        <f>VLOOKUP(A20,en_det,2,FALSE)</f>
        <v>1967</v>
      </c>
      <c r="E20" s="3" t="str">
        <f>VLOOKUP(A20,en_det,3,FALSE)</f>
        <v>The Dirty Dozen</v>
      </c>
      <c r="F20" s="3">
        <f>(VLOOKUP(A20,en_det,4,FALSE))</f>
        <v>1995</v>
      </c>
      <c r="G20" s="8">
        <f>VLOOKUP(A20,ed,2,FALSE)</f>
        <v>2016</v>
      </c>
      <c r="H20" s="3">
        <f>VLOOKUP(A20,ed,3,FALSE)</f>
        <v>0</v>
      </c>
    </row>
    <row r="21" spans="1:8" x14ac:dyDescent="0.3">
      <c r="A21" s="1" t="s">
        <v>24</v>
      </c>
      <c r="B21" s="2" t="s">
        <v>10</v>
      </c>
      <c r="C21" s="2">
        <v>1937</v>
      </c>
      <c r="D21" s="3">
        <f>VLOOKUP(A21,en_det,2,FALSE)</f>
        <v>1967</v>
      </c>
      <c r="E21" s="3" t="str">
        <f>VLOOKUP(A21,en_det,3,FALSE)</f>
        <v>The Graduate</v>
      </c>
      <c r="F21" s="3">
        <f>(VLOOKUP(A21,en_det,4,FALSE))</f>
        <v>1980</v>
      </c>
      <c r="G21" s="8">
        <f>VLOOKUP(A21,ed,2,FALSE)</f>
        <v>2016</v>
      </c>
      <c r="H21" s="3">
        <f>VLOOKUP(A21,ed,3,FALSE)</f>
        <v>0</v>
      </c>
    </row>
    <row r="22" spans="1:8" x14ac:dyDescent="0.3">
      <c r="A22" s="1" t="s">
        <v>25</v>
      </c>
      <c r="B22" s="2" t="s">
        <v>10</v>
      </c>
      <c r="C22" s="2">
        <v>1901</v>
      </c>
      <c r="D22" s="3">
        <f>VLOOKUP(A22,en_det,2,FALSE)</f>
        <v>1948</v>
      </c>
      <c r="E22" s="3" t="str">
        <f>VLOOKUP(A22,en_det,3,FALSE)</f>
        <v>Toast of the Town</v>
      </c>
      <c r="F22" s="3">
        <f>(VLOOKUP(A22,en_det,4,FALSE))</f>
        <v>1956</v>
      </c>
      <c r="G22" s="8">
        <f>VLOOKUP(A22,ed,2,FALSE)</f>
        <v>1973</v>
      </c>
      <c r="H22" s="3">
        <f>VLOOKUP(A22,ed,3,FALSE)</f>
        <v>1974</v>
      </c>
    </row>
    <row r="23" spans="1:8" x14ac:dyDescent="0.3">
      <c r="A23" s="1" t="s">
        <v>26</v>
      </c>
      <c r="B23" s="2" t="s">
        <v>10</v>
      </c>
      <c r="C23" s="2">
        <v>1961</v>
      </c>
      <c r="D23" s="3">
        <f>VLOOKUP(A23,en_det,2,FALSE)</f>
        <v>1980</v>
      </c>
      <c r="E23" s="3" t="str">
        <f>VLOOKUP(A23,en_det,3,FALSE)</f>
        <v>Saturday Night Live</v>
      </c>
      <c r="F23" s="3">
        <f>(VLOOKUP(A23,en_det,4,FALSE))</f>
        <v>2001</v>
      </c>
      <c r="G23" s="8">
        <f>VLOOKUP(A23,ed,2,FALSE)</f>
        <v>2016</v>
      </c>
      <c r="H23" s="3">
        <f>VLOOKUP(A23,ed,3,FALSE)</f>
        <v>0</v>
      </c>
    </row>
    <row r="24" spans="1:8" x14ac:dyDescent="0.3">
      <c r="A24" s="1" t="s">
        <v>27</v>
      </c>
      <c r="B24" s="2" t="s">
        <v>10</v>
      </c>
      <c r="C24" s="2">
        <v>1947</v>
      </c>
      <c r="D24" s="3">
        <f>VLOOKUP(A24,en_det,2,FALSE)</f>
        <v>1972</v>
      </c>
      <c r="E24" s="3" t="str">
        <f>VLOOKUP(A24,en_det,3,FALSE)</f>
        <v>Honky Chateau</v>
      </c>
      <c r="F24" s="3">
        <f>(VLOOKUP(A24,en_det,4,FALSE))</f>
        <v>1987</v>
      </c>
      <c r="G24" s="8">
        <f>VLOOKUP(A24,ed,2,FALSE)</f>
        <v>2016</v>
      </c>
      <c r="H24" s="3">
        <f>VLOOKUP(A24,ed,3,FALSE)</f>
        <v>0</v>
      </c>
    </row>
    <row r="25" spans="1:8" x14ac:dyDescent="0.3">
      <c r="A25" s="1" t="s">
        <v>28</v>
      </c>
      <c r="B25" s="2" t="s">
        <v>10</v>
      </c>
      <c r="C25" s="2">
        <v>1935</v>
      </c>
      <c r="D25" s="3">
        <f>VLOOKUP(A25,en_det,2,FALSE)</f>
        <v>1956</v>
      </c>
      <c r="E25" s="3" t="str">
        <f>VLOOKUP(A25,en_det,3,FALSE)</f>
        <v>Heartbreak Hotel</v>
      </c>
      <c r="F25" s="3">
        <f>(VLOOKUP(A25,en_det,4,FALSE))</f>
        <v>1959</v>
      </c>
      <c r="G25" s="8">
        <f>VLOOKUP(A25,ed,2,FALSE)</f>
        <v>1977</v>
      </c>
      <c r="H25" s="3">
        <f>VLOOKUP(A25,ed,3,FALSE)</f>
        <v>1977</v>
      </c>
    </row>
    <row r="26" spans="1:8" x14ac:dyDescent="0.3">
      <c r="A26" s="1" t="s">
        <v>29</v>
      </c>
      <c r="B26" s="2" t="s">
        <v>10</v>
      </c>
      <c r="C26" s="2">
        <v>1915</v>
      </c>
      <c r="D26" s="3">
        <f>VLOOKUP(A26,en_det,2,FALSE)</f>
        <v>1940</v>
      </c>
      <c r="E26" s="3" t="str">
        <f>VLOOKUP(A26,en_det,3,FALSE)</f>
        <v>I'll Never Smile Again</v>
      </c>
      <c r="F26" s="3">
        <f>(VLOOKUP(A26,en_det,4,FALSE))</f>
        <v>1946</v>
      </c>
      <c r="G26" s="8">
        <f>VLOOKUP(A26,ed,2,FALSE)</f>
        <v>1980</v>
      </c>
      <c r="H26" s="3">
        <f>VLOOKUP(A26,ed,3,FALSE)</f>
        <v>1998</v>
      </c>
    </row>
    <row r="27" spans="1:8" x14ac:dyDescent="0.3">
      <c r="A27" s="1" t="s">
        <v>30</v>
      </c>
      <c r="B27" s="2" t="s">
        <v>10</v>
      </c>
      <c r="C27" s="2">
        <v>1930</v>
      </c>
      <c r="D27" s="3">
        <f>VLOOKUP(A27,en_det,2,FALSE)</f>
        <v>1967</v>
      </c>
      <c r="E27" s="3" t="str">
        <f>VLOOKUP(A27,en_det,3,FALSE)</f>
        <v>Bonnie and Clyde</v>
      </c>
      <c r="F27" s="3">
        <f>(VLOOKUP(A27,en_det,4,FALSE))</f>
        <v>1971</v>
      </c>
      <c r="G27" s="8">
        <f>VLOOKUP(A27,ed,2,FALSE)</f>
        <v>2004</v>
      </c>
      <c r="H27" s="3">
        <f>VLOOKUP(A27,ed,3,FALSE)</f>
        <v>0</v>
      </c>
    </row>
    <row r="28" spans="1:8" x14ac:dyDescent="0.3">
      <c r="A28" s="1" t="s">
        <v>31</v>
      </c>
      <c r="B28" s="2" t="s">
        <v>10</v>
      </c>
      <c r="C28" s="2">
        <v>1963</v>
      </c>
      <c r="D28" s="3">
        <f>VLOOKUP(A28,en_det,2,FALSE)</f>
        <v>1984</v>
      </c>
      <c r="E28" s="3" t="str">
        <f>VLOOKUP(A28,en_det,3,FALSE)</f>
        <v>Wake Me Up Before You Go-Go</v>
      </c>
      <c r="F28" s="3">
        <f>(VLOOKUP(A28,en_det,4,FALSE))</f>
        <v>1988</v>
      </c>
      <c r="G28" s="8">
        <f>VLOOKUP(A28,ed,2,FALSE)</f>
        <v>2004</v>
      </c>
      <c r="H28" s="3">
        <f>VLOOKUP(A28,ed,3,FALSE)</f>
        <v>2016</v>
      </c>
    </row>
    <row r="29" spans="1:8" x14ac:dyDescent="0.3">
      <c r="A29" s="1" t="s">
        <v>32</v>
      </c>
      <c r="B29" s="2" t="s">
        <v>10</v>
      </c>
      <c r="C29" s="2">
        <v>1916</v>
      </c>
      <c r="D29" s="3">
        <f>VLOOKUP(A29,en_det,2,FALSE)</f>
        <v>1944</v>
      </c>
      <c r="E29" s="3" t="str">
        <f>VLOOKUP(A29,en_det,3,FALSE)</f>
        <v>The Keys of the Kingdom</v>
      </c>
      <c r="F29" s="3">
        <f>(VLOOKUP(A29,en_det,4,FALSE))</f>
        <v>1962</v>
      </c>
      <c r="G29" s="8">
        <f>VLOOKUP(A29,ed,2,FALSE)</f>
        <v>1991</v>
      </c>
      <c r="H29" s="3">
        <f>VLOOKUP(A29,ed,3,FALSE)</f>
        <v>2003</v>
      </c>
    </row>
    <row r="30" spans="1:8" x14ac:dyDescent="0.3">
      <c r="A30" s="1" t="s">
        <v>33</v>
      </c>
      <c r="B30" s="2" t="s">
        <v>4</v>
      </c>
      <c r="C30" s="2">
        <v>1905</v>
      </c>
      <c r="D30" s="3">
        <f>VLOOKUP(A30,en_det,2,FALSE)</f>
        <v>1930</v>
      </c>
      <c r="E30" s="3" t="str">
        <f>VLOOKUP(A30,en_det,3,FALSE)</f>
        <v>Anna Christie</v>
      </c>
      <c r="F30" s="3">
        <f>(VLOOKUP(A30,en_det,4,FALSE))</f>
        <v>1954</v>
      </c>
      <c r="G30" s="8">
        <f>VLOOKUP(A30,ed,2,FALSE)</f>
        <v>1941</v>
      </c>
      <c r="H30" s="3">
        <f>VLOOKUP(A30,ed,3,FALSE)</f>
        <v>1990</v>
      </c>
    </row>
    <row r="31" spans="1:8" x14ac:dyDescent="0.3">
      <c r="A31" s="1" t="s">
        <v>34</v>
      </c>
      <c r="B31" s="2" t="s">
        <v>10</v>
      </c>
      <c r="C31" s="2">
        <v>1899</v>
      </c>
      <c r="D31" s="3">
        <f>VLOOKUP(A31,en_det,2,FALSE)</f>
        <v>1936</v>
      </c>
      <c r="E31" s="3" t="str">
        <f>VLOOKUP(A31,en_det,3,FALSE)</f>
        <v>The Petrified Forest</v>
      </c>
      <c r="F31" s="3">
        <f>(VLOOKUP(A31,en_det,4,FALSE))</f>
        <v>1951</v>
      </c>
      <c r="G31" s="8">
        <f>VLOOKUP(A31,ed,2,FALSE)</f>
        <v>1956</v>
      </c>
      <c r="H31" s="3">
        <f>VLOOKUP(A31,ed,3,FALSE)</f>
        <v>1957</v>
      </c>
    </row>
    <row r="32" spans="1:8" x14ac:dyDescent="0.3">
      <c r="A32" s="1" t="s">
        <v>35</v>
      </c>
      <c r="B32" s="2" t="s">
        <v>10</v>
      </c>
      <c r="C32" s="2">
        <v>1931</v>
      </c>
      <c r="D32" s="3">
        <f>VLOOKUP(A32,en_det,2,FALSE)</f>
        <v>1953</v>
      </c>
      <c r="E32" s="3" t="str">
        <f>VLOOKUP(A32,en_det,3,FALSE)</f>
        <v>East of Eden</v>
      </c>
      <c r="F32" s="3">
        <f>(VLOOKUP(A32,en_det,4,FALSE))</f>
        <v>1955</v>
      </c>
      <c r="G32" s="8">
        <f>VLOOKUP(A32,ed,2,FALSE)</f>
        <v>1955</v>
      </c>
      <c r="H32" s="3">
        <f>VLOOKUP(A32,ed,3,FALSE)</f>
        <v>1955</v>
      </c>
    </row>
    <row r="33" spans="1:8" x14ac:dyDescent="0.3">
      <c r="A33" s="1" t="s">
        <v>36</v>
      </c>
      <c r="B33" s="2" t="s">
        <v>10</v>
      </c>
      <c r="C33" s="2">
        <v>1950</v>
      </c>
      <c r="D33" s="3">
        <f>VLOOKUP(A33,en_det,2,FALSE)</f>
        <v>1992</v>
      </c>
      <c r="E33" s="3" t="str">
        <f>VLOOKUP(A33,en_det,3,FALSE)</f>
        <v>The Tonight Show</v>
      </c>
      <c r="F33" s="3">
        <f>(VLOOKUP(A33,en_det,4,FALSE))</f>
        <v>1995</v>
      </c>
      <c r="G33" s="8">
        <f>VLOOKUP(A33,ed,2,FALSE)</f>
        <v>2014</v>
      </c>
      <c r="H33" s="3">
        <f>VLOOKUP(A33,ed,3,FALSE)</f>
        <v>0</v>
      </c>
    </row>
    <row r="34" spans="1:8" x14ac:dyDescent="0.3">
      <c r="A34" s="1" t="s">
        <v>37</v>
      </c>
      <c r="B34" s="2" t="s">
        <v>4</v>
      </c>
      <c r="C34" s="2">
        <v>1969</v>
      </c>
      <c r="D34" s="3">
        <f>VLOOKUP(A34,en_det,2,FALSE)</f>
        <v>1994</v>
      </c>
      <c r="E34" s="3" t="str">
        <f>VLOOKUP(A34,en_det,3,FALSE)</f>
        <v>Friends</v>
      </c>
      <c r="F34" s="3">
        <f>(VLOOKUP(A34,en_det,4,FALSE))</f>
        <v>2002</v>
      </c>
      <c r="G34" s="8">
        <f>VLOOKUP(A34,ed,2,FALSE)</f>
        <v>2016</v>
      </c>
      <c r="H34" s="3">
        <f>VLOOKUP(A34,ed,3,FALSE)</f>
        <v>0</v>
      </c>
    </row>
    <row r="35" spans="1:8" x14ac:dyDescent="0.3">
      <c r="A35" s="1" t="s">
        <v>38</v>
      </c>
      <c r="B35" s="2" t="s">
        <v>10</v>
      </c>
      <c r="C35" s="2">
        <v>1954</v>
      </c>
      <c r="D35" s="3">
        <f>VLOOKUP(A35,en_det,2,FALSE)</f>
        <v>1988</v>
      </c>
      <c r="E35" s="3" t="str">
        <f>VLOOKUP(A35,en_det,3,FALSE)</f>
        <v>Seinfeld</v>
      </c>
      <c r="F35" s="3">
        <f>(VLOOKUP(A35,en_det,4,FALSE))</f>
        <v>1992</v>
      </c>
      <c r="G35" s="8">
        <f>VLOOKUP(A35,ed,2,FALSE)</f>
        <v>2016</v>
      </c>
      <c r="H35" s="3">
        <f>VLOOKUP(A35,ed,3,FALSE)</f>
        <v>0</v>
      </c>
    </row>
    <row r="36" spans="1:8" x14ac:dyDescent="0.3">
      <c r="A36" s="1" t="s">
        <v>39</v>
      </c>
      <c r="B36" s="2" t="s">
        <v>10</v>
      </c>
      <c r="C36" s="2">
        <v>1944</v>
      </c>
      <c r="D36" s="3">
        <f>VLOOKUP(A36,en_det,2,FALSE)</f>
        <v>1969</v>
      </c>
      <c r="E36" s="3" t="str">
        <f>VLOOKUP(A36,en_det,3,FALSE)</f>
        <v>Led Zeppelin 2</v>
      </c>
      <c r="F36" s="3">
        <f>(VLOOKUP(A36,en_det,4,FALSE))</f>
        <v>1999</v>
      </c>
      <c r="G36" s="8">
        <f>VLOOKUP(A36,ed,2,FALSE)</f>
        <v>2016</v>
      </c>
      <c r="H36" s="3">
        <f>VLOOKUP(A36,ed,3,FALSE)</f>
        <v>0</v>
      </c>
    </row>
    <row r="37" spans="1:8" x14ac:dyDescent="0.3">
      <c r="A37" s="1" t="s">
        <v>40</v>
      </c>
      <c r="B37" s="2" t="s">
        <v>10</v>
      </c>
      <c r="C37" s="2">
        <v>1908</v>
      </c>
      <c r="D37" s="3">
        <f>VLOOKUP(A37,en_det,2,FALSE)</f>
        <v>1938</v>
      </c>
      <c r="E37" s="3" t="str">
        <f>VLOOKUP(A37,en_det,3,FALSE)</f>
        <v>You Can't Take it With You</v>
      </c>
      <c r="F37" s="3">
        <f>(VLOOKUP(A37,en_det,4,FALSE))</f>
        <v>1941</v>
      </c>
      <c r="G37" s="8">
        <f>VLOOKUP(A37,ed,2,FALSE)</f>
        <v>1980</v>
      </c>
      <c r="H37" s="3">
        <f>VLOOKUP(A37,ed,3,FALSE)</f>
        <v>1997</v>
      </c>
    </row>
    <row r="38" spans="1:8" x14ac:dyDescent="0.3">
      <c r="A38" s="1" t="s">
        <v>41</v>
      </c>
      <c r="B38" s="2" t="s">
        <v>4</v>
      </c>
      <c r="C38" s="2">
        <v>1904</v>
      </c>
      <c r="D38" s="3">
        <f>VLOOKUP(A38,en_det,2,FALSE)</f>
        <v>1928</v>
      </c>
      <c r="E38" s="3" t="str">
        <f>VLOOKUP(A38,en_det,3,FALSE)</f>
        <v>Our Dancing Daughters</v>
      </c>
      <c r="F38" s="3">
        <f>(VLOOKUP(A38,en_det,4,FALSE))</f>
        <v>1946</v>
      </c>
      <c r="G38" s="8">
        <f>VLOOKUP(A38,ed,2,FALSE)</f>
        <v>1970</v>
      </c>
      <c r="H38" s="3">
        <f>VLOOKUP(A38,ed,3,FALSE)</f>
        <v>1977</v>
      </c>
    </row>
    <row r="39" spans="1:8" x14ac:dyDescent="0.3">
      <c r="A39" s="1" t="s">
        <v>42</v>
      </c>
      <c r="B39" s="2" t="s">
        <v>10</v>
      </c>
      <c r="C39" s="2">
        <v>1940</v>
      </c>
      <c r="D39" s="3">
        <f>VLOOKUP(A39,en_det,2,FALSE)</f>
        <v>1963</v>
      </c>
      <c r="E39" s="3" t="str">
        <f>VLOOKUP(A39,en_det,3,FALSE)</f>
        <v>I Want to Hold Your Hand</v>
      </c>
      <c r="F39" s="3">
        <f>(VLOOKUP(A39,en_det,4,FALSE))</f>
        <v>1965</v>
      </c>
      <c r="G39" s="8">
        <f>VLOOKUP(A39,ed,2,FALSE)</f>
        <v>1980</v>
      </c>
      <c r="H39" s="3">
        <f>VLOOKUP(A39,ed,3,FALSE)</f>
        <v>1980</v>
      </c>
    </row>
    <row r="40" spans="1:8" x14ac:dyDescent="0.3">
      <c r="A40" s="1" t="s">
        <v>43</v>
      </c>
      <c r="B40" s="2" t="s">
        <v>10</v>
      </c>
      <c r="C40" s="2">
        <v>1907</v>
      </c>
      <c r="D40" s="3">
        <f>VLOOKUP(A40,en_det,2,FALSE)</f>
        <v>1939</v>
      </c>
      <c r="E40" s="3" t="str">
        <f>VLOOKUP(A40,en_det,3,FALSE)</f>
        <v>Stagecoach</v>
      </c>
      <c r="F40" s="3">
        <f>(VLOOKUP(A40,en_det,4,FALSE))</f>
        <v>1970</v>
      </c>
      <c r="G40" s="8">
        <f>VLOOKUP(A40,ed,2,FALSE)</f>
        <v>1976</v>
      </c>
      <c r="H40" s="3">
        <f>VLOOKUP(A40,ed,3,FALSE)</f>
        <v>1979</v>
      </c>
    </row>
    <row r="41" spans="1:8" x14ac:dyDescent="0.3">
      <c r="A41" s="1" t="s">
        <v>44</v>
      </c>
      <c r="B41" s="2" t="s">
        <v>10</v>
      </c>
      <c r="C41" s="2">
        <v>1925</v>
      </c>
      <c r="D41" s="3">
        <f>VLOOKUP(A41,en_det,2,FALSE)</f>
        <v>1962</v>
      </c>
      <c r="E41" s="3" t="str">
        <f>VLOOKUP(A41,en_det,3,FALSE)</f>
        <v>The Tonight Show Starring Johnny Carson</v>
      </c>
      <c r="F41" s="3">
        <f>(VLOOKUP(A41,en_det,4,FALSE))</f>
        <v>1976</v>
      </c>
      <c r="G41" s="8">
        <f>VLOOKUP(A41,ed,2,FALSE)</f>
        <v>1992</v>
      </c>
      <c r="H41" s="3">
        <f>VLOOKUP(A41,ed,3,FALSE)</f>
        <v>2005</v>
      </c>
    </row>
    <row r="42" spans="1:8" x14ac:dyDescent="0.3">
      <c r="A42" s="1" t="s">
        <v>45</v>
      </c>
      <c r="B42" s="2" t="s">
        <v>10</v>
      </c>
      <c r="C42" s="2">
        <v>1963</v>
      </c>
      <c r="D42" s="3">
        <f>VLOOKUP(A42,en_det,2,FALSE)</f>
        <v>1987</v>
      </c>
      <c r="E42" s="3" t="str">
        <f>VLOOKUP(A42,en_det,3,FALSE)</f>
        <v>21 Jump Street</v>
      </c>
      <c r="F42" s="3">
        <f>(VLOOKUP(A42,en_det,4,FALSE))</f>
        <v>0</v>
      </c>
      <c r="G42" s="8">
        <f>VLOOKUP(A42,ed,2,FALSE)</f>
        <v>2016</v>
      </c>
      <c r="H42" s="3">
        <f>VLOOKUP(A42,ed,3,FALSE)</f>
        <v>0</v>
      </c>
    </row>
    <row r="43" spans="1:8" x14ac:dyDescent="0.3">
      <c r="A43" s="1" t="s">
        <v>46</v>
      </c>
      <c r="B43" s="2" t="s">
        <v>10</v>
      </c>
      <c r="C43" s="2">
        <v>1981</v>
      </c>
      <c r="D43" s="3">
        <f>VLOOKUP(A43,en_det,2,FALSE)</f>
        <v>2000</v>
      </c>
      <c r="E43" s="3" t="str">
        <f>VLOOKUP(A43,en_det,3,FALSE)</f>
        <v>No Strings Attached</v>
      </c>
      <c r="F43" s="3">
        <f>(VLOOKUP(A43,en_det,4,FALSE))</f>
        <v>2004</v>
      </c>
      <c r="G43" s="8">
        <f>VLOOKUP(A43,ed,2,FALSE)</f>
        <v>2016</v>
      </c>
      <c r="H43" s="3">
        <f>VLOOKUP(A43,ed,3,FALSE)</f>
        <v>0</v>
      </c>
    </row>
    <row r="44" spans="1:8" x14ac:dyDescent="0.3">
      <c r="A44" s="1" t="s">
        <v>47</v>
      </c>
      <c r="B44" s="2" t="s">
        <v>4</v>
      </c>
      <c r="C44" s="2">
        <v>1907</v>
      </c>
      <c r="D44" s="3">
        <f>VLOOKUP(A44,en_det,2,FALSE)</f>
        <v>1933</v>
      </c>
      <c r="E44" s="3" t="str">
        <f>VLOOKUP(A44,en_det,3,FALSE)</f>
        <v>Morning Glory</v>
      </c>
      <c r="F44" s="3">
        <f>(VLOOKUP(A44,en_det,4,FALSE))</f>
        <v>1933</v>
      </c>
      <c r="G44" s="8">
        <f>VLOOKUP(A44,ed,2,FALSE)</f>
        <v>1994</v>
      </c>
      <c r="H44" s="3">
        <f>VLOOKUP(A44,ed,3,FALSE)</f>
        <v>2003</v>
      </c>
    </row>
    <row r="45" spans="1:8" x14ac:dyDescent="0.3">
      <c r="A45" s="1" t="s">
        <v>48</v>
      </c>
      <c r="B45" s="2" t="s">
        <v>10</v>
      </c>
      <c r="C45" s="2">
        <v>1966</v>
      </c>
      <c r="D45" s="3">
        <f>VLOOKUP(A45,en_det,2,FALSE)</f>
        <v>2001</v>
      </c>
      <c r="E45" s="3">
        <f>VLOOKUP(A45,en_det,3,FALSE)</f>
        <v>24</v>
      </c>
      <c r="F45" s="3">
        <f>(VLOOKUP(A45,en_det,4,FALSE))</f>
        <v>2006</v>
      </c>
      <c r="G45" s="8">
        <f>VLOOKUP(A45,ed,2,FALSE)</f>
        <v>2016</v>
      </c>
      <c r="H45" s="3">
        <f>VLOOKUP(A45,ed,3,FALSE)</f>
        <v>0</v>
      </c>
    </row>
    <row r="46" spans="1:8" x14ac:dyDescent="0.3">
      <c r="A46" s="1" t="s">
        <v>49</v>
      </c>
      <c r="B46" s="2" t="s">
        <v>10</v>
      </c>
      <c r="C46" s="2">
        <v>1916</v>
      </c>
      <c r="D46" s="3">
        <f>VLOOKUP(A46,en_det,2,FALSE)</f>
        <v>1949</v>
      </c>
      <c r="E46" s="3" t="str">
        <f>VLOOKUP(A46,en_det,3,FALSE)</f>
        <v>Champion</v>
      </c>
      <c r="F46" s="3">
        <f>(VLOOKUP(A46,en_det,4,FALSE))</f>
        <v>1996</v>
      </c>
      <c r="G46" s="8">
        <f>VLOOKUP(A46,ed,2,FALSE)</f>
        <v>2004</v>
      </c>
      <c r="H46" s="3">
        <f>VLOOKUP(A46,ed,3,FALSE)</f>
        <v>0</v>
      </c>
    </row>
    <row r="47" spans="1:8" x14ac:dyDescent="0.3">
      <c r="A47" s="1" t="s">
        <v>50</v>
      </c>
      <c r="B47" s="2" t="s">
        <v>4</v>
      </c>
      <c r="C47" s="2">
        <v>1986</v>
      </c>
      <c r="D47" s="3">
        <f>VLOOKUP(A47,en_det,2,FALSE)</f>
        <v>2008</v>
      </c>
      <c r="E47" s="3" t="str">
        <f>VLOOKUP(A47,en_det,3,FALSE)</f>
        <v>The Fame</v>
      </c>
      <c r="F47" s="3">
        <f>(VLOOKUP(A47,en_det,4,FALSE))</f>
        <v>2010</v>
      </c>
      <c r="G47" s="8">
        <f>VLOOKUP(A47,ed,2,FALSE)</f>
        <v>2016</v>
      </c>
      <c r="H47" s="3">
        <f>VLOOKUP(A47,ed,3,FALSE)</f>
        <v>0</v>
      </c>
    </row>
    <row r="48" spans="1:8" x14ac:dyDescent="0.3">
      <c r="A48" s="1" t="s">
        <v>51</v>
      </c>
      <c r="B48" s="2" t="s">
        <v>10</v>
      </c>
      <c r="C48" s="2">
        <v>1918</v>
      </c>
      <c r="D48" s="3">
        <f>VLOOKUP(A48,en_det,2,FALSE)</f>
        <v>1957</v>
      </c>
      <c r="E48" s="3" t="str">
        <f>VLOOKUP(A48,en_det,3,FALSE)</f>
        <v>West Side Story</v>
      </c>
      <c r="F48" s="3">
        <f>(VLOOKUP(A48,en_det,4,FALSE))</f>
        <v>1962</v>
      </c>
      <c r="G48" s="8">
        <f>VLOOKUP(A48,ed,2,FALSE)</f>
        <v>1989</v>
      </c>
      <c r="H48" s="3">
        <f>VLOOKUP(A48,ed,3,FALSE)</f>
        <v>1990</v>
      </c>
    </row>
    <row r="49" spans="1:8" x14ac:dyDescent="0.3">
      <c r="A49" s="1" t="s">
        <v>52</v>
      </c>
      <c r="B49" s="2" t="s">
        <v>10</v>
      </c>
      <c r="C49" s="2">
        <v>1974</v>
      </c>
      <c r="D49" s="3">
        <f>VLOOKUP(A49,en_det,2,FALSE)</f>
        <v>1997</v>
      </c>
      <c r="E49" s="3" t="str">
        <f>VLOOKUP(A49,en_det,3,FALSE)</f>
        <v>Titanic</v>
      </c>
      <c r="F49" s="3">
        <f>(VLOOKUP(A49,en_det,4,FALSE))</f>
        <v>2016</v>
      </c>
      <c r="G49" s="8">
        <f>VLOOKUP(A49,ed,2,FALSE)</f>
        <v>2016</v>
      </c>
      <c r="H49" s="3">
        <f>VLOOKUP(A49,ed,3,FALSE)</f>
        <v>0</v>
      </c>
    </row>
    <row r="50" spans="1:8" x14ac:dyDescent="0.3">
      <c r="A50" s="1" t="s">
        <v>53</v>
      </c>
      <c r="B50" s="2" t="s">
        <v>10</v>
      </c>
      <c r="C50" s="2">
        <v>1901</v>
      </c>
      <c r="D50" s="3">
        <f>VLOOKUP(A50,en_det,2,FALSE)</f>
        <v>1964</v>
      </c>
      <c r="E50" s="3" t="str">
        <f>VLOOKUP(A50,en_det,3,FALSE)</f>
        <v>Hello, Dolly!</v>
      </c>
      <c r="F50" s="3">
        <f>(VLOOKUP(A50,en_det,4,FALSE))</f>
        <v>1993</v>
      </c>
      <c r="G50" s="8">
        <f>VLOOKUP(A50,ed,2,FALSE)</f>
        <v>1970</v>
      </c>
      <c r="H50" s="3">
        <f>VLOOKUP(A50,ed,3,FALSE)</f>
        <v>1971</v>
      </c>
    </row>
    <row r="51" spans="1:8" x14ac:dyDescent="0.3">
      <c r="A51" s="1" t="s">
        <v>54</v>
      </c>
      <c r="B51" s="2" t="s">
        <v>4</v>
      </c>
      <c r="C51" s="2">
        <v>1958</v>
      </c>
      <c r="D51" s="3">
        <f>VLOOKUP(A51,en_det,2,FALSE)</f>
        <v>1984</v>
      </c>
      <c r="E51" s="3" t="str">
        <f>VLOOKUP(A51,en_det,3,FALSE)</f>
        <v>Like A Virgin</v>
      </c>
      <c r="F51" s="3">
        <f>(VLOOKUP(A51,en_det,4,FALSE))</f>
        <v>1992</v>
      </c>
      <c r="G51" s="8">
        <f>VLOOKUP(A51,ed,2,FALSE)</f>
        <v>2015</v>
      </c>
      <c r="H51" s="3">
        <f>VLOOKUP(A51,ed,3,FALSE)</f>
        <v>0</v>
      </c>
    </row>
    <row r="52" spans="1:8" x14ac:dyDescent="0.3">
      <c r="A52" s="1" t="s">
        <v>55</v>
      </c>
      <c r="B52" s="2" t="s">
        <v>4</v>
      </c>
      <c r="C52" s="2">
        <v>1969</v>
      </c>
      <c r="D52" s="3">
        <f>VLOOKUP(A52,en_det,2,FALSE)</f>
        <v>1990</v>
      </c>
      <c r="E52" s="3" t="str">
        <f>VLOOKUP(A52,en_det,3,FALSE)</f>
        <v>Mariah Carey</v>
      </c>
      <c r="F52" s="3">
        <f>(VLOOKUP(A52,en_det,4,FALSE))</f>
        <v>1991</v>
      </c>
      <c r="G52" s="8">
        <f>VLOOKUP(A52,ed,2,FALSE)</f>
        <v>2014</v>
      </c>
      <c r="H52" s="3">
        <f>VLOOKUP(A52,ed,3,FALSE)</f>
        <v>0</v>
      </c>
    </row>
    <row r="53" spans="1:8" x14ac:dyDescent="0.3">
      <c r="A53" s="1" t="s">
        <v>56</v>
      </c>
      <c r="B53" s="2" t="s">
        <v>10</v>
      </c>
      <c r="C53" s="2">
        <v>1924</v>
      </c>
      <c r="D53" s="3">
        <f>VLOOKUP(A53,en_det,2,FALSE)</f>
        <v>1951</v>
      </c>
      <c r="E53" s="3" t="str">
        <f>VLOOKUP(A53,en_det,3,FALSE)</f>
        <v>Streetcar Named Desire</v>
      </c>
      <c r="F53" s="3">
        <f>(VLOOKUP(A53,en_det,4,FALSE))</f>
        <v>1953</v>
      </c>
      <c r="G53" s="8">
        <f>VLOOKUP(A53,ed,2,FALSE)</f>
        <v>2001</v>
      </c>
      <c r="H53" s="3">
        <f>VLOOKUP(A53,ed,3,FALSE)</f>
        <v>2004</v>
      </c>
    </row>
    <row r="54" spans="1:8" x14ac:dyDescent="0.3">
      <c r="A54" s="1" t="s">
        <v>57</v>
      </c>
      <c r="B54" s="2" t="s">
        <v>4</v>
      </c>
      <c r="C54" s="2">
        <v>1936</v>
      </c>
      <c r="D54" s="3">
        <f>VLOOKUP(A54,en_det,2,FALSE)</f>
        <v>1961</v>
      </c>
      <c r="E54" s="3" t="str">
        <f>VLOOKUP(A54,en_det,3,FALSE)</f>
        <v>The Dick Van Dyke Show</v>
      </c>
      <c r="F54" s="3">
        <f>(VLOOKUP(A54,en_det,4,FALSE))</f>
        <v>1964</v>
      </c>
      <c r="G54" s="8">
        <f>VLOOKUP(A54,ed,2,FALSE)</f>
        <v>2013</v>
      </c>
      <c r="H54" s="3">
        <f>VLOOKUP(A54,ed,3,FALSE)</f>
        <v>0</v>
      </c>
    </row>
    <row r="55" spans="1:8" x14ac:dyDescent="0.3">
      <c r="A55" s="1" t="s">
        <v>58</v>
      </c>
      <c r="B55" s="2" t="s">
        <v>4</v>
      </c>
      <c r="C55" s="2">
        <v>1949</v>
      </c>
      <c r="D55" s="3">
        <f>VLOOKUP(A55,en_det,2,FALSE)</f>
        <v>1978</v>
      </c>
      <c r="E55" s="3" t="str">
        <f>VLOOKUP(A55,en_det,3,FALSE)</f>
        <v>The Deer Hunter</v>
      </c>
      <c r="F55" s="3">
        <f>(VLOOKUP(A55,en_det,4,FALSE))</f>
        <v>1980</v>
      </c>
      <c r="G55" s="8">
        <f>VLOOKUP(A55,ed,2,FALSE)</f>
        <v>2016</v>
      </c>
      <c r="H55" s="3">
        <f>VLOOKUP(A55,ed,3,FALSE)</f>
        <v>0</v>
      </c>
    </row>
    <row r="56" spans="1:8" x14ac:dyDescent="0.3">
      <c r="A56" s="1" t="s">
        <v>59</v>
      </c>
      <c r="B56" s="2" t="s">
        <v>10</v>
      </c>
      <c r="C56" s="2">
        <v>1943</v>
      </c>
      <c r="D56" s="3">
        <f>VLOOKUP(A56,en_det,2,FALSE)</f>
        <v>1965</v>
      </c>
      <c r="E56" s="3" t="str">
        <f>VLOOKUP(A56,en_det,3,FALSE)</f>
        <v>(I Can't Get No) Satisfaction</v>
      </c>
      <c r="F56" s="3">
        <f>(VLOOKUP(A56,en_det,4,FALSE))</f>
        <v>1987</v>
      </c>
      <c r="G56" s="8">
        <f>VLOOKUP(A56,ed,2,FALSE)</f>
        <v>2016</v>
      </c>
      <c r="H56" s="3">
        <f>VLOOKUP(A56,ed,3,FALSE)</f>
        <v>0</v>
      </c>
    </row>
    <row r="57" spans="1:8" x14ac:dyDescent="0.3">
      <c r="A57" s="1" t="s">
        <v>60</v>
      </c>
      <c r="B57" s="2" t="s">
        <v>10</v>
      </c>
      <c r="C57" s="2">
        <v>1937</v>
      </c>
      <c r="D57" s="3">
        <f>VLOOKUP(A57,en_det,2,FALSE)</f>
        <v>1989</v>
      </c>
      <c r="E57" s="3" t="str">
        <f>VLOOKUP(A57,en_det,3,FALSE)</f>
        <v>Driving Miss Daisy and Glory</v>
      </c>
      <c r="F57" s="3">
        <f>(VLOOKUP(A57,en_det,4,FALSE))</f>
        <v>2005</v>
      </c>
      <c r="G57" s="8">
        <f>VLOOKUP(A57,ed,2,FALSE)</f>
        <v>2016</v>
      </c>
      <c r="H57" s="3">
        <f>VLOOKUP(A57,ed,3,FALSE)</f>
        <v>0</v>
      </c>
    </row>
    <row r="58" spans="1:8" x14ac:dyDescent="0.3">
      <c r="A58" s="1" t="s">
        <v>61</v>
      </c>
      <c r="B58" s="2" t="s">
        <v>4</v>
      </c>
      <c r="C58" s="2">
        <v>1954</v>
      </c>
      <c r="D58" s="3">
        <f>VLOOKUP(A58,en_det,2,FALSE)</f>
        <v>1985</v>
      </c>
      <c r="E58" s="3" t="str">
        <f>VLOOKUP(A58,en_det,3,FALSE)</f>
        <v>The Color Purple</v>
      </c>
      <c r="F58" s="3">
        <f>(VLOOKUP(A58,en_det,4,FALSE))</f>
        <v>1987</v>
      </c>
      <c r="G58" s="8">
        <f>VLOOKUP(A58,ed,2,FALSE)</f>
        <v>2016</v>
      </c>
      <c r="H58" s="3">
        <f>VLOOKUP(A58,ed,3,FALSE)</f>
        <v>0</v>
      </c>
    </row>
    <row r="59" spans="1:8" x14ac:dyDescent="0.3">
      <c r="A59" s="1" t="s">
        <v>62</v>
      </c>
      <c r="B59" s="2" t="s">
        <v>10</v>
      </c>
      <c r="C59" s="2">
        <v>1942</v>
      </c>
      <c r="D59" s="3">
        <f>VLOOKUP(A59,en_det,2,FALSE)</f>
        <v>1963</v>
      </c>
      <c r="E59" s="3" t="str">
        <f>VLOOKUP(A59,en_det,3,FALSE)</f>
        <v>I Want to Hold Your Hand</v>
      </c>
      <c r="F59" s="3">
        <f>(VLOOKUP(A59,en_det,4,FALSE))</f>
        <v>1965</v>
      </c>
      <c r="G59" s="8">
        <f>VLOOKUP(A59,ed,2,FALSE)</f>
        <v>2016</v>
      </c>
      <c r="H59" s="3">
        <f>VLOOKUP(A59,ed,3,FALSE)</f>
        <v>0</v>
      </c>
    </row>
    <row r="60" spans="1:8" x14ac:dyDescent="0.3">
      <c r="A60" s="1" t="s">
        <v>63</v>
      </c>
      <c r="B60" s="2" t="s">
        <v>10</v>
      </c>
      <c r="C60" s="2">
        <v>1925</v>
      </c>
      <c r="D60" s="3">
        <f>VLOOKUP(A60,en_det,2,FALSE)</f>
        <v>1958</v>
      </c>
      <c r="E60" s="3" t="str">
        <f>VLOOKUP(A60,en_det,3,FALSE)</f>
        <v>Cat on a Hot Tin Roof</v>
      </c>
      <c r="F60" s="3">
        <f>(VLOOKUP(A60,en_det,4,FALSE))</f>
        <v>1986</v>
      </c>
      <c r="G60" s="8">
        <f>VLOOKUP(A60,ed,2,FALSE)</f>
        <v>2005</v>
      </c>
      <c r="H60" s="3">
        <f>VLOOKUP(A60,ed,3,FALSE)</f>
        <v>2008</v>
      </c>
    </row>
    <row r="61" spans="1:8" x14ac:dyDescent="0.3">
      <c r="A61" s="1" t="s">
        <v>64</v>
      </c>
      <c r="B61" s="2" t="s">
        <v>10</v>
      </c>
      <c r="C61" s="2">
        <v>1932</v>
      </c>
      <c r="D61" s="3">
        <f>VLOOKUP(A61,en_det,2,FALSE)</f>
        <v>1962</v>
      </c>
      <c r="E61" s="3" t="str">
        <f>VLOOKUP(A61,en_det,3,FALSE)</f>
        <v>Lawrence of Arabia</v>
      </c>
      <c r="F61" s="3">
        <f>(VLOOKUP(A61,en_det,4,FALSE))</f>
        <v>2002</v>
      </c>
      <c r="G61" s="8">
        <f>VLOOKUP(A61,ed,2,FALSE)</f>
        <v>2013</v>
      </c>
      <c r="H61" s="3">
        <f>VLOOKUP(A61,ed,3,FALSE)</f>
        <v>2013</v>
      </c>
    </row>
    <row r="62" spans="1:8" x14ac:dyDescent="0.3">
      <c r="A62" s="1" t="s">
        <v>65</v>
      </c>
      <c r="B62" s="2" t="s">
        <v>10</v>
      </c>
      <c r="C62" s="2">
        <v>1958</v>
      </c>
      <c r="D62" s="3">
        <f>VLOOKUP(A62,en_det,2,FALSE)</f>
        <v>1979</v>
      </c>
      <c r="E62" s="3" t="str">
        <f>VLOOKUP(A62,en_det,3,FALSE)</f>
        <v>Prince</v>
      </c>
      <c r="F62" s="3">
        <f>(VLOOKUP(A62,en_det,4,FALSE))</f>
        <v>1984</v>
      </c>
      <c r="G62" s="8">
        <f>VLOOKUP(A62,ed,2,FALSE)</f>
        <v>2016</v>
      </c>
      <c r="H62" s="3">
        <f>VLOOKUP(A62,ed,3,FALSE)</f>
        <v>2016</v>
      </c>
    </row>
    <row r="63" spans="1:8" x14ac:dyDescent="0.3">
      <c r="A63" s="1" t="s">
        <v>66</v>
      </c>
      <c r="B63" s="2" t="s">
        <v>10</v>
      </c>
      <c r="C63" s="2">
        <v>1936</v>
      </c>
      <c r="D63" s="3">
        <f>VLOOKUP(A63,en_det,2,FALSE)</f>
        <v>1969</v>
      </c>
      <c r="E63" s="3" t="str">
        <f>VLOOKUP(A63,en_det,3,FALSE)</f>
        <v>Butch Cassidy and the Sundance Kid</v>
      </c>
      <c r="F63" s="3">
        <f>(VLOOKUP(A63,en_det,4,FALSE))</f>
        <v>1980</v>
      </c>
      <c r="G63" s="8">
        <f>VLOOKUP(A63,ed,2,FALSE)</f>
        <v>2016</v>
      </c>
      <c r="H63" s="3">
        <f>VLOOKUP(A63,ed,3,FALSE)</f>
        <v>0</v>
      </c>
    </row>
    <row r="64" spans="1:8" x14ac:dyDescent="0.3">
      <c r="A64" s="1" t="s">
        <v>67</v>
      </c>
      <c r="B64" s="2" t="s">
        <v>10</v>
      </c>
      <c r="C64" s="2">
        <v>1927</v>
      </c>
      <c r="D64" s="3">
        <f>VLOOKUP(A64,en_det,2,FALSE)</f>
        <v>1955</v>
      </c>
      <c r="E64" s="3" t="str">
        <f>VLOOKUP(A64,en_det,3,FALSE)</f>
        <v>Blackboard Jungle</v>
      </c>
      <c r="F64" s="3">
        <f>(VLOOKUP(A64,en_det,4,FALSE))</f>
        <v>1964</v>
      </c>
      <c r="G64" s="8">
        <f>VLOOKUP(A64,ed,2,FALSE)</f>
        <v>2008</v>
      </c>
      <c r="H64" s="3">
        <f>VLOOKUP(A64,ed,3,FALSE)</f>
        <v>0</v>
      </c>
    </row>
    <row r="65" spans="1:8" x14ac:dyDescent="0.3">
      <c r="A65" s="1" t="s">
        <v>68</v>
      </c>
      <c r="B65" s="2" t="s">
        <v>10</v>
      </c>
      <c r="C65" s="2">
        <v>1943</v>
      </c>
      <c r="D65" s="3">
        <f>VLOOKUP(A65,en_det,2,FALSE)</f>
        <v>1968</v>
      </c>
      <c r="E65" s="3" t="str">
        <f>VLOOKUP(A65,en_det,3,FALSE)</f>
        <v>Everyday People</v>
      </c>
      <c r="F65" s="3">
        <f>(VLOOKUP(A65,en_det,4,FALSE))</f>
        <v>2017</v>
      </c>
      <c r="G65" s="8">
        <f>VLOOKUP(A65,ed,2,FALSE)</f>
        <v>1971</v>
      </c>
      <c r="H65" s="3">
        <f>VLOOKUP(A65,ed,3,FALSE)</f>
        <v>0</v>
      </c>
    </row>
    <row r="66" spans="1:8" x14ac:dyDescent="0.3">
      <c r="A66" s="1" t="s">
        <v>69</v>
      </c>
      <c r="B66" s="2" t="s">
        <v>10</v>
      </c>
      <c r="C66" s="2">
        <v>1950</v>
      </c>
      <c r="D66" s="3">
        <f>VLOOKUP(A66,en_det,2,FALSE)</f>
        <v>1963</v>
      </c>
      <c r="E66" s="3" t="str">
        <f>VLOOKUP(A66,en_det,3,FALSE)</f>
        <v>Fingertips</v>
      </c>
      <c r="F66" s="3">
        <f>(VLOOKUP(A66,en_det,4,FALSE))</f>
        <v>1973</v>
      </c>
      <c r="G66" s="8">
        <f>VLOOKUP(A66,ed,2,FALSE)</f>
        <v>2005</v>
      </c>
      <c r="H66" s="3">
        <f>VLOOKUP(A66,ed,3,FALSE)</f>
        <v>0</v>
      </c>
    </row>
    <row r="67" spans="1:8" x14ac:dyDescent="0.3">
      <c r="A67" s="1" t="s">
        <v>70</v>
      </c>
      <c r="B67" s="2" t="s">
        <v>10</v>
      </c>
      <c r="C67" s="2">
        <v>1956</v>
      </c>
      <c r="D67" s="3">
        <f>VLOOKUP(A67,en_det,2,FALSE)</f>
        <v>1984</v>
      </c>
      <c r="E67" s="3" t="str">
        <f>VLOOKUP(A67,en_det,3,FALSE)</f>
        <v>Splash</v>
      </c>
      <c r="F67" s="3">
        <f>(VLOOKUP(A67,en_det,4,FALSE))</f>
        <v>1993</v>
      </c>
      <c r="G67" s="8">
        <f>VLOOKUP(A67,ed,2,FALSE)</f>
        <v>2016</v>
      </c>
      <c r="H67" s="3">
        <f>VLOOKUP(A67,ed,3,FALSE)</f>
        <v>0</v>
      </c>
    </row>
    <row r="68" spans="1:8" x14ac:dyDescent="0.3">
      <c r="A68" s="1" t="s">
        <v>71</v>
      </c>
      <c r="B68" s="2" t="s">
        <v>10</v>
      </c>
      <c r="C68" s="2">
        <v>1926</v>
      </c>
      <c r="D68" s="3">
        <f>VLOOKUP(A68,en_det,2,FALSE)</f>
        <v>1951</v>
      </c>
      <c r="E68" s="3" t="str">
        <f>VLOOKUP(A68,en_det,3,FALSE)</f>
        <v>Because of You</v>
      </c>
      <c r="F68" s="3">
        <f>(VLOOKUP(A68,en_det,4,FALSE))</f>
        <v>1963</v>
      </c>
      <c r="G68" s="8">
        <f>VLOOKUP(A68,ed,2,FALSE)</f>
        <v>2016</v>
      </c>
      <c r="H68" s="3">
        <f>VLOOKUP(A68,ed,3,FALSE)</f>
        <v>0</v>
      </c>
    </row>
    <row r="69" spans="1:8" x14ac:dyDescent="0.3">
      <c r="A69" s="1" t="s">
        <v>72</v>
      </c>
      <c r="B69" s="2" t="s">
        <v>10</v>
      </c>
      <c r="C69" s="2">
        <v>1942</v>
      </c>
      <c r="D69" s="3">
        <f>VLOOKUP(A69,en_det,2,FALSE)</f>
        <v>1972</v>
      </c>
      <c r="E69" s="3" t="str">
        <f>VLOOKUP(A69,en_det,3,FALSE)</f>
        <v>Daddy, Don't You Walk So Fast</v>
      </c>
      <c r="F69" s="3">
        <f>(VLOOKUP(A69,en_det,4,FALSE))</f>
        <v>0</v>
      </c>
      <c r="G69" s="8">
        <f>VLOOKUP(A69,ed,2,FALSE)</f>
        <v>2016</v>
      </c>
      <c r="H69" s="3">
        <f>VLOOKUP(A69,ed,3,FALSE)</f>
        <v>0</v>
      </c>
    </row>
    <row r="70" spans="1:8" x14ac:dyDescent="0.3">
      <c r="A70" s="1" t="s">
        <v>73</v>
      </c>
      <c r="B70" s="2" t="s">
        <v>10</v>
      </c>
      <c r="C70" s="2">
        <v>1968</v>
      </c>
      <c r="D70" s="3">
        <f>VLOOKUP(A70,en_det,2,FALSE)</f>
        <v>1990</v>
      </c>
      <c r="E70" s="3" t="str">
        <f>VLOOKUP(A70,en_det,3,FALSE)</f>
        <v>The Fresh Prince of Bel-Air</v>
      </c>
      <c r="F70" s="3">
        <f>(VLOOKUP(A70,en_det,4,FALSE))</f>
        <v>1988</v>
      </c>
      <c r="G70" s="8">
        <f>VLOOKUP(A70,ed,2,FALSE)</f>
        <v>2016</v>
      </c>
      <c r="H70" s="3">
        <f>VLOOKUP(A70,ed,3,FALSE)</f>
        <v>0</v>
      </c>
    </row>
    <row r="71" spans="1:8" x14ac:dyDescent="0.3">
      <c r="A71" s="1" t="s">
        <v>74</v>
      </c>
      <c r="B71" s="2" t="s">
        <v>10</v>
      </c>
      <c r="C71" s="2">
        <v>1933</v>
      </c>
      <c r="D71" s="3">
        <f>VLOOKUP(A71,en_det,2,FALSE)</f>
        <v>1975</v>
      </c>
      <c r="E71" s="3" t="str">
        <f>VLOOKUP(A71,en_det,3,FALSE)</f>
        <v>Red Headed Stranger</v>
      </c>
      <c r="F71" s="3">
        <f>(VLOOKUP(A71,en_det,4,FALSE))</f>
        <v>1976</v>
      </c>
      <c r="G71" s="8">
        <f>VLOOKUP(A71,ed,2,FALSE)</f>
        <v>2016</v>
      </c>
      <c r="H71" s="3">
        <f>VLOOKUP(A71,ed,3,FALSE)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D5088-763C-4F59-98A5-2E7E576FCEF0}">
  <dimension ref="A1:C71"/>
  <sheetViews>
    <sheetView workbookViewId="0">
      <selection activeCell="A2" sqref="A2:C71"/>
    </sheetView>
  </sheetViews>
  <sheetFormatPr defaultRowHeight="14.4" x14ac:dyDescent="0.3"/>
  <sheetData>
    <row r="1" spans="1:3" x14ac:dyDescent="0.3">
      <c r="A1" s="8" t="s">
        <v>0</v>
      </c>
      <c r="B1" s="9" t="s">
        <v>143</v>
      </c>
      <c r="C1" s="9" t="s">
        <v>144</v>
      </c>
    </row>
    <row r="2" spans="1:3" x14ac:dyDescent="0.3">
      <c r="A2" s="8" t="s">
        <v>3</v>
      </c>
      <c r="B2" s="9">
        <v>2016</v>
      </c>
      <c r="C2" s="9"/>
    </row>
    <row r="3" spans="1:3" x14ac:dyDescent="0.3">
      <c r="A3" s="8" t="s">
        <v>5</v>
      </c>
      <c r="B3" s="9">
        <v>2016</v>
      </c>
      <c r="C3" s="9"/>
    </row>
    <row r="4" spans="1:3" x14ac:dyDescent="0.3">
      <c r="A4" s="8" t="s">
        <v>6</v>
      </c>
      <c r="B4" s="9">
        <v>2014</v>
      </c>
      <c r="C4" s="9"/>
    </row>
    <row r="5" spans="1:3" x14ac:dyDescent="0.3">
      <c r="A5" s="8" t="s">
        <v>7</v>
      </c>
      <c r="B5" s="9">
        <v>1989</v>
      </c>
      <c r="C5" s="9">
        <v>1989</v>
      </c>
    </row>
    <row r="6" spans="1:3" x14ac:dyDescent="0.3">
      <c r="A6" s="8" t="s">
        <v>8</v>
      </c>
      <c r="B6" s="9">
        <v>2016</v>
      </c>
      <c r="C6" s="9"/>
    </row>
    <row r="7" spans="1:3" x14ac:dyDescent="0.3">
      <c r="A7" s="8" t="s">
        <v>9</v>
      </c>
      <c r="B7" s="9">
        <v>1974</v>
      </c>
      <c r="C7" s="9">
        <v>1977</v>
      </c>
    </row>
    <row r="8" spans="1:3" x14ac:dyDescent="0.3">
      <c r="A8" s="8" t="s">
        <v>11</v>
      </c>
      <c r="B8" s="9">
        <v>1972</v>
      </c>
      <c r="C8" s="9">
        <v>2003</v>
      </c>
    </row>
    <row r="9" spans="1:3" x14ac:dyDescent="0.3">
      <c r="A9" s="8" t="s">
        <v>12</v>
      </c>
      <c r="B9" s="9">
        <v>2016</v>
      </c>
      <c r="C9" s="9"/>
    </row>
    <row r="10" spans="1:3" x14ac:dyDescent="0.3">
      <c r="A10" s="8" t="s">
        <v>13</v>
      </c>
      <c r="B10" s="9">
        <v>1942</v>
      </c>
      <c r="C10" s="9">
        <v>1942</v>
      </c>
    </row>
    <row r="11" spans="1:3" x14ac:dyDescent="0.3">
      <c r="A11" s="8" t="s">
        <v>14</v>
      </c>
      <c r="B11" s="9">
        <v>2016</v>
      </c>
      <c r="C11" s="9">
        <v>2016</v>
      </c>
    </row>
    <row r="12" spans="1:3" x14ac:dyDescent="0.3">
      <c r="A12" s="8" t="s">
        <v>15</v>
      </c>
      <c r="B12" s="9">
        <v>1966</v>
      </c>
      <c r="C12" s="9">
        <v>1986</v>
      </c>
    </row>
    <row r="13" spans="1:3" x14ac:dyDescent="0.3">
      <c r="A13" s="8" t="s">
        <v>16</v>
      </c>
      <c r="B13" s="9">
        <v>1967</v>
      </c>
      <c r="C13" s="9">
        <v>1977</v>
      </c>
    </row>
    <row r="14" spans="1:3" x14ac:dyDescent="0.3">
      <c r="A14" s="8" t="s">
        <v>17</v>
      </c>
      <c r="B14" s="9">
        <v>1933</v>
      </c>
      <c r="C14" s="9">
        <v>1965</v>
      </c>
    </row>
    <row r="15" spans="1:3" x14ac:dyDescent="0.3">
      <c r="A15" s="8" t="s">
        <v>18</v>
      </c>
      <c r="B15" s="9">
        <v>1960</v>
      </c>
      <c r="C15" s="9">
        <v>1960</v>
      </c>
    </row>
    <row r="16" spans="1:3" x14ac:dyDescent="0.3">
      <c r="A16" s="8" t="s">
        <v>19</v>
      </c>
      <c r="B16" s="9">
        <v>2015</v>
      </c>
      <c r="C16" s="9"/>
    </row>
    <row r="17" spans="1:3" x14ac:dyDescent="0.3">
      <c r="A17" s="8" t="s">
        <v>20</v>
      </c>
      <c r="B17" s="9">
        <v>2006</v>
      </c>
      <c r="C17" s="9">
        <v>2016</v>
      </c>
    </row>
    <row r="18" spans="1:3" x14ac:dyDescent="0.3">
      <c r="A18" s="8" t="s">
        <v>21</v>
      </c>
      <c r="B18" s="9">
        <v>2016</v>
      </c>
      <c r="C18" s="9"/>
    </row>
    <row r="19" spans="1:3" x14ac:dyDescent="0.3">
      <c r="A19" s="8" t="s">
        <v>22</v>
      </c>
      <c r="B19" s="9">
        <v>2015</v>
      </c>
      <c r="C19" s="9"/>
    </row>
    <row r="20" spans="1:3" x14ac:dyDescent="0.3">
      <c r="A20" s="8" t="s">
        <v>23</v>
      </c>
      <c r="B20" s="9">
        <v>2016</v>
      </c>
      <c r="C20" s="9"/>
    </row>
    <row r="21" spans="1:3" x14ac:dyDescent="0.3">
      <c r="A21" s="8" t="s">
        <v>24</v>
      </c>
      <c r="B21" s="9">
        <v>2016</v>
      </c>
      <c r="C21" s="9"/>
    </row>
    <row r="22" spans="1:3" x14ac:dyDescent="0.3">
      <c r="A22" s="8" t="s">
        <v>25</v>
      </c>
      <c r="B22" s="9">
        <v>1973</v>
      </c>
      <c r="C22" s="9">
        <v>1974</v>
      </c>
    </row>
    <row r="23" spans="1:3" x14ac:dyDescent="0.3">
      <c r="A23" s="8" t="s">
        <v>26</v>
      </c>
      <c r="B23" s="9">
        <v>2016</v>
      </c>
      <c r="C23" s="9"/>
    </row>
    <row r="24" spans="1:3" x14ac:dyDescent="0.3">
      <c r="A24" s="8" t="s">
        <v>27</v>
      </c>
      <c r="B24" s="9">
        <v>2016</v>
      </c>
      <c r="C24" s="9"/>
    </row>
    <row r="25" spans="1:3" x14ac:dyDescent="0.3">
      <c r="A25" s="8" t="s">
        <v>28</v>
      </c>
      <c r="B25" s="9">
        <v>1977</v>
      </c>
      <c r="C25" s="9">
        <v>1977</v>
      </c>
    </row>
    <row r="26" spans="1:3" x14ac:dyDescent="0.3">
      <c r="A26" s="8" t="s">
        <v>29</v>
      </c>
      <c r="B26" s="9">
        <v>1980</v>
      </c>
      <c r="C26" s="9">
        <v>1998</v>
      </c>
    </row>
    <row r="27" spans="1:3" x14ac:dyDescent="0.3">
      <c r="A27" s="8" t="s">
        <v>30</v>
      </c>
      <c r="B27" s="9">
        <v>2004</v>
      </c>
      <c r="C27" s="9"/>
    </row>
    <row r="28" spans="1:3" x14ac:dyDescent="0.3">
      <c r="A28" s="8" t="s">
        <v>31</v>
      </c>
      <c r="B28" s="9">
        <v>2004</v>
      </c>
      <c r="C28" s="9">
        <v>2016</v>
      </c>
    </row>
    <row r="29" spans="1:3" x14ac:dyDescent="0.3">
      <c r="A29" s="8" t="s">
        <v>32</v>
      </c>
      <c r="B29" s="9">
        <v>1991</v>
      </c>
      <c r="C29" s="9">
        <v>2003</v>
      </c>
    </row>
    <row r="30" spans="1:3" x14ac:dyDescent="0.3">
      <c r="A30" s="8" t="s">
        <v>33</v>
      </c>
      <c r="B30" s="9">
        <v>1941</v>
      </c>
      <c r="C30" s="9">
        <v>1990</v>
      </c>
    </row>
    <row r="31" spans="1:3" x14ac:dyDescent="0.3">
      <c r="A31" s="8" t="s">
        <v>34</v>
      </c>
      <c r="B31" s="9">
        <v>1956</v>
      </c>
      <c r="C31" s="9">
        <v>1957</v>
      </c>
    </row>
    <row r="32" spans="1:3" x14ac:dyDescent="0.3">
      <c r="A32" s="8" t="s">
        <v>35</v>
      </c>
      <c r="B32" s="9">
        <v>1955</v>
      </c>
      <c r="C32" s="9">
        <v>1955</v>
      </c>
    </row>
    <row r="33" spans="1:3" x14ac:dyDescent="0.3">
      <c r="A33" s="8" t="s">
        <v>36</v>
      </c>
      <c r="B33" s="9">
        <v>2014</v>
      </c>
      <c r="C33" s="9"/>
    </row>
    <row r="34" spans="1:3" x14ac:dyDescent="0.3">
      <c r="A34" s="8" t="s">
        <v>37</v>
      </c>
      <c r="B34" s="9">
        <v>2016</v>
      </c>
      <c r="C34" s="9"/>
    </row>
    <row r="35" spans="1:3" x14ac:dyDescent="0.3">
      <c r="A35" s="8" t="s">
        <v>38</v>
      </c>
      <c r="B35" s="9">
        <v>2016</v>
      </c>
      <c r="C35" s="9"/>
    </row>
    <row r="36" spans="1:3" x14ac:dyDescent="0.3">
      <c r="A36" s="8" t="s">
        <v>39</v>
      </c>
      <c r="B36" s="9">
        <v>2016</v>
      </c>
      <c r="C36" s="9"/>
    </row>
    <row r="37" spans="1:3" x14ac:dyDescent="0.3">
      <c r="A37" s="8" t="s">
        <v>40</v>
      </c>
      <c r="B37" s="9">
        <v>1980</v>
      </c>
      <c r="C37" s="9">
        <v>1997</v>
      </c>
    </row>
    <row r="38" spans="1:3" x14ac:dyDescent="0.3">
      <c r="A38" s="8" t="s">
        <v>41</v>
      </c>
      <c r="B38" s="9">
        <v>1970</v>
      </c>
      <c r="C38" s="9">
        <v>1977</v>
      </c>
    </row>
    <row r="39" spans="1:3" x14ac:dyDescent="0.3">
      <c r="A39" s="8" t="s">
        <v>42</v>
      </c>
      <c r="B39" s="9">
        <v>1980</v>
      </c>
      <c r="C39" s="9">
        <v>1980</v>
      </c>
    </row>
    <row r="40" spans="1:3" x14ac:dyDescent="0.3">
      <c r="A40" s="8" t="s">
        <v>43</v>
      </c>
      <c r="B40" s="9">
        <v>1976</v>
      </c>
      <c r="C40" s="9">
        <v>1979</v>
      </c>
    </row>
    <row r="41" spans="1:3" x14ac:dyDescent="0.3">
      <c r="A41" s="8" t="s">
        <v>44</v>
      </c>
      <c r="B41" s="9">
        <v>1992</v>
      </c>
      <c r="C41" s="9">
        <v>2005</v>
      </c>
    </row>
    <row r="42" spans="1:3" x14ac:dyDescent="0.3">
      <c r="A42" s="8" t="s">
        <v>45</v>
      </c>
      <c r="B42" s="9">
        <v>2016</v>
      </c>
      <c r="C42" s="9"/>
    </row>
    <row r="43" spans="1:3" x14ac:dyDescent="0.3">
      <c r="A43" s="8" t="s">
        <v>46</v>
      </c>
      <c r="B43" s="9">
        <v>2016</v>
      </c>
      <c r="C43" s="9"/>
    </row>
    <row r="44" spans="1:3" x14ac:dyDescent="0.3">
      <c r="A44" s="8" t="s">
        <v>47</v>
      </c>
      <c r="B44" s="9">
        <v>1994</v>
      </c>
      <c r="C44" s="9">
        <v>2003</v>
      </c>
    </row>
    <row r="45" spans="1:3" x14ac:dyDescent="0.3">
      <c r="A45" s="8" t="s">
        <v>48</v>
      </c>
      <c r="B45" s="9">
        <v>2016</v>
      </c>
      <c r="C45" s="9"/>
    </row>
    <row r="46" spans="1:3" x14ac:dyDescent="0.3">
      <c r="A46" s="8" t="s">
        <v>49</v>
      </c>
      <c r="B46" s="9">
        <v>2004</v>
      </c>
      <c r="C46" s="9"/>
    </row>
    <row r="47" spans="1:3" x14ac:dyDescent="0.3">
      <c r="A47" s="8" t="s">
        <v>50</v>
      </c>
      <c r="B47" s="9">
        <v>2016</v>
      </c>
      <c r="C47" s="9"/>
    </row>
    <row r="48" spans="1:3" x14ac:dyDescent="0.3">
      <c r="A48" s="8" t="s">
        <v>51</v>
      </c>
      <c r="B48" s="9">
        <v>1989</v>
      </c>
      <c r="C48" s="9">
        <v>1990</v>
      </c>
    </row>
    <row r="49" spans="1:3" x14ac:dyDescent="0.3">
      <c r="A49" s="8" t="s">
        <v>52</v>
      </c>
      <c r="B49" s="9">
        <v>2016</v>
      </c>
      <c r="C49" s="9"/>
    </row>
    <row r="50" spans="1:3" x14ac:dyDescent="0.3">
      <c r="A50" s="8" t="s">
        <v>53</v>
      </c>
      <c r="B50" s="9">
        <v>1970</v>
      </c>
      <c r="C50" s="9">
        <v>1971</v>
      </c>
    </row>
    <row r="51" spans="1:3" x14ac:dyDescent="0.3">
      <c r="A51" s="8" t="s">
        <v>54</v>
      </c>
      <c r="B51" s="9">
        <v>2015</v>
      </c>
      <c r="C51" s="9"/>
    </row>
    <row r="52" spans="1:3" x14ac:dyDescent="0.3">
      <c r="A52" s="8" t="s">
        <v>55</v>
      </c>
      <c r="B52" s="9">
        <v>2014</v>
      </c>
      <c r="C52" s="9"/>
    </row>
    <row r="53" spans="1:3" x14ac:dyDescent="0.3">
      <c r="A53" s="8" t="s">
        <v>56</v>
      </c>
      <c r="B53" s="9">
        <v>2001</v>
      </c>
      <c r="C53" s="9">
        <v>2004</v>
      </c>
    </row>
    <row r="54" spans="1:3" x14ac:dyDescent="0.3">
      <c r="A54" s="8" t="s">
        <v>57</v>
      </c>
      <c r="B54" s="9">
        <v>2013</v>
      </c>
      <c r="C54" s="9"/>
    </row>
    <row r="55" spans="1:3" x14ac:dyDescent="0.3">
      <c r="A55" s="8" t="s">
        <v>58</v>
      </c>
      <c r="B55" s="9">
        <v>2016</v>
      </c>
      <c r="C55" s="9"/>
    </row>
    <row r="56" spans="1:3" x14ac:dyDescent="0.3">
      <c r="A56" s="8" t="s">
        <v>59</v>
      </c>
      <c r="B56" s="9">
        <v>2016</v>
      </c>
      <c r="C56" s="9"/>
    </row>
    <row r="57" spans="1:3" x14ac:dyDescent="0.3">
      <c r="A57" s="8" t="s">
        <v>60</v>
      </c>
      <c r="B57" s="9">
        <v>2016</v>
      </c>
      <c r="C57" s="9"/>
    </row>
    <row r="58" spans="1:3" x14ac:dyDescent="0.3">
      <c r="A58" s="8" t="s">
        <v>61</v>
      </c>
      <c r="B58" s="9">
        <v>2016</v>
      </c>
      <c r="C58" s="9"/>
    </row>
    <row r="59" spans="1:3" x14ac:dyDescent="0.3">
      <c r="A59" s="8" t="s">
        <v>62</v>
      </c>
      <c r="B59" s="9">
        <v>2016</v>
      </c>
      <c r="C59" s="9"/>
    </row>
    <row r="60" spans="1:3" x14ac:dyDescent="0.3">
      <c r="A60" s="8" t="s">
        <v>63</v>
      </c>
      <c r="B60" s="9">
        <v>2005</v>
      </c>
      <c r="C60" s="9">
        <v>2008</v>
      </c>
    </row>
    <row r="61" spans="1:3" x14ac:dyDescent="0.3">
      <c r="A61" s="8" t="s">
        <v>64</v>
      </c>
      <c r="B61" s="9">
        <v>2013</v>
      </c>
      <c r="C61" s="9">
        <v>2013</v>
      </c>
    </row>
    <row r="62" spans="1:3" x14ac:dyDescent="0.3">
      <c r="A62" s="8" t="s">
        <v>65</v>
      </c>
      <c r="B62" s="9">
        <v>2016</v>
      </c>
      <c r="C62" s="9">
        <v>2016</v>
      </c>
    </row>
    <row r="63" spans="1:3" x14ac:dyDescent="0.3">
      <c r="A63" s="8" t="s">
        <v>66</v>
      </c>
      <c r="B63" s="9">
        <v>2016</v>
      </c>
      <c r="C63" s="9"/>
    </row>
    <row r="64" spans="1:3" x14ac:dyDescent="0.3">
      <c r="A64" s="8" t="s">
        <v>67</v>
      </c>
      <c r="B64" s="9">
        <v>2008</v>
      </c>
      <c r="C64" s="9"/>
    </row>
    <row r="65" spans="1:3" x14ac:dyDescent="0.3">
      <c r="A65" s="8" t="s">
        <v>68</v>
      </c>
      <c r="B65" s="9">
        <v>1971</v>
      </c>
      <c r="C65" s="9"/>
    </row>
    <row r="66" spans="1:3" x14ac:dyDescent="0.3">
      <c r="A66" s="8" t="s">
        <v>69</v>
      </c>
      <c r="B66" s="9">
        <v>2005</v>
      </c>
      <c r="C66" s="9"/>
    </row>
    <row r="67" spans="1:3" x14ac:dyDescent="0.3">
      <c r="A67" s="8" t="s">
        <v>70</v>
      </c>
      <c r="B67" s="9">
        <v>2016</v>
      </c>
      <c r="C67" s="9"/>
    </row>
    <row r="68" spans="1:3" x14ac:dyDescent="0.3">
      <c r="A68" s="8" t="s">
        <v>71</v>
      </c>
      <c r="B68" s="9">
        <v>2016</v>
      </c>
      <c r="C68" s="9"/>
    </row>
    <row r="69" spans="1:3" x14ac:dyDescent="0.3">
      <c r="A69" s="8" t="s">
        <v>72</v>
      </c>
      <c r="B69" s="9">
        <v>2016</v>
      </c>
      <c r="C69" s="9"/>
    </row>
    <row r="70" spans="1:3" x14ac:dyDescent="0.3">
      <c r="A70" s="8" t="s">
        <v>73</v>
      </c>
      <c r="B70" s="9">
        <v>2016</v>
      </c>
      <c r="C70" s="9"/>
    </row>
    <row r="71" spans="1:3" x14ac:dyDescent="0.3">
      <c r="A71" s="8" t="s">
        <v>74</v>
      </c>
      <c r="B71" s="9">
        <v>2016</v>
      </c>
      <c r="C7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86DF4-381F-463C-A916-9600C967B66A}">
  <dimension ref="A1:D71"/>
  <sheetViews>
    <sheetView workbookViewId="0">
      <selection activeCell="A2" sqref="A2:D71"/>
    </sheetView>
  </sheetViews>
  <sheetFormatPr defaultRowHeight="14.4" x14ac:dyDescent="0.3"/>
  <sheetData>
    <row r="1" spans="1:4" x14ac:dyDescent="0.3">
      <c r="A1" s="6" t="s">
        <v>0</v>
      </c>
      <c r="B1" s="7" t="s">
        <v>75</v>
      </c>
      <c r="C1" s="7" t="s">
        <v>76</v>
      </c>
      <c r="D1" s="7" t="s">
        <v>77</v>
      </c>
    </row>
    <row r="2" spans="1:4" x14ac:dyDescent="0.3">
      <c r="A2" s="6" t="s">
        <v>3</v>
      </c>
      <c r="B2" s="7">
        <v>2008</v>
      </c>
      <c r="C2" s="7">
        <v>19</v>
      </c>
      <c r="D2" s="7">
        <v>2009</v>
      </c>
    </row>
    <row r="3" spans="1:4" x14ac:dyDescent="0.3">
      <c r="A3" s="6" t="s">
        <v>5</v>
      </c>
      <c r="B3" s="7">
        <v>1999</v>
      </c>
      <c r="C3" s="7" t="s">
        <v>78</v>
      </c>
      <c r="D3" s="7">
        <v>1999</v>
      </c>
    </row>
    <row r="4" spans="1:4" x14ac:dyDescent="0.3">
      <c r="A4" s="6" t="s">
        <v>6</v>
      </c>
      <c r="B4" s="7">
        <v>1967</v>
      </c>
      <c r="C4" s="7" t="s">
        <v>79</v>
      </c>
      <c r="D4" s="7">
        <v>1968</v>
      </c>
    </row>
    <row r="5" spans="1:4" x14ac:dyDescent="0.3">
      <c r="A5" s="6" t="s">
        <v>7</v>
      </c>
      <c r="B5" s="7">
        <v>1934</v>
      </c>
      <c r="C5" s="7" t="s">
        <v>80</v>
      </c>
      <c r="D5" s="7">
        <v>1935</v>
      </c>
    </row>
    <row r="6" spans="1:4" x14ac:dyDescent="0.3">
      <c r="A6" s="6" t="s">
        <v>8</v>
      </c>
      <c r="B6" s="7">
        <v>1952</v>
      </c>
      <c r="C6" s="7" t="s">
        <v>81</v>
      </c>
      <c r="D6" s="7">
        <v>1976</v>
      </c>
    </row>
    <row r="7" spans="1:4" x14ac:dyDescent="0.3">
      <c r="A7" s="6" t="s">
        <v>9</v>
      </c>
      <c r="B7" s="7">
        <v>1931</v>
      </c>
      <c r="C7" s="7" t="s">
        <v>82</v>
      </c>
      <c r="D7" s="7">
        <v>1962</v>
      </c>
    </row>
    <row r="8" spans="1:4" x14ac:dyDescent="0.3">
      <c r="A8" s="6" t="s">
        <v>11</v>
      </c>
      <c r="B8" s="7">
        <v>1938</v>
      </c>
      <c r="C8" s="7" t="s">
        <v>83</v>
      </c>
      <c r="D8" s="7">
        <v>1940</v>
      </c>
    </row>
    <row r="9" spans="1:4" x14ac:dyDescent="0.3">
      <c r="A9" s="6" t="s">
        <v>12</v>
      </c>
      <c r="B9" s="7">
        <v>1959</v>
      </c>
      <c r="C9" s="7" t="s">
        <v>84</v>
      </c>
      <c r="D9" s="7">
        <v>1962</v>
      </c>
    </row>
    <row r="10" spans="1:4" x14ac:dyDescent="0.3">
      <c r="A10" s="6" t="s">
        <v>13</v>
      </c>
      <c r="B10" s="7">
        <v>1934</v>
      </c>
      <c r="C10" s="7" t="s">
        <v>85</v>
      </c>
      <c r="D10" s="7"/>
    </row>
    <row r="11" spans="1:4" x14ac:dyDescent="0.3">
      <c r="A11" s="6" t="s">
        <v>14</v>
      </c>
      <c r="B11" s="7">
        <v>1977</v>
      </c>
      <c r="C11" s="7" t="s">
        <v>86</v>
      </c>
      <c r="D11" s="7"/>
    </row>
    <row r="12" spans="1:4" x14ac:dyDescent="0.3">
      <c r="A12" s="6" t="s">
        <v>15</v>
      </c>
      <c r="B12" s="7">
        <v>1933</v>
      </c>
      <c r="C12" s="7" t="s">
        <v>87</v>
      </c>
      <c r="D12" s="7">
        <v>1970</v>
      </c>
    </row>
    <row r="13" spans="1:4" x14ac:dyDescent="0.3">
      <c r="A13" s="6" t="s">
        <v>16</v>
      </c>
      <c r="B13" s="7">
        <v>1915</v>
      </c>
      <c r="C13" s="7" t="s">
        <v>88</v>
      </c>
      <c r="D13" s="7">
        <v>1929</v>
      </c>
    </row>
    <row r="14" spans="1:4" x14ac:dyDescent="0.3">
      <c r="A14" s="6" t="s">
        <v>17</v>
      </c>
      <c r="B14" s="7">
        <v>1926</v>
      </c>
      <c r="C14" s="7" t="s">
        <v>89</v>
      </c>
      <c r="D14" s="7"/>
    </row>
    <row r="15" spans="1:4" x14ac:dyDescent="0.3">
      <c r="A15" s="6" t="s">
        <v>18</v>
      </c>
      <c r="B15" s="7">
        <v>1934</v>
      </c>
      <c r="C15" s="7" t="s">
        <v>90</v>
      </c>
      <c r="D15" s="7">
        <v>1934</v>
      </c>
    </row>
    <row r="16" spans="1:4" x14ac:dyDescent="0.3">
      <c r="A16" s="6" t="s">
        <v>19</v>
      </c>
      <c r="B16" s="7">
        <v>1982</v>
      </c>
      <c r="C16" s="7" t="s">
        <v>91</v>
      </c>
      <c r="D16" s="7">
        <v>1981</v>
      </c>
    </row>
    <row r="17" spans="1:4" x14ac:dyDescent="0.3">
      <c r="A17" s="6" t="s">
        <v>20</v>
      </c>
      <c r="B17" s="7">
        <v>1952</v>
      </c>
      <c r="C17" s="7" t="s">
        <v>92</v>
      </c>
      <c r="D17" s="7"/>
    </row>
    <row r="18" spans="1:4" x14ac:dyDescent="0.3">
      <c r="A18" s="6" t="s">
        <v>21</v>
      </c>
      <c r="B18" s="7">
        <v>1989</v>
      </c>
      <c r="C18" s="7" t="s">
        <v>93</v>
      </c>
      <c r="D18" s="7">
        <v>1989</v>
      </c>
    </row>
    <row r="19" spans="1:4" x14ac:dyDescent="0.3">
      <c r="A19" s="6" t="s">
        <v>22</v>
      </c>
      <c r="B19" s="7">
        <v>1961</v>
      </c>
      <c r="C19" s="7" t="s">
        <v>94</v>
      </c>
      <c r="D19" s="7">
        <v>1964</v>
      </c>
    </row>
    <row r="20" spans="1:4" x14ac:dyDescent="0.3">
      <c r="A20" s="6" t="s">
        <v>23</v>
      </c>
      <c r="B20" s="7">
        <v>1967</v>
      </c>
      <c r="C20" s="7" t="s">
        <v>95</v>
      </c>
      <c r="D20" s="7">
        <v>1995</v>
      </c>
    </row>
    <row r="21" spans="1:4" x14ac:dyDescent="0.3">
      <c r="A21" s="6" t="s">
        <v>24</v>
      </c>
      <c r="B21" s="7">
        <v>1967</v>
      </c>
      <c r="C21" s="7" t="s">
        <v>96</v>
      </c>
      <c r="D21" s="7">
        <v>1980</v>
      </c>
    </row>
    <row r="22" spans="1:4" x14ac:dyDescent="0.3">
      <c r="A22" s="6" t="s">
        <v>25</v>
      </c>
      <c r="B22" s="7">
        <v>1948</v>
      </c>
      <c r="C22" s="7" t="s">
        <v>97</v>
      </c>
      <c r="D22" s="7">
        <v>1956</v>
      </c>
    </row>
    <row r="23" spans="1:4" x14ac:dyDescent="0.3">
      <c r="A23" s="6" t="s">
        <v>26</v>
      </c>
      <c r="B23" s="7">
        <v>1980</v>
      </c>
      <c r="C23" s="7" t="s">
        <v>98</v>
      </c>
      <c r="D23" s="7">
        <v>2001</v>
      </c>
    </row>
    <row r="24" spans="1:4" x14ac:dyDescent="0.3">
      <c r="A24" s="6" t="s">
        <v>27</v>
      </c>
      <c r="B24" s="7">
        <v>1972</v>
      </c>
      <c r="C24" s="7" t="s">
        <v>99</v>
      </c>
      <c r="D24" s="7">
        <v>1987</v>
      </c>
    </row>
    <row r="25" spans="1:4" x14ac:dyDescent="0.3">
      <c r="A25" s="6" t="s">
        <v>28</v>
      </c>
      <c r="B25" s="7">
        <v>1956</v>
      </c>
      <c r="C25" s="7" t="s">
        <v>100</v>
      </c>
      <c r="D25" s="7">
        <v>1959</v>
      </c>
    </row>
    <row r="26" spans="1:4" x14ac:dyDescent="0.3">
      <c r="A26" s="6" t="s">
        <v>29</v>
      </c>
      <c r="B26" s="7">
        <v>1940</v>
      </c>
      <c r="C26" s="7" t="s">
        <v>101</v>
      </c>
      <c r="D26" s="7">
        <v>1946</v>
      </c>
    </row>
    <row r="27" spans="1:4" x14ac:dyDescent="0.3">
      <c r="A27" s="6" t="s">
        <v>30</v>
      </c>
      <c r="B27" s="7">
        <v>1967</v>
      </c>
      <c r="C27" s="7" t="s">
        <v>102</v>
      </c>
      <c r="D27" s="7">
        <v>1971</v>
      </c>
    </row>
    <row r="28" spans="1:4" x14ac:dyDescent="0.3">
      <c r="A28" s="6" t="s">
        <v>31</v>
      </c>
      <c r="B28" s="7">
        <v>1984</v>
      </c>
      <c r="C28" s="7" t="s">
        <v>103</v>
      </c>
      <c r="D28" s="7">
        <v>1988</v>
      </c>
    </row>
    <row r="29" spans="1:4" x14ac:dyDescent="0.3">
      <c r="A29" s="6" t="s">
        <v>32</v>
      </c>
      <c r="B29" s="7">
        <v>1944</v>
      </c>
      <c r="C29" s="7" t="s">
        <v>104</v>
      </c>
      <c r="D29" s="7">
        <v>1962</v>
      </c>
    </row>
    <row r="30" spans="1:4" x14ac:dyDescent="0.3">
      <c r="A30" s="6" t="s">
        <v>33</v>
      </c>
      <c r="B30" s="7">
        <v>1930</v>
      </c>
      <c r="C30" s="7" t="s">
        <v>105</v>
      </c>
      <c r="D30" s="7">
        <v>1954</v>
      </c>
    </row>
    <row r="31" spans="1:4" x14ac:dyDescent="0.3">
      <c r="A31" s="6" t="s">
        <v>34</v>
      </c>
      <c r="B31" s="7">
        <v>1936</v>
      </c>
      <c r="C31" s="7" t="s">
        <v>106</v>
      </c>
      <c r="D31" s="7">
        <v>1951</v>
      </c>
    </row>
    <row r="32" spans="1:4" x14ac:dyDescent="0.3">
      <c r="A32" s="6" t="s">
        <v>35</v>
      </c>
      <c r="B32" s="7">
        <v>1953</v>
      </c>
      <c r="C32" s="7" t="s">
        <v>107</v>
      </c>
      <c r="D32" s="7">
        <v>1955</v>
      </c>
    </row>
    <row r="33" spans="1:4" x14ac:dyDescent="0.3">
      <c r="A33" s="6" t="s">
        <v>36</v>
      </c>
      <c r="B33" s="7">
        <v>1992</v>
      </c>
      <c r="C33" s="7" t="s">
        <v>108</v>
      </c>
      <c r="D33" s="7">
        <v>1995</v>
      </c>
    </row>
    <row r="34" spans="1:4" x14ac:dyDescent="0.3">
      <c r="A34" s="6" t="s">
        <v>37</v>
      </c>
      <c r="B34" s="7">
        <v>1994</v>
      </c>
      <c r="C34" s="7" t="s">
        <v>109</v>
      </c>
      <c r="D34" s="7">
        <v>2002</v>
      </c>
    </row>
    <row r="35" spans="1:4" x14ac:dyDescent="0.3">
      <c r="A35" s="6" t="s">
        <v>38</v>
      </c>
      <c r="B35" s="7">
        <v>1988</v>
      </c>
      <c r="C35" s="7" t="s">
        <v>110</v>
      </c>
      <c r="D35" s="7">
        <v>1992</v>
      </c>
    </row>
    <row r="36" spans="1:4" x14ac:dyDescent="0.3">
      <c r="A36" s="6" t="s">
        <v>39</v>
      </c>
      <c r="B36" s="7">
        <v>1969</v>
      </c>
      <c r="C36" s="7" t="s">
        <v>111</v>
      </c>
      <c r="D36" s="7">
        <v>1999</v>
      </c>
    </row>
    <row r="37" spans="1:4" x14ac:dyDescent="0.3">
      <c r="A37" s="6" t="s">
        <v>40</v>
      </c>
      <c r="B37" s="7">
        <v>1938</v>
      </c>
      <c r="C37" s="7" t="s">
        <v>112</v>
      </c>
      <c r="D37" s="7">
        <v>1941</v>
      </c>
    </row>
    <row r="38" spans="1:4" x14ac:dyDescent="0.3">
      <c r="A38" s="6" t="s">
        <v>41</v>
      </c>
      <c r="B38" s="7">
        <v>1928</v>
      </c>
      <c r="C38" s="7" t="s">
        <v>113</v>
      </c>
      <c r="D38" s="7">
        <v>1946</v>
      </c>
    </row>
    <row r="39" spans="1:4" x14ac:dyDescent="0.3">
      <c r="A39" s="6" t="s">
        <v>42</v>
      </c>
      <c r="B39" s="7">
        <v>1963</v>
      </c>
      <c r="C39" s="7" t="s">
        <v>114</v>
      </c>
      <c r="D39" s="7">
        <v>1965</v>
      </c>
    </row>
    <row r="40" spans="1:4" x14ac:dyDescent="0.3">
      <c r="A40" s="6" t="s">
        <v>43</v>
      </c>
      <c r="B40" s="7">
        <v>1939</v>
      </c>
      <c r="C40" s="7" t="s">
        <v>115</v>
      </c>
      <c r="D40" s="7">
        <v>1970</v>
      </c>
    </row>
    <row r="41" spans="1:4" x14ac:dyDescent="0.3">
      <c r="A41" s="6" t="s">
        <v>44</v>
      </c>
      <c r="B41" s="7">
        <v>1962</v>
      </c>
      <c r="C41" s="7" t="s">
        <v>116</v>
      </c>
      <c r="D41" s="7">
        <v>1976</v>
      </c>
    </row>
    <row r="42" spans="1:4" x14ac:dyDescent="0.3">
      <c r="A42" s="6" t="s">
        <v>45</v>
      </c>
      <c r="B42" s="7">
        <v>1987</v>
      </c>
      <c r="C42" s="7" t="s">
        <v>117</v>
      </c>
      <c r="D42" s="7"/>
    </row>
    <row r="43" spans="1:4" x14ac:dyDescent="0.3">
      <c r="A43" s="6" t="s">
        <v>46</v>
      </c>
      <c r="B43" s="7">
        <v>2000</v>
      </c>
      <c r="C43" s="7" t="s">
        <v>118</v>
      </c>
      <c r="D43" s="7">
        <v>2004</v>
      </c>
    </row>
    <row r="44" spans="1:4" x14ac:dyDescent="0.3">
      <c r="A44" s="6" t="s">
        <v>47</v>
      </c>
      <c r="B44" s="7">
        <v>1933</v>
      </c>
      <c r="C44" s="7" t="s">
        <v>119</v>
      </c>
      <c r="D44" s="7">
        <v>1933</v>
      </c>
    </row>
    <row r="45" spans="1:4" x14ac:dyDescent="0.3">
      <c r="A45" s="6" t="s">
        <v>48</v>
      </c>
      <c r="B45" s="7">
        <v>2001</v>
      </c>
      <c r="C45" s="7">
        <v>24</v>
      </c>
      <c r="D45" s="7">
        <v>2006</v>
      </c>
    </row>
    <row r="46" spans="1:4" x14ac:dyDescent="0.3">
      <c r="A46" s="6" t="s">
        <v>49</v>
      </c>
      <c r="B46" s="7">
        <v>1949</v>
      </c>
      <c r="C46" s="7" t="s">
        <v>120</v>
      </c>
      <c r="D46" s="7">
        <v>1996</v>
      </c>
    </row>
    <row r="47" spans="1:4" x14ac:dyDescent="0.3">
      <c r="A47" s="6" t="s">
        <v>50</v>
      </c>
      <c r="B47" s="7">
        <v>2008</v>
      </c>
      <c r="C47" s="7" t="s">
        <v>121</v>
      </c>
      <c r="D47" s="7">
        <v>2010</v>
      </c>
    </row>
    <row r="48" spans="1:4" x14ac:dyDescent="0.3">
      <c r="A48" s="6" t="s">
        <v>51</v>
      </c>
      <c r="B48" s="7">
        <v>1957</v>
      </c>
      <c r="C48" s="7" t="s">
        <v>122</v>
      </c>
      <c r="D48" s="7">
        <v>1962</v>
      </c>
    </row>
    <row r="49" spans="1:4" x14ac:dyDescent="0.3">
      <c r="A49" s="6" t="s">
        <v>52</v>
      </c>
      <c r="B49" s="7">
        <v>1997</v>
      </c>
      <c r="C49" s="7" t="s">
        <v>123</v>
      </c>
      <c r="D49" s="7">
        <v>2016</v>
      </c>
    </row>
    <row r="50" spans="1:4" x14ac:dyDescent="0.3">
      <c r="A50" s="6" t="s">
        <v>53</v>
      </c>
      <c r="B50" s="7">
        <v>1964</v>
      </c>
      <c r="C50" s="7" t="s">
        <v>124</v>
      </c>
      <c r="D50" s="7">
        <v>1993</v>
      </c>
    </row>
    <row r="51" spans="1:4" x14ac:dyDescent="0.3">
      <c r="A51" s="6" t="s">
        <v>54</v>
      </c>
      <c r="B51" s="7">
        <v>1984</v>
      </c>
      <c r="C51" s="7" t="s">
        <v>125</v>
      </c>
      <c r="D51" s="7">
        <v>1992</v>
      </c>
    </row>
    <row r="52" spans="1:4" x14ac:dyDescent="0.3">
      <c r="A52" s="6" t="s">
        <v>55</v>
      </c>
      <c r="B52" s="7">
        <v>1990</v>
      </c>
      <c r="C52" s="7" t="s">
        <v>55</v>
      </c>
      <c r="D52" s="7">
        <v>1991</v>
      </c>
    </row>
    <row r="53" spans="1:4" x14ac:dyDescent="0.3">
      <c r="A53" s="6" t="s">
        <v>56</v>
      </c>
      <c r="B53" s="7">
        <v>1951</v>
      </c>
      <c r="C53" s="7" t="s">
        <v>126</v>
      </c>
      <c r="D53" s="7">
        <v>1953</v>
      </c>
    </row>
    <row r="54" spans="1:4" x14ac:dyDescent="0.3">
      <c r="A54" s="6" t="s">
        <v>57</v>
      </c>
      <c r="B54" s="7">
        <v>1961</v>
      </c>
      <c r="C54" s="7" t="s">
        <v>127</v>
      </c>
      <c r="D54" s="7">
        <v>1964</v>
      </c>
    </row>
    <row r="55" spans="1:4" x14ac:dyDescent="0.3">
      <c r="A55" s="6" t="s">
        <v>58</v>
      </c>
      <c r="B55" s="7">
        <v>1978</v>
      </c>
      <c r="C55" s="7" t="s">
        <v>128</v>
      </c>
      <c r="D55" s="7">
        <v>1980</v>
      </c>
    </row>
    <row r="56" spans="1:4" x14ac:dyDescent="0.3">
      <c r="A56" s="6" t="s">
        <v>59</v>
      </c>
      <c r="B56" s="7">
        <v>1965</v>
      </c>
      <c r="C56" s="7" t="s">
        <v>129</v>
      </c>
      <c r="D56" s="7">
        <v>1987</v>
      </c>
    </row>
    <row r="57" spans="1:4" x14ac:dyDescent="0.3">
      <c r="A57" s="6" t="s">
        <v>60</v>
      </c>
      <c r="B57" s="7">
        <v>1989</v>
      </c>
      <c r="C57" s="7" t="s">
        <v>130</v>
      </c>
      <c r="D57" s="7">
        <v>2005</v>
      </c>
    </row>
    <row r="58" spans="1:4" x14ac:dyDescent="0.3">
      <c r="A58" s="6" t="s">
        <v>61</v>
      </c>
      <c r="B58" s="7">
        <v>1985</v>
      </c>
      <c r="C58" s="7" t="s">
        <v>131</v>
      </c>
      <c r="D58" s="7">
        <v>1987</v>
      </c>
    </row>
    <row r="59" spans="1:4" x14ac:dyDescent="0.3">
      <c r="A59" s="6" t="s">
        <v>62</v>
      </c>
      <c r="B59" s="7">
        <v>1963</v>
      </c>
      <c r="C59" s="7" t="s">
        <v>114</v>
      </c>
      <c r="D59" s="7">
        <v>1965</v>
      </c>
    </row>
    <row r="60" spans="1:4" x14ac:dyDescent="0.3">
      <c r="A60" s="6" t="s">
        <v>63</v>
      </c>
      <c r="B60" s="7">
        <v>1958</v>
      </c>
      <c r="C60" s="7" t="s">
        <v>132</v>
      </c>
      <c r="D60" s="7">
        <v>1986</v>
      </c>
    </row>
    <row r="61" spans="1:4" x14ac:dyDescent="0.3">
      <c r="A61" s="6" t="s">
        <v>64</v>
      </c>
      <c r="B61" s="7">
        <v>1962</v>
      </c>
      <c r="C61" s="7" t="s">
        <v>133</v>
      </c>
      <c r="D61" s="7">
        <v>2002</v>
      </c>
    </row>
    <row r="62" spans="1:4" x14ac:dyDescent="0.3">
      <c r="A62" s="6" t="s">
        <v>65</v>
      </c>
      <c r="B62" s="7">
        <v>1979</v>
      </c>
      <c r="C62" s="7" t="s">
        <v>65</v>
      </c>
      <c r="D62" s="7">
        <v>1984</v>
      </c>
    </row>
    <row r="63" spans="1:4" x14ac:dyDescent="0.3">
      <c r="A63" s="6" t="s">
        <v>66</v>
      </c>
      <c r="B63" s="7">
        <v>1969</v>
      </c>
      <c r="C63" s="7" t="s">
        <v>134</v>
      </c>
      <c r="D63" s="7">
        <v>1980</v>
      </c>
    </row>
    <row r="64" spans="1:4" x14ac:dyDescent="0.3">
      <c r="A64" s="6" t="s">
        <v>67</v>
      </c>
      <c r="B64" s="7">
        <v>1955</v>
      </c>
      <c r="C64" s="7" t="s">
        <v>135</v>
      </c>
      <c r="D64" s="7">
        <v>1964</v>
      </c>
    </row>
    <row r="65" spans="1:4" x14ac:dyDescent="0.3">
      <c r="A65" s="6" t="s">
        <v>68</v>
      </c>
      <c r="B65" s="7">
        <v>1968</v>
      </c>
      <c r="C65" s="7" t="s">
        <v>136</v>
      </c>
      <c r="D65" s="7">
        <v>2017</v>
      </c>
    </row>
    <row r="66" spans="1:4" x14ac:dyDescent="0.3">
      <c r="A66" s="6" t="s">
        <v>69</v>
      </c>
      <c r="B66" s="7">
        <v>1963</v>
      </c>
      <c r="C66" s="7" t="s">
        <v>137</v>
      </c>
      <c r="D66" s="7">
        <v>1973</v>
      </c>
    </row>
    <row r="67" spans="1:4" x14ac:dyDescent="0.3">
      <c r="A67" s="6" t="s">
        <v>70</v>
      </c>
      <c r="B67" s="7">
        <v>1984</v>
      </c>
      <c r="C67" s="7" t="s">
        <v>138</v>
      </c>
      <c r="D67" s="7">
        <v>1993</v>
      </c>
    </row>
    <row r="68" spans="1:4" x14ac:dyDescent="0.3">
      <c r="A68" s="6" t="s">
        <v>71</v>
      </c>
      <c r="B68" s="7">
        <v>1951</v>
      </c>
      <c r="C68" s="7" t="s">
        <v>139</v>
      </c>
      <c r="D68" s="7">
        <v>1963</v>
      </c>
    </row>
    <row r="69" spans="1:4" x14ac:dyDescent="0.3">
      <c r="A69" s="6" t="s">
        <v>72</v>
      </c>
      <c r="B69" s="7">
        <v>1972</v>
      </c>
      <c r="C69" s="7" t="s">
        <v>140</v>
      </c>
      <c r="D69" s="7"/>
    </row>
    <row r="70" spans="1:4" x14ac:dyDescent="0.3">
      <c r="A70" s="6" t="s">
        <v>73</v>
      </c>
      <c r="B70" s="7">
        <v>1990</v>
      </c>
      <c r="C70" s="7" t="s">
        <v>141</v>
      </c>
      <c r="D70" s="7">
        <v>1988</v>
      </c>
    </row>
    <row r="71" spans="1:4" x14ac:dyDescent="0.3">
      <c r="A71" s="6" t="s">
        <v>74</v>
      </c>
      <c r="B71" s="7">
        <v>1975</v>
      </c>
      <c r="C71" s="7" t="s">
        <v>142</v>
      </c>
      <c r="D71" s="7">
        <v>1976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Entertainer</vt:lpstr>
      <vt:lpstr>Sheet5</vt:lpstr>
      <vt:lpstr>Sheet4</vt:lpstr>
      <vt:lpstr>ed</vt:lpstr>
      <vt:lpstr>en_det</vt:lpstr>
      <vt:lpstr>en_dt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cecilina D</dc:creator>
  <cp:lastModifiedBy>Maria cecilina D</cp:lastModifiedBy>
  <dcterms:created xsi:type="dcterms:W3CDTF">2024-08-09T13:44:58Z</dcterms:created>
  <dcterms:modified xsi:type="dcterms:W3CDTF">2024-08-09T14:50:29Z</dcterms:modified>
</cp:coreProperties>
</file>