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Papers/MSB/Path_to_submission/Final Figures/Final_for_submission/"/>
    </mc:Choice>
  </mc:AlternateContent>
  <xr:revisionPtr revIDLastSave="239" documentId="13_ncr:1_{4135F6DB-6179-9241-8A5B-3977C38FCEE9}" xr6:coauthVersionLast="47" xr6:coauthVersionMax="47" xr10:uidLastSave="{EC1174F7-72A5-C046-9919-EF0C3CE2365D}"/>
  <bookViews>
    <workbookView xWindow="0" yWindow="500" windowWidth="38400" windowHeight="19580" activeTab="1" xr2:uid="{1729B808-3CEF-6045-9CAB-6F0F0431F4CC}"/>
  </bookViews>
  <sheets>
    <sheet name="raw data" sheetId="1" r:id="rId1"/>
    <sheet name="Rg vs 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" i="4" l="1"/>
  <c r="Q35" i="4"/>
  <c r="R35" i="4"/>
  <c r="S35" i="4"/>
  <c r="T35" i="4"/>
  <c r="J3" i="4"/>
  <c r="P41" i="4"/>
  <c r="Q41" i="4"/>
  <c r="R41" i="4"/>
  <c r="S41" i="4"/>
  <c r="T41" i="4"/>
  <c r="P42" i="4"/>
  <c r="Q42" i="4"/>
  <c r="R42" i="4"/>
  <c r="S42" i="4"/>
  <c r="T42" i="4"/>
  <c r="P43" i="4"/>
  <c r="Q43" i="4"/>
  <c r="R43" i="4"/>
  <c r="S43" i="4"/>
  <c r="T43" i="4"/>
  <c r="P44" i="4"/>
  <c r="Q44" i="4"/>
  <c r="R44" i="4"/>
  <c r="S44" i="4"/>
  <c r="T44" i="4"/>
  <c r="P45" i="4"/>
  <c r="Q45" i="4"/>
  <c r="R45" i="4"/>
  <c r="S45" i="4"/>
  <c r="T45" i="4"/>
  <c r="P46" i="4"/>
  <c r="Q46" i="4"/>
  <c r="R46" i="4"/>
  <c r="S46" i="4"/>
  <c r="T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P50" i="4"/>
  <c r="Q50" i="4"/>
  <c r="R50" i="4"/>
  <c r="S50" i="4"/>
  <c r="T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P54" i="4"/>
  <c r="Q54" i="4"/>
  <c r="R54" i="4"/>
  <c r="S54" i="4"/>
  <c r="T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P58" i="4"/>
  <c r="Q58" i="4"/>
  <c r="R58" i="4"/>
  <c r="S58" i="4"/>
  <c r="T58" i="4"/>
  <c r="P36" i="4"/>
  <c r="Q36" i="4"/>
  <c r="R36" i="4"/>
  <c r="S36" i="4"/>
  <c r="T36" i="4"/>
  <c r="P37" i="4"/>
  <c r="Q37" i="4"/>
  <c r="R37" i="4"/>
  <c r="S37" i="4"/>
  <c r="T37" i="4"/>
  <c r="P40" i="4"/>
  <c r="Q40" i="4"/>
  <c r="R40" i="4"/>
  <c r="S40" i="4"/>
  <c r="T40" i="4"/>
  <c r="P38" i="4"/>
  <c r="Q38" i="4"/>
  <c r="R38" i="4"/>
  <c r="S38" i="4"/>
  <c r="T38" i="4"/>
  <c r="Q39" i="4"/>
  <c r="R39" i="4"/>
  <c r="S39" i="4"/>
  <c r="T39" i="4"/>
  <c r="P39" i="4"/>
  <c r="J35" i="4"/>
  <c r="K35" i="4"/>
  <c r="L35" i="4"/>
  <c r="M35" i="4"/>
  <c r="N35" i="4"/>
  <c r="J41" i="4"/>
  <c r="K41" i="4"/>
  <c r="L41" i="4"/>
  <c r="M41" i="4"/>
  <c r="N41" i="4"/>
  <c r="J42" i="4"/>
  <c r="K42" i="4"/>
  <c r="L42" i="4"/>
  <c r="M42" i="4"/>
  <c r="N42" i="4"/>
  <c r="J43" i="4"/>
  <c r="K43" i="4"/>
  <c r="L43" i="4"/>
  <c r="M43" i="4"/>
  <c r="N43" i="4"/>
  <c r="J44" i="4"/>
  <c r="K44" i="4"/>
  <c r="L44" i="4"/>
  <c r="M44" i="4"/>
  <c r="N44" i="4"/>
  <c r="J45" i="4"/>
  <c r="K45" i="4"/>
  <c r="L45" i="4"/>
  <c r="M45" i="4"/>
  <c r="N45" i="4"/>
  <c r="J46" i="4"/>
  <c r="K46" i="4"/>
  <c r="L46" i="4"/>
  <c r="M46" i="4"/>
  <c r="N46" i="4"/>
  <c r="J47" i="4"/>
  <c r="K47" i="4"/>
  <c r="L47" i="4"/>
  <c r="M47" i="4"/>
  <c r="N47" i="4"/>
  <c r="J48" i="4"/>
  <c r="K48" i="4"/>
  <c r="L48" i="4"/>
  <c r="M48" i="4"/>
  <c r="N48" i="4"/>
  <c r="J49" i="4"/>
  <c r="K49" i="4"/>
  <c r="L49" i="4"/>
  <c r="M49" i="4"/>
  <c r="N49" i="4"/>
  <c r="J50" i="4"/>
  <c r="K50" i="4"/>
  <c r="L50" i="4"/>
  <c r="M50" i="4"/>
  <c r="N50" i="4"/>
  <c r="J51" i="4"/>
  <c r="K51" i="4"/>
  <c r="L51" i="4"/>
  <c r="M51" i="4"/>
  <c r="N51" i="4"/>
  <c r="J52" i="4"/>
  <c r="K52" i="4"/>
  <c r="L52" i="4"/>
  <c r="M52" i="4"/>
  <c r="N52" i="4"/>
  <c r="J53" i="4"/>
  <c r="K53" i="4"/>
  <c r="L53" i="4"/>
  <c r="M53" i="4"/>
  <c r="N53" i="4"/>
  <c r="J54" i="4"/>
  <c r="K54" i="4"/>
  <c r="L54" i="4"/>
  <c r="M54" i="4"/>
  <c r="N54" i="4"/>
  <c r="J55" i="4"/>
  <c r="K55" i="4"/>
  <c r="L55" i="4"/>
  <c r="M55" i="4"/>
  <c r="N55" i="4"/>
  <c r="J56" i="4"/>
  <c r="K56" i="4"/>
  <c r="L56" i="4"/>
  <c r="M56" i="4"/>
  <c r="N56" i="4"/>
  <c r="J57" i="4"/>
  <c r="K57" i="4"/>
  <c r="L57" i="4"/>
  <c r="M57" i="4"/>
  <c r="N57" i="4"/>
  <c r="J58" i="4"/>
  <c r="K58" i="4"/>
  <c r="L58" i="4"/>
  <c r="M58" i="4"/>
  <c r="N58" i="4"/>
  <c r="J36" i="4"/>
  <c r="K36" i="4"/>
  <c r="L36" i="4"/>
  <c r="M36" i="4"/>
  <c r="N36" i="4"/>
  <c r="J37" i="4"/>
  <c r="K37" i="4"/>
  <c r="L37" i="4"/>
  <c r="M37" i="4"/>
  <c r="N37" i="4"/>
  <c r="J40" i="4"/>
  <c r="K40" i="4"/>
  <c r="L40" i="4"/>
  <c r="M40" i="4"/>
  <c r="N40" i="4"/>
  <c r="J38" i="4"/>
  <c r="K38" i="4"/>
  <c r="L38" i="4"/>
  <c r="M38" i="4"/>
  <c r="N38" i="4"/>
  <c r="K39" i="4"/>
  <c r="L39" i="4"/>
  <c r="M39" i="4"/>
  <c r="N39" i="4"/>
  <c r="J39" i="4"/>
  <c r="D35" i="4"/>
  <c r="E35" i="4"/>
  <c r="F35" i="4"/>
  <c r="G35" i="4"/>
  <c r="H35" i="4"/>
  <c r="D41" i="4"/>
  <c r="E41" i="4"/>
  <c r="F41" i="4"/>
  <c r="G41" i="4"/>
  <c r="H41" i="4"/>
  <c r="D42" i="4"/>
  <c r="E42" i="4"/>
  <c r="F42" i="4"/>
  <c r="G42" i="4"/>
  <c r="H42" i="4"/>
  <c r="D43" i="4"/>
  <c r="E43" i="4"/>
  <c r="F43" i="4"/>
  <c r="G43" i="4"/>
  <c r="H43" i="4"/>
  <c r="D44" i="4"/>
  <c r="E44" i="4"/>
  <c r="F44" i="4"/>
  <c r="G44" i="4"/>
  <c r="H44" i="4"/>
  <c r="D45" i="4"/>
  <c r="E45" i="4"/>
  <c r="F45" i="4"/>
  <c r="G45" i="4"/>
  <c r="H45" i="4"/>
  <c r="D46" i="4"/>
  <c r="E46" i="4"/>
  <c r="F46" i="4"/>
  <c r="G46" i="4"/>
  <c r="H46" i="4"/>
  <c r="D47" i="4"/>
  <c r="E47" i="4"/>
  <c r="F47" i="4"/>
  <c r="G47" i="4"/>
  <c r="H47" i="4"/>
  <c r="D48" i="4"/>
  <c r="E48" i="4"/>
  <c r="F48" i="4"/>
  <c r="G48" i="4"/>
  <c r="H48" i="4"/>
  <c r="D49" i="4"/>
  <c r="E49" i="4"/>
  <c r="F49" i="4"/>
  <c r="G49" i="4"/>
  <c r="H49" i="4"/>
  <c r="D50" i="4"/>
  <c r="E50" i="4"/>
  <c r="F50" i="4"/>
  <c r="G50" i="4"/>
  <c r="H50" i="4"/>
  <c r="D51" i="4"/>
  <c r="E51" i="4"/>
  <c r="F51" i="4"/>
  <c r="G51" i="4"/>
  <c r="H51" i="4"/>
  <c r="D52" i="4"/>
  <c r="E52" i="4"/>
  <c r="F52" i="4"/>
  <c r="G52" i="4"/>
  <c r="H52" i="4"/>
  <c r="D53" i="4"/>
  <c r="E53" i="4"/>
  <c r="F53" i="4"/>
  <c r="G53" i="4"/>
  <c r="H53" i="4"/>
  <c r="D54" i="4"/>
  <c r="E54" i="4"/>
  <c r="F54" i="4"/>
  <c r="G54" i="4"/>
  <c r="H54" i="4"/>
  <c r="D55" i="4"/>
  <c r="E55" i="4"/>
  <c r="F55" i="4"/>
  <c r="G55" i="4"/>
  <c r="H55" i="4"/>
  <c r="D56" i="4"/>
  <c r="E56" i="4"/>
  <c r="F56" i="4"/>
  <c r="G56" i="4"/>
  <c r="H56" i="4"/>
  <c r="D57" i="4"/>
  <c r="E57" i="4"/>
  <c r="F57" i="4"/>
  <c r="G57" i="4"/>
  <c r="H57" i="4"/>
  <c r="D58" i="4"/>
  <c r="E58" i="4"/>
  <c r="F58" i="4"/>
  <c r="G58" i="4"/>
  <c r="H58" i="4"/>
  <c r="D36" i="4"/>
  <c r="E36" i="4"/>
  <c r="F36" i="4"/>
  <c r="G36" i="4"/>
  <c r="H36" i="4"/>
  <c r="D37" i="4"/>
  <c r="E37" i="4"/>
  <c r="F37" i="4"/>
  <c r="G37" i="4"/>
  <c r="H37" i="4"/>
  <c r="D40" i="4"/>
  <c r="E40" i="4"/>
  <c r="F40" i="4"/>
  <c r="G40" i="4"/>
  <c r="H40" i="4"/>
  <c r="D38" i="4"/>
  <c r="E38" i="4"/>
  <c r="F38" i="4"/>
  <c r="G38" i="4"/>
  <c r="H38" i="4"/>
  <c r="E39" i="4"/>
  <c r="F39" i="4"/>
  <c r="G39" i="4"/>
  <c r="H39" i="4"/>
  <c r="D39" i="4"/>
  <c r="V3" i="4"/>
  <c r="W3" i="4"/>
  <c r="X3" i="4"/>
  <c r="Y3" i="4"/>
  <c r="Z3" i="4"/>
  <c r="V9" i="4"/>
  <c r="W9" i="4"/>
  <c r="X9" i="4"/>
  <c r="Y9" i="4"/>
  <c r="Z9" i="4"/>
  <c r="V10" i="4"/>
  <c r="W10" i="4"/>
  <c r="X10" i="4"/>
  <c r="Y10" i="4"/>
  <c r="Z10" i="4"/>
  <c r="V11" i="4"/>
  <c r="W11" i="4"/>
  <c r="X11" i="4"/>
  <c r="Y11" i="4"/>
  <c r="Z11" i="4"/>
  <c r="V12" i="4"/>
  <c r="W12" i="4"/>
  <c r="X12" i="4"/>
  <c r="Y12" i="4"/>
  <c r="Z12" i="4"/>
  <c r="V13" i="4"/>
  <c r="W13" i="4"/>
  <c r="X13" i="4"/>
  <c r="Y13" i="4"/>
  <c r="Z13" i="4"/>
  <c r="V14" i="4"/>
  <c r="W14" i="4"/>
  <c r="X14" i="4"/>
  <c r="Y14" i="4"/>
  <c r="Z14" i="4"/>
  <c r="V15" i="4"/>
  <c r="W15" i="4"/>
  <c r="X15" i="4"/>
  <c r="Y15" i="4"/>
  <c r="Z15" i="4"/>
  <c r="V16" i="4"/>
  <c r="W16" i="4"/>
  <c r="X16" i="4"/>
  <c r="Y16" i="4"/>
  <c r="Z16" i="4"/>
  <c r="V17" i="4"/>
  <c r="W17" i="4"/>
  <c r="X17" i="4"/>
  <c r="Y17" i="4"/>
  <c r="Z17" i="4"/>
  <c r="V18" i="4"/>
  <c r="W18" i="4"/>
  <c r="X18" i="4"/>
  <c r="Y18" i="4"/>
  <c r="Z18" i="4"/>
  <c r="V19" i="4"/>
  <c r="W19" i="4"/>
  <c r="X19" i="4"/>
  <c r="Y19" i="4"/>
  <c r="Z19" i="4"/>
  <c r="V20" i="4"/>
  <c r="W20" i="4"/>
  <c r="X20" i="4"/>
  <c r="Y20" i="4"/>
  <c r="Z20" i="4"/>
  <c r="V21" i="4"/>
  <c r="W21" i="4"/>
  <c r="X21" i="4"/>
  <c r="Y21" i="4"/>
  <c r="Z21" i="4"/>
  <c r="V22" i="4"/>
  <c r="W22" i="4"/>
  <c r="X22" i="4"/>
  <c r="Y22" i="4"/>
  <c r="Z22" i="4"/>
  <c r="V23" i="4"/>
  <c r="W23" i="4"/>
  <c r="X23" i="4"/>
  <c r="Y23" i="4"/>
  <c r="Z23" i="4"/>
  <c r="V24" i="4"/>
  <c r="W24" i="4"/>
  <c r="X24" i="4"/>
  <c r="Y24" i="4"/>
  <c r="Z24" i="4"/>
  <c r="V25" i="4"/>
  <c r="W25" i="4"/>
  <c r="X25" i="4"/>
  <c r="Y25" i="4"/>
  <c r="Z25" i="4"/>
  <c r="V26" i="4"/>
  <c r="W26" i="4"/>
  <c r="X26" i="4"/>
  <c r="Y26" i="4"/>
  <c r="Z26" i="4"/>
  <c r="V4" i="4"/>
  <c r="W4" i="4"/>
  <c r="X4" i="4"/>
  <c r="Y4" i="4"/>
  <c r="Z4" i="4"/>
  <c r="V5" i="4"/>
  <c r="W5" i="4"/>
  <c r="X5" i="4"/>
  <c r="Y5" i="4"/>
  <c r="Z5" i="4"/>
  <c r="V8" i="4"/>
  <c r="W8" i="4"/>
  <c r="X8" i="4"/>
  <c r="Y8" i="4"/>
  <c r="Z8" i="4"/>
  <c r="V6" i="4"/>
  <c r="W6" i="4"/>
  <c r="X6" i="4"/>
  <c r="Y6" i="4"/>
  <c r="Z6" i="4"/>
  <c r="W7" i="4"/>
  <c r="X7" i="4"/>
  <c r="Y7" i="4"/>
  <c r="Z7" i="4"/>
  <c r="V7" i="4"/>
  <c r="P3" i="4"/>
  <c r="Q3" i="4"/>
  <c r="R3" i="4"/>
  <c r="S3" i="4"/>
  <c r="T3" i="4"/>
  <c r="P9" i="4"/>
  <c r="Q9" i="4"/>
  <c r="R9" i="4"/>
  <c r="S9" i="4"/>
  <c r="T9" i="4"/>
  <c r="P10" i="4"/>
  <c r="Q10" i="4"/>
  <c r="R10" i="4"/>
  <c r="S10" i="4"/>
  <c r="T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P14" i="4"/>
  <c r="Q14" i="4"/>
  <c r="R14" i="4"/>
  <c r="S14" i="4"/>
  <c r="T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P18" i="4"/>
  <c r="Q18" i="4"/>
  <c r="R18" i="4"/>
  <c r="S18" i="4"/>
  <c r="T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P22" i="4"/>
  <c r="Q22" i="4"/>
  <c r="R22" i="4"/>
  <c r="S22" i="4"/>
  <c r="T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P26" i="4"/>
  <c r="Q26" i="4"/>
  <c r="R26" i="4"/>
  <c r="S26" i="4"/>
  <c r="T26" i="4"/>
  <c r="P4" i="4"/>
  <c r="Q4" i="4"/>
  <c r="R4" i="4"/>
  <c r="S4" i="4"/>
  <c r="T4" i="4"/>
  <c r="P5" i="4"/>
  <c r="Q5" i="4"/>
  <c r="R5" i="4"/>
  <c r="S5" i="4"/>
  <c r="T5" i="4"/>
  <c r="P8" i="4"/>
  <c r="Q8" i="4"/>
  <c r="R8" i="4"/>
  <c r="S8" i="4"/>
  <c r="T8" i="4"/>
  <c r="P6" i="4"/>
  <c r="Q6" i="4"/>
  <c r="R6" i="4"/>
  <c r="S6" i="4"/>
  <c r="T6" i="4"/>
  <c r="Q7" i="4"/>
  <c r="R7" i="4"/>
  <c r="S7" i="4"/>
  <c r="T7" i="4"/>
  <c r="P7" i="4"/>
  <c r="K3" i="4"/>
  <c r="L3" i="4"/>
  <c r="M3" i="4"/>
  <c r="N3" i="4"/>
  <c r="J9" i="4"/>
  <c r="K9" i="4"/>
  <c r="L9" i="4"/>
  <c r="M9" i="4"/>
  <c r="N9" i="4"/>
  <c r="J10" i="4"/>
  <c r="K10" i="4"/>
  <c r="L10" i="4"/>
  <c r="M10" i="4"/>
  <c r="N10" i="4"/>
  <c r="J11" i="4"/>
  <c r="K11" i="4"/>
  <c r="L11" i="4"/>
  <c r="M11" i="4"/>
  <c r="N11" i="4"/>
  <c r="J12" i="4"/>
  <c r="K12" i="4"/>
  <c r="L12" i="4"/>
  <c r="M12" i="4"/>
  <c r="N12" i="4"/>
  <c r="J13" i="4"/>
  <c r="K13" i="4"/>
  <c r="L13" i="4"/>
  <c r="M13" i="4"/>
  <c r="N13" i="4"/>
  <c r="J14" i="4"/>
  <c r="K14" i="4"/>
  <c r="L14" i="4"/>
  <c r="M14" i="4"/>
  <c r="N14" i="4"/>
  <c r="J15" i="4"/>
  <c r="K15" i="4"/>
  <c r="L15" i="4"/>
  <c r="M15" i="4"/>
  <c r="N15" i="4"/>
  <c r="J16" i="4"/>
  <c r="K16" i="4"/>
  <c r="L16" i="4"/>
  <c r="M16" i="4"/>
  <c r="N16" i="4"/>
  <c r="J17" i="4"/>
  <c r="K17" i="4"/>
  <c r="L17" i="4"/>
  <c r="M17" i="4"/>
  <c r="N17" i="4"/>
  <c r="J18" i="4"/>
  <c r="K18" i="4"/>
  <c r="L18" i="4"/>
  <c r="M18" i="4"/>
  <c r="N18" i="4"/>
  <c r="J19" i="4"/>
  <c r="K19" i="4"/>
  <c r="L19" i="4"/>
  <c r="M19" i="4"/>
  <c r="N19" i="4"/>
  <c r="J20" i="4"/>
  <c r="K20" i="4"/>
  <c r="L20" i="4"/>
  <c r="M20" i="4"/>
  <c r="N20" i="4"/>
  <c r="J21" i="4"/>
  <c r="K21" i="4"/>
  <c r="L21" i="4"/>
  <c r="M21" i="4"/>
  <c r="N21" i="4"/>
  <c r="J22" i="4"/>
  <c r="K22" i="4"/>
  <c r="L22" i="4"/>
  <c r="M22" i="4"/>
  <c r="N22" i="4"/>
  <c r="J23" i="4"/>
  <c r="K23" i="4"/>
  <c r="L23" i="4"/>
  <c r="M23" i="4"/>
  <c r="N23" i="4"/>
  <c r="J24" i="4"/>
  <c r="K24" i="4"/>
  <c r="L24" i="4"/>
  <c r="M24" i="4"/>
  <c r="N24" i="4"/>
  <c r="J25" i="4"/>
  <c r="K25" i="4"/>
  <c r="L25" i="4"/>
  <c r="M25" i="4"/>
  <c r="N25" i="4"/>
  <c r="J26" i="4"/>
  <c r="K26" i="4"/>
  <c r="L26" i="4"/>
  <c r="M26" i="4"/>
  <c r="N26" i="4"/>
  <c r="J4" i="4"/>
  <c r="K4" i="4"/>
  <c r="L4" i="4"/>
  <c r="M4" i="4"/>
  <c r="N4" i="4"/>
  <c r="J5" i="4"/>
  <c r="K5" i="4"/>
  <c r="L5" i="4"/>
  <c r="M5" i="4"/>
  <c r="N5" i="4"/>
  <c r="J8" i="4"/>
  <c r="K8" i="4"/>
  <c r="L8" i="4"/>
  <c r="M8" i="4"/>
  <c r="N8" i="4"/>
  <c r="J6" i="4"/>
  <c r="K6" i="4"/>
  <c r="L6" i="4"/>
  <c r="M6" i="4"/>
  <c r="N6" i="4"/>
  <c r="K7" i="4"/>
  <c r="L7" i="4"/>
  <c r="M7" i="4"/>
  <c r="N7" i="4"/>
  <c r="J7" i="4"/>
</calcChain>
</file>

<file path=xl/sharedStrings.xml><?xml version="1.0" encoding="utf-8"?>
<sst xmlns="http://schemas.openxmlformats.org/spreadsheetml/2006/main" count="428" uniqueCount="41">
  <si>
    <t>strain</t>
  </si>
  <si>
    <t>strain_type</t>
  </si>
  <si>
    <t>CDW</t>
  </si>
  <si>
    <t>lag</t>
  </si>
  <si>
    <t>Yp</t>
  </si>
  <si>
    <t>Yx</t>
  </si>
  <si>
    <t>CENPK7D</t>
  </si>
  <si>
    <t>lab</t>
  </si>
  <si>
    <t>ETRED</t>
  </si>
  <si>
    <t>ind</t>
  </si>
  <si>
    <t>LBCM1001</t>
  </si>
  <si>
    <t>LBCM</t>
  </si>
  <si>
    <t>LBCM1003</t>
  </si>
  <si>
    <t>LBCM1008</t>
  </si>
  <si>
    <t>LBCM1013</t>
  </si>
  <si>
    <t>LBCM1014</t>
  </si>
  <si>
    <t>LBCM1017</t>
  </si>
  <si>
    <t>LBCM103</t>
  </si>
  <si>
    <t>LBCM1030</t>
  </si>
  <si>
    <t>LBCM1046</t>
  </si>
  <si>
    <t>LBCM1079</t>
  </si>
  <si>
    <t>LBCM109</t>
  </si>
  <si>
    <t>LBCM1095</t>
  </si>
  <si>
    <t>LBCM1099</t>
  </si>
  <si>
    <t>LBCM110</t>
  </si>
  <si>
    <t>LBCM1106</t>
  </si>
  <si>
    <t>LBCM37</t>
  </si>
  <si>
    <t>LBCM67</t>
  </si>
  <si>
    <t>LBCM97</t>
  </si>
  <si>
    <t>PE2</t>
  </si>
  <si>
    <t>Redstar</t>
  </si>
  <si>
    <t>S288C</t>
  </si>
  <si>
    <t>Thermosacc</t>
  </si>
  <si>
    <t xml:space="preserve">Robustness </t>
  </si>
  <si>
    <t>Robustness -hexoses</t>
  </si>
  <si>
    <t>Robustness -pentoses</t>
  </si>
  <si>
    <t>Robustness -alcohol</t>
  </si>
  <si>
    <t>Robustness -acids</t>
  </si>
  <si>
    <t>Robustness -aldehyde</t>
  </si>
  <si>
    <t>Robustness -salt</t>
  </si>
  <si>
    <t>umax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</si>
</sst>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Lucida Grande"/>
      <family val="2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242382"/>
      <color rgb="FFFEFFB2"/>
      <color rgb="FF2A2D90"/>
      <color rgb="FF9200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474-4C08-FE45-A980-808B42A4B06E}">
  <sheetPr codeName="Sheet1"/>
  <dimension ref="A1:AL94"/>
  <sheetViews>
    <sheetView zoomScale="75" zoomScaleNormal="80" workbookViewId="0">
      <selection activeCell="AA46" sqref="AA46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D1" s="9" t="s">
        <v>40</v>
      </c>
      <c r="E1" s="9" t="s">
        <v>3</v>
      </c>
      <c r="F1" s="9" t="s">
        <v>5</v>
      </c>
      <c r="G1" s="9" t="s">
        <v>4</v>
      </c>
      <c r="H1" s="9" t="s">
        <v>2</v>
      </c>
      <c r="I1" s="1"/>
      <c r="J1" s="9" t="s">
        <v>40</v>
      </c>
      <c r="K1" s="9" t="s">
        <v>3</v>
      </c>
      <c r="L1" s="9" t="s">
        <v>5</v>
      </c>
      <c r="M1" s="9" t="s">
        <v>4</v>
      </c>
      <c r="N1" s="9" t="s">
        <v>2</v>
      </c>
      <c r="P1" s="9" t="s">
        <v>40</v>
      </c>
      <c r="Q1" s="9" t="s">
        <v>3</v>
      </c>
      <c r="R1" s="9" t="s">
        <v>5</v>
      </c>
      <c r="S1" s="9" t="s">
        <v>4</v>
      </c>
      <c r="T1" s="9" t="s">
        <v>2</v>
      </c>
      <c r="U1" s="1"/>
      <c r="V1" s="9" t="s">
        <v>40</v>
      </c>
      <c r="W1" s="9" t="s">
        <v>3</v>
      </c>
      <c r="X1" s="9" t="s">
        <v>5</v>
      </c>
      <c r="Y1" s="9" t="s">
        <v>4</v>
      </c>
      <c r="Z1" s="9" t="s">
        <v>2</v>
      </c>
    </row>
    <row r="2" spans="1:26" x14ac:dyDescent="0.2">
      <c r="A2" s="1"/>
      <c r="B2" s="1"/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6</v>
      </c>
      <c r="B3" s="2" t="s">
        <v>7</v>
      </c>
      <c r="D3" s="4">
        <v>-0.27605289999999999</v>
      </c>
      <c r="E3" s="4">
        <v>-0.29028300000000001</v>
      </c>
      <c r="F3" s="4">
        <v>-0.82052559999999997</v>
      </c>
      <c r="G3" s="4">
        <v>-1.0323016</v>
      </c>
      <c r="H3" s="4">
        <v>-0.74589399999999995</v>
      </c>
      <c r="I3" s="4"/>
      <c r="J3" s="4">
        <v>-0.34366429999999998</v>
      </c>
      <c r="K3" s="4">
        <v>-0.34650540000000002</v>
      </c>
      <c r="L3" s="4">
        <v>-0.67385910000000004</v>
      </c>
      <c r="M3" s="4">
        <v>-1.1509054999999999</v>
      </c>
      <c r="N3" s="4">
        <v>-0.46978300000000001</v>
      </c>
      <c r="O3" s="5"/>
      <c r="P3" s="4">
        <v>-0.30022919999999997</v>
      </c>
      <c r="Q3" s="4">
        <v>-0.26380989999999999</v>
      </c>
      <c r="R3" s="4">
        <v>-1.0586367000000001</v>
      </c>
      <c r="S3" s="4">
        <v>-1.0366149</v>
      </c>
      <c r="T3" s="4">
        <v>-0.77571210000000002</v>
      </c>
      <c r="U3" s="4"/>
      <c r="V3" s="4">
        <v>-0.23780687</v>
      </c>
      <c r="W3" s="4">
        <v>-0.29490919999999998</v>
      </c>
      <c r="X3" s="4">
        <v>-0.757544</v>
      </c>
      <c r="Y3" s="4">
        <v>-0.87161429999999995</v>
      </c>
      <c r="Z3" s="4">
        <v>-0.70382270000000002</v>
      </c>
    </row>
    <row r="4" spans="1:26" x14ac:dyDescent="0.2">
      <c r="A4" s="2" t="s">
        <v>8</v>
      </c>
      <c r="B4" s="2" t="s">
        <v>9</v>
      </c>
      <c r="D4" s="4">
        <v>-0.12153509999999999</v>
      </c>
      <c r="E4" s="4">
        <v>-0.549956</v>
      </c>
      <c r="F4" s="4">
        <v>-0.91395369999999998</v>
      </c>
      <c r="G4" s="4">
        <v>-0.7353229</v>
      </c>
      <c r="H4" s="4">
        <v>-0.4198943</v>
      </c>
      <c r="I4" s="4"/>
      <c r="J4" s="4">
        <v>-0.15550320000000001</v>
      </c>
      <c r="K4" s="4">
        <v>-0.61026769999999997</v>
      </c>
      <c r="L4" s="4">
        <v>-1.2507178999999999</v>
      </c>
      <c r="M4" s="4">
        <v>-0.52638249999999998</v>
      </c>
      <c r="N4" s="4">
        <v>-0.23318520000000001</v>
      </c>
      <c r="O4" s="5"/>
      <c r="P4" s="4">
        <v>-0.1372505</v>
      </c>
      <c r="Q4" s="4">
        <v>-0.54162259999999995</v>
      </c>
      <c r="R4" s="4">
        <v>-0.63671509999999998</v>
      </c>
      <c r="S4" s="4">
        <v>-1.0026691000000001</v>
      </c>
      <c r="T4" s="4">
        <v>-0.4578102</v>
      </c>
      <c r="U4" s="4"/>
      <c r="V4" s="4">
        <v>-7.5828019999999996E-2</v>
      </c>
      <c r="W4" s="4">
        <v>-0.56726160000000003</v>
      </c>
      <c r="X4" s="4">
        <v>-0.82768059999999999</v>
      </c>
      <c r="Y4" s="4">
        <v>-0.63947010000000004</v>
      </c>
      <c r="Z4" s="4">
        <v>-0.3570624</v>
      </c>
    </row>
    <row r="5" spans="1:26" x14ac:dyDescent="0.2">
      <c r="A5" s="2" t="s">
        <v>10</v>
      </c>
      <c r="B5" s="2" t="s">
        <v>11</v>
      </c>
      <c r="D5" s="4">
        <v>-0.3899011</v>
      </c>
      <c r="E5" s="4">
        <v>-0.28946440000000001</v>
      </c>
      <c r="F5" s="4">
        <v>-1.4570851</v>
      </c>
      <c r="G5" s="4">
        <v>-1.1088908</v>
      </c>
      <c r="H5" s="4">
        <v>-1.4555442000000001</v>
      </c>
      <c r="I5" s="4"/>
      <c r="J5" s="4">
        <v>-0.50412009999999996</v>
      </c>
      <c r="K5" s="4">
        <v>-0.33357019999999998</v>
      </c>
      <c r="L5" s="4">
        <v>-1.8777505999999999</v>
      </c>
      <c r="M5" s="4">
        <v>-1.6489718</v>
      </c>
      <c r="N5" s="4">
        <v>-1.9540382999999999</v>
      </c>
      <c r="O5" s="5"/>
      <c r="P5" s="4">
        <v>-0.40952440000000001</v>
      </c>
      <c r="Q5" s="4">
        <v>-0.27954380000000001</v>
      </c>
      <c r="R5" s="4">
        <v>-1.6745525999999999</v>
      </c>
      <c r="S5" s="4">
        <v>-0.87195639999999996</v>
      </c>
      <c r="T5" s="4">
        <v>-1.4625645</v>
      </c>
      <c r="U5" s="4"/>
      <c r="V5" s="4">
        <v>-0.33150996999999999</v>
      </c>
      <c r="W5" s="4">
        <v>-0.27760859999999998</v>
      </c>
      <c r="X5" s="4">
        <v>-1.2961787</v>
      </c>
      <c r="Y5" s="4">
        <v>-0.97064589999999995</v>
      </c>
      <c r="Z5" s="4">
        <v>-1.3131006000000001</v>
      </c>
    </row>
    <row r="6" spans="1:26" x14ac:dyDescent="0.2">
      <c r="A6" s="2" t="s">
        <v>12</v>
      </c>
      <c r="B6" s="2" t="s">
        <v>11</v>
      </c>
      <c r="D6" s="4">
        <v>-0.26188719999999999</v>
      </c>
      <c r="E6" s="4">
        <v>-0.25214009999999998</v>
      </c>
      <c r="F6" s="4">
        <v>-1.3319213999999999</v>
      </c>
      <c r="G6" s="4">
        <v>-1.1027861999999999</v>
      </c>
      <c r="H6" s="4">
        <v>-1.1225228</v>
      </c>
      <c r="I6" s="4"/>
      <c r="J6" s="4">
        <v>-0.33120690000000003</v>
      </c>
      <c r="K6" s="4">
        <v>-0.26869910000000002</v>
      </c>
      <c r="L6" s="4">
        <v>-1.6785623999999999</v>
      </c>
      <c r="M6" s="4">
        <v>-1.4442713</v>
      </c>
      <c r="N6" s="4">
        <v>-1.4151064</v>
      </c>
      <c r="O6" s="5"/>
      <c r="P6" s="4">
        <v>-0.2801884</v>
      </c>
      <c r="Q6" s="4">
        <v>-0.23862800000000001</v>
      </c>
      <c r="R6" s="4">
        <v>-1.4695886</v>
      </c>
      <c r="S6" s="4">
        <v>-0.74599349999999998</v>
      </c>
      <c r="T6" s="4">
        <v>-1.1585204</v>
      </c>
      <c r="U6" s="4"/>
      <c r="V6" s="4">
        <v>-0.22853614999999999</v>
      </c>
      <c r="W6" s="4">
        <v>-0.19923859999999999</v>
      </c>
      <c r="X6" s="4">
        <v>-1.2266294</v>
      </c>
      <c r="Y6" s="4">
        <v>-0.92872809999999995</v>
      </c>
      <c r="Z6" s="4">
        <v>-1.0571972000000001</v>
      </c>
    </row>
    <row r="7" spans="1:26" x14ac:dyDescent="0.2">
      <c r="A7" s="2" t="s">
        <v>13</v>
      </c>
      <c r="B7" s="2" t="s">
        <v>11</v>
      </c>
      <c r="D7" s="4">
        <v>-0.29275810000000002</v>
      </c>
      <c r="E7" s="4">
        <v>-0.37626199999999999</v>
      </c>
      <c r="F7" s="4">
        <v>-1.2425953000000001</v>
      </c>
      <c r="G7" s="4">
        <v>-0.77280700000000002</v>
      </c>
      <c r="H7" s="4">
        <v>-1.0162571</v>
      </c>
      <c r="I7" s="4"/>
      <c r="J7" s="4">
        <v>-0.38128139999999999</v>
      </c>
      <c r="K7" s="4">
        <v>-0.42459540000000001</v>
      </c>
      <c r="L7" s="4">
        <v>-1.5161426</v>
      </c>
      <c r="M7" s="4">
        <v>-0.54947449999999998</v>
      </c>
      <c r="N7" s="4">
        <v>-1.0207961000000001</v>
      </c>
      <c r="O7" s="5"/>
      <c r="P7" s="4">
        <v>-0.29267359999999998</v>
      </c>
      <c r="Q7" s="4">
        <v>-0.35761929999999997</v>
      </c>
      <c r="R7" s="4">
        <v>-1.2207952</v>
      </c>
      <c r="S7" s="4">
        <v>-1.0280366000000001</v>
      </c>
      <c r="T7" s="4">
        <v>-1.0094812</v>
      </c>
      <c r="U7" s="4"/>
      <c r="V7" s="4">
        <v>-0.27045519000000001</v>
      </c>
      <c r="W7" s="4">
        <v>-0.25229610000000002</v>
      </c>
      <c r="X7" s="4">
        <v>-1.1648916</v>
      </c>
      <c r="Y7" s="4">
        <v>-0.68474780000000002</v>
      </c>
      <c r="Z7" s="4">
        <v>-0.96032740000000005</v>
      </c>
    </row>
    <row r="8" spans="1:26" x14ac:dyDescent="0.2">
      <c r="A8" s="2" t="s">
        <v>14</v>
      </c>
      <c r="B8" s="2" t="s">
        <v>11</v>
      </c>
      <c r="D8" s="4">
        <v>-0.28419430000000001</v>
      </c>
      <c r="E8" s="4">
        <v>-0.245445</v>
      </c>
      <c r="F8" s="4">
        <v>-0.73495549999999998</v>
      </c>
      <c r="G8" s="4">
        <v>-0.69292140000000002</v>
      </c>
      <c r="H8" s="4">
        <v>-0.92754130000000001</v>
      </c>
      <c r="I8" s="4"/>
      <c r="J8" s="4">
        <v>-0.30973149999999999</v>
      </c>
      <c r="K8" s="4">
        <v>-0.2511448</v>
      </c>
      <c r="L8" s="4">
        <v>-0.72889380000000004</v>
      </c>
      <c r="M8" s="4">
        <v>-0.5020173</v>
      </c>
      <c r="N8" s="4">
        <v>-0.89450180000000001</v>
      </c>
      <c r="O8" s="5"/>
      <c r="P8" s="4">
        <v>-0.30624279999999998</v>
      </c>
      <c r="Q8" s="4">
        <v>-0.25590220000000002</v>
      </c>
      <c r="R8" s="4">
        <v>-0.91594779999999998</v>
      </c>
      <c r="S8" s="4">
        <v>-0.92119819999999997</v>
      </c>
      <c r="T8" s="4">
        <v>-0.9300368</v>
      </c>
      <c r="U8" s="4"/>
      <c r="V8" s="4">
        <v>-0.24961670999999999</v>
      </c>
      <c r="W8" s="4">
        <v>-0.19560159999999999</v>
      </c>
      <c r="X8" s="4">
        <v>-0.6629988</v>
      </c>
      <c r="Y8" s="4">
        <v>-0.60553319999999999</v>
      </c>
      <c r="Z8" s="4">
        <v>-0.86456920000000004</v>
      </c>
    </row>
    <row r="9" spans="1:26" x14ac:dyDescent="0.2">
      <c r="A9" s="2" t="s">
        <v>15</v>
      </c>
      <c r="B9" s="2" t="s">
        <v>11</v>
      </c>
      <c r="D9" s="4">
        <v>-0.19492590000000001</v>
      </c>
      <c r="E9" s="4">
        <v>-0.35347679999999998</v>
      </c>
      <c r="F9" s="4">
        <v>-0.68715119999999996</v>
      </c>
      <c r="G9" s="4">
        <v>-0.63238419999999995</v>
      </c>
      <c r="H9" s="4">
        <v>-0.8675522</v>
      </c>
      <c r="I9" s="4"/>
      <c r="J9" s="4">
        <v>-0.26390789999999997</v>
      </c>
      <c r="K9" s="4">
        <v>-0.41243770000000002</v>
      </c>
      <c r="L9" s="4">
        <v>-0.78964409999999996</v>
      </c>
      <c r="M9" s="4">
        <v>-0.57852910000000002</v>
      </c>
      <c r="N9" s="4">
        <v>-0.80643330000000002</v>
      </c>
      <c r="O9" s="5"/>
      <c r="P9" s="4">
        <v>-0.18790660000000001</v>
      </c>
      <c r="Q9" s="4">
        <v>-0.33720159999999999</v>
      </c>
      <c r="R9" s="4">
        <v>-0.80822170000000004</v>
      </c>
      <c r="S9" s="4">
        <v>-0.72138380000000002</v>
      </c>
      <c r="T9" s="4">
        <v>-0.88096810000000003</v>
      </c>
      <c r="U9" s="4"/>
      <c r="V9" s="4">
        <v>-0.16509454000000001</v>
      </c>
      <c r="W9" s="4">
        <v>-0.27914280000000002</v>
      </c>
      <c r="X9" s="4">
        <v>-0.6312181</v>
      </c>
      <c r="Y9" s="4">
        <v>-0.5485217</v>
      </c>
      <c r="Z9" s="4">
        <v>-0.8211619</v>
      </c>
    </row>
    <row r="10" spans="1:26" x14ac:dyDescent="0.2">
      <c r="A10" s="2" t="s">
        <v>16</v>
      </c>
      <c r="B10" s="2" t="s">
        <v>11</v>
      </c>
      <c r="D10" s="4">
        <v>-0.33208460000000001</v>
      </c>
      <c r="E10" s="4">
        <v>-0.36657499999999998</v>
      </c>
      <c r="F10" s="4">
        <v>-1.2199378000000001</v>
      </c>
      <c r="G10" s="4">
        <v>-0.74135689999999999</v>
      </c>
      <c r="H10" s="4">
        <v>-0.94389999999999996</v>
      </c>
      <c r="I10" s="4"/>
      <c r="J10" s="4">
        <v>-0.43675720000000001</v>
      </c>
      <c r="K10" s="4">
        <v>-0.43590390000000001</v>
      </c>
      <c r="L10" s="4">
        <v>-1.125516</v>
      </c>
      <c r="M10" s="4">
        <v>-0.6317315</v>
      </c>
      <c r="N10" s="4">
        <v>-1.1680017</v>
      </c>
      <c r="O10" s="5"/>
      <c r="P10" s="4">
        <v>-0.37441869999999999</v>
      </c>
      <c r="Q10" s="4">
        <v>-0.35746119999999998</v>
      </c>
      <c r="R10" s="4">
        <v>-1.5287762</v>
      </c>
      <c r="S10" s="4">
        <v>-0.94384299999999999</v>
      </c>
      <c r="T10" s="4">
        <v>-0.96042899999999998</v>
      </c>
      <c r="U10" s="4"/>
      <c r="V10" s="4">
        <v>-0.26052068</v>
      </c>
      <c r="W10" s="4">
        <v>-0.2329167</v>
      </c>
      <c r="X10" s="4">
        <v>-1.0658779</v>
      </c>
      <c r="Y10" s="4">
        <v>-0.64752560000000003</v>
      </c>
      <c r="Z10" s="4">
        <v>-0.82345489999999999</v>
      </c>
    </row>
    <row r="11" spans="1:26" x14ac:dyDescent="0.2">
      <c r="A11" s="2" t="s">
        <v>17</v>
      </c>
      <c r="B11" s="2" t="s">
        <v>11</v>
      </c>
      <c r="D11" s="4">
        <v>-0.1635085</v>
      </c>
      <c r="E11" s="4">
        <v>-0.23314360000000001</v>
      </c>
      <c r="F11" s="4">
        <v>-0.7903076</v>
      </c>
      <c r="G11" s="4">
        <v>-1.5097248999999999</v>
      </c>
      <c r="H11" s="4">
        <v>-0.64694980000000002</v>
      </c>
      <c r="I11" s="4"/>
      <c r="J11" s="4">
        <v>-0.2128555</v>
      </c>
      <c r="K11" s="4">
        <v>-0.29091070000000002</v>
      </c>
      <c r="L11" s="4">
        <v>-0.75461080000000003</v>
      </c>
      <c r="M11" s="4">
        <v>-1.2419194</v>
      </c>
      <c r="N11" s="4">
        <v>-0.60790449999999996</v>
      </c>
      <c r="O11" s="5"/>
      <c r="P11" s="4">
        <v>-0.18201339999999999</v>
      </c>
      <c r="Q11" s="4">
        <v>-0.22140000000000001</v>
      </c>
      <c r="R11" s="4">
        <v>-1.0352669000000001</v>
      </c>
      <c r="S11" s="4">
        <v>-1.9865812</v>
      </c>
      <c r="T11" s="4">
        <v>-0.67548929999999996</v>
      </c>
      <c r="U11" s="4"/>
      <c r="V11" s="4">
        <v>-0.12788593000000001</v>
      </c>
      <c r="W11" s="4">
        <v>-0.25797569999999997</v>
      </c>
      <c r="X11" s="4">
        <v>-0.71149629999999997</v>
      </c>
      <c r="Y11" s="4">
        <v>-1.2998874</v>
      </c>
      <c r="Z11" s="4">
        <v>-0.59109250000000002</v>
      </c>
    </row>
    <row r="12" spans="1:26" x14ac:dyDescent="0.2">
      <c r="A12" s="2" t="s">
        <v>18</v>
      </c>
      <c r="B12" s="2" t="s">
        <v>11</v>
      </c>
      <c r="D12" s="4">
        <v>-0.17417879999999999</v>
      </c>
      <c r="E12" s="4">
        <v>-0.37318760000000001</v>
      </c>
      <c r="F12" s="4">
        <v>-1.3688378999999999</v>
      </c>
      <c r="G12" s="4">
        <v>-0.54951839999999996</v>
      </c>
      <c r="H12" s="4">
        <v>-0.94631379999999998</v>
      </c>
      <c r="I12" s="4"/>
      <c r="J12" s="4">
        <v>-0.22845209999999999</v>
      </c>
      <c r="K12" s="4">
        <v>-0.41013549999999999</v>
      </c>
      <c r="L12" s="4">
        <v>-1.9083193000000001</v>
      </c>
      <c r="M12" s="4">
        <v>-0.35726819999999998</v>
      </c>
      <c r="N12" s="4">
        <v>-1.0353246</v>
      </c>
      <c r="O12" s="5"/>
      <c r="P12" s="4">
        <v>-0.1620595</v>
      </c>
      <c r="Q12" s="4">
        <v>-0.36077609999999999</v>
      </c>
      <c r="R12" s="4">
        <v>-1.1660288000000001</v>
      </c>
      <c r="S12" s="4">
        <v>-0.69265730000000003</v>
      </c>
      <c r="T12" s="4">
        <v>-0.950434</v>
      </c>
      <c r="U12" s="4"/>
      <c r="V12" s="4">
        <v>-0.15138261</v>
      </c>
      <c r="W12" s="4">
        <v>-0.36819590000000002</v>
      </c>
      <c r="X12" s="4">
        <v>-1.2683580999999999</v>
      </c>
      <c r="Y12" s="4">
        <v>-0.47407189999999999</v>
      </c>
      <c r="Z12" s="4">
        <v>-0.88220189999999998</v>
      </c>
    </row>
    <row r="13" spans="1:26" x14ac:dyDescent="0.2">
      <c r="A13" s="2" t="s">
        <v>19</v>
      </c>
      <c r="B13" s="2" t="s">
        <v>11</v>
      </c>
      <c r="D13" s="4">
        <v>-0.13028310000000001</v>
      </c>
      <c r="E13" s="4">
        <v>-0.4450944</v>
      </c>
      <c r="F13" s="4">
        <v>-0.84193410000000002</v>
      </c>
      <c r="G13" s="4">
        <v>-1.3139828</v>
      </c>
      <c r="H13" s="4">
        <v>-0.68957990000000002</v>
      </c>
      <c r="I13" s="4"/>
      <c r="J13" s="4">
        <v>-0.17733389999999999</v>
      </c>
      <c r="K13" s="4">
        <v>-0.52940290000000001</v>
      </c>
      <c r="L13" s="4">
        <v>-0.81504120000000002</v>
      </c>
      <c r="M13" s="4">
        <v>-1.5687237000000001</v>
      </c>
      <c r="N13" s="4">
        <v>-0.71728440000000004</v>
      </c>
      <c r="O13" s="5"/>
      <c r="P13" s="4">
        <v>-0.13262209999999999</v>
      </c>
      <c r="Q13" s="4">
        <v>-0.44714920000000002</v>
      </c>
      <c r="R13" s="4">
        <v>-1.0854572</v>
      </c>
      <c r="S13" s="4">
        <v>-1.8115041000000001</v>
      </c>
      <c r="T13" s="4">
        <v>-0.69134320000000005</v>
      </c>
      <c r="U13" s="4"/>
      <c r="V13" s="4">
        <v>-0.10637566</v>
      </c>
      <c r="W13" s="4">
        <v>-0.30893169999999998</v>
      </c>
      <c r="X13" s="4">
        <v>-0.76600199999999996</v>
      </c>
      <c r="Y13" s="4">
        <v>-1.1267863</v>
      </c>
      <c r="Z13" s="4">
        <v>-0.63739380000000001</v>
      </c>
    </row>
    <row r="14" spans="1:26" x14ac:dyDescent="0.2">
      <c r="A14" s="2" t="s">
        <v>20</v>
      </c>
      <c r="B14" s="2" t="s">
        <v>11</v>
      </c>
      <c r="D14" s="4">
        <v>-0.128139</v>
      </c>
      <c r="E14" s="4">
        <v>-0.38805889999999998</v>
      </c>
      <c r="F14" s="4">
        <v>-0.38449810000000001</v>
      </c>
      <c r="G14" s="4">
        <v>-0.43944359999999999</v>
      </c>
      <c r="H14" s="4">
        <v>-0.19288749999999999</v>
      </c>
      <c r="I14" s="4"/>
      <c r="J14" s="4">
        <v>-0.1649138</v>
      </c>
      <c r="K14" s="4">
        <v>-0.46144459999999998</v>
      </c>
      <c r="L14" s="4">
        <v>-0.28807709999999997</v>
      </c>
      <c r="M14" s="4">
        <v>-0.44923079999999999</v>
      </c>
      <c r="N14" s="4">
        <v>-0.1236134</v>
      </c>
      <c r="O14" s="5"/>
      <c r="P14" s="4">
        <v>-0.1309544</v>
      </c>
      <c r="Q14" s="4">
        <v>-0.37380780000000002</v>
      </c>
      <c r="R14" s="4">
        <v>-0.4611133</v>
      </c>
      <c r="S14" s="4">
        <v>-0.49703819999999999</v>
      </c>
      <c r="T14" s="4">
        <v>-0.19542809999999999</v>
      </c>
      <c r="U14" s="4"/>
      <c r="V14" s="4">
        <v>-9.8371879999999995E-2</v>
      </c>
      <c r="W14" s="4">
        <v>-0.26350279999999998</v>
      </c>
      <c r="X14" s="4">
        <v>-0.35290510000000003</v>
      </c>
      <c r="Y14" s="4">
        <v>-0.36401349999999999</v>
      </c>
      <c r="Z14" s="4">
        <v>-0.17664289999999999</v>
      </c>
    </row>
    <row r="15" spans="1:26" x14ac:dyDescent="0.2">
      <c r="A15" s="2" t="s">
        <v>21</v>
      </c>
      <c r="B15" s="2" t="s">
        <v>11</v>
      </c>
      <c r="D15" s="4">
        <v>-0.15053530000000001</v>
      </c>
      <c r="E15" s="4">
        <v>-0.35194209999999998</v>
      </c>
      <c r="F15" s="4">
        <v>-0.56984380000000001</v>
      </c>
      <c r="G15" s="4">
        <v>-1.4464991</v>
      </c>
      <c r="H15" s="4">
        <v>-0.63186540000000002</v>
      </c>
      <c r="I15" s="4"/>
      <c r="J15" s="4">
        <v>-0.18670529999999999</v>
      </c>
      <c r="K15" s="4">
        <v>-0.40325030000000001</v>
      </c>
      <c r="L15" s="4">
        <v>-0.60275009999999996</v>
      </c>
      <c r="M15" s="4">
        <v>-1.4008117</v>
      </c>
      <c r="N15" s="4">
        <v>-0.7052467</v>
      </c>
      <c r="O15" s="5"/>
      <c r="P15" s="4">
        <v>-0.15923619999999999</v>
      </c>
      <c r="Q15" s="4">
        <v>-0.34401130000000002</v>
      </c>
      <c r="R15" s="4">
        <v>-0.73074680000000003</v>
      </c>
      <c r="S15" s="4">
        <v>-1.7868267</v>
      </c>
      <c r="T15" s="4">
        <v>-0.62790409999999997</v>
      </c>
      <c r="U15" s="4"/>
      <c r="V15" s="4">
        <v>-0.13242182999999999</v>
      </c>
      <c r="W15" s="4">
        <v>-0.18568219999999999</v>
      </c>
      <c r="X15" s="4">
        <v>-0.51477229999999996</v>
      </c>
      <c r="Y15" s="4">
        <v>-1.222709</v>
      </c>
      <c r="Z15" s="4">
        <v>-0.57687619999999995</v>
      </c>
    </row>
    <row r="16" spans="1:26" x14ac:dyDescent="0.2">
      <c r="A16" s="2" t="s">
        <v>22</v>
      </c>
      <c r="B16" s="2" t="s">
        <v>11</v>
      </c>
      <c r="D16" s="4">
        <v>-0.1519575</v>
      </c>
      <c r="E16" s="4">
        <v>-0.21813920000000001</v>
      </c>
      <c r="F16" s="4">
        <v>-0.33201900000000001</v>
      </c>
      <c r="G16" s="4">
        <v>-0.59617609999999999</v>
      </c>
      <c r="H16" s="4">
        <v>-0.14748849999999999</v>
      </c>
      <c r="I16" s="4"/>
      <c r="J16" s="4">
        <v>-0.20092960000000001</v>
      </c>
      <c r="K16" s="4">
        <v>-0.2662911</v>
      </c>
      <c r="L16" s="4">
        <v>-0.21364169999999999</v>
      </c>
      <c r="M16" s="4">
        <v>-0.55810979999999999</v>
      </c>
      <c r="N16" s="4">
        <v>-0.12368560000000001</v>
      </c>
      <c r="O16" s="5"/>
      <c r="P16" s="4">
        <v>-0.1718267</v>
      </c>
      <c r="Q16" s="4">
        <v>-0.22718279999999999</v>
      </c>
      <c r="R16" s="4">
        <v>-0.4163905</v>
      </c>
      <c r="S16" s="4">
        <v>-0.73021999999999998</v>
      </c>
      <c r="T16" s="4">
        <v>-0.1511682</v>
      </c>
      <c r="U16" s="4"/>
      <c r="V16" s="4">
        <v>-0.11390111</v>
      </c>
      <c r="W16" s="4">
        <v>-0.22420680000000001</v>
      </c>
      <c r="X16" s="4">
        <v>-0.3044654</v>
      </c>
      <c r="Y16" s="4">
        <v>-0.50586439999999999</v>
      </c>
      <c r="Z16" s="4">
        <v>-0.13203229999999999</v>
      </c>
    </row>
    <row r="17" spans="1:38" x14ac:dyDescent="0.2">
      <c r="A17" s="2" t="s">
        <v>23</v>
      </c>
      <c r="B17" s="2" t="s">
        <v>11</v>
      </c>
      <c r="D17" s="4">
        <v>-0.1667738</v>
      </c>
      <c r="E17" s="4">
        <v>-0.16352939999999999</v>
      </c>
      <c r="F17" s="4">
        <v>-0.71358880000000002</v>
      </c>
      <c r="G17" s="4">
        <v>-1.0732898</v>
      </c>
      <c r="H17" s="4">
        <v>-0.73322690000000001</v>
      </c>
      <c r="I17" s="4"/>
      <c r="J17" s="4">
        <v>-0.21941099999999999</v>
      </c>
      <c r="K17" s="4">
        <v>-0.1994609</v>
      </c>
      <c r="L17" s="4">
        <v>-0.61697939999999996</v>
      </c>
      <c r="M17" s="4">
        <v>-0.94138770000000005</v>
      </c>
      <c r="N17" s="4">
        <v>-0.55766709999999997</v>
      </c>
      <c r="O17" s="5"/>
      <c r="P17" s="4">
        <v>-0.18512819999999999</v>
      </c>
      <c r="Q17" s="4">
        <v>-0.1730013</v>
      </c>
      <c r="R17" s="4">
        <v>-0.93217819999999996</v>
      </c>
      <c r="S17" s="4">
        <v>-1.3732922000000001</v>
      </c>
      <c r="T17" s="4">
        <v>-0.74266560000000004</v>
      </c>
      <c r="U17" s="4"/>
      <c r="V17" s="4">
        <v>-0.12974083</v>
      </c>
      <c r="W17" s="4">
        <v>-0.180868</v>
      </c>
      <c r="X17" s="4">
        <v>-0.62435459999999998</v>
      </c>
      <c r="Y17" s="4">
        <v>-0.91556040000000005</v>
      </c>
      <c r="Z17" s="4">
        <v>-0.65514930000000005</v>
      </c>
    </row>
    <row r="18" spans="1:38" x14ac:dyDescent="0.2">
      <c r="A18" s="2" t="s">
        <v>24</v>
      </c>
      <c r="B18" s="2" t="s">
        <v>11</v>
      </c>
      <c r="D18" s="4">
        <v>-0.46488829999999998</v>
      </c>
      <c r="E18" s="4">
        <v>-0.28884569999999998</v>
      </c>
      <c r="F18" s="4">
        <v>-0.98225220000000002</v>
      </c>
      <c r="G18" s="4">
        <v>-0.85822339999999997</v>
      </c>
      <c r="H18" s="4">
        <v>-0.86460749999999997</v>
      </c>
      <c r="I18" s="4"/>
      <c r="J18" s="4">
        <v>-0.53135730000000003</v>
      </c>
      <c r="K18" s="4">
        <v>-0.3586163</v>
      </c>
      <c r="L18" s="4">
        <v>-0.92072259999999995</v>
      </c>
      <c r="M18" s="4">
        <v>-0.70021730000000004</v>
      </c>
      <c r="N18" s="4">
        <v>-0.60587440000000004</v>
      </c>
      <c r="O18" s="5"/>
      <c r="P18" s="4">
        <v>-0.53319320000000003</v>
      </c>
      <c r="Q18" s="4">
        <v>-0.2604109</v>
      </c>
      <c r="R18" s="4">
        <v>-1.3086082999999999</v>
      </c>
      <c r="S18" s="4">
        <v>-1.2428030000000001</v>
      </c>
      <c r="T18" s="4">
        <v>-0.92857400000000001</v>
      </c>
      <c r="U18" s="4"/>
      <c r="V18" s="4">
        <v>-0.41671163999999999</v>
      </c>
      <c r="W18" s="4">
        <v>-0.1713906</v>
      </c>
      <c r="X18" s="4">
        <v>-0.89991169999999998</v>
      </c>
      <c r="Y18" s="4">
        <v>-0.7638741</v>
      </c>
      <c r="Z18" s="4">
        <v>-0.7923116</v>
      </c>
    </row>
    <row r="19" spans="1:38" x14ac:dyDescent="0.2">
      <c r="A19" s="2" t="s">
        <v>25</v>
      </c>
      <c r="B19" s="2" t="s">
        <v>11</v>
      </c>
      <c r="D19" s="4">
        <v>-0.3040561</v>
      </c>
      <c r="E19" s="4">
        <v>-0.23847869999999999</v>
      </c>
      <c r="F19" s="4">
        <v>-1.3387604</v>
      </c>
      <c r="G19" s="4">
        <v>-0.89686390000000005</v>
      </c>
      <c r="H19" s="4">
        <v>-5.7865054000000002</v>
      </c>
      <c r="I19" s="4"/>
      <c r="J19" s="4">
        <v>-0.33878910000000001</v>
      </c>
      <c r="K19" s="4">
        <v>-0.26647110000000002</v>
      </c>
      <c r="L19" s="4">
        <v>-1.6313751999999999</v>
      </c>
      <c r="M19" s="4">
        <v>-1.0799832</v>
      </c>
      <c r="N19" s="4">
        <v>-0.88294280000000003</v>
      </c>
      <c r="O19" s="5"/>
      <c r="P19" s="4">
        <v>-0.32829130000000001</v>
      </c>
      <c r="Q19" s="4">
        <v>-0.22143879999999999</v>
      </c>
      <c r="R19" s="4">
        <v>-1.402909</v>
      </c>
      <c r="S19" s="4">
        <v>-0.72993680000000005</v>
      </c>
      <c r="T19" s="4">
        <v>-5.8484176999999997</v>
      </c>
      <c r="U19" s="4"/>
      <c r="V19" s="4">
        <v>-0.27274600999999998</v>
      </c>
      <c r="W19" s="4">
        <v>-0.1701648</v>
      </c>
      <c r="X19" s="4">
        <v>-1.2224912999999999</v>
      </c>
      <c r="Y19" s="4">
        <v>-0.76189099999999998</v>
      </c>
      <c r="Z19" s="4">
        <v>-5.5270979999999996</v>
      </c>
    </row>
    <row r="20" spans="1:38" x14ac:dyDescent="0.2">
      <c r="A20" s="2" t="s">
        <v>26</v>
      </c>
      <c r="B20" s="2" t="s">
        <v>11</v>
      </c>
      <c r="D20" s="4">
        <v>-0.15788579999999999</v>
      </c>
      <c r="E20" s="4">
        <v>-0.52105849999999998</v>
      </c>
      <c r="F20" s="4">
        <v>-1.0099094</v>
      </c>
      <c r="G20" s="4">
        <v>-0.83992820000000001</v>
      </c>
      <c r="H20" s="4">
        <v>-0.86522429999999995</v>
      </c>
      <c r="I20" s="4"/>
      <c r="J20" s="4">
        <v>-0.20247209999999999</v>
      </c>
      <c r="K20" s="4">
        <v>-0.57924109999999995</v>
      </c>
      <c r="L20" s="4">
        <v>-0.90929199999999999</v>
      </c>
      <c r="M20" s="4">
        <v>-0.69070679999999995</v>
      </c>
      <c r="N20" s="4">
        <v>-0.76697040000000005</v>
      </c>
      <c r="O20" s="5"/>
      <c r="P20" s="4">
        <v>-0.17379030000000001</v>
      </c>
      <c r="Q20" s="4">
        <v>-0.50592269999999995</v>
      </c>
      <c r="R20" s="4">
        <v>-1.3011907</v>
      </c>
      <c r="S20" s="4">
        <v>-1.0468280999999999</v>
      </c>
      <c r="T20" s="4">
        <v>-0.87346069999999998</v>
      </c>
      <c r="U20" s="4"/>
      <c r="V20" s="4">
        <v>-0.11678848</v>
      </c>
      <c r="W20" s="4">
        <v>-0.53850229999999999</v>
      </c>
      <c r="X20" s="4">
        <v>-0.90204799999999996</v>
      </c>
      <c r="Y20" s="4">
        <v>-0.71083300000000005</v>
      </c>
      <c r="Z20" s="4">
        <v>-0.79084829999999995</v>
      </c>
    </row>
    <row r="21" spans="1:38" x14ac:dyDescent="0.2">
      <c r="A21" s="2" t="s">
        <v>27</v>
      </c>
      <c r="B21" s="2" t="s">
        <v>11</v>
      </c>
      <c r="D21" s="4">
        <v>-0.1456199</v>
      </c>
      <c r="E21" s="4">
        <v>-0.38353029999999999</v>
      </c>
      <c r="F21" s="4">
        <v>-0.66664920000000005</v>
      </c>
      <c r="G21" s="4">
        <v>-0.94084749999999995</v>
      </c>
      <c r="H21" s="4">
        <v>-0.50841780000000003</v>
      </c>
      <c r="I21" s="4"/>
      <c r="J21" s="4">
        <v>-0.19108240000000001</v>
      </c>
      <c r="K21" s="4">
        <v>-0.42191669999999998</v>
      </c>
      <c r="L21" s="4">
        <v>-0.62029619999999996</v>
      </c>
      <c r="M21" s="4">
        <v>-0.87197820000000004</v>
      </c>
      <c r="N21" s="4">
        <v>-0.65874969999999999</v>
      </c>
      <c r="O21" s="5"/>
      <c r="P21" s="4">
        <v>-0.16497400000000001</v>
      </c>
      <c r="Q21" s="4">
        <v>-0.37726320000000002</v>
      </c>
      <c r="R21" s="4">
        <v>-0.86245490000000002</v>
      </c>
      <c r="S21" s="4">
        <v>-1.0773235999999999</v>
      </c>
      <c r="T21" s="4">
        <v>-0.51799099999999998</v>
      </c>
      <c r="U21" s="4"/>
      <c r="V21" s="4">
        <v>-0.11730436</v>
      </c>
      <c r="W21" s="4">
        <v>-0.34232879999999999</v>
      </c>
      <c r="X21" s="4">
        <v>-0.60833510000000002</v>
      </c>
      <c r="Y21" s="4">
        <v>-0.79246530000000004</v>
      </c>
      <c r="Z21" s="4">
        <v>-0.4629723</v>
      </c>
    </row>
    <row r="22" spans="1:38" x14ac:dyDescent="0.2">
      <c r="A22" s="2" t="s">
        <v>28</v>
      </c>
      <c r="B22" s="2" t="s">
        <v>11</v>
      </c>
      <c r="D22" s="4">
        <v>-0.18205370000000001</v>
      </c>
      <c r="E22" s="4">
        <v>-0.32927240000000002</v>
      </c>
      <c r="F22" s="4">
        <v>-0.3341807</v>
      </c>
      <c r="G22" s="4">
        <v>-0.59968880000000002</v>
      </c>
      <c r="H22" s="4">
        <v>-0.58956359999999997</v>
      </c>
      <c r="I22" s="4"/>
      <c r="J22" s="4">
        <v>-0.2439076</v>
      </c>
      <c r="K22" s="4">
        <v>-0.39070510000000003</v>
      </c>
      <c r="L22" s="4">
        <v>-0.3888258</v>
      </c>
      <c r="M22" s="4">
        <v>-0.63737290000000002</v>
      </c>
      <c r="N22" s="4">
        <v>-0.25868089999999999</v>
      </c>
      <c r="O22" s="5"/>
      <c r="P22" s="4">
        <v>-0.17636930000000001</v>
      </c>
      <c r="Q22" s="4">
        <v>-0.3293083</v>
      </c>
      <c r="R22" s="4">
        <v>-0.31909280000000001</v>
      </c>
      <c r="S22" s="4">
        <v>-0.64066060000000002</v>
      </c>
      <c r="T22" s="4">
        <v>-0.5749784</v>
      </c>
      <c r="U22" s="4"/>
      <c r="V22" s="4">
        <v>-0.14521247000000001</v>
      </c>
      <c r="W22" s="4">
        <v>-0.26208749999999997</v>
      </c>
      <c r="X22" s="4">
        <v>-0.29565960000000002</v>
      </c>
      <c r="Y22" s="4">
        <v>-0.51074249999999999</v>
      </c>
      <c r="Z22" s="4">
        <v>-0.55097790000000002</v>
      </c>
    </row>
    <row r="23" spans="1:38" x14ac:dyDescent="0.2">
      <c r="A23" s="2" t="s">
        <v>29</v>
      </c>
      <c r="B23" s="2" t="s">
        <v>9</v>
      </c>
      <c r="D23" s="4">
        <v>-0.2187347</v>
      </c>
      <c r="E23" s="4">
        <v>-0.2487374</v>
      </c>
      <c r="F23" s="4">
        <v>-1.0956219</v>
      </c>
      <c r="G23" s="4">
        <v>-1.2227618</v>
      </c>
      <c r="H23" s="4">
        <v>-0.75570110000000001</v>
      </c>
      <c r="I23" s="4"/>
      <c r="J23" s="4">
        <v>-0.2694859</v>
      </c>
      <c r="K23" s="4">
        <v>-0.28581839999999997</v>
      </c>
      <c r="L23" s="4">
        <v>-0.97198010000000001</v>
      </c>
      <c r="M23" s="4">
        <v>-1.7393604</v>
      </c>
      <c r="N23" s="4">
        <v>-0.66554670000000005</v>
      </c>
      <c r="O23" s="5"/>
      <c r="P23" s="4">
        <v>-0.2335748</v>
      </c>
      <c r="Q23" s="4">
        <v>-0.23833750000000001</v>
      </c>
      <c r="R23" s="4">
        <v>-1.3613283</v>
      </c>
      <c r="S23" s="4">
        <v>-1.2503713000000001</v>
      </c>
      <c r="T23" s="4">
        <v>-0.79197280000000003</v>
      </c>
      <c r="U23" s="4"/>
      <c r="V23" s="4">
        <v>-0.19027878000000001</v>
      </c>
      <c r="W23" s="4">
        <v>-0.24601049999999999</v>
      </c>
      <c r="X23" s="4">
        <v>-1.0170303999999999</v>
      </c>
      <c r="Y23" s="4">
        <v>-0.96328879999999995</v>
      </c>
      <c r="Z23" s="4">
        <v>-0.7069685</v>
      </c>
      <c r="AE23" s="9"/>
      <c r="AF23" s="9"/>
      <c r="AG23" s="9"/>
      <c r="AH23" s="9"/>
      <c r="AI23" s="9"/>
      <c r="AJ23" s="9"/>
      <c r="AK23" s="9"/>
      <c r="AL23" s="9"/>
    </row>
    <row r="24" spans="1:38" x14ac:dyDescent="0.2">
      <c r="A24" s="2" t="s">
        <v>30</v>
      </c>
      <c r="B24" s="2" t="s">
        <v>9</v>
      </c>
      <c r="D24" s="4">
        <v>-0.20915310000000001</v>
      </c>
      <c r="E24" s="4">
        <v>-0.44952360000000002</v>
      </c>
      <c r="F24" s="4">
        <v>-0.83964830000000001</v>
      </c>
      <c r="G24" s="4">
        <v>-0.68081199999999997</v>
      </c>
      <c r="H24" s="4">
        <v>-0.98156129999999997</v>
      </c>
      <c r="I24" s="4"/>
      <c r="J24" s="4">
        <v>-0.26393250000000001</v>
      </c>
      <c r="K24" s="4">
        <v>-0.49169570000000001</v>
      </c>
      <c r="L24" s="4">
        <v>-0.89218249999999999</v>
      </c>
      <c r="M24" s="4">
        <v>-0.50504300000000002</v>
      </c>
      <c r="N24" s="4">
        <v>-1.3313824999999999</v>
      </c>
      <c r="O24" s="5"/>
      <c r="P24" s="4">
        <v>-0.2192259</v>
      </c>
      <c r="Q24" s="4">
        <v>-0.44182890000000002</v>
      </c>
      <c r="R24" s="4">
        <v>-1.0261642</v>
      </c>
      <c r="S24" s="4">
        <v>-0.89222129999999999</v>
      </c>
      <c r="T24" s="4">
        <v>-0.96921000000000002</v>
      </c>
      <c r="U24" s="4"/>
      <c r="V24" s="4">
        <v>-0.19476568</v>
      </c>
      <c r="W24" s="4">
        <v>-0.3539061</v>
      </c>
      <c r="X24" s="4">
        <v>-0.81140800000000002</v>
      </c>
      <c r="Y24" s="4">
        <v>-0.58003660000000001</v>
      </c>
      <c r="Z24" s="4">
        <v>-0.93520199999999998</v>
      </c>
      <c r="AE24" s="9"/>
      <c r="AF24" s="9"/>
      <c r="AG24" s="9"/>
      <c r="AH24" s="9"/>
      <c r="AI24" s="9"/>
      <c r="AJ24" s="9"/>
      <c r="AK24" s="9"/>
      <c r="AL24" s="9"/>
    </row>
    <row r="25" spans="1:38" x14ac:dyDescent="0.2">
      <c r="A25" s="2" t="s">
        <v>31</v>
      </c>
      <c r="B25" s="2" t="s">
        <v>7</v>
      </c>
      <c r="D25" s="4">
        <v>-0.1862356</v>
      </c>
      <c r="E25" s="4">
        <v>-0.2679937</v>
      </c>
      <c r="F25" s="4">
        <v>-0.89973320000000001</v>
      </c>
      <c r="G25" s="4">
        <v>-1.5608789000000001</v>
      </c>
      <c r="H25" s="4">
        <v>-0.87103850000000005</v>
      </c>
      <c r="I25" s="4"/>
      <c r="J25" s="4">
        <v>-0.22761970000000001</v>
      </c>
      <c r="K25" s="4">
        <v>-0.28347440000000002</v>
      </c>
      <c r="L25" s="4">
        <v>-1.0549347</v>
      </c>
      <c r="M25" s="4">
        <v>-1.9352289</v>
      </c>
      <c r="N25" s="4">
        <v>-1.1662494000000001</v>
      </c>
      <c r="O25" s="5"/>
      <c r="P25" s="4">
        <v>-0.20912500000000001</v>
      </c>
      <c r="Q25" s="4">
        <v>-0.24598600000000001</v>
      </c>
      <c r="R25" s="4">
        <v>-0.99049719999999997</v>
      </c>
      <c r="S25" s="4">
        <v>-1.1432507999999999</v>
      </c>
      <c r="T25" s="4">
        <v>-0.8708941</v>
      </c>
      <c r="U25" s="4"/>
      <c r="V25" s="4">
        <v>-0.15561889000000001</v>
      </c>
      <c r="W25" s="4">
        <v>-0.26850950000000001</v>
      </c>
      <c r="X25" s="4">
        <v>-0.8266462</v>
      </c>
      <c r="Y25" s="4">
        <v>-1.3463567999999999</v>
      </c>
      <c r="Z25" s="4">
        <v>-0.80734410000000001</v>
      </c>
      <c r="AE25" s="2"/>
      <c r="AF25" s="2"/>
      <c r="AG25" s="2"/>
      <c r="AH25" s="4"/>
      <c r="AI25" s="4"/>
      <c r="AJ25" s="4"/>
      <c r="AK25" s="4"/>
      <c r="AL25" s="4"/>
    </row>
    <row r="26" spans="1:38" x14ac:dyDescent="0.2">
      <c r="A26" s="2" t="s">
        <v>32</v>
      </c>
      <c r="B26" s="2" t="s">
        <v>9</v>
      </c>
      <c r="D26" s="4">
        <v>-0.22629099999999999</v>
      </c>
      <c r="E26" s="4">
        <v>-0.34153299999999998</v>
      </c>
      <c r="F26" s="4">
        <v>-0.67646550000000005</v>
      </c>
      <c r="G26" s="4">
        <v>-0.79807859999999997</v>
      </c>
      <c r="H26" s="4">
        <v>-0.63772740000000006</v>
      </c>
      <c r="I26" s="4"/>
      <c r="J26" s="4">
        <v>-0.28339320000000001</v>
      </c>
      <c r="K26" s="4">
        <v>-0.37378529999999999</v>
      </c>
      <c r="L26" s="4">
        <v>-0.68137890000000001</v>
      </c>
      <c r="M26" s="4">
        <v>-1.0038387</v>
      </c>
      <c r="N26" s="4">
        <v>-0.6687187</v>
      </c>
      <c r="O26" s="5"/>
      <c r="P26" s="4">
        <v>-0.23711199999999999</v>
      </c>
      <c r="Q26" s="4">
        <v>-0.31345529999999999</v>
      </c>
      <c r="R26" s="4">
        <v>-0.82636299999999996</v>
      </c>
      <c r="S26" s="4">
        <v>-0.76127219999999995</v>
      </c>
      <c r="T26" s="4">
        <v>-0.64666310000000005</v>
      </c>
      <c r="U26" s="4"/>
      <c r="V26" s="4">
        <v>-0.20779151000000001</v>
      </c>
      <c r="W26" s="4">
        <v>-0.18988070000000001</v>
      </c>
      <c r="X26" s="4">
        <v>-0.61785089999999998</v>
      </c>
      <c r="Y26" s="4">
        <v>-0.66470510000000005</v>
      </c>
      <c r="Z26" s="4">
        <v>-0.60407860000000002</v>
      </c>
      <c r="AE26" s="2"/>
      <c r="AF26" s="2"/>
      <c r="AG26" s="2"/>
      <c r="AH26" s="4"/>
      <c r="AI26" s="4"/>
      <c r="AJ26" s="4"/>
      <c r="AK26" s="4"/>
      <c r="AL26" s="4"/>
    </row>
    <row r="27" spans="1:38" ht="17" thickBot="1" x14ac:dyDescent="0.25">
      <c r="AE27" s="2"/>
      <c r="AF27" s="2"/>
      <c r="AG27" s="2"/>
      <c r="AH27" s="4"/>
      <c r="AI27" s="4"/>
      <c r="AJ27" s="4"/>
      <c r="AK27" s="4"/>
      <c r="AL27" s="4"/>
    </row>
    <row r="28" spans="1:38" ht="16" customHeight="1" x14ac:dyDescent="0.2">
      <c r="D28" s="10" t="s">
        <v>33</v>
      </c>
      <c r="E28" s="11"/>
      <c r="F28" s="11"/>
      <c r="G28" s="11"/>
      <c r="H28" s="12"/>
      <c r="J28" s="10" t="s">
        <v>34</v>
      </c>
      <c r="K28" s="11"/>
      <c r="L28" s="11"/>
      <c r="M28" s="11"/>
      <c r="N28" s="12"/>
      <c r="P28" s="10" t="s">
        <v>35</v>
      </c>
      <c r="Q28" s="11"/>
      <c r="R28" s="11"/>
      <c r="S28" s="11"/>
      <c r="T28" s="12"/>
      <c r="V28" s="10" t="s">
        <v>36</v>
      </c>
      <c r="W28" s="11"/>
      <c r="X28" s="11"/>
      <c r="Y28" s="11"/>
      <c r="Z28" s="12"/>
      <c r="AE28" s="2"/>
      <c r="AF28" s="2"/>
      <c r="AG28" s="2"/>
      <c r="AH28" s="4"/>
      <c r="AI28" s="4"/>
      <c r="AJ28" s="4"/>
      <c r="AK28" s="4"/>
      <c r="AL28" s="4"/>
    </row>
    <row r="29" spans="1:38" ht="17" customHeight="1" thickBot="1" x14ac:dyDescent="0.25">
      <c r="D29" s="13"/>
      <c r="E29" s="14"/>
      <c r="F29" s="14"/>
      <c r="G29" s="14"/>
      <c r="H29" s="15"/>
      <c r="J29" s="13"/>
      <c r="K29" s="14"/>
      <c r="L29" s="14"/>
      <c r="M29" s="14"/>
      <c r="N29" s="15"/>
      <c r="P29" s="13"/>
      <c r="Q29" s="14"/>
      <c r="R29" s="14"/>
      <c r="S29" s="14"/>
      <c r="T29" s="15"/>
      <c r="V29" s="13"/>
      <c r="W29" s="14"/>
      <c r="X29" s="14"/>
      <c r="Y29" s="14"/>
      <c r="Z29" s="15"/>
      <c r="AE29" s="2"/>
      <c r="AF29" s="2"/>
      <c r="AG29" s="2"/>
      <c r="AH29" s="4"/>
      <c r="AI29" s="4"/>
      <c r="AJ29" s="4"/>
      <c r="AK29" s="4"/>
      <c r="AL29" s="4"/>
    </row>
    <row r="30" spans="1:38" x14ac:dyDescent="0.2">
      <c r="AE30" s="2"/>
      <c r="AF30" s="2"/>
      <c r="AG30" s="2"/>
      <c r="AH30" s="4"/>
      <c r="AI30" s="4"/>
      <c r="AJ30" s="4"/>
      <c r="AK30" s="4"/>
      <c r="AL30" s="4"/>
    </row>
    <row r="31" spans="1:38" x14ac:dyDescent="0.2">
      <c r="AE31" s="2"/>
      <c r="AF31" s="2"/>
      <c r="AG31" s="2"/>
      <c r="AH31" s="4"/>
      <c r="AI31" s="4"/>
      <c r="AJ31" s="4"/>
      <c r="AK31" s="4"/>
      <c r="AL31" s="4"/>
    </row>
    <row r="32" spans="1:38" x14ac:dyDescent="0.2">
      <c r="AE32" s="2"/>
      <c r="AF32" s="2"/>
      <c r="AG32" s="2"/>
      <c r="AH32" s="4"/>
      <c r="AI32" s="4"/>
      <c r="AJ32" s="4"/>
      <c r="AK32" s="4"/>
      <c r="AL32" s="4"/>
    </row>
    <row r="33" spans="1:38" x14ac:dyDescent="0.2">
      <c r="A33" s="1" t="s">
        <v>0</v>
      </c>
      <c r="B33" s="1" t="s">
        <v>1</v>
      </c>
      <c r="D33" s="9" t="s">
        <v>40</v>
      </c>
      <c r="E33" s="9" t="s">
        <v>3</v>
      </c>
      <c r="F33" s="9" t="s">
        <v>5</v>
      </c>
      <c r="G33" s="9" t="s">
        <v>4</v>
      </c>
      <c r="H33" s="9" t="s">
        <v>2</v>
      </c>
      <c r="J33" s="9" t="s">
        <v>40</v>
      </c>
      <c r="K33" s="9" t="s">
        <v>3</v>
      </c>
      <c r="L33" s="9" t="s">
        <v>5</v>
      </c>
      <c r="M33" s="9" t="s">
        <v>4</v>
      </c>
      <c r="N33" s="9" t="s">
        <v>2</v>
      </c>
      <c r="P33" s="9" t="s">
        <v>40</v>
      </c>
      <c r="Q33" s="9" t="s">
        <v>3</v>
      </c>
      <c r="R33" s="9" t="s">
        <v>5</v>
      </c>
      <c r="S33" s="9" t="s">
        <v>4</v>
      </c>
      <c r="T33" s="9" t="s">
        <v>2</v>
      </c>
      <c r="U33" s="1"/>
      <c r="AE33" s="2"/>
      <c r="AF33" s="2"/>
      <c r="AG33" s="2"/>
      <c r="AH33" s="4"/>
      <c r="AI33" s="4"/>
      <c r="AJ33" s="4"/>
      <c r="AK33" s="4"/>
      <c r="AL33" s="4"/>
    </row>
    <row r="34" spans="1:38" x14ac:dyDescent="0.2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P34" s="1"/>
      <c r="Q34" s="1"/>
      <c r="R34" s="1"/>
      <c r="S34" s="1"/>
      <c r="T34" s="1"/>
      <c r="U34" s="1"/>
      <c r="AE34" s="2"/>
      <c r="AF34" s="2"/>
      <c r="AG34" s="2"/>
      <c r="AH34" s="4"/>
      <c r="AI34" s="4"/>
      <c r="AJ34" s="4"/>
      <c r="AK34" s="4"/>
      <c r="AL34" s="4"/>
    </row>
    <row r="35" spans="1:38" x14ac:dyDescent="0.2">
      <c r="A35" s="2" t="s">
        <v>6</v>
      </c>
      <c r="B35" s="2" t="s">
        <v>7</v>
      </c>
      <c r="D35" s="4">
        <v>-0.37702069999999999</v>
      </c>
      <c r="E35" s="4">
        <v>-0.32601429999999998</v>
      </c>
      <c r="F35" s="4">
        <v>-0.84134500000000001</v>
      </c>
      <c r="G35" s="4">
        <v>-1.1742714999999999</v>
      </c>
      <c r="H35" s="4">
        <v>-0.93282310000000002</v>
      </c>
      <c r="I35" s="6"/>
      <c r="J35" s="4">
        <v>-0.16535844</v>
      </c>
      <c r="K35" s="4">
        <v>-0.33119410999999999</v>
      </c>
      <c r="L35" s="4">
        <v>-0.63829519999999995</v>
      </c>
      <c r="M35" s="4">
        <v>-0.82385050000000004</v>
      </c>
      <c r="N35" s="4">
        <v>-0.64094819999999997</v>
      </c>
      <c r="O35" s="5"/>
      <c r="P35" s="4">
        <v>-0.26954919999999999</v>
      </c>
      <c r="Q35" s="4">
        <v>-0.1786778</v>
      </c>
      <c r="R35" s="4">
        <v>-0.81417059999999997</v>
      </c>
      <c r="S35" s="4">
        <v>-1.0809116000000001</v>
      </c>
      <c r="T35" s="4">
        <v>-0.75655439999999996</v>
      </c>
      <c r="U35" s="2"/>
      <c r="AE35" s="2"/>
      <c r="AF35" s="2"/>
      <c r="AG35" s="2"/>
      <c r="AH35" s="4"/>
      <c r="AI35" s="4"/>
      <c r="AJ35" s="4"/>
      <c r="AK35" s="4"/>
      <c r="AL35" s="4"/>
    </row>
    <row r="36" spans="1:38" x14ac:dyDescent="0.2">
      <c r="A36" s="2" t="s">
        <v>8</v>
      </c>
      <c r="B36" s="2" t="s">
        <v>9</v>
      </c>
      <c r="D36" s="4">
        <v>-0.16928699999999999</v>
      </c>
      <c r="E36" s="4">
        <v>-0.59858319999999998</v>
      </c>
      <c r="F36" s="4">
        <v>-0.89595100000000005</v>
      </c>
      <c r="G36" s="4">
        <v>-0.81981110000000001</v>
      </c>
      <c r="H36" s="4">
        <v>-0.50691660000000005</v>
      </c>
      <c r="I36" s="4"/>
      <c r="J36" s="4">
        <v>-8.5935150000000002E-2</v>
      </c>
      <c r="K36" s="4">
        <v>-0.17904563000000001</v>
      </c>
      <c r="L36" s="4">
        <v>-0.85431979999999996</v>
      </c>
      <c r="M36" s="4">
        <v>-0.62621590000000005</v>
      </c>
      <c r="N36" s="4">
        <v>-0.42060969999999998</v>
      </c>
      <c r="O36" s="5"/>
      <c r="P36" s="4">
        <v>-0.1247759</v>
      </c>
      <c r="Q36" s="4">
        <v>-0.59565270000000003</v>
      </c>
      <c r="R36" s="4">
        <v>-0.91580320000000004</v>
      </c>
      <c r="S36" s="4">
        <v>-0.75516229999999995</v>
      </c>
      <c r="T36" s="4">
        <v>-0.44080469999999999</v>
      </c>
      <c r="U36" s="2"/>
      <c r="AE36" s="2"/>
      <c r="AF36" s="2"/>
      <c r="AG36" s="2"/>
      <c r="AH36" s="4"/>
      <c r="AI36" s="4"/>
      <c r="AJ36" s="4"/>
      <c r="AK36" s="4"/>
      <c r="AL36" s="4"/>
    </row>
    <row r="37" spans="1:38" x14ac:dyDescent="0.2">
      <c r="A37" s="2" t="s">
        <v>10</v>
      </c>
      <c r="B37" s="2" t="s">
        <v>11</v>
      </c>
      <c r="D37" s="4">
        <v>-0.39127410000000001</v>
      </c>
      <c r="E37" s="4">
        <v>-0.29918489999999998</v>
      </c>
      <c r="F37" s="4">
        <v>-1.2515113</v>
      </c>
      <c r="G37" s="4">
        <v>-1.1066996</v>
      </c>
      <c r="H37" s="4">
        <v>-1.3996584999999999</v>
      </c>
      <c r="I37" s="4"/>
      <c r="J37" s="4">
        <v>-0.32499380999999999</v>
      </c>
      <c r="K37" s="4">
        <v>-0.21380339000000001</v>
      </c>
      <c r="L37" s="4">
        <v>-1.2722907999999999</v>
      </c>
      <c r="M37" s="4">
        <v>-0.94429129999999994</v>
      </c>
      <c r="N37" s="4">
        <v>-1.3346674999999999</v>
      </c>
      <c r="O37" s="5"/>
      <c r="P37" s="4">
        <v>-0.40806019999999998</v>
      </c>
      <c r="Q37" s="4">
        <v>-0.28778120000000001</v>
      </c>
      <c r="R37" s="4">
        <v>-1.4622367000000001</v>
      </c>
      <c r="S37" s="4">
        <v>-1.0780467</v>
      </c>
      <c r="T37" s="4">
        <v>-1.4064897999999999</v>
      </c>
      <c r="U37" s="2"/>
      <c r="AE37" s="2"/>
      <c r="AF37" s="2"/>
      <c r="AG37" s="2"/>
      <c r="AH37" s="4"/>
      <c r="AI37" s="4"/>
      <c r="AJ37" s="4"/>
      <c r="AK37" s="4"/>
      <c r="AL37" s="4"/>
    </row>
    <row r="38" spans="1:38" x14ac:dyDescent="0.2">
      <c r="A38" s="2" t="s">
        <v>12</v>
      </c>
      <c r="B38" s="2" t="s">
        <v>11</v>
      </c>
      <c r="D38" s="4">
        <v>-0.34667700000000001</v>
      </c>
      <c r="E38" s="4">
        <v>-0.28908420000000001</v>
      </c>
      <c r="F38" s="4">
        <v>-1.1944006</v>
      </c>
      <c r="G38" s="4">
        <v>-1.2848847999999999</v>
      </c>
      <c r="H38" s="4">
        <v>-1.1512279000000001</v>
      </c>
      <c r="I38" s="4"/>
      <c r="J38" s="4">
        <v>-0.13408385</v>
      </c>
      <c r="K38" s="4">
        <v>-0.29150595000000001</v>
      </c>
      <c r="L38" s="4">
        <v>-1.1058455</v>
      </c>
      <c r="M38" s="4">
        <v>-0.89582399999999995</v>
      </c>
      <c r="N38" s="4">
        <v>-0.96773120000000001</v>
      </c>
      <c r="O38" s="5"/>
      <c r="P38" s="4">
        <v>-0.27697759999999999</v>
      </c>
      <c r="Q38" s="4">
        <v>-0.21713930000000001</v>
      </c>
      <c r="R38" s="4">
        <v>-1.348438</v>
      </c>
      <c r="S38" s="4">
        <v>-1.1559442</v>
      </c>
      <c r="T38" s="4">
        <v>-1.0604339</v>
      </c>
      <c r="U38" s="2"/>
      <c r="AE38" s="2"/>
      <c r="AF38" s="2"/>
      <c r="AG38" s="2"/>
      <c r="AH38" s="4"/>
      <c r="AI38" s="4"/>
      <c r="AJ38" s="4"/>
      <c r="AK38" s="4"/>
      <c r="AL38" s="4"/>
    </row>
    <row r="39" spans="1:38" x14ac:dyDescent="0.2">
      <c r="A39" s="2" t="s">
        <v>13</v>
      </c>
      <c r="B39" s="2" t="s">
        <v>11</v>
      </c>
      <c r="D39" s="4">
        <v>-0.29176479999999999</v>
      </c>
      <c r="E39" s="4">
        <v>-0.38812639999999998</v>
      </c>
      <c r="F39" s="4">
        <v>-1.1343665999999999</v>
      </c>
      <c r="G39" s="4">
        <v>-0.79711580000000004</v>
      </c>
      <c r="H39" s="4">
        <v>-0.96446220000000005</v>
      </c>
      <c r="I39" s="4"/>
      <c r="J39" s="4">
        <v>-0.24323374</v>
      </c>
      <c r="K39" s="4">
        <v>-0.39837650000000002</v>
      </c>
      <c r="L39" s="4">
        <v>-1.1291002000000001</v>
      </c>
      <c r="M39" s="4">
        <v>-0.68626640000000005</v>
      </c>
      <c r="N39" s="4">
        <v>-0.98848469999999999</v>
      </c>
      <c r="O39" s="5"/>
      <c r="P39" s="4">
        <v>-0.30085849999999997</v>
      </c>
      <c r="Q39" s="4">
        <v>-0.39828789999999997</v>
      </c>
      <c r="R39" s="4">
        <v>-1.2708548</v>
      </c>
      <c r="S39" s="4">
        <v>-0.78665890000000005</v>
      </c>
      <c r="T39" s="4">
        <v>-1.0694235000000001</v>
      </c>
      <c r="U39" s="2"/>
      <c r="AE39" s="2"/>
      <c r="AF39" s="2"/>
      <c r="AG39" s="2"/>
      <c r="AH39" s="4"/>
      <c r="AI39" s="4"/>
      <c r="AJ39" s="4"/>
      <c r="AK39" s="4"/>
      <c r="AL39" s="4"/>
    </row>
    <row r="40" spans="1:38" x14ac:dyDescent="0.2">
      <c r="A40" s="2" t="s">
        <v>14</v>
      </c>
      <c r="B40" s="2" t="s">
        <v>11</v>
      </c>
      <c r="D40" s="4">
        <v>-0.36836770000000002</v>
      </c>
      <c r="E40" s="4">
        <v>-0.27183370000000001</v>
      </c>
      <c r="F40" s="4">
        <v>-0.78506909999999996</v>
      </c>
      <c r="G40" s="4">
        <v>-0.75068679999999999</v>
      </c>
      <c r="H40" s="4">
        <v>-1.1049631</v>
      </c>
      <c r="I40" s="4"/>
      <c r="J40" s="4">
        <v>-0.18481759</v>
      </c>
      <c r="K40" s="4">
        <v>-0.26450221000000002</v>
      </c>
      <c r="L40" s="4">
        <v>-0.56393780000000004</v>
      </c>
      <c r="M40" s="4">
        <v>-0.60616409999999998</v>
      </c>
      <c r="N40" s="4">
        <v>-0.76975559999999998</v>
      </c>
      <c r="O40" s="5"/>
      <c r="P40" s="4">
        <v>-0.30051070000000002</v>
      </c>
      <c r="Q40" s="4">
        <v>-0.20913419999999999</v>
      </c>
      <c r="R40" s="4">
        <v>-0.74023620000000001</v>
      </c>
      <c r="S40" s="4">
        <v>-0.70943889999999998</v>
      </c>
      <c r="T40" s="4">
        <v>-0.97585909999999998</v>
      </c>
      <c r="U40" s="2"/>
      <c r="AE40" s="2"/>
      <c r="AF40" s="2"/>
      <c r="AG40" s="2"/>
      <c r="AH40" s="4"/>
      <c r="AI40" s="4"/>
      <c r="AJ40" s="4"/>
      <c r="AK40" s="4"/>
      <c r="AL40" s="4"/>
    </row>
    <row r="41" spans="1:38" x14ac:dyDescent="0.2">
      <c r="A41" s="2" t="s">
        <v>15</v>
      </c>
      <c r="B41" s="2" t="s">
        <v>11</v>
      </c>
      <c r="D41" s="4">
        <v>-0.28273100000000001</v>
      </c>
      <c r="E41" s="4">
        <v>-0.37552259999999998</v>
      </c>
      <c r="F41" s="4">
        <v>-0.66392180000000001</v>
      </c>
      <c r="G41" s="4">
        <v>-0.70392440000000001</v>
      </c>
      <c r="H41" s="4">
        <v>-0.91971290000000006</v>
      </c>
      <c r="I41" s="4"/>
      <c r="J41" s="4">
        <v>-0.10344491</v>
      </c>
      <c r="K41" s="4">
        <v>-0.26847033999999997</v>
      </c>
      <c r="L41" s="4">
        <v>-0.57206080000000004</v>
      </c>
      <c r="M41" s="4">
        <v>-0.54813219999999996</v>
      </c>
      <c r="N41" s="4">
        <v>-0.78931519999999999</v>
      </c>
      <c r="O41" s="5"/>
      <c r="P41" s="4">
        <v>-0.2045313</v>
      </c>
      <c r="Q41" s="4">
        <v>-0.37299860000000001</v>
      </c>
      <c r="R41" s="4">
        <v>-0.67150080000000001</v>
      </c>
      <c r="S41" s="4">
        <v>-0.64691169999999998</v>
      </c>
      <c r="T41" s="4">
        <v>-0.88720600000000005</v>
      </c>
      <c r="U41" s="2"/>
      <c r="AE41" s="2"/>
      <c r="AF41" s="2"/>
      <c r="AG41" s="2"/>
      <c r="AH41" s="4"/>
      <c r="AI41" s="4"/>
      <c r="AJ41" s="4"/>
      <c r="AK41" s="4"/>
      <c r="AL41" s="4"/>
    </row>
    <row r="42" spans="1:38" x14ac:dyDescent="0.2">
      <c r="A42" s="2" t="s">
        <v>16</v>
      </c>
      <c r="B42" s="2" t="s">
        <v>11</v>
      </c>
      <c r="D42" s="4">
        <v>-0.30855510000000003</v>
      </c>
      <c r="E42" s="4">
        <v>-0.37307220000000002</v>
      </c>
      <c r="F42" s="4">
        <v>-1.0792383999999999</v>
      </c>
      <c r="G42" s="4">
        <v>-0.72890129999999997</v>
      </c>
      <c r="H42" s="4">
        <v>-0.86495259999999996</v>
      </c>
      <c r="I42" s="4"/>
      <c r="J42" s="4">
        <v>-0.28124459000000002</v>
      </c>
      <c r="K42" s="4">
        <v>-0.36381723999999999</v>
      </c>
      <c r="L42" s="4">
        <v>-1.1348699</v>
      </c>
      <c r="M42" s="4">
        <v>-0.66113069999999996</v>
      </c>
      <c r="N42" s="4">
        <v>-0.88779189999999997</v>
      </c>
      <c r="O42" s="5"/>
      <c r="P42" s="4">
        <v>-0.35268620000000001</v>
      </c>
      <c r="Q42" s="4">
        <v>-0.39720159999999999</v>
      </c>
      <c r="R42" s="4">
        <v>-1.2454286999999999</v>
      </c>
      <c r="S42" s="4">
        <v>-0.76899269999999997</v>
      </c>
      <c r="T42" s="4">
        <v>-0.9896604</v>
      </c>
      <c r="U42" s="2"/>
      <c r="AE42" s="2"/>
      <c r="AF42" s="2"/>
      <c r="AG42" s="2"/>
      <c r="AH42" s="4"/>
      <c r="AI42" s="4"/>
      <c r="AJ42" s="4"/>
      <c r="AK42" s="4"/>
      <c r="AL42" s="4"/>
    </row>
    <row r="43" spans="1:38" x14ac:dyDescent="0.2">
      <c r="A43" s="2" t="s">
        <v>17</v>
      </c>
      <c r="B43" s="2" t="s">
        <v>11</v>
      </c>
      <c r="D43" s="4">
        <v>-0.2240074</v>
      </c>
      <c r="E43" s="4">
        <v>-0.26407609999999998</v>
      </c>
      <c r="F43" s="4">
        <v>-0.72669070000000002</v>
      </c>
      <c r="G43" s="4">
        <v>-1.5341441</v>
      </c>
      <c r="H43" s="4">
        <v>-0.64265879999999997</v>
      </c>
      <c r="I43" s="4"/>
      <c r="J43" s="4">
        <v>-9.1444819999999996E-2</v>
      </c>
      <c r="K43" s="4">
        <v>-6.2275810000000001E-2</v>
      </c>
      <c r="L43" s="4">
        <v>-0.65421390000000001</v>
      </c>
      <c r="M43" s="4">
        <v>-1.2636423000000001</v>
      </c>
      <c r="N43" s="4">
        <v>-0.59521080000000004</v>
      </c>
      <c r="O43" s="5"/>
      <c r="P43" s="4">
        <v>-0.16401260000000001</v>
      </c>
      <c r="Q43" s="4">
        <v>-0.2498319</v>
      </c>
      <c r="R43" s="4">
        <v>-0.77302179999999998</v>
      </c>
      <c r="S43" s="4">
        <v>-1.5175403000000001</v>
      </c>
      <c r="T43" s="4">
        <v>-0.66849049999999999</v>
      </c>
      <c r="U43" s="2"/>
      <c r="AE43" s="2"/>
      <c r="AF43" s="2"/>
      <c r="AG43" s="2"/>
      <c r="AH43" s="4"/>
      <c r="AI43" s="4"/>
      <c r="AJ43" s="4"/>
      <c r="AK43" s="4"/>
      <c r="AL43" s="4"/>
    </row>
    <row r="44" spans="1:38" x14ac:dyDescent="0.2">
      <c r="A44" s="2" t="s">
        <v>18</v>
      </c>
      <c r="B44" s="2" t="s">
        <v>11</v>
      </c>
      <c r="D44" s="4">
        <v>-0.24231469999999999</v>
      </c>
      <c r="E44" s="4">
        <v>-0.3817373</v>
      </c>
      <c r="F44" s="4">
        <v>-1.3887337</v>
      </c>
      <c r="G44" s="4">
        <v>-0.66160030000000003</v>
      </c>
      <c r="H44" s="4">
        <v>-0.96554510000000004</v>
      </c>
      <c r="I44" s="4"/>
      <c r="J44" s="4">
        <v>-0.10561564</v>
      </c>
      <c r="K44" s="4">
        <v>-0.20776832000000001</v>
      </c>
      <c r="L44" s="4">
        <v>-1.2348174999999999</v>
      </c>
      <c r="M44" s="4">
        <v>-0.47421740000000001</v>
      </c>
      <c r="N44" s="4">
        <v>-0.8793666</v>
      </c>
      <c r="O44" s="5"/>
      <c r="P44" s="4">
        <v>-0.18116099999999999</v>
      </c>
      <c r="Q44" s="4">
        <v>-0.41162959999999998</v>
      </c>
      <c r="R44" s="4">
        <v>-1.3459844000000001</v>
      </c>
      <c r="S44" s="4">
        <v>-0.57369599999999998</v>
      </c>
      <c r="T44" s="4">
        <v>-0.96098499999999998</v>
      </c>
      <c r="U44" s="2"/>
      <c r="AE44" s="2"/>
      <c r="AF44" s="2"/>
      <c r="AG44" s="2"/>
      <c r="AH44" s="4"/>
      <c r="AI44" s="4"/>
      <c r="AJ44" s="4"/>
      <c r="AK44" s="4"/>
      <c r="AL44" s="4"/>
    </row>
    <row r="45" spans="1:38" x14ac:dyDescent="0.2">
      <c r="A45" s="2" t="s">
        <v>19</v>
      </c>
      <c r="B45" s="2" t="s">
        <v>11</v>
      </c>
      <c r="D45" s="4">
        <v>-0.18132899999999999</v>
      </c>
      <c r="E45" s="4">
        <v>-0.44231399999999998</v>
      </c>
      <c r="F45" s="4">
        <v>-0.82883510000000005</v>
      </c>
      <c r="G45" s="4">
        <v>-1.1127961</v>
      </c>
      <c r="H45" s="4">
        <v>-0.67675129999999994</v>
      </c>
      <c r="I45" s="4"/>
      <c r="J45" s="4">
        <v>-7.5747460000000003E-2</v>
      </c>
      <c r="K45" s="4">
        <v>-0.39660107</v>
      </c>
      <c r="L45" s="4">
        <v>-0.67895850000000002</v>
      </c>
      <c r="M45" s="4">
        <v>-1.1021162</v>
      </c>
      <c r="N45" s="4">
        <v>-0.65176889999999998</v>
      </c>
      <c r="O45" s="5"/>
      <c r="P45" s="4">
        <v>-0.13184580000000001</v>
      </c>
      <c r="Q45" s="4">
        <v>-0.47238150000000001</v>
      </c>
      <c r="R45" s="4">
        <v>-0.81442740000000002</v>
      </c>
      <c r="S45" s="4">
        <v>-1.2922488999999999</v>
      </c>
      <c r="T45" s="4">
        <v>-0.69792290000000001</v>
      </c>
      <c r="U45" s="2"/>
      <c r="AE45" s="2"/>
      <c r="AF45" s="2"/>
      <c r="AG45" s="2"/>
      <c r="AH45" s="4"/>
      <c r="AI45" s="4"/>
      <c r="AJ45" s="4"/>
      <c r="AK45" s="4"/>
      <c r="AL45" s="4"/>
    </row>
    <row r="46" spans="1:38" x14ac:dyDescent="0.2">
      <c r="A46" s="2" t="s">
        <v>20</v>
      </c>
      <c r="B46" s="2" t="s">
        <v>11</v>
      </c>
      <c r="D46" s="4">
        <v>-0.1803766</v>
      </c>
      <c r="E46" s="4">
        <v>-0.41396369999999999</v>
      </c>
      <c r="F46" s="4">
        <v>-0.36356640000000001</v>
      </c>
      <c r="G46" s="4">
        <v>-0.46735850000000001</v>
      </c>
      <c r="H46" s="4">
        <v>-0.23041980000000001</v>
      </c>
      <c r="I46" s="4"/>
      <c r="J46" s="4">
        <v>-8.3387379999999997E-2</v>
      </c>
      <c r="K46" s="4">
        <v>-0.35106229999999999</v>
      </c>
      <c r="L46" s="4">
        <v>-0.35246450000000001</v>
      </c>
      <c r="M46" s="4">
        <v>-0.37919190000000003</v>
      </c>
      <c r="N46" s="4">
        <v>-0.1860195</v>
      </c>
      <c r="O46" s="5"/>
      <c r="P46" s="4">
        <v>-0.13527439999999999</v>
      </c>
      <c r="Q46" s="4">
        <v>-0.42416199999999998</v>
      </c>
      <c r="R46" s="4">
        <v>-0.38419900000000001</v>
      </c>
      <c r="S46" s="4">
        <v>-0.45049939999999999</v>
      </c>
      <c r="T46" s="4">
        <v>-0.19756470000000001</v>
      </c>
      <c r="U46" s="2"/>
      <c r="AE46" s="2"/>
      <c r="AF46" s="2"/>
      <c r="AG46" s="2"/>
      <c r="AH46" s="4"/>
      <c r="AI46" s="4"/>
      <c r="AJ46" s="4"/>
      <c r="AK46" s="4"/>
      <c r="AL46" s="4"/>
    </row>
    <row r="47" spans="1:38" x14ac:dyDescent="0.2">
      <c r="A47" s="2" t="s">
        <v>21</v>
      </c>
      <c r="B47" s="2" t="s">
        <v>11</v>
      </c>
      <c r="D47" s="4">
        <v>-0.19324540000000001</v>
      </c>
      <c r="E47" s="4">
        <v>-0.366369</v>
      </c>
      <c r="F47" s="4">
        <v>-0.50520069999999995</v>
      </c>
      <c r="G47" s="4">
        <v>-1.419537</v>
      </c>
      <c r="H47" s="4">
        <v>-0.60456129999999997</v>
      </c>
      <c r="I47" s="4"/>
      <c r="J47" s="4">
        <v>-9.6924479999999993E-2</v>
      </c>
      <c r="K47" s="4">
        <v>-0.40922695999999997</v>
      </c>
      <c r="L47" s="4">
        <v>-0.48842429999999998</v>
      </c>
      <c r="M47" s="4">
        <v>-1.2727132000000001</v>
      </c>
      <c r="N47" s="4">
        <v>-0.59549510000000005</v>
      </c>
      <c r="O47" s="5"/>
      <c r="P47" s="4">
        <v>-0.14782290000000001</v>
      </c>
      <c r="Q47" s="4">
        <v>-0.37543799999999999</v>
      </c>
      <c r="R47" s="4">
        <v>-0.55272449999999995</v>
      </c>
      <c r="S47" s="4">
        <v>-1.4563280999999999</v>
      </c>
      <c r="T47" s="4">
        <v>-0.65129130000000002</v>
      </c>
      <c r="U47" s="2"/>
      <c r="AE47" s="2"/>
      <c r="AF47" s="2"/>
      <c r="AG47" s="2"/>
      <c r="AH47" s="4"/>
      <c r="AI47" s="4"/>
      <c r="AJ47" s="4"/>
      <c r="AK47" s="4"/>
      <c r="AL47" s="4"/>
    </row>
    <row r="48" spans="1:38" x14ac:dyDescent="0.2">
      <c r="A48" s="2" t="s">
        <v>22</v>
      </c>
      <c r="B48" s="2" t="s">
        <v>11</v>
      </c>
      <c r="D48" s="4">
        <v>-0.21372070000000001</v>
      </c>
      <c r="E48" s="4">
        <v>-0.23181299999999999</v>
      </c>
      <c r="F48" s="4">
        <v>-0.32974999999999999</v>
      </c>
      <c r="G48" s="4">
        <v>-0.6262974</v>
      </c>
      <c r="H48" s="4">
        <v>-0.17683850000000001</v>
      </c>
      <c r="I48" s="4"/>
      <c r="J48" s="4">
        <v>-7.9561969999999996E-2</v>
      </c>
      <c r="K48" s="4">
        <v>-9.0508569999999997E-2</v>
      </c>
      <c r="L48" s="4">
        <v>-0.29685739999999999</v>
      </c>
      <c r="M48" s="4">
        <v>-0.50282660000000001</v>
      </c>
      <c r="N48" s="4">
        <v>-0.12652260000000001</v>
      </c>
      <c r="O48" s="5"/>
      <c r="P48" s="4">
        <v>-0.15852620000000001</v>
      </c>
      <c r="Q48" s="4">
        <v>-0.23061490000000001</v>
      </c>
      <c r="R48" s="4">
        <v>-0.33510240000000002</v>
      </c>
      <c r="S48" s="4">
        <v>-0.60434209999999999</v>
      </c>
      <c r="T48" s="4">
        <v>-0.15597150000000001</v>
      </c>
      <c r="U48" s="2"/>
      <c r="AE48" s="2"/>
      <c r="AF48" s="2"/>
      <c r="AG48" s="2"/>
      <c r="AH48" s="4"/>
      <c r="AI48" s="4"/>
      <c r="AJ48" s="4"/>
      <c r="AK48" s="4"/>
      <c r="AL48" s="4"/>
    </row>
    <row r="49" spans="1:38" x14ac:dyDescent="0.2">
      <c r="A49" s="2" t="s">
        <v>23</v>
      </c>
      <c r="B49" s="2" t="s">
        <v>11</v>
      </c>
      <c r="D49" s="4">
        <v>-0.23129449999999999</v>
      </c>
      <c r="E49" s="4">
        <v>-0.1855272</v>
      </c>
      <c r="F49" s="4">
        <v>-0.67445080000000002</v>
      </c>
      <c r="G49" s="4">
        <v>-1.1163277</v>
      </c>
      <c r="H49" s="4">
        <v>-0.85032399999999997</v>
      </c>
      <c r="I49" s="4"/>
      <c r="J49" s="4">
        <v>-9.8956559999999999E-2</v>
      </c>
      <c r="K49" s="4">
        <v>-4.8733070000000003E-2</v>
      </c>
      <c r="L49" s="4">
        <v>-0.61926210000000004</v>
      </c>
      <c r="M49" s="4">
        <v>-0.90192209999999995</v>
      </c>
      <c r="N49" s="4">
        <v>-0.68946949999999996</v>
      </c>
      <c r="O49" s="5"/>
      <c r="P49" s="4">
        <v>-0.16483100000000001</v>
      </c>
      <c r="Q49" s="4">
        <v>-0.16576630000000001</v>
      </c>
      <c r="R49" s="4">
        <v>-0.69481599999999999</v>
      </c>
      <c r="S49" s="4">
        <v>-1.0923673</v>
      </c>
      <c r="T49" s="4">
        <v>-0.75504020000000005</v>
      </c>
      <c r="U49" s="2"/>
      <c r="AE49" s="2"/>
    </row>
    <row r="50" spans="1:38" x14ac:dyDescent="0.2">
      <c r="A50" s="2" t="s">
        <v>24</v>
      </c>
      <c r="B50" s="2" t="s">
        <v>11</v>
      </c>
      <c r="D50" s="4">
        <v>-0.32133149999999999</v>
      </c>
      <c r="E50" s="4">
        <v>-0.28053990000000001</v>
      </c>
      <c r="F50" s="4">
        <v>-0.66461479999999995</v>
      </c>
      <c r="G50" s="4">
        <v>-0.67087249999999998</v>
      </c>
      <c r="H50" s="4">
        <v>-0.65200119999999995</v>
      </c>
      <c r="I50" s="4"/>
      <c r="J50" s="4">
        <v>-0.46118932000000001</v>
      </c>
      <c r="K50" s="4">
        <v>-0.33649685000000001</v>
      </c>
      <c r="L50" s="4">
        <v>-0.94261729999999999</v>
      </c>
      <c r="M50" s="4">
        <v>-0.7831323</v>
      </c>
      <c r="N50" s="4">
        <v>-0.91379619999999995</v>
      </c>
      <c r="O50" s="5"/>
      <c r="P50" s="4">
        <v>-0.48927530000000002</v>
      </c>
      <c r="Q50" s="4">
        <v>-0.31164789999999998</v>
      </c>
      <c r="R50" s="4">
        <v>-0.99604539999999997</v>
      </c>
      <c r="S50" s="4">
        <v>-0.88270320000000002</v>
      </c>
      <c r="T50" s="4">
        <v>-0.92693669999999995</v>
      </c>
      <c r="U50" s="2"/>
      <c r="AE50" s="2"/>
      <c r="AF50" s="2"/>
      <c r="AG50" s="2"/>
      <c r="AH50" s="4"/>
      <c r="AI50" s="4"/>
      <c r="AJ50" s="4"/>
      <c r="AK50" s="4"/>
      <c r="AL50" s="4"/>
    </row>
    <row r="51" spans="1:38" x14ac:dyDescent="0.2">
      <c r="A51" s="2" t="s">
        <v>25</v>
      </c>
      <c r="B51" s="2" t="s">
        <v>11</v>
      </c>
      <c r="D51" s="4">
        <v>-0.4189174</v>
      </c>
      <c r="E51" s="4">
        <v>-0.26877240000000002</v>
      </c>
      <c r="F51" s="4">
        <v>-1.2608349999999999</v>
      </c>
      <c r="G51" s="4">
        <v>-1.0415907</v>
      </c>
      <c r="H51" s="4">
        <v>-6.6626510000000003</v>
      </c>
      <c r="I51" s="4"/>
      <c r="J51" s="4">
        <v>-0.1866467</v>
      </c>
      <c r="K51" s="4">
        <v>-0.29790027000000002</v>
      </c>
      <c r="L51" s="4">
        <v>-1.1048621000000001</v>
      </c>
      <c r="M51" s="4">
        <v>-0.73035479999999997</v>
      </c>
      <c r="N51" s="4">
        <v>-5.6002035000000001</v>
      </c>
      <c r="O51" s="5"/>
      <c r="P51" s="4">
        <v>-0.31518239999999997</v>
      </c>
      <c r="Q51" s="4">
        <v>-0.19885559999999999</v>
      </c>
      <c r="R51" s="4">
        <v>-1.3637735</v>
      </c>
      <c r="S51" s="4">
        <v>-0.92469449999999997</v>
      </c>
      <c r="T51" s="4">
        <v>-6.1280285000000001</v>
      </c>
      <c r="U51" s="2"/>
      <c r="AE51" s="2"/>
      <c r="AF51" s="2"/>
      <c r="AG51" s="2"/>
      <c r="AH51" s="4"/>
      <c r="AI51" s="4"/>
      <c r="AJ51" s="4"/>
      <c r="AK51" s="4"/>
      <c r="AL51" s="4"/>
    </row>
    <row r="52" spans="1:38" x14ac:dyDescent="0.2">
      <c r="A52" s="2" t="s">
        <v>26</v>
      </c>
      <c r="B52" s="2" t="s">
        <v>11</v>
      </c>
      <c r="D52" s="4">
        <v>-0.2107511</v>
      </c>
      <c r="E52" s="4">
        <v>-0.53970609999999997</v>
      </c>
      <c r="F52" s="4">
        <v>-0.94489659999999998</v>
      </c>
      <c r="G52" s="4">
        <v>-0.96599270000000004</v>
      </c>
      <c r="H52" s="4">
        <v>-0.89388469999999998</v>
      </c>
      <c r="I52" s="4"/>
      <c r="J52" s="4">
        <v>-9.8860180000000006E-2</v>
      </c>
      <c r="K52" s="4">
        <v>-0.21286194</v>
      </c>
      <c r="L52" s="4">
        <v>-0.866587</v>
      </c>
      <c r="M52" s="4">
        <v>-0.71160089999999998</v>
      </c>
      <c r="N52" s="4">
        <v>-0.80470660000000005</v>
      </c>
      <c r="O52" s="5"/>
      <c r="P52" s="4">
        <v>-0.16164919999999999</v>
      </c>
      <c r="Q52" s="4">
        <v>-0.56198380000000003</v>
      </c>
      <c r="R52" s="4">
        <v>-0.99396890000000004</v>
      </c>
      <c r="S52" s="4">
        <v>-0.86738879999999996</v>
      </c>
      <c r="T52" s="4">
        <v>-0.90189419999999998</v>
      </c>
      <c r="U52" s="2"/>
      <c r="AE52" s="2"/>
      <c r="AF52" s="2"/>
      <c r="AG52" s="2"/>
      <c r="AH52" s="4"/>
      <c r="AI52" s="4"/>
      <c r="AJ52" s="4"/>
      <c r="AK52" s="4"/>
      <c r="AL52" s="4"/>
    </row>
    <row r="53" spans="1:38" x14ac:dyDescent="0.2">
      <c r="A53" s="2" t="s">
        <v>27</v>
      </c>
      <c r="B53" s="2" t="s">
        <v>11</v>
      </c>
      <c r="D53" s="4">
        <v>-0.20333309999999999</v>
      </c>
      <c r="E53" s="4">
        <v>-0.42250680000000002</v>
      </c>
      <c r="F53" s="4">
        <v>-0.61941069999999998</v>
      </c>
      <c r="G53" s="4">
        <v>-1.1294449</v>
      </c>
      <c r="H53" s="4">
        <v>-0.51827559999999995</v>
      </c>
      <c r="I53" s="4"/>
      <c r="J53" s="4">
        <v>-6.7686380000000004E-2</v>
      </c>
      <c r="K53" s="4">
        <v>-0.25661156000000002</v>
      </c>
      <c r="L53" s="4">
        <v>-0.56264040000000004</v>
      </c>
      <c r="M53" s="4">
        <v>-0.76965989999999995</v>
      </c>
      <c r="N53" s="4">
        <v>-0.44674710000000001</v>
      </c>
      <c r="O53" s="5"/>
      <c r="P53" s="4">
        <v>-0.15290909999999999</v>
      </c>
      <c r="Q53" s="4">
        <v>-0.41483880000000001</v>
      </c>
      <c r="R53" s="4">
        <v>-0.66863969999999995</v>
      </c>
      <c r="S53" s="4">
        <v>-0.97921879999999994</v>
      </c>
      <c r="T53" s="4">
        <v>-0.49843120000000002</v>
      </c>
      <c r="U53" s="2"/>
      <c r="AE53" s="2"/>
      <c r="AF53" s="2"/>
      <c r="AG53" s="2"/>
      <c r="AH53" s="4"/>
      <c r="AI53" s="4"/>
      <c r="AJ53" s="4"/>
      <c r="AK53" s="4"/>
      <c r="AL53" s="4"/>
    </row>
    <row r="54" spans="1:38" x14ac:dyDescent="0.2">
      <c r="A54" s="2" t="s">
        <v>28</v>
      </c>
      <c r="B54" s="2" t="s">
        <v>11</v>
      </c>
      <c r="D54" s="4">
        <v>-0.25445230000000002</v>
      </c>
      <c r="E54" s="4">
        <v>-0.3382406</v>
      </c>
      <c r="F54" s="4">
        <v>-0.36013689999999998</v>
      </c>
      <c r="G54" s="4">
        <v>-0.64189750000000001</v>
      </c>
      <c r="H54" s="4">
        <v>-0.78799189999999997</v>
      </c>
      <c r="I54" s="4"/>
      <c r="J54" s="4">
        <v>-0.1138122</v>
      </c>
      <c r="K54" s="4">
        <v>-0.22762837</v>
      </c>
      <c r="L54" s="4">
        <v>-0.28452640000000001</v>
      </c>
      <c r="M54" s="4">
        <v>-0.51665700000000003</v>
      </c>
      <c r="N54" s="4">
        <v>-0.58256379999999996</v>
      </c>
      <c r="O54" s="5"/>
      <c r="P54" s="4">
        <v>-0.19257969999999999</v>
      </c>
      <c r="Q54" s="4">
        <v>-0.36005340000000002</v>
      </c>
      <c r="R54" s="4">
        <v>-0.33251310000000001</v>
      </c>
      <c r="S54" s="4">
        <v>-0.60885860000000003</v>
      </c>
      <c r="T54" s="4">
        <v>-0.62037730000000002</v>
      </c>
      <c r="U54" s="2"/>
      <c r="AE54" s="2"/>
      <c r="AF54" s="2"/>
      <c r="AG54" s="2"/>
      <c r="AH54" s="4"/>
      <c r="AI54" s="4"/>
      <c r="AJ54" s="4"/>
      <c r="AK54" s="4"/>
      <c r="AL54" s="4"/>
    </row>
    <row r="55" spans="1:38" x14ac:dyDescent="0.2">
      <c r="A55" s="2" t="s">
        <v>29</v>
      </c>
      <c r="B55" s="2" t="s">
        <v>9</v>
      </c>
      <c r="D55" s="4">
        <v>-0.28123609999999999</v>
      </c>
      <c r="E55" s="4">
        <v>-0.25162659999999998</v>
      </c>
      <c r="F55" s="4">
        <v>-1.1479554999999999</v>
      </c>
      <c r="G55" s="4">
        <v>-1.4933132</v>
      </c>
      <c r="H55" s="4">
        <v>-0.87908140000000001</v>
      </c>
      <c r="I55" s="4"/>
      <c r="J55" s="4">
        <v>-0.12668562</v>
      </c>
      <c r="K55" s="4">
        <v>-0.26904735000000002</v>
      </c>
      <c r="L55" s="4">
        <v>-0.87351849999999998</v>
      </c>
      <c r="M55" s="4">
        <v>-0.91060799999999997</v>
      </c>
      <c r="N55" s="4">
        <v>-0.62842849999999995</v>
      </c>
      <c r="O55" s="5"/>
      <c r="P55" s="4">
        <v>-0.22992940000000001</v>
      </c>
      <c r="Q55" s="4">
        <v>-0.1978182</v>
      </c>
      <c r="R55" s="4">
        <v>-1.0535981000000001</v>
      </c>
      <c r="S55" s="4">
        <v>-1.1539942999999999</v>
      </c>
      <c r="T55" s="4">
        <v>-0.76165579999999999</v>
      </c>
      <c r="U55" s="2"/>
      <c r="AE55" s="2"/>
      <c r="AF55" s="2"/>
      <c r="AG55" s="2"/>
      <c r="AH55" s="4"/>
      <c r="AI55" s="4"/>
      <c r="AJ55" s="4"/>
      <c r="AK55" s="4"/>
      <c r="AL55" s="4"/>
    </row>
    <row r="56" spans="1:38" x14ac:dyDescent="0.2">
      <c r="A56" s="2" t="s">
        <v>30</v>
      </c>
      <c r="B56" s="2" t="s">
        <v>9</v>
      </c>
      <c r="D56" s="4">
        <v>-0.2964369</v>
      </c>
      <c r="E56" s="4">
        <v>-0.4953089</v>
      </c>
      <c r="F56" s="4">
        <v>-0.73424460000000003</v>
      </c>
      <c r="G56" s="4">
        <v>-0.80415950000000003</v>
      </c>
      <c r="H56" s="4">
        <v>-0.85234860000000001</v>
      </c>
      <c r="I56" s="4"/>
      <c r="J56" s="4">
        <v>-9.3162320000000007E-2</v>
      </c>
      <c r="K56" s="4">
        <v>-0.39368542000000001</v>
      </c>
      <c r="L56" s="4">
        <v>-0.77150989999999997</v>
      </c>
      <c r="M56" s="4">
        <v>-0.57206299999999999</v>
      </c>
      <c r="N56" s="4">
        <v>-0.88441069999999999</v>
      </c>
      <c r="O56" s="5"/>
      <c r="P56" s="4">
        <v>-0.22054409999999999</v>
      </c>
      <c r="Q56" s="4">
        <v>-0.48414600000000002</v>
      </c>
      <c r="R56" s="4">
        <v>-0.85479050000000001</v>
      </c>
      <c r="S56" s="4">
        <v>-0.71013159999999997</v>
      </c>
      <c r="T56" s="4">
        <v>-1.0135206000000001</v>
      </c>
      <c r="U56" s="2"/>
      <c r="AE56" s="2"/>
      <c r="AF56" s="2"/>
      <c r="AG56" s="2"/>
      <c r="AH56" s="4"/>
      <c r="AI56" s="4"/>
      <c r="AJ56" s="4"/>
      <c r="AK56" s="4"/>
      <c r="AL56" s="4"/>
    </row>
    <row r="57" spans="1:38" x14ac:dyDescent="0.2">
      <c r="A57" s="2" t="s">
        <v>31</v>
      </c>
      <c r="B57" s="2" t="s">
        <v>7</v>
      </c>
      <c r="D57" s="4">
        <v>-0.26412609999999997</v>
      </c>
      <c r="E57" s="4">
        <v>-0.20382539999999999</v>
      </c>
      <c r="F57" s="4">
        <v>-0.86246800000000001</v>
      </c>
      <c r="G57" s="4">
        <v>-1.8718106000000001</v>
      </c>
      <c r="H57" s="4">
        <v>-0.80524030000000002</v>
      </c>
      <c r="I57" s="4"/>
      <c r="J57" s="4">
        <v>-9.3272289999999994E-2</v>
      </c>
      <c r="K57" s="4">
        <v>-0.31519415000000001</v>
      </c>
      <c r="L57" s="4">
        <v>-0.78636740000000005</v>
      </c>
      <c r="M57" s="4">
        <v>-1.2189083999999999</v>
      </c>
      <c r="N57" s="4">
        <v>-0.75046349999999995</v>
      </c>
      <c r="O57" s="5"/>
      <c r="P57" s="4">
        <v>-0.19839619999999999</v>
      </c>
      <c r="Q57" s="4">
        <v>-0.29059699999999999</v>
      </c>
      <c r="R57" s="4">
        <v>-0.920736</v>
      </c>
      <c r="S57" s="4">
        <v>-1.6307924</v>
      </c>
      <c r="T57" s="4">
        <v>-0.91369999999999996</v>
      </c>
      <c r="U57" s="2"/>
      <c r="AE57" s="2"/>
      <c r="AF57" s="2"/>
      <c r="AG57" s="2"/>
      <c r="AH57" s="4"/>
      <c r="AI57" s="4"/>
      <c r="AJ57" s="4"/>
      <c r="AK57" s="4"/>
      <c r="AL57" s="4"/>
    </row>
    <row r="58" spans="1:38" x14ac:dyDescent="0.2">
      <c r="A58" s="2" t="s">
        <v>32</v>
      </c>
      <c r="B58" s="2" t="s">
        <v>9</v>
      </c>
      <c r="D58" s="4">
        <v>-0.32204260000000001</v>
      </c>
      <c r="E58" s="4">
        <v>-0.37579859999999998</v>
      </c>
      <c r="F58" s="4">
        <v>-0.65856550000000003</v>
      </c>
      <c r="G58" s="4">
        <v>-0.85756679999999996</v>
      </c>
      <c r="H58" s="4">
        <v>-0.70037099999999997</v>
      </c>
      <c r="I58" s="4"/>
      <c r="J58" s="4">
        <v>-0.10650569999999999</v>
      </c>
      <c r="K58" s="4">
        <v>-0.41874400000000001</v>
      </c>
      <c r="L58" s="4">
        <v>-0.55263969999999996</v>
      </c>
      <c r="M58" s="4">
        <v>-0.6427484</v>
      </c>
      <c r="N58" s="4">
        <v>-0.53464319999999999</v>
      </c>
      <c r="O58" s="5"/>
      <c r="P58" s="4">
        <v>-0.23874229999999999</v>
      </c>
      <c r="Q58" s="4">
        <v>-0.36829509999999999</v>
      </c>
      <c r="R58" s="4">
        <v>-0.69294409999999995</v>
      </c>
      <c r="S58" s="4">
        <v>-0.81140710000000005</v>
      </c>
      <c r="T58" s="4">
        <v>-0.66503599999999996</v>
      </c>
      <c r="U58" s="2"/>
      <c r="AE58" s="2"/>
      <c r="AF58" s="2"/>
      <c r="AG58" s="2"/>
      <c r="AH58" s="4"/>
      <c r="AI58" s="4"/>
      <c r="AJ58" s="4"/>
      <c r="AK58" s="4"/>
      <c r="AL58" s="4"/>
    </row>
    <row r="59" spans="1:38" ht="17" thickBot="1" x14ac:dyDescent="0.25">
      <c r="D59" s="1"/>
      <c r="E59" s="2"/>
      <c r="F59" s="2"/>
      <c r="G59" s="2"/>
      <c r="H59" s="2"/>
      <c r="I59" s="2"/>
      <c r="J59" s="1"/>
      <c r="K59" s="2"/>
      <c r="L59" s="2"/>
      <c r="Q59" s="1"/>
      <c r="R59" s="2"/>
      <c r="S59" s="2"/>
      <c r="AE59" s="2"/>
      <c r="AF59" s="2"/>
      <c r="AG59" s="2"/>
      <c r="AH59" s="4"/>
      <c r="AI59" s="4"/>
      <c r="AJ59" s="4"/>
      <c r="AK59" s="4"/>
      <c r="AL59" s="4"/>
    </row>
    <row r="60" spans="1:38" ht="16" customHeight="1" x14ac:dyDescent="0.2">
      <c r="D60" s="10" t="s">
        <v>37</v>
      </c>
      <c r="E60" s="11"/>
      <c r="F60" s="11"/>
      <c r="G60" s="11"/>
      <c r="H60" s="12"/>
      <c r="J60" s="10" t="s">
        <v>38</v>
      </c>
      <c r="K60" s="11"/>
      <c r="L60" s="11"/>
      <c r="M60" s="11"/>
      <c r="N60" s="12"/>
      <c r="P60" s="10" t="s">
        <v>39</v>
      </c>
      <c r="Q60" s="11"/>
      <c r="R60" s="11"/>
      <c r="S60" s="11"/>
      <c r="T60" s="12"/>
      <c r="AE60" s="2"/>
      <c r="AF60" s="2"/>
      <c r="AG60" s="2"/>
      <c r="AH60" s="4"/>
      <c r="AI60" s="4"/>
      <c r="AJ60" s="4"/>
      <c r="AK60" s="4"/>
      <c r="AL60" s="4"/>
    </row>
    <row r="61" spans="1:38" ht="17" customHeight="1" thickBot="1" x14ac:dyDescent="0.25">
      <c r="D61" s="13"/>
      <c r="E61" s="14"/>
      <c r="F61" s="14"/>
      <c r="G61" s="14"/>
      <c r="H61" s="15"/>
      <c r="J61" s="13"/>
      <c r="K61" s="14"/>
      <c r="L61" s="14"/>
      <c r="M61" s="14"/>
      <c r="N61" s="15"/>
      <c r="P61" s="13"/>
      <c r="Q61" s="14"/>
      <c r="R61" s="14"/>
      <c r="S61" s="14"/>
      <c r="T61" s="15"/>
      <c r="AE61" s="2"/>
      <c r="AF61" s="2"/>
      <c r="AG61" s="2"/>
      <c r="AH61" s="4"/>
      <c r="AI61" s="4"/>
      <c r="AJ61" s="4"/>
      <c r="AK61" s="4"/>
      <c r="AL61" s="4"/>
    </row>
    <row r="62" spans="1:38" x14ac:dyDescent="0.2">
      <c r="AE62" s="2"/>
      <c r="AF62" s="2"/>
      <c r="AG62" s="2"/>
      <c r="AH62" s="4"/>
      <c r="AI62" s="4"/>
      <c r="AJ62" s="4"/>
      <c r="AK62" s="4"/>
      <c r="AL62" s="4"/>
    </row>
    <row r="63" spans="1:38" x14ac:dyDescent="0.2">
      <c r="AE63" s="2"/>
    </row>
    <row r="68" spans="10:17" x14ac:dyDescent="0.2">
      <c r="J68" s="7"/>
      <c r="K68" s="7"/>
      <c r="L68" s="7"/>
      <c r="M68" s="7"/>
      <c r="N68" s="7"/>
      <c r="O68" s="7"/>
      <c r="P68" s="7"/>
      <c r="Q68" s="7"/>
    </row>
    <row r="69" spans="10:17" x14ac:dyDescent="0.2">
      <c r="J69" s="7"/>
      <c r="K69" s="7"/>
      <c r="L69" s="7"/>
      <c r="M69" s="7"/>
      <c r="N69" s="7"/>
      <c r="O69" s="7"/>
      <c r="P69" s="7"/>
      <c r="Q69" s="7"/>
    </row>
    <row r="70" spans="10:17" x14ac:dyDescent="0.2">
      <c r="J70" s="8"/>
      <c r="K70" s="2"/>
      <c r="L70" s="2"/>
      <c r="M70" s="2"/>
      <c r="N70" s="2"/>
      <c r="O70" s="2"/>
      <c r="P70" s="2"/>
      <c r="Q70" s="2"/>
    </row>
    <row r="71" spans="10:17" x14ac:dyDescent="0.2">
      <c r="J71" s="8"/>
      <c r="K71" s="2"/>
      <c r="L71" s="2"/>
      <c r="M71" s="2"/>
      <c r="N71" s="2"/>
      <c r="O71" s="2"/>
      <c r="P71" s="2"/>
      <c r="Q71" s="2"/>
    </row>
    <row r="72" spans="10:17" x14ac:dyDescent="0.2">
      <c r="J72" s="8"/>
      <c r="K72" s="2"/>
      <c r="L72" s="2"/>
      <c r="M72" s="2"/>
      <c r="N72" s="2"/>
      <c r="O72" s="2"/>
      <c r="P72" s="2"/>
      <c r="Q72" s="2"/>
    </row>
    <row r="73" spans="10:17" x14ac:dyDescent="0.2">
      <c r="J73" s="8"/>
      <c r="K73" s="2"/>
      <c r="L73" s="2"/>
      <c r="M73" s="2"/>
      <c r="N73" s="2"/>
      <c r="O73" s="2"/>
      <c r="P73" s="2"/>
      <c r="Q73" s="2"/>
    </row>
    <row r="74" spans="10:17" x14ac:dyDescent="0.2">
      <c r="J74" s="8"/>
      <c r="K74" s="2"/>
      <c r="L74" s="2"/>
      <c r="M74" s="2"/>
      <c r="N74" s="2"/>
      <c r="O74" s="2"/>
      <c r="P74" s="2"/>
      <c r="Q74" s="2"/>
    </row>
    <row r="75" spans="10:17" x14ac:dyDescent="0.2">
      <c r="J75" s="8"/>
      <c r="K75" s="2"/>
      <c r="L75" s="2"/>
      <c r="M75" s="2"/>
      <c r="N75" s="2"/>
      <c r="O75" s="2"/>
      <c r="P75" s="2"/>
      <c r="Q75" s="2"/>
    </row>
    <row r="76" spans="10:17" x14ac:dyDescent="0.2">
      <c r="J76" s="8"/>
      <c r="K76" s="2"/>
      <c r="L76" s="2"/>
      <c r="M76" s="2"/>
      <c r="N76" s="2"/>
      <c r="O76" s="2"/>
      <c r="P76" s="2"/>
      <c r="Q76" s="2"/>
    </row>
    <row r="77" spans="10:17" x14ac:dyDescent="0.2">
      <c r="J77" s="8"/>
      <c r="K77" s="2"/>
      <c r="L77" s="2"/>
      <c r="M77" s="2"/>
      <c r="N77" s="2"/>
      <c r="O77" s="2"/>
      <c r="P77" s="2"/>
      <c r="Q77" s="2"/>
    </row>
    <row r="78" spans="10:17" x14ac:dyDescent="0.2">
      <c r="J78" s="8"/>
      <c r="K78" s="2"/>
      <c r="L78" s="2"/>
      <c r="M78" s="2"/>
      <c r="N78" s="2"/>
      <c r="O78" s="2"/>
      <c r="P78" s="2"/>
      <c r="Q78" s="2"/>
    </row>
    <row r="79" spans="10:17" x14ac:dyDescent="0.2">
      <c r="J79" s="8"/>
      <c r="K79" s="2"/>
      <c r="L79" s="2"/>
      <c r="M79" s="2"/>
      <c r="N79" s="2"/>
      <c r="O79" s="2"/>
      <c r="P79" s="2"/>
      <c r="Q79" s="2"/>
    </row>
    <row r="80" spans="10:17" x14ac:dyDescent="0.2">
      <c r="J80" s="8"/>
      <c r="K80" s="2"/>
      <c r="L80" s="2"/>
      <c r="M80" s="2"/>
      <c r="N80" s="2"/>
      <c r="O80" s="2"/>
      <c r="P80" s="2"/>
      <c r="Q80" s="2"/>
    </row>
    <row r="81" spans="10:17" x14ac:dyDescent="0.2">
      <c r="J81" s="8"/>
      <c r="K81" s="2"/>
      <c r="L81" s="2"/>
      <c r="M81" s="2"/>
      <c r="N81" s="2"/>
      <c r="O81" s="2"/>
      <c r="P81" s="2"/>
      <c r="Q81" s="2"/>
    </row>
    <row r="82" spans="10:17" x14ac:dyDescent="0.2">
      <c r="J82" s="8"/>
      <c r="K82" s="2"/>
      <c r="L82" s="2"/>
      <c r="M82" s="2"/>
      <c r="N82" s="2"/>
      <c r="O82" s="2"/>
      <c r="P82" s="2"/>
      <c r="Q82" s="2"/>
    </row>
    <row r="83" spans="10:17" x14ac:dyDescent="0.2">
      <c r="J83" s="8"/>
      <c r="K83" s="2"/>
      <c r="L83" s="2"/>
      <c r="M83" s="2"/>
      <c r="N83" s="2"/>
      <c r="O83" s="2"/>
      <c r="P83" s="2"/>
      <c r="Q83" s="2"/>
    </row>
    <row r="84" spans="10:17" x14ac:dyDescent="0.2">
      <c r="J84" s="8"/>
      <c r="K84" s="2"/>
      <c r="L84" s="2"/>
      <c r="M84" s="2"/>
      <c r="N84" s="2"/>
      <c r="O84" s="2"/>
      <c r="P84" s="2"/>
      <c r="Q84" s="2"/>
    </row>
    <row r="85" spans="10:17" x14ac:dyDescent="0.2">
      <c r="J85" s="8"/>
      <c r="K85" s="2"/>
      <c r="L85" s="2"/>
      <c r="M85" s="2"/>
      <c r="N85" s="2"/>
      <c r="O85" s="2"/>
      <c r="P85" s="2"/>
      <c r="Q85" s="2"/>
    </row>
    <row r="86" spans="10:17" x14ac:dyDescent="0.2">
      <c r="J86" s="8"/>
      <c r="K86" s="2"/>
      <c r="L86" s="2"/>
      <c r="M86" s="2"/>
      <c r="N86" s="2"/>
      <c r="O86" s="2"/>
      <c r="P86" s="2"/>
      <c r="Q86" s="2"/>
    </row>
    <row r="87" spans="10:17" x14ac:dyDescent="0.2">
      <c r="J87" s="8"/>
      <c r="K87" s="2"/>
      <c r="L87" s="2"/>
      <c r="M87" s="2"/>
      <c r="N87" s="2"/>
      <c r="O87" s="2"/>
      <c r="P87" s="2"/>
      <c r="Q87" s="2"/>
    </row>
    <row r="88" spans="10:17" x14ac:dyDescent="0.2">
      <c r="J88" s="8"/>
      <c r="K88" s="2"/>
      <c r="L88" s="2"/>
      <c r="M88" s="2"/>
      <c r="N88" s="2"/>
      <c r="O88" s="2"/>
      <c r="P88" s="2"/>
      <c r="Q88" s="2"/>
    </row>
    <row r="89" spans="10:17" x14ac:dyDescent="0.2">
      <c r="J89" s="8"/>
      <c r="K89" s="2"/>
      <c r="L89" s="2"/>
      <c r="M89" s="2"/>
      <c r="N89" s="2"/>
      <c r="O89" s="2"/>
      <c r="P89" s="2"/>
      <c r="Q89" s="2"/>
    </row>
    <row r="90" spans="10:17" x14ac:dyDescent="0.2">
      <c r="J90" s="8"/>
      <c r="K90" s="2"/>
      <c r="L90" s="2"/>
      <c r="M90" s="2"/>
      <c r="N90" s="2"/>
      <c r="O90" s="2"/>
      <c r="P90" s="2"/>
      <c r="Q90" s="2"/>
    </row>
    <row r="91" spans="10:17" x14ac:dyDescent="0.2">
      <c r="J91" s="8"/>
      <c r="K91" s="2"/>
      <c r="L91" s="2"/>
      <c r="M91" s="2"/>
      <c r="N91" s="2"/>
      <c r="O91" s="2"/>
      <c r="P91" s="2"/>
      <c r="Q91" s="2"/>
    </row>
    <row r="92" spans="10:17" x14ac:dyDescent="0.2">
      <c r="J92" s="8"/>
      <c r="K92" s="2"/>
      <c r="L92" s="2"/>
      <c r="M92" s="2"/>
      <c r="N92" s="2"/>
      <c r="O92" s="2"/>
      <c r="P92" s="2"/>
      <c r="Q92" s="2"/>
    </row>
    <row r="93" spans="10:17" x14ac:dyDescent="0.2">
      <c r="J93" s="8"/>
      <c r="K93" s="2"/>
      <c r="L93" s="2"/>
      <c r="M93" s="2"/>
      <c r="N93" s="2"/>
      <c r="O93" s="2"/>
      <c r="P93" s="2"/>
      <c r="Q93" s="2"/>
    </row>
    <row r="94" spans="10:17" x14ac:dyDescent="0.2">
      <c r="J94" s="8"/>
    </row>
  </sheetData>
  <mergeCells count="7">
    <mergeCell ref="D28:H29"/>
    <mergeCell ref="J28:N29"/>
    <mergeCell ref="P28:T29"/>
    <mergeCell ref="V28:Z29"/>
    <mergeCell ref="D60:H61"/>
    <mergeCell ref="J60:N61"/>
    <mergeCell ref="P60:T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0ED5-423F-CD49-8E23-8415B7A71EE2}">
  <sheetPr codeName="Sheet4"/>
  <dimension ref="A1:Z61"/>
  <sheetViews>
    <sheetView tabSelected="1" zoomScale="75" zoomScaleNormal="69" workbookViewId="0">
      <selection activeCell="W52" sqref="W52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D2" s="9" t="s">
        <v>40</v>
      </c>
      <c r="E2" s="9" t="s">
        <v>3</v>
      </c>
      <c r="F2" s="9" t="s">
        <v>5</v>
      </c>
      <c r="G2" s="9" t="s">
        <v>4</v>
      </c>
      <c r="H2" s="9" t="s">
        <v>2</v>
      </c>
      <c r="I2" s="1"/>
      <c r="J2" s="9" t="s">
        <v>40</v>
      </c>
      <c r="K2" s="9" t="s">
        <v>3</v>
      </c>
      <c r="L2" s="9" t="s">
        <v>5</v>
      </c>
      <c r="M2" s="9" t="s">
        <v>4</v>
      </c>
      <c r="N2" s="9" t="s">
        <v>2</v>
      </c>
      <c r="P2" s="9" t="s">
        <v>40</v>
      </c>
      <c r="Q2" s="9" t="s">
        <v>3</v>
      </c>
      <c r="R2" s="9" t="s">
        <v>5</v>
      </c>
      <c r="S2" s="9" t="s">
        <v>4</v>
      </c>
      <c r="T2" s="9" t="s">
        <v>2</v>
      </c>
      <c r="U2" s="1"/>
      <c r="V2" s="9" t="s">
        <v>40</v>
      </c>
      <c r="W2" s="9" t="s">
        <v>3</v>
      </c>
      <c r="X2" s="9" t="s">
        <v>5</v>
      </c>
      <c r="Y2" s="9" t="s">
        <v>4</v>
      </c>
      <c r="Z2" s="9" t="s">
        <v>2</v>
      </c>
    </row>
    <row r="3" spans="1:26" x14ac:dyDescent="0.2">
      <c r="A3" s="2" t="s">
        <v>8</v>
      </c>
      <c r="B3" s="2" t="s">
        <v>9</v>
      </c>
      <c r="D3" s="3">
        <v>-0.44255499999999998</v>
      </c>
      <c r="E3" s="3">
        <v>-0.60389649999999995</v>
      </c>
      <c r="F3" s="3">
        <v>-0.72348400000000002</v>
      </c>
      <c r="G3" s="3">
        <v>-1.4737057</v>
      </c>
      <c r="H3" s="3">
        <v>-0.13418050000000001</v>
      </c>
      <c r="I3" s="2" t="s">
        <v>8</v>
      </c>
      <c r="J3" s="3">
        <f>'raw data'!J4/'raw data'!D4</f>
        <v>1.2794920973447179</v>
      </c>
      <c r="K3" s="3">
        <f>'raw data'!K4/'raw data'!E4</f>
        <v>1.1096664096764104</v>
      </c>
      <c r="L3" s="3">
        <f>'raw data'!L4/'raw data'!F4</f>
        <v>1.3684696500490123</v>
      </c>
      <c r="M3" s="3">
        <f>'raw data'!M4/'raw data'!G4</f>
        <v>0.71585217868231765</v>
      </c>
      <c r="N3" s="3">
        <f>'raw data'!N4/'raw data'!H4</f>
        <v>0.55534261836847987</v>
      </c>
      <c r="O3" s="2" t="s">
        <v>8</v>
      </c>
      <c r="P3" s="3">
        <f>'raw data'!P4/'raw data'!D4</f>
        <v>1.1293075004669433</v>
      </c>
      <c r="Q3" s="3">
        <f>'raw data'!Q4/'raw data'!E4</f>
        <v>0.98484715140847623</v>
      </c>
      <c r="R3" s="3">
        <f>'raw data'!R4/'raw data'!F4</f>
        <v>0.69666012621864759</v>
      </c>
      <c r="S3" s="3">
        <f>'raw data'!S4/'raw data'!G4</f>
        <v>1.3635766001575635</v>
      </c>
      <c r="T3" s="3">
        <f>'raw data'!T4/'raw data'!H4</f>
        <v>1.0902986775481354</v>
      </c>
      <c r="U3" s="2" t="s">
        <v>8</v>
      </c>
      <c r="V3" s="3">
        <f>'raw data'!V4/'raw data'!D4</f>
        <v>0.62391868686494678</v>
      </c>
      <c r="W3" s="3">
        <f>'raw data'!W4/'raw data'!E4</f>
        <v>1.0314672446522994</v>
      </c>
      <c r="X3" s="3">
        <f>'raw data'!X4/'raw data'!F4</f>
        <v>0.90560451804068409</v>
      </c>
      <c r="Y3" s="3">
        <f>'raw data'!Y4/'raw data'!G4</f>
        <v>0.86964529460458806</v>
      </c>
      <c r="Z3" s="3">
        <f>'raw data'!Z4/'raw data'!H4</f>
        <v>0.85036257934437309</v>
      </c>
    </row>
    <row r="4" spans="1:26" x14ac:dyDescent="0.2">
      <c r="A4" s="2" t="s">
        <v>29</v>
      </c>
      <c r="B4" s="2" t="s">
        <v>9</v>
      </c>
      <c r="D4" s="3">
        <v>-0.74689749999999999</v>
      </c>
      <c r="E4" s="3">
        <v>-0.42767509999999997</v>
      </c>
      <c r="F4" s="3">
        <v>-1.7805496000000001</v>
      </c>
      <c r="G4" s="3">
        <v>-1.0342551</v>
      </c>
      <c r="H4" s="3">
        <v>-0.23018230000000001</v>
      </c>
      <c r="I4" s="2" t="s">
        <v>29</v>
      </c>
      <c r="J4" s="3">
        <f>'raw data'!J23/'raw data'!D23</f>
        <v>1.2320217139758805</v>
      </c>
      <c r="K4" s="3">
        <f>'raw data'!K23/'raw data'!E23</f>
        <v>1.1490768979654848</v>
      </c>
      <c r="L4" s="3">
        <f>'raw data'!L23/'raw data'!F23</f>
        <v>0.88714920722194401</v>
      </c>
      <c r="M4" s="3">
        <f>'raw data'!M23/'raw data'!G23</f>
        <v>1.4224850661837818</v>
      </c>
      <c r="N4" s="3">
        <f>'raw data'!N23/'raw data'!H23</f>
        <v>0.88070098085076232</v>
      </c>
      <c r="O4" s="2" t="s">
        <v>29</v>
      </c>
      <c r="P4" s="3">
        <f>'raw data'!P23/'raw data'!D23</f>
        <v>1.0678452024301586</v>
      </c>
      <c r="Q4" s="3">
        <f>'raw data'!Q23/'raw data'!E23</f>
        <v>0.95818923893230379</v>
      </c>
      <c r="R4" s="3">
        <f>'raw data'!R23/'raw data'!F23</f>
        <v>1.2425165104859623</v>
      </c>
      <c r="S4" s="3">
        <f>'raw data'!S23/'raw data'!G23</f>
        <v>1.0225796226215114</v>
      </c>
      <c r="T4" s="3">
        <f>'raw data'!T23/'raw data'!H23</f>
        <v>1.0479974159095442</v>
      </c>
      <c r="U4" s="2" t="s">
        <v>29</v>
      </c>
      <c r="V4" s="3">
        <f>'raw data'!V23/'raw data'!D23</f>
        <v>0.86990669518828057</v>
      </c>
      <c r="W4" s="3">
        <f>'raw data'!W23/'raw data'!E23</f>
        <v>0.98903703262959253</v>
      </c>
      <c r="X4" s="3">
        <f>'raw data'!X23/'raw data'!F23</f>
        <v>0.92826768066611287</v>
      </c>
      <c r="Y4" s="3">
        <f>'raw data'!Y23/'raw data'!G23</f>
        <v>0.78779759066729105</v>
      </c>
      <c r="Z4" s="3">
        <f>'raw data'!Z23/'raw data'!H23</f>
        <v>0.93551339279511436</v>
      </c>
    </row>
    <row r="5" spans="1:26" x14ac:dyDescent="0.2">
      <c r="A5" s="2" t="s">
        <v>30</v>
      </c>
      <c r="B5" s="2" t="s">
        <v>9</v>
      </c>
      <c r="D5" s="3">
        <v>-1.0015489</v>
      </c>
      <c r="E5" s="3">
        <v>-0.59942969999999995</v>
      </c>
      <c r="F5" s="3">
        <v>-0.667632</v>
      </c>
      <c r="G5" s="3">
        <v>-0.81132170000000003</v>
      </c>
      <c r="H5" s="3">
        <v>-0.2101586</v>
      </c>
      <c r="I5" s="2" t="s">
        <v>30</v>
      </c>
      <c r="J5" s="3">
        <f>'raw data'!J24/'raw data'!D24</f>
        <v>1.2619105334800202</v>
      </c>
      <c r="K5" s="3">
        <f>'raw data'!K24/'raw data'!E24</f>
        <v>1.0938150966934772</v>
      </c>
      <c r="L5" s="3">
        <f>'raw data'!L24/'raw data'!F24</f>
        <v>1.0625669104552464</v>
      </c>
      <c r="M5" s="3">
        <f>'raw data'!M24/'raw data'!G24</f>
        <v>0.74182446842887617</v>
      </c>
      <c r="N5" s="3">
        <f>'raw data'!N24/'raw data'!H24</f>
        <v>1.3563926165385696</v>
      </c>
      <c r="O5" s="2" t="s">
        <v>30</v>
      </c>
      <c r="P5" s="3">
        <f>'raw data'!P24/'raw data'!D24</f>
        <v>1.0481599364293428</v>
      </c>
      <c r="Q5" s="3">
        <f>'raw data'!Q24/'raw data'!E24</f>
        <v>0.98288254498762695</v>
      </c>
      <c r="R5" s="3">
        <f>'raw data'!R24/'raw data'!F24</f>
        <v>1.2221357442157628</v>
      </c>
      <c r="S5" s="3">
        <f>'raw data'!S24/'raw data'!G24</f>
        <v>1.3105252257598281</v>
      </c>
      <c r="T5" s="3">
        <f>'raw data'!T24/'raw data'!H24</f>
        <v>0.9874166799363423</v>
      </c>
      <c r="U5" s="2" t="s">
        <v>30</v>
      </c>
      <c r="V5" s="3">
        <f>'raw data'!V24/'raw data'!D24</f>
        <v>0.93121106022334832</v>
      </c>
      <c r="W5" s="3">
        <f>'raw data'!W24/'raw data'!E24</f>
        <v>0.78729147924602838</v>
      </c>
      <c r="X5" s="3">
        <f>'raw data'!X24/'raw data'!F24</f>
        <v>0.96636651321749834</v>
      </c>
      <c r="Y5" s="3">
        <f>'raw data'!Y24/'raw data'!G24</f>
        <v>0.85197763846700714</v>
      </c>
      <c r="Z5" s="3">
        <f>'raw data'!Z24/'raw data'!H24</f>
        <v>0.95276983719712671</v>
      </c>
    </row>
    <row r="6" spans="1:26" x14ac:dyDescent="0.2">
      <c r="A6" s="2" t="s">
        <v>32</v>
      </c>
      <c r="B6" s="2" t="s">
        <v>9</v>
      </c>
      <c r="D6" s="3">
        <v>-0.6507134</v>
      </c>
      <c r="E6" s="3">
        <v>-0.47065649999999998</v>
      </c>
      <c r="F6" s="3">
        <v>-0.7826284</v>
      </c>
      <c r="G6" s="3">
        <v>-0.653644</v>
      </c>
      <c r="H6" s="3">
        <v>-0.22737879999999999</v>
      </c>
      <c r="I6" s="2" t="s">
        <v>32</v>
      </c>
      <c r="J6" s="3">
        <f>'raw data'!J26/'raw data'!D26</f>
        <v>1.2523396865098479</v>
      </c>
      <c r="K6" s="3">
        <f>'raw data'!K26/'raw data'!E26</f>
        <v>1.094433920001874</v>
      </c>
      <c r="L6" s="3">
        <f>'raw data'!L26/'raw data'!F26</f>
        <v>1.0072633415894823</v>
      </c>
      <c r="M6" s="3">
        <f>'raw data'!M26/'raw data'!G26</f>
        <v>1.2578193426061042</v>
      </c>
      <c r="N6" s="3">
        <f>'raw data'!N26/'raw data'!H26</f>
        <v>1.0485964692751166</v>
      </c>
      <c r="O6" s="2" t="s">
        <v>32</v>
      </c>
      <c r="P6" s="3">
        <f>'raw data'!P26/'raw data'!D26</f>
        <v>1.0478189587743216</v>
      </c>
      <c r="Q6" s="3">
        <f>'raw data'!Q26/'raw data'!E26</f>
        <v>0.91778920338591008</v>
      </c>
      <c r="R6" s="3">
        <f>'raw data'!R26/'raw data'!F26</f>
        <v>1.2215892754323758</v>
      </c>
      <c r="S6" s="3">
        <f>'raw data'!S26/'raw data'!G26</f>
        <v>0.95388123425437044</v>
      </c>
      <c r="T6" s="3">
        <f>'raw data'!T26/'raw data'!H26</f>
        <v>1.014011786227156</v>
      </c>
      <c r="U6" s="2" t="s">
        <v>32</v>
      </c>
      <c r="V6" s="3">
        <f>'raw data'!V26/'raw data'!D26</f>
        <v>0.91824911286794442</v>
      </c>
      <c r="W6" s="3">
        <f>'raw data'!W26/'raw data'!E26</f>
        <v>0.55596589495012205</v>
      </c>
      <c r="X6" s="3">
        <f>'raw data'!X26/'raw data'!F26</f>
        <v>0.91335167868871348</v>
      </c>
      <c r="Y6" s="3">
        <f>'raw data'!Y26/'raw data'!G26</f>
        <v>0.83288174874003651</v>
      </c>
      <c r="Z6" s="3">
        <f>'raw data'!Z26/'raw data'!H26</f>
        <v>0.94723638971761281</v>
      </c>
    </row>
    <row r="7" spans="1:26" x14ac:dyDescent="0.2">
      <c r="A7" s="2" t="s">
        <v>6</v>
      </c>
      <c r="B7" s="2" t="s">
        <v>7</v>
      </c>
      <c r="D7" s="3">
        <v>-0.7610827</v>
      </c>
      <c r="E7" s="3">
        <v>-0.51033490000000004</v>
      </c>
      <c r="F7" s="3">
        <v>-1.0123169999999999</v>
      </c>
      <c r="G7" s="3">
        <v>-0.79284410000000005</v>
      </c>
      <c r="H7" s="3">
        <v>-0.27737990000000001</v>
      </c>
      <c r="I7" s="2" t="s">
        <v>6</v>
      </c>
      <c r="J7" s="3">
        <f>'raw data'!J3/'raw data'!D3</f>
        <v>1.2449218972160769</v>
      </c>
      <c r="K7" s="3">
        <f>'raw data'!K3/'raw data'!E3</f>
        <v>1.1936813385558231</v>
      </c>
      <c r="L7" s="3">
        <f>'raw data'!L3/'raw data'!F3</f>
        <v>0.82125298710972583</v>
      </c>
      <c r="M7" s="3">
        <f>'raw data'!M3/'raw data'!G3</f>
        <v>1.1148926825261143</v>
      </c>
      <c r="N7" s="3">
        <f>'raw data'!N3/'raw data'!H3</f>
        <v>0.62982541755262822</v>
      </c>
      <c r="O7" s="2" t="s">
        <v>6</v>
      </c>
      <c r="P7" s="3">
        <f>'raw data'!P3/'raw data'!D3</f>
        <v>1.0875785039751438</v>
      </c>
      <c r="Q7" s="3">
        <f>'raw data'!Q3/'raw data'!E3</f>
        <v>0.90880244451104608</v>
      </c>
      <c r="R7" s="3">
        <f>'raw data'!R3/'raw data'!F3</f>
        <v>1.2901933833630543</v>
      </c>
      <c r="S7" s="3">
        <f>'raw data'!S3/'raw data'!G3</f>
        <v>1.0041783331537992</v>
      </c>
      <c r="T7" s="3">
        <f>'raw data'!T3/'raw data'!H3</f>
        <v>1.0399763237135573</v>
      </c>
      <c r="U7" s="2" t="s">
        <v>6</v>
      </c>
      <c r="V7" s="3">
        <f>'raw data'!V3/'raw data'!D3</f>
        <v>0.86145398218964553</v>
      </c>
      <c r="W7" s="3">
        <f>'raw data'!W3/'raw data'!E3</f>
        <v>1.0159368616143556</v>
      </c>
      <c r="X7" s="3">
        <f>'raw data'!X3/'raw data'!F3</f>
        <v>0.92324237050007951</v>
      </c>
      <c r="Y7" s="3">
        <f>'raw data'!Y3/'raw data'!G3</f>
        <v>0.84434074305416162</v>
      </c>
      <c r="Z7" s="3">
        <f>'raw data'!Z3/'raw data'!H3</f>
        <v>0.94359614100663103</v>
      </c>
    </row>
    <row r="8" spans="1:26" x14ac:dyDescent="0.2">
      <c r="A8" s="2" t="s">
        <v>31</v>
      </c>
      <c r="B8" s="2" t="s">
        <v>7</v>
      </c>
      <c r="D8" s="3">
        <v>-0.87927409999999995</v>
      </c>
      <c r="E8" s="3">
        <v>-0.46080009999999999</v>
      </c>
      <c r="F8" s="3">
        <v>-1.5763034</v>
      </c>
      <c r="G8" s="3">
        <v>-1.4277339</v>
      </c>
      <c r="H8" s="3">
        <v>-0.1824199</v>
      </c>
      <c r="I8" s="2" t="s">
        <v>31</v>
      </c>
      <c r="J8" s="3">
        <f>'raw data'!J25/'raw data'!D25</f>
        <v>1.222213690615543</v>
      </c>
      <c r="K8" s="3">
        <f>'raw data'!K25/'raw data'!E25</f>
        <v>1.0577651638825838</v>
      </c>
      <c r="L8" s="3">
        <f>'raw data'!L25/'raw data'!F25</f>
        <v>1.1724972469616548</v>
      </c>
      <c r="M8" s="3">
        <f>'raw data'!M25/'raw data'!G25</f>
        <v>1.2398328275178812</v>
      </c>
      <c r="N8" s="3">
        <f>'raw data'!N25/'raw data'!H25</f>
        <v>1.3389183141732541</v>
      </c>
      <c r="O8" s="2" t="s">
        <v>31</v>
      </c>
      <c r="P8" s="3">
        <f>'raw data'!P25/'raw data'!D25</f>
        <v>1.1229056098833949</v>
      </c>
      <c r="Q8" s="3">
        <f>'raw data'!Q25/'raw data'!E25</f>
        <v>0.91787978598004361</v>
      </c>
      <c r="R8" s="3">
        <f>'raw data'!R25/'raw data'!F25</f>
        <v>1.1008787938468869</v>
      </c>
      <c r="S8" s="3">
        <f>'raw data'!S25/'raw data'!G25</f>
        <v>0.73244042186744907</v>
      </c>
      <c r="T8" s="3">
        <f>'raw data'!T25/'raw data'!H25</f>
        <v>0.99983422087542628</v>
      </c>
      <c r="U8" s="2" t="s">
        <v>31</v>
      </c>
      <c r="V8" s="3">
        <f>'raw data'!V25/'raw data'!D25</f>
        <v>0.83560226938351212</v>
      </c>
      <c r="W8" s="3">
        <f>'raw data'!W25/'raw data'!E25</f>
        <v>1.0019246721098294</v>
      </c>
      <c r="X8" s="3">
        <f>'raw data'!X25/'raw data'!F25</f>
        <v>0.91876814148905472</v>
      </c>
      <c r="Y8" s="3">
        <f>'raw data'!Y25/'raw data'!G25</f>
        <v>0.86256326483752188</v>
      </c>
      <c r="Z8" s="3">
        <f>'raw data'!Z25/'raw data'!H25</f>
        <v>0.92687533329468208</v>
      </c>
    </row>
    <row r="9" spans="1:26" x14ac:dyDescent="0.2">
      <c r="A9" s="2" t="s">
        <v>10</v>
      </c>
      <c r="B9" s="2" t="s">
        <v>11</v>
      </c>
      <c r="D9" s="3">
        <v>-1.4343475000000001</v>
      </c>
      <c r="E9" s="3">
        <v>-0.63419859999999995</v>
      </c>
      <c r="F9" s="3">
        <v>-1.1205657</v>
      </c>
      <c r="G9" s="3">
        <v>-1.9588479000000001</v>
      </c>
      <c r="H9" s="3">
        <v>-0.3764402</v>
      </c>
      <c r="I9" s="2" t="s">
        <v>10</v>
      </c>
      <c r="J9" s="3">
        <f>'raw data'!J5/'raw data'!D5</f>
        <v>1.2929435182409077</v>
      </c>
      <c r="K9" s="3">
        <f>'raw data'!K5/'raw data'!E5</f>
        <v>1.1523703778426637</v>
      </c>
      <c r="L9" s="3">
        <f>'raw data'!L5/'raw data'!F5</f>
        <v>1.2887034532162878</v>
      </c>
      <c r="M9" s="3">
        <f>'raw data'!M5/'raw data'!G5</f>
        <v>1.4870461545897937</v>
      </c>
      <c r="N9" s="3">
        <f>'raw data'!N5/'raw data'!H5</f>
        <v>1.342479534458658</v>
      </c>
      <c r="O9" s="2" t="s">
        <v>10</v>
      </c>
      <c r="P9" s="3">
        <f>'raw data'!P5/'raw data'!D5</f>
        <v>1.0503289167432459</v>
      </c>
      <c r="Q9" s="3">
        <f>'raw data'!Q5/'raw data'!E5</f>
        <v>0.9657277371586972</v>
      </c>
      <c r="R9" s="3">
        <f>'raw data'!R5/'raw data'!F5</f>
        <v>1.1492483177543988</v>
      </c>
      <c r="S9" s="3">
        <f>'raw data'!S5/'raw data'!G5</f>
        <v>0.78633207165214103</v>
      </c>
      <c r="T9" s="3">
        <f>'raw data'!T5/'raw data'!H5</f>
        <v>1.0048231444981197</v>
      </c>
      <c r="U9" s="2" t="s">
        <v>10</v>
      </c>
      <c r="V9" s="3">
        <f>'raw data'!V5/'raw data'!D5</f>
        <v>0.85024117654451348</v>
      </c>
      <c r="W9" s="3">
        <f>'raw data'!W5/'raw data'!E5</f>
        <v>0.95904228637442113</v>
      </c>
      <c r="X9" s="3">
        <f>'raw data'!X5/'raw data'!F5</f>
        <v>0.88956966206023247</v>
      </c>
      <c r="Y9" s="3">
        <f>'raw data'!Y5/'raw data'!G5</f>
        <v>0.87533046536232417</v>
      </c>
      <c r="Z9" s="3">
        <f>'raw data'!Z5/'raw data'!H5</f>
        <v>0.90213722125374141</v>
      </c>
    </row>
    <row r="10" spans="1:26" x14ac:dyDescent="0.2">
      <c r="A10" s="2" t="s">
        <v>12</v>
      </c>
      <c r="B10" s="2" t="s">
        <v>11</v>
      </c>
      <c r="D10" s="3">
        <v>-1.1381646000000001</v>
      </c>
      <c r="E10" s="3">
        <v>-0.43547150000000001</v>
      </c>
      <c r="F10" s="3">
        <v>-1.1281208</v>
      </c>
      <c r="G10" s="3">
        <v>-1.5656975</v>
      </c>
      <c r="H10" s="3">
        <v>-0.26055220000000001</v>
      </c>
      <c r="I10" s="2" t="s">
        <v>12</v>
      </c>
      <c r="J10" s="3">
        <f>'raw data'!J6/'raw data'!D6</f>
        <v>1.2646929670484088</v>
      </c>
      <c r="K10" s="3">
        <f>'raw data'!K6/'raw data'!E6</f>
        <v>1.0656738059515327</v>
      </c>
      <c r="L10" s="3">
        <f>'raw data'!L6/'raw data'!F6</f>
        <v>1.2602563484602018</v>
      </c>
      <c r="M10" s="3">
        <f>'raw data'!M6/'raw data'!G6</f>
        <v>1.3096566678110408</v>
      </c>
      <c r="N10" s="3">
        <f>'raw data'!N6/'raw data'!H6</f>
        <v>1.260648246966565</v>
      </c>
      <c r="O10" s="2" t="s">
        <v>12</v>
      </c>
      <c r="P10" s="3">
        <f>'raw data'!P6/'raw data'!D6</f>
        <v>1.0698819949963192</v>
      </c>
      <c r="Q10" s="3">
        <f>'raw data'!Q6/'raw data'!E6</f>
        <v>0.94641034884970709</v>
      </c>
      <c r="R10" s="3">
        <f>'raw data'!R6/'raw data'!F6</f>
        <v>1.1033598529162458</v>
      </c>
      <c r="S10" s="3">
        <f>'raw data'!S6/'raw data'!G6</f>
        <v>0.67646249109754908</v>
      </c>
      <c r="T10" s="3">
        <f>'raw data'!T6/'raw data'!H6</f>
        <v>1.0320684800344366</v>
      </c>
      <c r="U10" s="2" t="s">
        <v>12</v>
      </c>
      <c r="V10" s="3">
        <f>'raw data'!V6/'raw data'!D6</f>
        <v>0.87265108794931556</v>
      </c>
      <c r="W10" s="3">
        <f>'raw data'!W6/'raw data'!E6</f>
        <v>0.79019005703575118</v>
      </c>
      <c r="X10" s="3">
        <f>'raw data'!X6/'raw data'!F6</f>
        <v>0.92094728712970608</v>
      </c>
      <c r="Y10" s="3">
        <f>'raw data'!Y6/'raw data'!G6</f>
        <v>0.84216514497551742</v>
      </c>
      <c r="Z10" s="3">
        <f>'raw data'!Z6/'raw data'!H6</f>
        <v>0.94180465643994049</v>
      </c>
    </row>
    <row r="11" spans="1:26" x14ac:dyDescent="0.2">
      <c r="A11" s="2" t="s">
        <v>13</v>
      </c>
      <c r="B11" s="2" t="s">
        <v>11</v>
      </c>
      <c r="D11" s="3">
        <v>-1.0343867</v>
      </c>
      <c r="E11" s="3">
        <v>-0.66307669999999996</v>
      </c>
      <c r="F11" s="3">
        <v>-0.74585990000000002</v>
      </c>
      <c r="G11" s="3">
        <v>-1.5439639999999999</v>
      </c>
      <c r="H11" s="3">
        <v>-0.29048089999999999</v>
      </c>
      <c r="I11" s="2" t="s">
        <v>13</v>
      </c>
      <c r="J11" s="3">
        <f>'raw data'!J7/'raw data'!D7</f>
        <v>1.3023769453347318</v>
      </c>
      <c r="K11" s="3">
        <f>'raw data'!K7/'raw data'!E7</f>
        <v>1.1284567668273704</v>
      </c>
      <c r="L11" s="3">
        <f>'raw data'!L7/'raw data'!F7</f>
        <v>1.2201419078279145</v>
      </c>
      <c r="M11" s="3">
        <f>'raw data'!M7/'raw data'!G7</f>
        <v>0.71101128742363873</v>
      </c>
      <c r="N11" s="3">
        <f>'raw data'!N7/'raw data'!H7</f>
        <v>1.0044663894599113</v>
      </c>
      <c r="O11" s="2" t="s">
        <v>13</v>
      </c>
      <c r="P11" s="3">
        <f>'raw data'!P7/'raw data'!D7</f>
        <v>0.99971136579995556</v>
      </c>
      <c r="Q11" s="3">
        <f>'raw data'!Q7/'raw data'!E7</f>
        <v>0.95045287592156524</v>
      </c>
      <c r="R11" s="3">
        <f>'raw data'!R7/'raw data'!F7</f>
        <v>0.9824559935161512</v>
      </c>
      <c r="S11" s="3">
        <f>'raw data'!S7/'raw data'!G7</f>
        <v>1.3302630540354836</v>
      </c>
      <c r="T11" s="3">
        <f>'raw data'!T7/'raw data'!H7</f>
        <v>0.99333249430680481</v>
      </c>
      <c r="U11" s="2" t="s">
        <v>13</v>
      </c>
      <c r="V11" s="3">
        <f>'raw data'!V7/'raw data'!D7</f>
        <v>0.92381795755608465</v>
      </c>
      <c r="W11" s="3">
        <f>'raw data'!W7/'raw data'!E7</f>
        <v>0.67053303283350441</v>
      </c>
      <c r="X11" s="3">
        <f>'raw data'!X7/'raw data'!F7</f>
        <v>0.93746660718900188</v>
      </c>
      <c r="Y11" s="3">
        <f>'raw data'!Y7/'raw data'!G7</f>
        <v>0.88605279196487607</v>
      </c>
      <c r="Z11" s="3">
        <f>'raw data'!Z7/'raw data'!H7</f>
        <v>0.94496500934655214</v>
      </c>
    </row>
    <row r="12" spans="1:26" x14ac:dyDescent="0.2">
      <c r="A12" s="2" t="s">
        <v>14</v>
      </c>
      <c r="B12" s="2" t="s">
        <v>11</v>
      </c>
      <c r="D12" s="3">
        <v>-0.94642879999999996</v>
      </c>
      <c r="E12" s="3">
        <v>-0.4407797</v>
      </c>
      <c r="F12" s="3">
        <v>-0.67950690000000002</v>
      </c>
      <c r="G12" s="3">
        <v>-0.71016080000000004</v>
      </c>
      <c r="H12" s="3">
        <v>-0.28556049999999999</v>
      </c>
      <c r="I12" s="2" t="s">
        <v>14</v>
      </c>
      <c r="J12" s="3">
        <f>'raw data'!J8/'raw data'!D8</f>
        <v>1.0898582413510756</v>
      </c>
      <c r="K12" s="3">
        <f>'raw data'!K8/'raw data'!E8</f>
        <v>1.0232223104972602</v>
      </c>
      <c r="L12" s="3">
        <f>'raw data'!L8/'raw data'!F8</f>
        <v>0.99175228976448238</v>
      </c>
      <c r="M12" s="3">
        <f>'raw data'!M8/'raw data'!G8</f>
        <v>0.72449386034260166</v>
      </c>
      <c r="N12" s="3">
        <f>'raw data'!N8/'raw data'!H8</f>
        <v>0.96437948369522741</v>
      </c>
      <c r="O12" s="2" t="s">
        <v>14</v>
      </c>
      <c r="P12" s="3">
        <f>'raw data'!P8/'raw data'!D8</f>
        <v>1.0775824849407605</v>
      </c>
      <c r="Q12" s="3">
        <f>'raw data'!Q8/'raw data'!E8</f>
        <v>1.0426050642710181</v>
      </c>
      <c r="R12" s="3">
        <f>'raw data'!R8/'raw data'!F8</f>
        <v>1.2462629370077507</v>
      </c>
      <c r="S12" s="3">
        <f>'raw data'!S8/'raw data'!G8</f>
        <v>1.3294411169867173</v>
      </c>
      <c r="T12" s="3">
        <f>'raw data'!T8/'raw data'!H8</f>
        <v>1.0026904462367336</v>
      </c>
      <c r="U12" s="2" t="s">
        <v>14</v>
      </c>
      <c r="V12" s="3">
        <f>'raw data'!V8/'raw data'!D8</f>
        <v>0.87833116286990975</v>
      </c>
      <c r="W12" s="3">
        <f>'raw data'!W8/'raw data'!E8</f>
        <v>0.79692639898959028</v>
      </c>
      <c r="X12" s="3">
        <f>'raw data'!X8/'raw data'!F8</f>
        <v>0.90209380023688512</v>
      </c>
      <c r="Y12" s="3">
        <f>'raw data'!Y8/'raw data'!G8</f>
        <v>0.87388439727795963</v>
      </c>
      <c r="Z12" s="3">
        <f>'raw data'!Z8/'raw data'!H8</f>
        <v>0.93210857565048588</v>
      </c>
    </row>
    <row r="13" spans="1:26" x14ac:dyDescent="0.2">
      <c r="A13" s="2" t="s">
        <v>15</v>
      </c>
      <c r="B13" s="2" t="s">
        <v>11</v>
      </c>
      <c r="D13" s="3">
        <v>-0.88521819999999996</v>
      </c>
      <c r="E13" s="3">
        <v>-0.4877879</v>
      </c>
      <c r="F13" s="3">
        <v>-0.62014170000000002</v>
      </c>
      <c r="G13" s="3">
        <v>-0.66396920000000004</v>
      </c>
      <c r="H13" s="3">
        <v>-0.19586300000000001</v>
      </c>
      <c r="I13" s="2" t="s">
        <v>15</v>
      </c>
      <c r="J13" s="3">
        <f>'raw data'!J9/'raw data'!D9</f>
        <v>1.3538883237168584</v>
      </c>
      <c r="K13" s="3">
        <f>'raw data'!K9/'raw data'!E9</f>
        <v>1.1668027434898134</v>
      </c>
      <c r="L13" s="3">
        <f>'raw data'!L9/'raw data'!F9</f>
        <v>1.1491562555664605</v>
      </c>
      <c r="M13" s="3">
        <f>'raw data'!M9/'raw data'!G9</f>
        <v>0.9148380051241003</v>
      </c>
      <c r="N13" s="3">
        <f>'raw data'!N9/'raw data'!H9</f>
        <v>0.92955017577040322</v>
      </c>
      <c r="O13" s="2" t="s">
        <v>15</v>
      </c>
      <c r="P13" s="3">
        <f>'raw data'!P9/'raw data'!D9</f>
        <v>0.96398990590783473</v>
      </c>
      <c r="Q13" s="3">
        <f>'raw data'!Q9/'raw data'!E9</f>
        <v>0.9539568084807829</v>
      </c>
      <c r="R13" s="3">
        <f>'raw data'!R9/'raw data'!F9</f>
        <v>1.1761919356322161</v>
      </c>
      <c r="S13" s="3">
        <f>'raw data'!S9/'raw data'!G9</f>
        <v>1.1407365965183824</v>
      </c>
      <c r="T13" s="3">
        <f>'raw data'!T9/'raw data'!H9</f>
        <v>1.0154640838902835</v>
      </c>
      <c r="U13" s="2" t="s">
        <v>15</v>
      </c>
      <c r="V13" s="3">
        <f>'raw data'!V9/'raw data'!D9</f>
        <v>0.84696051166109787</v>
      </c>
      <c r="W13" s="3">
        <f>'raw data'!W9/'raw data'!E9</f>
        <v>0.78970614195896316</v>
      </c>
      <c r="X13" s="3">
        <f>'raw data'!X9/'raw data'!F9</f>
        <v>0.91860146646036567</v>
      </c>
      <c r="Y13" s="3">
        <f>'raw data'!Y9/'raw data'!G9</f>
        <v>0.86738678796845348</v>
      </c>
      <c r="Z13" s="3">
        <f>'raw data'!Z9/'raw data'!H9</f>
        <v>0.94652736745984856</v>
      </c>
    </row>
    <row r="14" spans="1:26" x14ac:dyDescent="0.2">
      <c r="A14" s="2" t="s">
        <v>16</v>
      </c>
      <c r="B14" s="2" t="s">
        <v>11</v>
      </c>
      <c r="D14" s="3">
        <v>-0.94504710000000003</v>
      </c>
      <c r="E14" s="3">
        <v>-0.5665924</v>
      </c>
      <c r="F14" s="3">
        <v>-0.71472659999999999</v>
      </c>
      <c r="G14" s="3">
        <v>-1.5267364000000001</v>
      </c>
      <c r="H14" s="3">
        <v>-0.32645190000000002</v>
      </c>
      <c r="I14" s="2" t="s">
        <v>16</v>
      </c>
      <c r="J14" s="3">
        <f>'raw data'!J10/'raw data'!D10</f>
        <v>1.3151985969840216</v>
      </c>
      <c r="K14" s="3">
        <f>'raw data'!K10/'raw data'!E10</f>
        <v>1.189126099706745</v>
      </c>
      <c r="L14" s="3">
        <f>'raw data'!L10/'raw data'!F10</f>
        <v>0.92260113589397741</v>
      </c>
      <c r="M14" s="3">
        <f>'raw data'!M10/'raw data'!G10</f>
        <v>0.85212871155579728</v>
      </c>
      <c r="N14" s="3">
        <f>'raw data'!N10/'raw data'!H10</f>
        <v>1.2374210191757602</v>
      </c>
      <c r="O14" s="2" t="s">
        <v>16</v>
      </c>
      <c r="P14" s="3">
        <f>'raw data'!P10/'raw data'!D10</f>
        <v>1.1274798650705271</v>
      </c>
      <c r="Q14" s="3">
        <f>'raw data'!Q10/'raw data'!E10</f>
        <v>0.97513796630975924</v>
      </c>
      <c r="R14" s="3">
        <f>'raw data'!R10/'raw data'!F10</f>
        <v>1.2531591364740071</v>
      </c>
      <c r="S14" s="3">
        <f>'raw data'!S10/'raw data'!G10</f>
        <v>1.2731290421657908</v>
      </c>
      <c r="T14" s="3">
        <f>'raw data'!T10/'raw data'!H10</f>
        <v>1.0175113889183176</v>
      </c>
      <c r="U14" s="2" t="s">
        <v>16</v>
      </c>
      <c r="V14" s="3">
        <f>'raw data'!V10/'raw data'!D10</f>
        <v>0.78450093741173188</v>
      </c>
      <c r="W14" s="3">
        <f>'raw data'!W10/'raw data'!E10</f>
        <v>0.63538621018891095</v>
      </c>
      <c r="X14" s="3">
        <f>'raw data'!X10/'raw data'!F10</f>
        <v>0.87371495497557328</v>
      </c>
      <c r="Y14" s="3">
        <f>'raw data'!Y10/'raw data'!G10</f>
        <v>0.87343302530805345</v>
      </c>
      <c r="Z14" s="3">
        <f>'raw data'!Z10/'raw data'!H10</f>
        <v>0.87239633435745312</v>
      </c>
    </row>
    <row r="15" spans="1:26" x14ac:dyDescent="0.2">
      <c r="A15" s="2" t="s">
        <v>17</v>
      </c>
      <c r="B15" s="2" t="s">
        <v>11</v>
      </c>
      <c r="D15" s="3">
        <v>-0.66012369999999998</v>
      </c>
      <c r="E15" s="3">
        <v>-0.3611356</v>
      </c>
      <c r="F15" s="3">
        <v>-1.4804978</v>
      </c>
      <c r="G15" s="3">
        <v>-0.76364549999999998</v>
      </c>
      <c r="H15" s="3">
        <v>-0.16429450000000001</v>
      </c>
      <c r="I15" s="2" t="s">
        <v>17</v>
      </c>
      <c r="J15" s="3">
        <f>'raw data'!J11/'raw data'!D11</f>
        <v>1.3018008238103829</v>
      </c>
      <c r="K15" s="3">
        <f>'raw data'!K11/'raw data'!E11</f>
        <v>1.24777476199218</v>
      </c>
      <c r="L15" s="3">
        <f>'raw data'!L11/'raw data'!F11</f>
        <v>0.95483176423964544</v>
      </c>
      <c r="M15" s="3">
        <f>'raw data'!M11/'raw data'!G11</f>
        <v>0.82261304692000514</v>
      </c>
      <c r="N15" s="3">
        <f>'raw data'!N11/'raw data'!H11</f>
        <v>0.93964709472048669</v>
      </c>
      <c r="O15" s="2" t="s">
        <v>17</v>
      </c>
      <c r="P15" s="3">
        <f>'raw data'!P11/'raw data'!D11</f>
        <v>1.1131739328536436</v>
      </c>
      <c r="Q15" s="3">
        <f>'raw data'!Q11/'raw data'!E11</f>
        <v>0.94962932716145765</v>
      </c>
      <c r="R15" s="3">
        <f>'raw data'!R11/'raw data'!F11</f>
        <v>1.3099543772576654</v>
      </c>
      <c r="S15" s="3">
        <f>'raw data'!S11/'raw data'!G11</f>
        <v>1.3158564186097745</v>
      </c>
      <c r="T15" s="3">
        <f>'raw data'!T11/'raw data'!H11</f>
        <v>1.0441139327966404</v>
      </c>
      <c r="U15" s="2" t="s">
        <v>17</v>
      </c>
      <c r="V15" s="3">
        <f>'raw data'!V11/'raw data'!D11</f>
        <v>0.78213628037686123</v>
      </c>
      <c r="W15" s="3">
        <f>'raw data'!W11/'raw data'!E11</f>
        <v>1.1065098934733786</v>
      </c>
      <c r="X15" s="3">
        <f>'raw data'!X11/'raw data'!F11</f>
        <v>0.90027768934526253</v>
      </c>
      <c r="Y15" s="3">
        <f>'raw data'!Y11/'raw data'!G11</f>
        <v>0.86100944615803854</v>
      </c>
      <c r="Z15" s="3">
        <f>'raw data'!Z11/'raw data'!H11</f>
        <v>0.913660534403133</v>
      </c>
    </row>
    <row r="16" spans="1:26" x14ac:dyDescent="0.2">
      <c r="A16" s="2" t="s">
        <v>18</v>
      </c>
      <c r="B16" s="2" t="s">
        <v>11</v>
      </c>
      <c r="D16" s="3">
        <v>-0.96558359999999999</v>
      </c>
      <c r="E16" s="3">
        <v>-0.4993573</v>
      </c>
      <c r="F16" s="3">
        <v>-0.53888009999999997</v>
      </c>
      <c r="G16" s="3">
        <v>-1.3226583999999999</v>
      </c>
      <c r="H16" s="3">
        <v>-0.17501620000000001</v>
      </c>
      <c r="I16" s="2" t="s">
        <v>18</v>
      </c>
      <c r="J16" s="3">
        <f>'raw data'!J12/'raw data'!D12</f>
        <v>1.3115953261820612</v>
      </c>
      <c r="K16" s="3">
        <f>'raw data'!K12/'raw data'!E12</f>
        <v>1.0990062370775449</v>
      </c>
      <c r="L16" s="3">
        <f>'raw data'!L12/'raw data'!F12</f>
        <v>1.3941163522722451</v>
      </c>
      <c r="M16" s="3">
        <f>'raw data'!M12/'raw data'!G12</f>
        <v>0.65014783854371394</v>
      </c>
      <c r="N16" s="3">
        <f>'raw data'!N12/'raw data'!H12</f>
        <v>1.0940605536979384</v>
      </c>
      <c r="O16" s="2" t="s">
        <v>18</v>
      </c>
      <c r="P16" s="3">
        <f>'raw data'!P12/'raw data'!D12</f>
        <v>0.93042034966367893</v>
      </c>
      <c r="Q16" s="3">
        <f>'raw data'!Q12/'raw data'!E12</f>
        <v>0.96674192818839633</v>
      </c>
      <c r="R16" s="3">
        <f>'raw data'!R12/'raw data'!F12</f>
        <v>0.85183848284738473</v>
      </c>
      <c r="S16" s="3">
        <f>'raw data'!S12/'raw data'!G12</f>
        <v>1.2604806317677444</v>
      </c>
      <c r="T16" s="3">
        <f>'raw data'!T12/'raw data'!H12</f>
        <v>1.0043539468620239</v>
      </c>
      <c r="U16" s="2" t="s">
        <v>18</v>
      </c>
      <c r="V16" s="3">
        <f>'raw data'!V12/'raw data'!D12</f>
        <v>0.86912190232106323</v>
      </c>
      <c r="W16" s="3">
        <f>'raw data'!W12/'raw data'!E12</f>
        <v>0.98662415364283274</v>
      </c>
      <c r="X16" s="3">
        <f>'raw data'!X12/'raw data'!F12</f>
        <v>0.92659481447730219</v>
      </c>
      <c r="Y16" s="3">
        <f>'raw data'!Y12/'raw data'!G12</f>
        <v>0.86270432436839239</v>
      </c>
      <c r="Z16" s="3">
        <f>'raw data'!Z12/'raw data'!H12</f>
        <v>0.93225090873661565</v>
      </c>
    </row>
    <row r="17" spans="1:26" x14ac:dyDescent="0.2">
      <c r="A17" s="2" t="s">
        <v>19</v>
      </c>
      <c r="B17" s="2" t="s">
        <v>11</v>
      </c>
      <c r="D17" s="3">
        <v>-0.72537090000000004</v>
      </c>
      <c r="E17" s="3">
        <v>-0.54745140000000003</v>
      </c>
      <c r="F17" s="3">
        <v>-1.3014790000000001</v>
      </c>
      <c r="G17" s="3">
        <v>-1.0454216999999999</v>
      </c>
      <c r="H17" s="3">
        <v>-0.15522630000000001</v>
      </c>
      <c r="I17" s="2" t="s">
        <v>19</v>
      </c>
      <c r="J17" s="3">
        <f>'raw data'!J13/'raw data'!D13</f>
        <v>1.3611427729306409</v>
      </c>
      <c r="K17" s="3">
        <f>'raw data'!K13/'raw data'!E13</f>
        <v>1.1894171214016622</v>
      </c>
      <c r="L17" s="3">
        <f>'raw data'!L13/'raw data'!F13</f>
        <v>0.96805818887725303</v>
      </c>
      <c r="M17" s="3">
        <f>'raw data'!M13/'raw data'!G13</f>
        <v>1.1938692804806883</v>
      </c>
      <c r="N17" s="3">
        <f>'raw data'!N13/'raw data'!H13</f>
        <v>1.040175909999697</v>
      </c>
      <c r="O17" s="2" t="s">
        <v>19</v>
      </c>
      <c r="P17" s="3">
        <f>'raw data'!P13/'raw data'!D13</f>
        <v>1.0179532111225476</v>
      </c>
      <c r="Q17" s="3">
        <f>'raw data'!Q13/'raw data'!E13</f>
        <v>1.0046165487590948</v>
      </c>
      <c r="R17" s="3">
        <f>'raw data'!R13/'raw data'!F13</f>
        <v>1.2892424715901161</v>
      </c>
      <c r="S17" s="3">
        <f>'raw data'!S13/'raw data'!G13</f>
        <v>1.3786360826032122</v>
      </c>
      <c r="T17" s="3">
        <f>'raw data'!T13/'raw data'!H13</f>
        <v>1.0025570640907602</v>
      </c>
      <c r="U17" s="2" t="s">
        <v>19</v>
      </c>
      <c r="V17" s="3">
        <f>'raw data'!V13/'raw data'!D13</f>
        <v>0.81649623013268791</v>
      </c>
      <c r="W17" s="3">
        <f>'raw data'!W13/'raw data'!E13</f>
        <v>0.69408130050613981</v>
      </c>
      <c r="X17" s="3">
        <f>'raw data'!X13/'raw data'!F13</f>
        <v>0.9098123000363092</v>
      </c>
      <c r="Y17" s="3">
        <f>'raw data'!Y13/'raw data'!G13</f>
        <v>0.85753504535980229</v>
      </c>
      <c r="Z17" s="3">
        <f>'raw data'!Z13/'raw data'!H13</f>
        <v>0.92432189511324214</v>
      </c>
    </row>
    <row r="18" spans="1:26" x14ac:dyDescent="0.2">
      <c r="A18" s="2" t="s">
        <v>20</v>
      </c>
      <c r="B18" s="2" t="s">
        <v>11</v>
      </c>
      <c r="D18" s="3">
        <v>-0.20472699999999999</v>
      </c>
      <c r="E18" s="3">
        <v>-0.49713540000000001</v>
      </c>
      <c r="F18" s="3">
        <v>-0.44536769999999998</v>
      </c>
      <c r="G18" s="3">
        <v>-0.38085000000000002</v>
      </c>
      <c r="H18" s="3">
        <v>-0.1472224</v>
      </c>
      <c r="I18" s="2" t="s">
        <v>20</v>
      </c>
      <c r="J18" s="3">
        <f>'raw data'!J14/'raw data'!D14</f>
        <v>1.2869914702003293</v>
      </c>
      <c r="K18" s="3">
        <f>'raw data'!K14/'raw data'!E14</f>
        <v>1.1891096944304074</v>
      </c>
      <c r="L18" s="3">
        <f>'raw data'!L14/'raw data'!F14</f>
        <v>0.74922892986987444</v>
      </c>
      <c r="M18" s="3">
        <f>'raw data'!M14/'raw data'!G14</f>
        <v>1.0222718000671758</v>
      </c>
      <c r="N18" s="3">
        <f>'raw data'!N14/'raw data'!H14</f>
        <v>0.64085749465361941</v>
      </c>
      <c r="O18" s="2" t="s">
        <v>20</v>
      </c>
      <c r="P18" s="3">
        <f>'raw data'!P14/'raw data'!D14</f>
        <v>1.0219714528753931</v>
      </c>
      <c r="Q18" s="3">
        <f>'raw data'!Q14/'raw data'!E14</f>
        <v>0.96327593568914416</v>
      </c>
      <c r="R18" s="3">
        <f>'raw data'!R14/'raw data'!F14</f>
        <v>1.1992602824305243</v>
      </c>
      <c r="S18" s="3">
        <f>'raw data'!S14/'raw data'!G14</f>
        <v>1.131062552737143</v>
      </c>
      <c r="T18" s="3">
        <f>'raw data'!T14/'raw data'!H14</f>
        <v>1.0131714082042642</v>
      </c>
      <c r="U18" s="2" t="s">
        <v>20</v>
      </c>
      <c r="V18" s="3">
        <f>'raw data'!V14/'raw data'!D14</f>
        <v>0.76769664192790632</v>
      </c>
      <c r="W18" s="3">
        <f>'raw data'!W14/'raw data'!E14</f>
        <v>0.67902784860751808</v>
      </c>
      <c r="X18" s="3">
        <f>'raw data'!X14/'raw data'!F14</f>
        <v>0.91783314403894334</v>
      </c>
      <c r="Y18" s="3">
        <f>'raw data'!Y14/'raw data'!G14</f>
        <v>0.82835089645178583</v>
      </c>
      <c r="Z18" s="3">
        <f>'raw data'!Z14/'raw data'!H14</f>
        <v>0.91578199727820619</v>
      </c>
    </row>
    <row r="19" spans="1:26" x14ac:dyDescent="0.2">
      <c r="A19" s="2" t="s">
        <v>21</v>
      </c>
      <c r="B19" s="2" t="s">
        <v>11</v>
      </c>
      <c r="D19" s="3">
        <v>-0.65607510000000002</v>
      </c>
      <c r="E19" s="3">
        <v>-0.4544241</v>
      </c>
      <c r="F19" s="3">
        <v>-1.7155172999999999</v>
      </c>
      <c r="G19" s="3">
        <v>-0.59177159999999995</v>
      </c>
      <c r="H19" s="3">
        <v>-0.15820339999999999</v>
      </c>
      <c r="I19" s="2" t="s">
        <v>21</v>
      </c>
      <c r="J19" s="3">
        <f>'raw data'!J15/'raw data'!D15</f>
        <v>1.240275868849366</v>
      </c>
      <c r="K19" s="3">
        <f>'raw data'!K15/'raw data'!E15</f>
        <v>1.1457859119440386</v>
      </c>
      <c r="L19" s="3">
        <f>'raw data'!L15/'raw data'!F15</f>
        <v>1.0577461753554218</v>
      </c>
      <c r="M19" s="3">
        <f>'raw data'!M15/'raw data'!G15</f>
        <v>0.96841518947367478</v>
      </c>
      <c r="N19" s="3">
        <f>'raw data'!N15/'raw data'!H15</f>
        <v>1.1161343855827524</v>
      </c>
      <c r="O19" s="2" t="s">
        <v>21</v>
      </c>
      <c r="P19" s="3">
        <f>'raw data'!P15/'raw data'!D15</f>
        <v>1.0577997320229873</v>
      </c>
      <c r="Q19" s="3">
        <f>'raw data'!Q15/'raw data'!E15</f>
        <v>0.97746561153098777</v>
      </c>
      <c r="R19" s="3">
        <f>'raw data'!R15/'raw data'!F15</f>
        <v>1.2823633423755774</v>
      </c>
      <c r="S19" s="3">
        <f>'raw data'!S15/'raw data'!G15</f>
        <v>1.2352767450736748</v>
      </c>
      <c r="T19" s="3">
        <f>'raw data'!T15/'raw data'!H15</f>
        <v>0.99373078506909851</v>
      </c>
      <c r="U19" s="2" t="s">
        <v>21</v>
      </c>
      <c r="V19" s="3">
        <f>'raw data'!V15/'raw data'!D15</f>
        <v>0.87967294049967004</v>
      </c>
      <c r="W19" s="3">
        <f>'raw data'!W15/'raw data'!E15</f>
        <v>0.52759303305856275</v>
      </c>
      <c r="X19" s="3">
        <f>'raw data'!X15/'raw data'!F15</f>
        <v>0.90335684971916852</v>
      </c>
      <c r="Y19" s="3">
        <f>'raw data'!Y15/'raw data'!G15</f>
        <v>0.84528846232949606</v>
      </c>
      <c r="Z19" s="3">
        <f>'raw data'!Z15/'raw data'!H15</f>
        <v>0.91297323765472826</v>
      </c>
    </row>
    <row r="20" spans="1:26" x14ac:dyDescent="0.2">
      <c r="A20" s="2" t="s">
        <v>22</v>
      </c>
      <c r="B20" s="2" t="s">
        <v>11</v>
      </c>
      <c r="D20" s="3">
        <v>-0.15049180000000001</v>
      </c>
      <c r="E20" s="3">
        <v>-0.31985479999999999</v>
      </c>
      <c r="F20" s="3">
        <v>-0.5846346</v>
      </c>
      <c r="G20" s="3">
        <v>-0.32081789999999999</v>
      </c>
      <c r="H20" s="3">
        <v>-0.15268799999999999</v>
      </c>
      <c r="I20" s="2" t="s">
        <v>22</v>
      </c>
      <c r="J20" s="3">
        <f>'raw data'!J16/'raw data'!D16</f>
        <v>1.3222749782011418</v>
      </c>
      <c r="K20" s="3">
        <f>'raw data'!K16/'raw data'!E16</f>
        <v>1.2207393260816946</v>
      </c>
      <c r="L20" s="3">
        <f>'raw data'!L16/'raw data'!F16</f>
        <v>0.64346227173746073</v>
      </c>
      <c r="M20" s="3">
        <f>'raw data'!M16/'raw data'!G16</f>
        <v>0.9361492351001659</v>
      </c>
      <c r="N20" s="3">
        <f>'raw data'!N16/'raw data'!H16</f>
        <v>0.83861182397271661</v>
      </c>
      <c r="O20" s="2" t="s">
        <v>22</v>
      </c>
      <c r="P20" s="3">
        <f>'raw data'!P16/'raw data'!D16</f>
        <v>1.1307549808334567</v>
      </c>
      <c r="Q20" s="3">
        <f>'raw data'!Q16/'raw data'!E16</f>
        <v>1.0414579314492765</v>
      </c>
      <c r="R20" s="3">
        <f>'raw data'!R16/'raw data'!F16</f>
        <v>1.2541164812857095</v>
      </c>
      <c r="S20" s="3">
        <f>'raw data'!S16/'raw data'!G16</f>
        <v>1.2248394392193851</v>
      </c>
      <c r="T20" s="3">
        <f>'raw data'!T16/'raw data'!H16</f>
        <v>1.0249490638253151</v>
      </c>
      <c r="U20" s="2" t="s">
        <v>22</v>
      </c>
      <c r="V20" s="3">
        <f>'raw data'!V16/'raw data'!D16</f>
        <v>0.74955898853297798</v>
      </c>
      <c r="W20" s="3">
        <f>'raw data'!W16/'raw data'!E16</f>
        <v>1.0278152665820723</v>
      </c>
      <c r="X20" s="3">
        <f>'raw data'!X16/'raw data'!F16</f>
        <v>0.91701197823016145</v>
      </c>
      <c r="Y20" s="3">
        <f>'raw data'!Y16/'raw data'!G16</f>
        <v>0.84851506123777853</v>
      </c>
      <c r="Z20" s="3">
        <f>'raw data'!Z16/'raw data'!H16</f>
        <v>0.89520403285679895</v>
      </c>
    </row>
    <row r="21" spans="1:26" x14ac:dyDescent="0.2">
      <c r="A21" s="2" t="s">
        <v>23</v>
      </c>
      <c r="B21" s="2" t="s">
        <v>11</v>
      </c>
      <c r="D21" s="3">
        <v>-0.74815759999999998</v>
      </c>
      <c r="E21" s="3">
        <v>-0.31400139999999999</v>
      </c>
      <c r="F21" s="3">
        <v>-1.0525116999999999</v>
      </c>
      <c r="G21" s="3">
        <v>-0.68951499999999999</v>
      </c>
      <c r="H21" s="3">
        <v>-0.16757549999999999</v>
      </c>
      <c r="I21" s="2" t="s">
        <v>23</v>
      </c>
      <c r="J21" s="3">
        <f>'raw data'!J17/'raw data'!D17</f>
        <v>1.3156203192587805</v>
      </c>
      <c r="K21" s="3">
        <f>'raw data'!K17/'raw data'!E17</f>
        <v>1.2197250158075552</v>
      </c>
      <c r="L21" s="3">
        <f>'raw data'!L17/'raw data'!F17</f>
        <v>0.86461474731666188</v>
      </c>
      <c r="M21" s="3">
        <f>'raw data'!M17/'raw data'!G17</f>
        <v>0.87710486021575917</v>
      </c>
      <c r="N21" s="3">
        <f>'raw data'!N17/'raw data'!H17</f>
        <v>0.76056552207781791</v>
      </c>
      <c r="O21" s="2" t="s">
        <v>23</v>
      </c>
      <c r="P21" s="3">
        <f>'raw data'!P17/'raw data'!D17</f>
        <v>1.110055656224179</v>
      </c>
      <c r="Q21" s="3">
        <f>'raw data'!Q17/'raw data'!E17</f>
        <v>1.0579216948145105</v>
      </c>
      <c r="R21" s="3">
        <f>'raw data'!R17/'raw data'!F17</f>
        <v>1.306324034233721</v>
      </c>
      <c r="S21" s="3">
        <f>'raw data'!S17/'raw data'!G17</f>
        <v>1.2795166785336076</v>
      </c>
      <c r="T21" s="3">
        <f>'raw data'!T17/'raw data'!H17</f>
        <v>1.0128728228601542</v>
      </c>
      <c r="U21" s="2" t="s">
        <v>23</v>
      </c>
      <c r="V21" s="3">
        <f>'raw data'!V17/'raw data'!D17</f>
        <v>0.77794491700734769</v>
      </c>
      <c r="W21" s="3">
        <f>'raw data'!W17/'raw data'!E17</f>
        <v>1.1060274176998144</v>
      </c>
      <c r="X21" s="3">
        <f>'raw data'!X17/'raw data'!F17</f>
        <v>0.8749501113246172</v>
      </c>
      <c r="Y21" s="3">
        <f>'raw data'!Y17/'raw data'!G17</f>
        <v>0.8530411823535452</v>
      </c>
      <c r="Z21" s="3">
        <f>'raw data'!Z17/'raw data'!H17</f>
        <v>0.89351509062201628</v>
      </c>
    </row>
    <row r="22" spans="1:26" x14ac:dyDescent="0.2">
      <c r="A22" s="2" t="s">
        <v>24</v>
      </c>
      <c r="B22" s="2" t="s">
        <v>11</v>
      </c>
      <c r="D22" s="3">
        <v>-0.88221360000000004</v>
      </c>
      <c r="E22" s="3">
        <v>-0.70210740000000005</v>
      </c>
      <c r="F22" s="3">
        <v>-0.84160880000000005</v>
      </c>
      <c r="G22" s="3">
        <v>-0.94911469999999998</v>
      </c>
      <c r="H22" s="3">
        <v>-0.46712310000000001</v>
      </c>
      <c r="I22" s="2" t="s">
        <v>24</v>
      </c>
      <c r="J22" s="3">
        <f>'raw data'!J18/'raw data'!D18</f>
        <v>1.1429784315931377</v>
      </c>
      <c r="K22" s="3">
        <f>'raw data'!K18/'raw data'!E18</f>
        <v>1.2415497270688123</v>
      </c>
      <c r="L22" s="3">
        <f>'raw data'!L18/'raw data'!F18</f>
        <v>0.93735865391800588</v>
      </c>
      <c r="M22" s="3">
        <f>'raw data'!M18/'raw data'!G18</f>
        <v>0.81589164313161355</v>
      </c>
      <c r="N22" s="3">
        <f>'raw data'!N18/'raw data'!H18</f>
        <v>0.70075080311008175</v>
      </c>
      <c r="O22" s="2" t="s">
        <v>24</v>
      </c>
      <c r="P22" s="3">
        <f>'raw data'!P18/'raw data'!D18</f>
        <v>1.1469275522743851</v>
      </c>
      <c r="Q22" s="3">
        <f>'raw data'!Q18/'raw data'!E18</f>
        <v>0.90155712894462348</v>
      </c>
      <c r="R22" s="3">
        <f>'raw data'!R18/'raw data'!F18</f>
        <v>1.3322528572600805</v>
      </c>
      <c r="S22" s="3">
        <f>'raw data'!S18/'raw data'!G18</f>
        <v>1.4481112959632656</v>
      </c>
      <c r="T22" s="3">
        <f>'raw data'!T18/'raw data'!H18</f>
        <v>1.0739832814311696</v>
      </c>
      <c r="U22" s="2" t="s">
        <v>24</v>
      </c>
      <c r="V22" s="3">
        <f>'raw data'!V18/'raw data'!D18</f>
        <v>0.89636938593636362</v>
      </c>
      <c r="W22" s="3">
        <f>'raw data'!W18/'raw data'!E18</f>
        <v>0.59336386174348454</v>
      </c>
      <c r="X22" s="3">
        <f>'raw data'!X18/'raw data'!F18</f>
        <v>0.91617173267720853</v>
      </c>
      <c r="Y22" s="3">
        <f>'raw data'!Y18/'raw data'!G18</f>
        <v>0.89006440514206442</v>
      </c>
      <c r="Z22" s="3">
        <f>'raw data'!Z18/'raw data'!H18</f>
        <v>0.91638298302987198</v>
      </c>
    </row>
    <row r="23" spans="1:26" x14ac:dyDescent="0.2">
      <c r="A23" s="2" t="s">
        <v>25</v>
      </c>
      <c r="B23" s="2" t="s">
        <v>11</v>
      </c>
      <c r="D23" s="3">
        <v>-2.5506394000000001</v>
      </c>
      <c r="E23" s="3">
        <v>-0.47611019999999998</v>
      </c>
      <c r="F23" s="3">
        <v>-0.91743059999999998</v>
      </c>
      <c r="G23" s="3">
        <v>-1.2962267000000001</v>
      </c>
      <c r="H23" s="3">
        <v>-0.30584529999999999</v>
      </c>
      <c r="I23" s="2" t="s">
        <v>25</v>
      </c>
      <c r="J23" s="3">
        <f>'raw data'!J19/'raw data'!D19</f>
        <v>1.1142322091219352</v>
      </c>
      <c r="K23" s="3">
        <f>'raw data'!K19/'raw data'!E19</f>
        <v>1.1173790363667699</v>
      </c>
      <c r="L23" s="3">
        <f>'raw data'!L19/'raw data'!F19</f>
        <v>1.2185714486326307</v>
      </c>
      <c r="M23" s="3">
        <f>'raw data'!M19/'raw data'!G19</f>
        <v>1.2041773562298583</v>
      </c>
      <c r="N23" s="3">
        <f>'raw data'!N19/'raw data'!H19</f>
        <v>0.15258653348876164</v>
      </c>
      <c r="O23" s="2" t="s">
        <v>25</v>
      </c>
      <c r="P23" s="3">
        <f>'raw data'!P19/'raw data'!D19</f>
        <v>1.0797063436648697</v>
      </c>
      <c r="Q23" s="3">
        <f>'raw data'!Q19/'raw data'!E19</f>
        <v>0.92854749711399798</v>
      </c>
      <c r="R23" s="3">
        <f>'raw data'!R19/'raw data'!F19</f>
        <v>1.0479164158127174</v>
      </c>
      <c r="S23" s="3">
        <f>'raw data'!S19/'raw data'!G19</f>
        <v>0.81387688812092895</v>
      </c>
      <c r="T23" s="3">
        <f>'raw data'!T19/'raw data'!H19</f>
        <v>1.0106994283631014</v>
      </c>
      <c r="U23" s="2" t="s">
        <v>25</v>
      </c>
      <c r="V23" s="3">
        <f>'raw data'!V19/'raw data'!D19</f>
        <v>0.89702528579429908</v>
      </c>
      <c r="W23" s="3">
        <f>'raw data'!W19/'raw data'!E19</f>
        <v>0.71354297050428406</v>
      </c>
      <c r="X23" s="3">
        <f>'raw data'!X19/'raw data'!F19</f>
        <v>0.91315167374236639</v>
      </c>
      <c r="Y23" s="3">
        <f>'raw data'!Y19/'raw data'!G19</f>
        <v>0.84950570538071601</v>
      </c>
      <c r="Z23" s="3">
        <f>'raw data'!Z19/'raw data'!H19</f>
        <v>0.95517028291375994</v>
      </c>
    </row>
    <row r="24" spans="1:26" x14ac:dyDescent="0.2">
      <c r="A24" s="2" t="s">
        <v>26</v>
      </c>
      <c r="B24" s="2" t="s">
        <v>11</v>
      </c>
      <c r="D24" s="3">
        <v>-0.89602510000000002</v>
      </c>
      <c r="E24" s="3">
        <v>-0.5810883</v>
      </c>
      <c r="F24" s="3">
        <v>-0.83513470000000001</v>
      </c>
      <c r="G24" s="3">
        <v>-0.99054679999999995</v>
      </c>
      <c r="H24" s="3">
        <v>-0.1691088</v>
      </c>
      <c r="I24" s="2" t="s">
        <v>26</v>
      </c>
      <c r="J24" s="3">
        <f>'raw data'!J20/'raw data'!D20</f>
        <v>1.2823958836070122</v>
      </c>
      <c r="K24" s="3">
        <f>'raw data'!K20/'raw data'!E20</f>
        <v>1.1116623181466188</v>
      </c>
      <c r="L24" s="3">
        <f>'raw data'!L20/'raw data'!F20</f>
        <v>0.90036987476302333</v>
      </c>
      <c r="M24" s="3">
        <f>'raw data'!M20/'raw data'!G20</f>
        <v>0.82234029051530821</v>
      </c>
      <c r="N24" s="3">
        <f>'raw data'!N20/'raw data'!H20</f>
        <v>0.88644112283947651</v>
      </c>
      <c r="O24" s="2" t="s">
        <v>26</v>
      </c>
      <c r="P24" s="3">
        <f>'raw data'!P20/'raw data'!D20</f>
        <v>1.1007342015558081</v>
      </c>
      <c r="Q24" s="3">
        <f>'raw data'!Q20/'raw data'!E20</f>
        <v>0.97095182210826614</v>
      </c>
      <c r="R24" s="3">
        <f>'raw data'!R20/'raw data'!F20</f>
        <v>1.2884231991503396</v>
      </c>
      <c r="S24" s="3">
        <f>'raw data'!S20/'raw data'!G20</f>
        <v>1.2463304601512366</v>
      </c>
      <c r="T24" s="3">
        <f>'raw data'!T20/'raw data'!H20</f>
        <v>1.0095193812748902</v>
      </c>
      <c r="U24" s="2" t="s">
        <v>26</v>
      </c>
      <c r="V24" s="3">
        <f>'raw data'!V20/'raw data'!D20</f>
        <v>0.73970224048014455</v>
      </c>
      <c r="W24" s="3">
        <f>'raw data'!W20/'raw data'!E20</f>
        <v>1.0334776229540446</v>
      </c>
      <c r="X24" s="3">
        <f>'raw data'!X20/'raw data'!F20</f>
        <v>0.89319695410301159</v>
      </c>
      <c r="Y24" s="3">
        <f>'raw data'!Y20/'raw data'!G20</f>
        <v>0.84630210058431188</v>
      </c>
      <c r="Z24" s="3">
        <f>'raw data'!Z20/'raw data'!H20</f>
        <v>0.91403847534101845</v>
      </c>
    </row>
    <row r="25" spans="1:26" x14ac:dyDescent="0.2">
      <c r="A25" s="2" t="s">
        <v>27</v>
      </c>
      <c r="B25" s="2" t="s">
        <v>11</v>
      </c>
      <c r="D25" s="3">
        <v>-0.51877079999999998</v>
      </c>
      <c r="E25" s="3">
        <v>-0.48356460000000001</v>
      </c>
      <c r="F25" s="3">
        <v>-0.92263340000000005</v>
      </c>
      <c r="G25" s="3">
        <v>-0.64415889999999998</v>
      </c>
      <c r="H25" s="3">
        <v>-0.14632000000000001</v>
      </c>
      <c r="I25" s="2" t="s">
        <v>27</v>
      </c>
      <c r="J25" s="3">
        <f>'raw data'!J21/'raw data'!D21</f>
        <v>1.3121997748934042</v>
      </c>
      <c r="K25" s="3">
        <f>'raw data'!K21/'raw data'!E21</f>
        <v>1.1000870074672067</v>
      </c>
      <c r="L25" s="3">
        <f>'raw data'!L21/'raw data'!F21</f>
        <v>0.93046867827937074</v>
      </c>
      <c r="M25" s="3">
        <f>'raw data'!M21/'raw data'!G21</f>
        <v>0.92680078333630056</v>
      </c>
      <c r="N25" s="3">
        <f>'raw data'!N21/'raw data'!H21</f>
        <v>1.2956857529378396</v>
      </c>
      <c r="O25" s="2" t="s">
        <v>27</v>
      </c>
      <c r="P25" s="3">
        <f>'raw data'!P21/'raw data'!D21</f>
        <v>1.132908345631332</v>
      </c>
      <c r="Q25" s="3">
        <f>'raw data'!Q21/'raw data'!E21</f>
        <v>0.9836594396844266</v>
      </c>
      <c r="R25" s="3">
        <f>'raw data'!R21/'raw data'!F21</f>
        <v>1.2937162453656286</v>
      </c>
      <c r="S25" s="3">
        <f>'raw data'!S21/'raw data'!G21</f>
        <v>1.145056558050056</v>
      </c>
      <c r="T25" s="3">
        <f>'raw data'!T21/'raw data'!H21</f>
        <v>1.0188293958236709</v>
      </c>
      <c r="U25" s="2" t="s">
        <v>27</v>
      </c>
      <c r="V25" s="3">
        <f>'raw data'!V21/'raw data'!D21</f>
        <v>0.80555171374242118</v>
      </c>
      <c r="W25" s="3">
        <f>'raw data'!W21/'raw data'!E21</f>
        <v>0.89257302486922152</v>
      </c>
      <c r="X25" s="3">
        <f>'raw data'!X21/'raw data'!F21</f>
        <v>0.91252655819582473</v>
      </c>
      <c r="Y25" s="3">
        <f>'raw data'!Y21/'raw data'!G21</f>
        <v>0.84228878750275693</v>
      </c>
      <c r="Z25" s="3">
        <f>'raw data'!Z21/'raw data'!H21</f>
        <v>0.91061386914462861</v>
      </c>
    </row>
    <row r="26" spans="1:26" x14ac:dyDescent="0.2">
      <c r="A26" s="2" t="s">
        <v>28</v>
      </c>
      <c r="B26" s="2" t="s">
        <v>11</v>
      </c>
      <c r="D26" s="3">
        <v>-0.60156889999999996</v>
      </c>
      <c r="E26" s="3">
        <v>-0.47160609999999997</v>
      </c>
      <c r="F26" s="3">
        <v>-0.58807929999999997</v>
      </c>
      <c r="G26" s="3">
        <v>-0.32290669999999999</v>
      </c>
      <c r="H26" s="3">
        <v>-0.18292890000000001</v>
      </c>
      <c r="I26" s="2" t="s">
        <v>28</v>
      </c>
      <c r="J26" s="3">
        <f>'raw data'!J22/'raw data'!D22</f>
        <v>1.3397563466164104</v>
      </c>
      <c r="K26" s="3">
        <f>'raw data'!K22/'raw data'!E22</f>
        <v>1.186571057883989</v>
      </c>
      <c r="L26" s="3">
        <f>'raw data'!L22/'raw data'!F22</f>
        <v>1.163519616782178</v>
      </c>
      <c r="M26" s="3">
        <f>'raw data'!M22/'raw data'!G22</f>
        <v>1.0628394260489773</v>
      </c>
      <c r="N26" s="3">
        <f>'raw data'!N22/'raw data'!H22</f>
        <v>0.43876674204445459</v>
      </c>
      <c r="O26" s="2" t="s">
        <v>28</v>
      </c>
      <c r="P26" s="3">
        <f>'raw data'!P22/'raw data'!D22</f>
        <v>0.9687762456901452</v>
      </c>
      <c r="Q26" s="3">
        <f>'raw data'!Q22/'raw data'!E22</f>
        <v>1.0001090282696028</v>
      </c>
      <c r="R26" s="3">
        <f>'raw data'!R22/'raw data'!F22</f>
        <v>0.95485107308710526</v>
      </c>
      <c r="S26" s="3">
        <f>'raw data'!S22/'raw data'!G22</f>
        <v>1.0683217695578107</v>
      </c>
      <c r="T26" s="3">
        <f>'raw data'!T22/'raw data'!H22</f>
        <v>0.97526102357743938</v>
      </c>
      <c r="U26" s="2" t="s">
        <v>28</v>
      </c>
      <c r="V26" s="3">
        <f>'raw data'!V22/'raw data'!D22</f>
        <v>0.79763536802602752</v>
      </c>
      <c r="W26" s="3">
        <f>'raw data'!W22/'raw data'!E22</f>
        <v>0.79595951558648692</v>
      </c>
      <c r="X26" s="3">
        <f>'raw data'!X22/'raw data'!F22</f>
        <v>0.88472972855703524</v>
      </c>
      <c r="Y26" s="3">
        <f>'raw data'!Y22/'raw data'!G22</f>
        <v>0.85167923763125131</v>
      </c>
      <c r="Z26" s="3">
        <f>'raw data'!Z22/'raw data'!H22</f>
        <v>0.93455209921372362</v>
      </c>
    </row>
    <row r="27" spans="1:26" ht="17" thickBot="1" x14ac:dyDescent="0.25"/>
    <row r="28" spans="1:26" ht="16" customHeight="1" x14ac:dyDescent="0.2">
      <c r="D28" s="16" t="s">
        <v>33</v>
      </c>
      <c r="E28" s="17"/>
      <c r="F28" s="17"/>
      <c r="G28" s="17"/>
      <c r="H28" s="18"/>
      <c r="J28" s="16" t="s">
        <v>34</v>
      </c>
      <c r="K28" s="17"/>
      <c r="L28" s="17"/>
      <c r="M28" s="17"/>
      <c r="N28" s="18"/>
      <c r="P28" s="16" t="s">
        <v>35</v>
      </c>
      <c r="Q28" s="17"/>
      <c r="R28" s="17"/>
      <c r="S28" s="17"/>
      <c r="T28" s="18"/>
      <c r="V28" s="16" t="s">
        <v>36</v>
      </c>
      <c r="W28" s="17"/>
      <c r="X28" s="17"/>
      <c r="Y28" s="17"/>
      <c r="Z28" s="18"/>
    </row>
    <row r="29" spans="1:26" ht="17" customHeight="1" thickBot="1" x14ac:dyDescent="0.25">
      <c r="D29" s="19"/>
      <c r="E29" s="20"/>
      <c r="F29" s="20"/>
      <c r="G29" s="20"/>
      <c r="H29" s="21"/>
      <c r="J29" s="19"/>
      <c r="K29" s="20"/>
      <c r="L29" s="20"/>
      <c r="M29" s="20"/>
      <c r="N29" s="21"/>
      <c r="P29" s="19"/>
      <c r="Q29" s="20"/>
      <c r="R29" s="20"/>
      <c r="S29" s="20"/>
      <c r="T29" s="21"/>
      <c r="V29" s="19"/>
      <c r="W29" s="20"/>
      <c r="X29" s="20"/>
      <c r="Y29" s="20"/>
      <c r="Z29" s="21"/>
    </row>
    <row r="33" spans="1:20" x14ac:dyDescent="0.2">
      <c r="A33" s="1" t="s">
        <v>0</v>
      </c>
      <c r="B33" s="1" t="s">
        <v>1</v>
      </c>
      <c r="D33" s="1"/>
      <c r="E33" s="1"/>
      <c r="F33" s="1"/>
      <c r="G33" s="1"/>
      <c r="H33" s="1"/>
      <c r="J33" s="1"/>
      <c r="K33" s="1"/>
      <c r="L33" s="1"/>
      <c r="M33" s="1"/>
      <c r="N33" s="1"/>
      <c r="P33" s="1"/>
      <c r="Q33" s="1"/>
      <c r="R33" s="1"/>
      <c r="S33" s="1"/>
      <c r="T33" s="1"/>
    </row>
    <row r="34" spans="1:20" x14ac:dyDescent="0.2">
      <c r="A34" s="1"/>
      <c r="B34" s="1"/>
      <c r="D34" s="9" t="s">
        <v>40</v>
      </c>
      <c r="E34" s="9" t="s">
        <v>3</v>
      </c>
      <c r="F34" s="9" t="s">
        <v>5</v>
      </c>
      <c r="G34" s="9" t="s">
        <v>4</v>
      </c>
      <c r="H34" s="9" t="s">
        <v>2</v>
      </c>
      <c r="I34" s="1"/>
      <c r="J34" s="9" t="s">
        <v>40</v>
      </c>
      <c r="K34" s="9" t="s">
        <v>3</v>
      </c>
      <c r="L34" s="9" t="s">
        <v>5</v>
      </c>
      <c r="M34" s="9" t="s">
        <v>4</v>
      </c>
      <c r="N34" s="9" t="s">
        <v>2</v>
      </c>
      <c r="P34" s="9" t="s">
        <v>40</v>
      </c>
      <c r="Q34" s="9" t="s">
        <v>3</v>
      </c>
      <c r="R34" s="9" t="s">
        <v>5</v>
      </c>
      <c r="S34" s="9" t="s">
        <v>4</v>
      </c>
      <c r="T34" s="9" t="s">
        <v>2</v>
      </c>
    </row>
    <row r="35" spans="1:20" x14ac:dyDescent="0.2">
      <c r="A35" s="2" t="s">
        <v>8</v>
      </c>
      <c r="B35" s="2" t="s">
        <v>9</v>
      </c>
      <c r="C35" s="2" t="s">
        <v>8</v>
      </c>
      <c r="D35" s="3">
        <f>'raw data'!D36/'raw data'!D4</f>
        <v>1.3929062468373334</v>
      </c>
      <c r="E35" s="3">
        <f>'raw data'!E36/'raw data'!E4</f>
        <v>1.0884201645222527</v>
      </c>
      <c r="F35" s="3">
        <f>'raw data'!F36/'raw data'!F4</f>
        <v>0.98030239387400053</v>
      </c>
      <c r="G35" s="3">
        <f>'raw data'!G36/'raw data'!G4</f>
        <v>1.114899454375758</v>
      </c>
      <c r="H35" s="3">
        <f>'raw data'!H36/'raw data'!H4</f>
        <v>1.2072481098219243</v>
      </c>
      <c r="I35" s="2" t="s">
        <v>8</v>
      </c>
      <c r="J35" s="3">
        <f>'raw data'!J36/'raw data'!D4</f>
        <v>0.7070809173646132</v>
      </c>
      <c r="K35" s="3">
        <f>'raw data'!K36/'raw data'!E4</f>
        <v>0.32556355417524313</v>
      </c>
      <c r="L35" s="3">
        <f>'raw data'!L36/'raw data'!F4</f>
        <v>0.93475172757657199</v>
      </c>
      <c r="M35" s="3">
        <f>'raw data'!M36/'raw data'!G4</f>
        <v>0.85162028817543978</v>
      </c>
      <c r="N35" s="3">
        <f>'raw data'!N36/'raw data'!H4</f>
        <v>1.0017037621134652</v>
      </c>
      <c r="O35" s="2" t="s">
        <v>8</v>
      </c>
      <c r="P35" s="3">
        <f>'raw data'!P36/'raw data'!D4</f>
        <v>1.0266655476483748</v>
      </c>
      <c r="Q35" s="3">
        <f>'raw data'!Q36/'raw data'!E4</f>
        <v>1.0830915564154224</v>
      </c>
      <c r="R35" s="3">
        <f>'raw data'!R36/'raw data'!F4</f>
        <v>1.0020236254856236</v>
      </c>
      <c r="S35" s="3">
        <f>'raw data'!S36/'raw data'!G4</f>
        <v>1.0269805278742168</v>
      </c>
      <c r="T35" s="3">
        <f>'raw data'!T36/'raw data'!H4</f>
        <v>1.0497991994651987</v>
      </c>
    </row>
    <row r="36" spans="1:20" x14ac:dyDescent="0.2">
      <c r="A36" s="2" t="s">
        <v>29</v>
      </c>
      <c r="B36" s="2" t="s">
        <v>9</v>
      </c>
      <c r="C36" s="2" t="s">
        <v>29</v>
      </c>
      <c r="D36" s="3">
        <f>'raw data'!D55/'raw data'!D23</f>
        <v>1.2857406712332335</v>
      </c>
      <c r="E36" s="3">
        <f>'raw data'!E55/'raw data'!E23</f>
        <v>1.0116154627329865</v>
      </c>
      <c r="F36" s="3">
        <f>'raw data'!F55/'raw data'!F23</f>
        <v>1.0477661134740004</v>
      </c>
      <c r="G36" s="3">
        <f>'raw data'!G55/'raw data'!G23</f>
        <v>1.221262554980046</v>
      </c>
      <c r="H36" s="3">
        <f>'raw data'!H55/'raw data'!H23</f>
        <v>1.1632660055675452</v>
      </c>
      <c r="I36" s="2" t="s">
        <v>29</v>
      </c>
      <c r="J36" s="3">
        <f>'raw data'!J55/'raw data'!D23</f>
        <v>0.57917477199548129</v>
      </c>
      <c r="K36" s="3">
        <f>'raw data'!K55/'raw data'!E23</f>
        <v>1.0816521761504303</v>
      </c>
      <c r="L36" s="3">
        <f>'raw data'!L55/'raw data'!F23</f>
        <v>0.79728097804543696</v>
      </c>
      <c r="M36" s="3">
        <f>'raw data'!M55/'raw data'!G23</f>
        <v>0.74471413810931941</v>
      </c>
      <c r="N36" s="3">
        <f>'raw data'!N55/'raw data'!H23</f>
        <v>0.83158341307164951</v>
      </c>
      <c r="O36" s="2" t="s">
        <v>29</v>
      </c>
      <c r="P36" s="3">
        <f>'raw data'!P55/'raw data'!D23</f>
        <v>1.0511793510586112</v>
      </c>
      <c r="Q36" s="3">
        <f>'raw data'!Q55/'raw data'!E23</f>
        <v>0.79528932922833484</v>
      </c>
      <c r="R36" s="3">
        <f>'raw data'!R55/'raw data'!F23</f>
        <v>0.96164388462844719</v>
      </c>
      <c r="S36" s="3">
        <f>'raw data'!S55/'raw data'!G23</f>
        <v>0.94376051001920402</v>
      </c>
      <c r="T36" s="3">
        <f>'raw data'!T55/'raw data'!H23</f>
        <v>1.0078797027025632</v>
      </c>
    </row>
    <row r="37" spans="1:20" x14ac:dyDescent="0.2">
      <c r="A37" s="2" t="s">
        <v>30</v>
      </c>
      <c r="B37" s="2" t="s">
        <v>9</v>
      </c>
      <c r="C37" s="2" t="s">
        <v>30</v>
      </c>
      <c r="D37" s="3">
        <f>'raw data'!D56/'raw data'!D24</f>
        <v>1.4173201353458305</v>
      </c>
      <c r="E37" s="3">
        <f>'raw data'!E56/'raw data'!E24</f>
        <v>1.1018529394229801</v>
      </c>
      <c r="F37" s="3">
        <f>'raw data'!F56/'raw data'!F24</f>
        <v>0.87446684522555462</v>
      </c>
      <c r="G37" s="3">
        <f>'raw data'!G56/'raw data'!G24</f>
        <v>1.1811770356574209</v>
      </c>
      <c r="H37" s="3">
        <f>'raw data'!H56/'raw data'!H24</f>
        <v>0.86836003008676077</v>
      </c>
      <c r="I37" s="2" t="s">
        <v>30</v>
      </c>
      <c r="J37" s="3">
        <f>'raw data'!J56/'raw data'!D24</f>
        <v>0.44542643642384455</v>
      </c>
      <c r="K37" s="3">
        <f>'raw data'!K56/'raw data'!E24</f>
        <v>0.87578365184831231</v>
      </c>
      <c r="L37" s="3">
        <f>'raw data'!L56/'raw data'!F24</f>
        <v>0.91884887994175657</v>
      </c>
      <c r="M37" s="3">
        <f>'raw data'!M56/'raw data'!G24</f>
        <v>0.84026574149691835</v>
      </c>
      <c r="N37" s="3">
        <f>'raw data'!N56/'raw data'!H24</f>
        <v>0.90102441895376273</v>
      </c>
      <c r="O37" s="2" t="s">
        <v>30</v>
      </c>
      <c r="P37" s="3">
        <f>'raw data'!P56/'raw data'!D24</f>
        <v>1.0544624966113338</v>
      </c>
      <c r="Q37" s="3">
        <f>'raw data'!Q56/'raw data'!E24</f>
        <v>1.0770202053907736</v>
      </c>
      <c r="R37" s="3">
        <f>'raw data'!R56/'raw data'!F24</f>
        <v>1.0180339792267787</v>
      </c>
      <c r="S37" s="3">
        <f>'raw data'!S56/'raw data'!G24</f>
        <v>1.0430656333907158</v>
      </c>
      <c r="T37" s="3">
        <f>'raw data'!T56/'raw data'!H24</f>
        <v>1.0325596577615683</v>
      </c>
    </row>
    <row r="38" spans="1:20" x14ac:dyDescent="0.2">
      <c r="A38" s="2" t="s">
        <v>32</v>
      </c>
      <c r="B38" s="2" t="s">
        <v>9</v>
      </c>
      <c r="C38" s="2" t="s">
        <v>32</v>
      </c>
      <c r="D38" s="3">
        <f>'raw data'!D58/'raw data'!D26</f>
        <v>1.4231348131388346</v>
      </c>
      <c r="E38" s="3">
        <f>'raw data'!E58/'raw data'!E26</f>
        <v>1.100328811564329</v>
      </c>
      <c r="F38" s="3">
        <f>'raw data'!F58/'raw data'!F26</f>
        <v>0.97353893140152747</v>
      </c>
      <c r="G38" s="3">
        <f>'raw data'!G58/'raw data'!G26</f>
        <v>1.074539274703018</v>
      </c>
      <c r="H38" s="3">
        <f>'raw data'!H58/'raw data'!H26</f>
        <v>1.0982294315721732</v>
      </c>
      <c r="I38" s="2" t="s">
        <v>32</v>
      </c>
      <c r="J38" s="3">
        <f>'raw data'!J58/'raw data'!D26</f>
        <v>0.47065813487942515</v>
      </c>
      <c r="K38" s="3">
        <f>'raw data'!K58/'raw data'!E26</f>
        <v>1.2260718583562937</v>
      </c>
      <c r="L38" s="3">
        <f>'raw data'!L58/'raw data'!F26</f>
        <v>0.81695178837649507</v>
      </c>
      <c r="M38" s="3">
        <f>'raw data'!M58/'raw data'!G26</f>
        <v>0.80536979690972799</v>
      </c>
      <c r="N38" s="3">
        <f>'raw data'!N58/'raw data'!H26</f>
        <v>0.83835695314330216</v>
      </c>
      <c r="O38" s="2" t="s">
        <v>32</v>
      </c>
      <c r="P38" s="3">
        <f>'raw data'!P58/'raw data'!D26</f>
        <v>1.0550233990746429</v>
      </c>
      <c r="Q38" s="3">
        <f>'raw data'!Q58/'raw data'!E26</f>
        <v>1.0783587530341139</v>
      </c>
      <c r="R38" s="3">
        <f>'raw data'!R58/'raw data'!F26</f>
        <v>1.0243598527936753</v>
      </c>
      <c r="S38" s="3">
        <f>'raw data'!S58/'raw data'!G26</f>
        <v>1.0167007359926705</v>
      </c>
      <c r="T38" s="3">
        <f>'raw data'!T58/'raw data'!H26</f>
        <v>1.042821744839566</v>
      </c>
    </row>
    <row r="39" spans="1:20" x14ac:dyDescent="0.2">
      <c r="A39" s="2" t="s">
        <v>6</v>
      </c>
      <c r="B39" s="2" t="s">
        <v>7</v>
      </c>
      <c r="C39" s="2" t="s">
        <v>6</v>
      </c>
      <c r="D39" s="3">
        <f>'raw data'!D35/'raw data'!D3</f>
        <v>1.3657552592274886</v>
      </c>
      <c r="E39" s="3">
        <f>'raw data'!E35/'raw data'!E3</f>
        <v>1.1230912592194513</v>
      </c>
      <c r="F39" s="3">
        <f>'raw data'!F35/'raw data'!F3</f>
        <v>1.0253732485616538</v>
      </c>
      <c r="G39" s="3">
        <f>'raw data'!G35/'raw data'!G3</f>
        <v>1.1375275404009835</v>
      </c>
      <c r="H39" s="3">
        <f>'raw data'!H35/'raw data'!H3</f>
        <v>1.2506108106513796</v>
      </c>
      <c r="I39" s="2" t="s">
        <v>6</v>
      </c>
      <c r="J39" s="3">
        <f>'raw data'!J35/'raw data'!D3</f>
        <v>0.59900997236399256</v>
      </c>
      <c r="K39" s="3">
        <f>'raw data'!K35/'raw data'!E3</f>
        <v>1.1409352597292985</v>
      </c>
      <c r="L39" s="3">
        <f>'raw data'!L35/'raw data'!F3</f>
        <v>0.77791015904927274</v>
      </c>
      <c r="M39" s="3">
        <f>'raw data'!M35/'raw data'!G3</f>
        <v>0.79807151320893044</v>
      </c>
      <c r="N39" s="3">
        <f>'raw data'!N35/'raw data'!H3</f>
        <v>0.85930199197204971</v>
      </c>
      <c r="O39" s="2" t="s">
        <v>6</v>
      </c>
      <c r="P39" s="3">
        <f>'raw data'!P35/'raw data'!D3</f>
        <v>0.97644038515806209</v>
      </c>
      <c r="Q39" s="3">
        <f>'raw data'!Q35/'raw data'!E3</f>
        <v>0.6155296727676095</v>
      </c>
      <c r="R39" s="3">
        <f>'raw data'!R35/'raw data'!F3</f>
        <v>0.99225496437892979</v>
      </c>
      <c r="S39" s="3">
        <f>'raw data'!S35/'raw data'!G3</f>
        <v>1.0470889515234696</v>
      </c>
      <c r="T39" s="3">
        <f>'raw data'!T35/'raw data'!H3</f>
        <v>1.0142921112115126</v>
      </c>
    </row>
    <row r="40" spans="1:20" x14ac:dyDescent="0.2">
      <c r="A40" s="2" t="s">
        <v>31</v>
      </c>
      <c r="B40" s="2" t="s">
        <v>7</v>
      </c>
      <c r="C40" s="2" t="s">
        <v>31</v>
      </c>
      <c r="D40" s="3">
        <f>'raw data'!D57/'raw data'!D25</f>
        <v>1.4182363629724928</v>
      </c>
      <c r="E40" s="3">
        <f>'raw data'!E57/'raw data'!E25</f>
        <v>0.76056041615903658</v>
      </c>
      <c r="F40" s="3">
        <f>'raw data'!F57/'raw data'!F25</f>
        <v>0.95858194406964203</v>
      </c>
      <c r="G40" s="3">
        <f>'raw data'!G57/'raw data'!G25</f>
        <v>1.1992029618697517</v>
      </c>
      <c r="H40" s="3">
        <f>'raw data'!H57/'raw data'!H25</f>
        <v>0.92446005543957011</v>
      </c>
      <c r="I40" s="2" t="s">
        <v>31</v>
      </c>
      <c r="J40" s="3">
        <f>'raw data'!J57/'raw data'!D25</f>
        <v>0.50082954064636398</v>
      </c>
      <c r="K40" s="3">
        <f>'raw data'!K57/'raw data'!E25</f>
        <v>1.1761252223466447</v>
      </c>
      <c r="L40" s="3">
        <f>'raw data'!L57/'raw data'!F25</f>
        <v>0.87400064819215306</v>
      </c>
      <c r="M40" s="3">
        <f>'raw data'!M57/'raw data'!G25</f>
        <v>0.78091157488258689</v>
      </c>
      <c r="N40" s="3">
        <f>'raw data'!N57/'raw data'!H25</f>
        <v>0.86157328292607027</v>
      </c>
      <c r="O40" s="2" t="s">
        <v>31</v>
      </c>
      <c r="P40" s="3">
        <f>'raw data'!P57/'raw data'!D25</f>
        <v>1.0652968605357944</v>
      </c>
      <c r="Q40" s="3">
        <f>'raw data'!Q57/'raw data'!E25</f>
        <v>1.0843426543235903</v>
      </c>
      <c r="R40" s="3">
        <f>'raw data'!R57/'raw data'!F25</f>
        <v>1.0233433644551517</v>
      </c>
      <c r="S40" s="3">
        <f>'raw data'!S57/'raw data'!G25</f>
        <v>1.044791110956782</v>
      </c>
      <c r="T40" s="3">
        <f>'raw data'!T57/'raw data'!H25</f>
        <v>1.0489777432340819</v>
      </c>
    </row>
    <row r="41" spans="1:20" x14ac:dyDescent="0.2">
      <c r="A41" s="2" t="s">
        <v>10</v>
      </c>
      <c r="B41" s="2" t="s">
        <v>11</v>
      </c>
      <c r="C41" s="2" t="s">
        <v>10</v>
      </c>
      <c r="D41" s="3">
        <f>'raw data'!D37/'raw data'!D5</f>
        <v>1.0035214058129101</v>
      </c>
      <c r="E41" s="3">
        <f>'raw data'!E37/'raw data'!E5</f>
        <v>1.0335809861247185</v>
      </c>
      <c r="F41" s="3">
        <f>'raw data'!F37/'raw data'!F5</f>
        <v>0.858914348928556</v>
      </c>
      <c r="G41" s="3">
        <f>'raw data'!G37/'raw data'!G5</f>
        <v>0.99802397134145227</v>
      </c>
      <c r="H41" s="3">
        <f>'raw data'!H37/'raw data'!H5</f>
        <v>0.96160494473475955</v>
      </c>
      <c r="I41" s="2" t="s">
        <v>10</v>
      </c>
      <c r="J41" s="3">
        <f>'raw data'!J37/'raw data'!D5</f>
        <v>0.83352883590223259</v>
      </c>
      <c r="K41" s="3">
        <f>'raw data'!K37/'raw data'!E5</f>
        <v>0.7386172185595189</v>
      </c>
      <c r="L41" s="3">
        <f>'raw data'!L37/'raw data'!F5</f>
        <v>0.87317535537217417</v>
      </c>
      <c r="M41" s="3">
        <f>'raw data'!M37/'raw data'!G5</f>
        <v>0.85156383297615956</v>
      </c>
      <c r="N41" s="3">
        <f>'raw data'!N37/'raw data'!H5</f>
        <v>0.91695429104798043</v>
      </c>
      <c r="O41" s="2" t="s">
        <v>10</v>
      </c>
      <c r="P41" s="3">
        <f>'raw data'!P37/'raw data'!D5</f>
        <v>1.0465736054604615</v>
      </c>
      <c r="Q41" s="3">
        <f>'raw data'!Q37/'raw data'!E5</f>
        <v>0.99418512259193192</v>
      </c>
      <c r="R41" s="3">
        <f>'raw data'!R37/'raw data'!F5</f>
        <v>1.0035355519042779</v>
      </c>
      <c r="S41" s="3">
        <f>'raw data'!S37/'raw data'!G5</f>
        <v>0.97218472729686278</v>
      </c>
      <c r="T41" s="3">
        <f>'raw data'!T37/'raw data'!H5</f>
        <v>0.96629824089161964</v>
      </c>
    </row>
    <row r="42" spans="1:20" x14ac:dyDescent="0.2">
      <c r="A42" s="2" t="s">
        <v>12</v>
      </c>
      <c r="B42" s="2" t="s">
        <v>11</v>
      </c>
      <c r="C42" s="2" t="s">
        <v>12</v>
      </c>
      <c r="D42" s="3">
        <f>'raw data'!D38/'raw data'!D6</f>
        <v>1.3237645826141944</v>
      </c>
      <c r="E42" s="3">
        <f>'raw data'!E38/'raw data'!E6</f>
        <v>1.146522112111481</v>
      </c>
      <c r="F42" s="3">
        <f>'raw data'!F38/'raw data'!F6</f>
        <v>0.89675006347972197</v>
      </c>
      <c r="G42" s="3">
        <f>'raw data'!G38/'raw data'!G6</f>
        <v>1.165125932841742</v>
      </c>
      <c r="H42" s="3">
        <f>'raw data'!H38/'raw data'!H6</f>
        <v>1.0255719527478639</v>
      </c>
      <c r="I42" s="2" t="s">
        <v>12</v>
      </c>
      <c r="J42" s="3">
        <f>'raw data'!J38/'raw data'!D6</f>
        <v>0.51199084949550799</v>
      </c>
      <c r="K42" s="3">
        <f>'raw data'!K38/'raw data'!E6</f>
        <v>1.1561268913592089</v>
      </c>
      <c r="L42" s="3">
        <f>'raw data'!L38/'raw data'!F6</f>
        <v>0.8302633323557983</v>
      </c>
      <c r="M42" s="3">
        <f>'raw data'!M38/'raw data'!G6</f>
        <v>0.8123279018181403</v>
      </c>
      <c r="N42" s="3">
        <f>'raw data'!N38/'raw data'!H6</f>
        <v>0.86210382541895803</v>
      </c>
      <c r="O42" s="2" t="s">
        <v>12</v>
      </c>
      <c r="P42" s="3">
        <f>'raw data'!P38/'raw data'!D6</f>
        <v>1.0576217547096614</v>
      </c>
      <c r="Q42" s="3">
        <f>'raw data'!Q38/'raw data'!E6</f>
        <v>0.86118511097600114</v>
      </c>
      <c r="R42" s="3">
        <f>'raw data'!R38/'raw data'!F6</f>
        <v>1.012400581595881</v>
      </c>
      <c r="S42" s="3">
        <f>'raw data'!S38/'raw data'!G6</f>
        <v>1.0482033598171614</v>
      </c>
      <c r="T42" s="3">
        <f>'raw data'!T38/'raw data'!H6</f>
        <v>0.94468807226009133</v>
      </c>
    </row>
    <row r="43" spans="1:20" x14ac:dyDescent="0.2">
      <c r="A43" s="2" t="s">
        <v>13</v>
      </c>
      <c r="B43" s="2" t="s">
        <v>11</v>
      </c>
      <c r="C43" s="2" t="s">
        <v>13</v>
      </c>
      <c r="D43" s="3">
        <f>'raw data'!D39/'raw data'!D7</f>
        <v>0.99660709643900536</v>
      </c>
      <c r="E43" s="3">
        <f>'raw data'!E39/'raw data'!E7</f>
        <v>1.0315322833557468</v>
      </c>
      <c r="F43" s="3">
        <f>'raw data'!F39/'raw data'!F7</f>
        <v>0.91290108694278804</v>
      </c>
      <c r="G43" s="3">
        <f>'raw data'!G39/'raw data'!G7</f>
        <v>1.0314552016221386</v>
      </c>
      <c r="H43" s="3">
        <f>'raw data'!H39/'raw data'!H7</f>
        <v>0.94903366480785234</v>
      </c>
      <c r="I43" s="2" t="s">
        <v>13</v>
      </c>
      <c r="J43" s="3">
        <f>'raw data'!J39/'raw data'!D7</f>
        <v>0.83083521856440512</v>
      </c>
      <c r="K43" s="3">
        <f>'raw data'!K39/'raw data'!E7</f>
        <v>1.0587742052080733</v>
      </c>
      <c r="L43" s="3">
        <f>'raw data'!L39/'raw data'!F7</f>
        <v>0.90866286070774616</v>
      </c>
      <c r="M43" s="3">
        <f>'raw data'!M39/'raw data'!G7</f>
        <v>0.88801783627736297</v>
      </c>
      <c r="N43" s="3">
        <f>'raw data'!N39/'raw data'!H7</f>
        <v>0.97267187604396566</v>
      </c>
      <c r="O43" s="2" t="s">
        <v>13</v>
      </c>
      <c r="P43" s="3">
        <f>'raw data'!P39/'raw data'!D7</f>
        <v>1.0276692600478003</v>
      </c>
      <c r="Q43" s="3">
        <f>'raw data'!Q39/'raw data'!E7</f>
        <v>1.0585387309906396</v>
      </c>
      <c r="R43" s="3">
        <f>'raw data'!R39/'raw data'!F7</f>
        <v>1.0227423200457944</v>
      </c>
      <c r="S43" s="3">
        <f>'raw data'!S39/'raw data'!G7</f>
        <v>1.0179241388859055</v>
      </c>
      <c r="T43" s="3">
        <f>'raw data'!T39/'raw data'!H7</f>
        <v>1.052315895259182</v>
      </c>
    </row>
    <row r="44" spans="1:20" x14ac:dyDescent="0.2">
      <c r="A44" s="2" t="s">
        <v>14</v>
      </c>
      <c r="B44" s="2" t="s">
        <v>11</v>
      </c>
      <c r="C44" s="2" t="s">
        <v>14</v>
      </c>
      <c r="D44" s="3">
        <f>'raw data'!D40/'raw data'!D8</f>
        <v>1.2961825764978396</v>
      </c>
      <c r="E44" s="3">
        <f>'raw data'!E40/'raw data'!E8</f>
        <v>1.1075136996068367</v>
      </c>
      <c r="F44" s="3">
        <f>'raw data'!F40/'raw data'!F8</f>
        <v>1.0681858969692724</v>
      </c>
      <c r="G44" s="3">
        <f>'raw data'!G40/'raw data'!G8</f>
        <v>1.0833650108078636</v>
      </c>
      <c r="H44" s="3">
        <f>'raw data'!H40/'raw data'!H8</f>
        <v>1.1912818329491095</v>
      </c>
      <c r="I44" s="2" t="s">
        <v>14</v>
      </c>
      <c r="J44" s="3">
        <f>'raw data'!J40/'raw data'!D8</f>
        <v>0.65032124148865755</v>
      </c>
      <c r="K44" s="3">
        <f>'raw data'!K40/'raw data'!E8</f>
        <v>1.0776435046548107</v>
      </c>
      <c r="L44" s="3">
        <f>'raw data'!L40/'raw data'!F8</f>
        <v>0.76730876903431577</v>
      </c>
      <c r="M44" s="3">
        <f>'raw data'!M40/'raw data'!G8</f>
        <v>0.87479489015637268</v>
      </c>
      <c r="N44" s="3">
        <f>'raw data'!N40/'raw data'!H8</f>
        <v>0.82988822168888865</v>
      </c>
      <c r="O44" s="2" t="s">
        <v>14</v>
      </c>
      <c r="P44" s="3">
        <f>'raw data'!P40/'raw data'!D8</f>
        <v>1.0574128334030626</v>
      </c>
      <c r="Q44" s="3">
        <f>'raw data'!Q40/'raw data'!E8</f>
        <v>0.85206135794169768</v>
      </c>
      <c r="R44" s="3">
        <f>'raw data'!R40/'raw data'!F8</f>
        <v>1.0071850608642292</v>
      </c>
      <c r="S44" s="3">
        <f>'raw data'!S40/'raw data'!G8</f>
        <v>1.0238374799796917</v>
      </c>
      <c r="T44" s="3">
        <f>'raw data'!T40/'raw data'!H8</f>
        <v>1.0520923434891793</v>
      </c>
    </row>
    <row r="45" spans="1:20" x14ac:dyDescent="0.2">
      <c r="A45" s="2" t="s">
        <v>15</v>
      </c>
      <c r="B45" s="2" t="s">
        <v>11</v>
      </c>
      <c r="C45" s="2" t="s">
        <v>15</v>
      </c>
      <c r="D45" s="3">
        <f>'raw data'!D41/'raw data'!D9</f>
        <v>1.4504537365224426</v>
      </c>
      <c r="E45" s="3">
        <f>'raw data'!E41/'raw data'!E9</f>
        <v>1.062368449640825</v>
      </c>
      <c r="F45" s="3">
        <f>'raw data'!F41/'raw data'!F9</f>
        <v>0.966194630817788</v>
      </c>
      <c r="G45" s="3">
        <f>'raw data'!G41/'raw data'!G9</f>
        <v>1.1131277473409362</v>
      </c>
      <c r="H45" s="3">
        <f>'raw data'!H41/'raw data'!H9</f>
        <v>1.0601239902336712</v>
      </c>
      <c r="I45" s="2" t="s">
        <v>15</v>
      </c>
      <c r="J45" s="3">
        <f>'raw data'!J41/'raw data'!D9</f>
        <v>0.53068837953294046</v>
      </c>
      <c r="K45" s="3">
        <f>'raw data'!K41/'raw data'!E9</f>
        <v>0.75951332590993237</v>
      </c>
      <c r="L45" s="3">
        <f>'raw data'!L41/'raw data'!F9</f>
        <v>0.8325108069373961</v>
      </c>
      <c r="M45" s="3">
        <f>'raw data'!M41/'raw data'!G9</f>
        <v>0.86677086492673283</v>
      </c>
      <c r="N45" s="3">
        <f>'raw data'!N41/'raw data'!H9</f>
        <v>0.90981868295648372</v>
      </c>
      <c r="O45" s="2" t="s">
        <v>15</v>
      </c>
      <c r="P45" s="3">
        <f>'raw data'!P41/'raw data'!D9</f>
        <v>1.0492771868694719</v>
      </c>
      <c r="Q45" s="3">
        <f>'raw data'!Q41/'raw data'!E9</f>
        <v>1.0552279527256103</v>
      </c>
      <c r="R45" s="3">
        <f>'raw data'!R41/'raw data'!F9</f>
        <v>0.97722422663309039</v>
      </c>
      <c r="S45" s="3">
        <f>'raw data'!S41/'raw data'!G9</f>
        <v>1.0229725853365723</v>
      </c>
      <c r="T45" s="3">
        <f>'raw data'!T41/'raw data'!H9</f>
        <v>1.0226543140574136</v>
      </c>
    </row>
    <row r="46" spans="1:20" x14ac:dyDescent="0.2">
      <c r="A46" s="2" t="s">
        <v>16</v>
      </c>
      <c r="B46" s="2" t="s">
        <v>11</v>
      </c>
      <c r="C46" s="2" t="s">
        <v>16</v>
      </c>
      <c r="D46" s="3">
        <f>'raw data'!D42/'raw data'!D10</f>
        <v>0.92914606699618119</v>
      </c>
      <c r="E46" s="3">
        <f>'raw data'!E42/'raw data'!E10</f>
        <v>1.0177240673804815</v>
      </c>
      <c r="F46" s="3">
        <f>'raw data'!F42/'raw data'!F10</f>
        <v>0.8846667428454138</v>
      </c>
      <c r="G46" s="3">
        <f>'raw data'!G42/'raw data'!G10</f>
        <v>0.98319891539419135</v>
      </c>
      <c r="H46" s="3">
        <f>'raw data'!H42/'raw data'!H10</f>
        <v>0.91636041953596781</v>
      </c>
      <c r="I46" s="2" t="s">
        <v>16</v>
      </c>
      <c r="J46" s="3">
        <f>'raw data'!J42/'raw data'!D10</f>
        <v>0.84690645094653594</v>
      </c>
      <c r="K46" s="3">
        <f>'raw data'!K42/'raw data'!E10</f>
        <v>0.99247695560253701</v>
      </c>
      <c r="L46" s="3">
        <f>'raw data'!L42/'raw data'!F10</f>
        <v>0.93026865795944669</v>
      </c>
      <c r="M46" s="3">
        <f>'raw data'!M42/'raw data'!G10</f>
        <v>0.89178464515539002</v>
      </c>
      <c r="N46" s="3">
        <f>'raw data'!N42/'raw data'!H10</f>
        <v>0.94055715647844051</v>
      </c>
      <c r="O46" s="2" t="s">
        <v>16</v>
      </c>
      <c r="P46" s="3">
        <f>'raw data'!P42/'raw data'!D10</f>
        <v>1.0620372037727737</v>
      </c>
      <c r="Q46" s="3">
        <f>'raw data'!Q42/'raw data'!E10</f>
        <v>1.0835479779035668</v>
      </c>
      <c r="R46" s="3">
        <f>'raw data'!R42/'raw data'!F10</f>
        <v>1.0208952456428515</v>
      </c>
      <c r="S46" s="3">
        <f>'raw data'!S42/'raw data'!G10</f>
        <v>1.0372773221642639</v>
      </c>
      <c r="T46" s="3">
        <f>'raw data'!T42/'raw data'!H10</f>
        <v>1.0484801356075857</v>
      </c>
    </row>
    <row r="47" spans="1:20" x14ac:dyDescent="0.2">
      <c r="A47" s="2" t="s">
        <v>17</v>
      </c>
      <c r="B47" s="2" t="s">
        <v>11</v>
      </c>
      <c r="C47" s="2" t="s">
        <v>17</v>
      </c>
      <c r="D47" s="3">
        <f>'raw data'!D43/'raw data'!D11</f>
        <v>1.3700046174969496</v>
      </c>
      <c r="E47" s="3">
        <f>'raw data'!E43/'raw data'!E11</f>
        <v>1.1326757414743531</v>
      </c>
      <c r="F47" s="3">
        <f>'raw data'!F43/'raw data'!F11</f>
        <v>0.91950362112170003</v>
      </c>
      <c r="G47" s="3">
        <f>'raw data'!G43/'raw data'!G11</f>
        <v>1.016174602406041</v>
      </c>
      <c r="H47" s="3">
        <f>'raw data'!H43/'raw data'!H11</f>
        <v>0.99336733700203628</v>
      </c>
      <c r="I47" s="2" t="s">
        <v>17</v>
      </c>
      <c r="J47" s="3">
        <f>'raw data'!J43/'raw data'!D11</f>
        <v>0.55926646015344761</v>
      </c>
      <c r="K47" s="3">
        <f>'raw data'!K43/'raw data'!E11</f>
        <v>0.26711353003041904</v>
      </c>
      <c r="L47" s="3">
        <f>'raw data'!L43/'raw data'!F11</f>
        <v>0.82779654402918557</v>
      </c>
      <c r="M47" s="3">
        <f>'raw data'!M43/'raw data'!G11</f>
        <v>0.83700169481208142</v>
      </c>
      <c r="N47" s="3">
        <f>'raw data'!N43/'raw data'!H11</f>
        <v>0.92002625242329472</v>
      </c>
      <c r="O47" s="2" t="s">
        <v>17</v>
      </c>
      <c r="P47" s="3">
        <f>'raw data'!P43/'raw data'!D11</f>
        <v>1.0030830201487997</v>
      </c>
      <c r="Q47" s="3">
        <f>'raw data'!Q43/'raw data'!E11</f>
        <v>1.0715794900653501</v>
      </c>
      <c r="R47" s="3">
        <f>'raw data'!R43/'raw data'!F11</f>
        <v>0.97812775683797037</v>
      </c>
      <c r="S47" s="3">
        <f>'raw data'!S43/'raw data'!G11</f>
        <v>1.0051767047095799</v>
      </c>
      <c r="T47" s="3">
        <f>'raw data'!T43/'raw data'!H11</f>
        <v>1.0332957827639795</v>
      </c>
    </row>
    <row r="48" spans="1:20" x14ac:dyDescent="0.2">
      <c r="A48" s="2" t="s">
        <v>18</v>
      </c>
      <c r="B48" s="2" t="s">
        <v>11</v>
      </c>
      <c r="C48" s="2" t="s">
        <v>18</v>
      </c>
      <c r="D48" s="3">
        <f>'raw data'!D44/'raw data'!D12</f>
        <v>1.3911836572533511</v>
      </c>
      <c r="E48" s="3">
        <f>'raw data'!E44/'raw data'!E12</f>
        <v>1.0229099251957996</v>
      </c>
      <c r="F48" s="3">
        <f>'raw data'!F44/'raw data'!F12</f>
        <v>1.0145348108786292</v>
      </c>
      <c r="G48" s="3">
        <f>'raw data'!G44/'raw data'!G12</f>
        <v>1.2039638709095093</v>
      </c>
      <c r="H48" s="3">
        <f>'raw data'!H44/'raw data'!H12</f>
        <v>1.020322328597554</v>
      </c>
      <c r="I48" s="2" t="s">
        <v>18</v>
      </c>
      <c r="J48" s="3">
        <f>'raw data'!J44/'raw data'!D12</f>
        <v>0.60636334617071652</v>
      </c>
      <c r="K48" s="3">
        <f>'raw data'!K44/'raw data'!E12</f>
        <v>0.55673961299893138</v>
      </c>
      <c r="L48" s="3">
        <f>'raw data'!L44/'raw data'!F12</f>
        <v>0.90209184009297227</v>
      </c>
      <c r="M48" s="3">
        <f>'raw data'!M44/'raw data'!G12</f>
        <v>0.86296910167157281</v>
      </c>
      <c r="N48" s="3">
        <f>'raw data'!N44/'raw data'!H12</f>
        <v>0.92925475672023383</v>
      </c>
      <c r="O48" s="2" t="s">
        <v>18</v>
      </c>
      <c r="P48" s="3">
        <f>'raw data'!P44/'raw data'!D12</f>
        <v>1.0400863939813572</v>
      </c>
      <c r="Q48" s="3">
        <f>'raw data'!Q44/'raw data'!E12</f>
        <v>1.103009853489237</v>
      </c>
      <c r="R48" s="3">
        <f>'raw data'!R44/'raw data'!F12</f>
        <v>0.98330445116985743</v>
      </c>
      <c r="S48" s="3">
        <f>'raw data'!S44/'raw data'!G12</f>
        <v>1.0439977987998219</v>
      </c>
      <c r="T48" s="3">
        <f>'raw data'!T44/'raw data'!H12</f>
        <v>1.0155035253633626</v>
      </c>
    </row>
    <row r="49" spans="1:21" x14ac:dyDescent="0.2">
      <c r="A49" s="2" t="s">
        <v>19</v>
      </c>
      <c r="B49" s="2" t="s">
        <v>11</v>
      </c>
      <c r="C49" s="2" t="s">
        <v>19</v>
      </c>
      <c r="D49" s="3">
        <f>'raw data'!D45/'raw data'!D13</f>
        <v>1.3918075329801023</v>
      </c>
      <c r="E49" s="3">
        <f>'raw data'!E45/'raw data'!E13</f>
        <v>0.99375323526874293</v>
      </c>
      <c r="F49" s="3">
        <f>'raw data'!F45/'raw data'!F13</f>
        <v>0.98444177519356924</v>
      </c>
      <c r="G49" s="3">
        <f>'raw data'!G45/'raw data'!G13</f>
        <v>0.84688787402696597</v>
      </c>
      <c r="H49" s="3">
        <f>'raw data'!H45/'raw data'!H13</f>
        <v>0.9813964995209401</v>
      </c>
      <c r="I49" s="2" t="s">
        <v>19</v>
      </c>
      <c r="J49" s="3">
        <f>'raw data'!J45/'raw data'!D13</f>
        <v>0.58140664445350165</v>
      </c>
      <c r="K49" s="3">
        <f>'raw data'!K45/'raw data'!E13</f>
        <v>0.89104933694964483</v>
      </c>
      <c r="L49" s="3">
        <f>'raw data'!L45/'raw data'!F13</f>
        <v>0.80642713010436329</v>
      </c>
      <c r="M49" s="3">
        <f>'raw data'!M45/'raw data'!G13</f>
        <v>0.83875998985679268</v>
      </c>
      <c r="N49" s="3">
        <f>'raw data'!N45/'raw data'!H13</f>
        <v>0.94516806536849463</v>
      </c>
      <c r="O49" s="2" t="s">
        <v>19</v>
      </c>
      <c r="P49" s="3">
        <f>'raw data'!P45/'raw data'!D13</f>
        <v>1.0119946485768301</v>
      </c>
      <c r="Q49" s="3">
        <f>'raw data'!Q45/'raw data'!E13</f>
        <v>1.0613063206367008</v>
      </c>
      <c r="R49" s="3">
        <f>'raw data'!R45/'raw data'!F13</f>
        <v>0.96732915319619439</v>
      </c>
      <c r="S49" s="3">
        <f>'raw data'!S45/'raw data'!G13</f>
        <v>0.98345952473654896</v>
      </c>
      <c r="T49" s="3">
        <f>'raw data'!T45/'raw data'!H13</f>
        <v>1.0120986705093928</v>
      </c>
    </row>
    <row r="50" spans="1:21" x14ac:dyDescent="0.2">
      <c r="A50" s="2" t="s">
        <v>20</v>
      </c>
      <c r="B50" s="2" t="s">
        <v>11</v>
      </c>
      <c r="C50" s="2" t="s">
        <v>20</v>
      </c>
      <c r="D50" s="3">
        <f>'raw data'!D46/'raw data'!D14</f>
        <v>1.4076635528605654</v>
      </c>
      <c r="E50" s="3">
        <f>'raw data'!E46/'raw data'!E14</f>
        <v>1.0667548147974444</v>
      </c>
      <c r="F50" s="3">
        <f>'raw data'!F46/'raw data'!F14</f>
        <v>0.94556097936504757</v>
      </c>
      <c r="G50" s="3">
        <f>'raw data'!G46/'raw data'!G14</f>
        <v>1.0635232826237542</v>
      </c>
      <c r="H50" s="3">
        <f>'raw data'!H46/'raw data'!H14</f>
        <v>1.1945812973883743</v>
      </c>
      <c r="I50" s="2" t="s">
        <v>20</v>
      </c>
      <c r="J50" s="3">
        <f>'raw data'!J46/'raw data'!D14</f>
        <v>0.65075722457643648</v>
      </c>
      <c r="K50" s="3">
        <f>'raw data'!K46/'raw data'!E14</f>
        <v>0.90466241078351772</v>
      </c>
      <c r="L50" s="3">
        <f>'raw data'!L46/'raw data'!F14</f>
        <v>0.91668723460532053</v>
      </c>
      <c r="M50" s="3">
        <f>'raw data'!M46/'raw data'!G14</f>
        <v>0.86289093754010759</v>
      </c>
      <c r="N50" s="3">
        <f>'raw data'!N46/'raw data'!H14</f>
        <v>0.9643937528352019</v>
      </c>
      <c r="O50" s="2" t="s">
        <v>20</v>
      </c>
      <c r="P50" s="3">
        <f>'raw data'!P46/'raw data'!D14</f>
        <v>1.0556848422416281</v>
      </c>
      <c r="Q50" s="3">
        <f>'raw data'!Q46/'raw data'!E14</f>
        <v>1.0930351036917334</v>
      </c>
      <c r="R50" s="3">
        <f>'raw data'!R46/'raw data'!F14</f>
        <v>0.99922210278802415</v>
      </c>
      <c r="S50" s="3">
        <f>'raw data'!S46/'raw data'!G14</f>
        <v>1.0251586324160826</v>
      </c>
      <c r="T50" s="3">
        <f>'raw data'!T46/'raw data'!H14</f>
        <v>1.0242483312811874</v>
      </c>
    </row>
    <row r="51" spans="1:21" x14ac:dyDescent="0.2">
      <c r="A51" s="2" t="s">
        <v>21</v>
      </c>
      <c r="B51" s="2" t="s">
        <v>11</v>
      </c>
      <c r="C51" s="2" t="s">
        <v>21</v>
      </c>
      <c r="D51" s="3">
        <f>'raw data'!D47/'raw data'!D15</f>
        <v>1.2837214925668596</v>
      </c>
      <c r="E51" s="3">
        <f>'raw data'!E47/'raw data'!E15</f>
        <v>1.0409922541236187</v>
      </c>
      <c r="F51" s="3">
        <f>'raw data'!F47/'raw data'!F15</f>
        <v>0.88655996608193322</v>
      </c>
      <c r="G51" s="3">
        <f>'raw data'!G47/'raw data'!G15</f>
        <v>0.9813604446763915</v>
      </c>
      <c r="H51" s="3">
        <f>'raw data'!H47/'raw data'!H15</f>
        <v>0.95678810708736373</v>
      </c>
      <c r="I51" s="2" t="s">
        <v>21</v>
      </c>
      <c r="J51" s="3">
        <f>'raw data'!J47/'raw data'!D15</f>
        <v>0.64386545879936463</v>
      </c>
      <c r="K51" s="3">
        <f>'raw data'!K47/'raw data'!E15</f>
        <v>1.1627678530076395</v>
      </c>
      <c r="L51" s="3">
        <f>'raw data'!L47/'raw data'!F15</f>
        <v>0.85711961769172529</v>
      </c>
      <c r="M51" s="3">
        <f>'raw data'!M47/'raw data'!G15</f>
        <v>0.87985758166043804</v>
      </c>
      <c r="N51" s="3">
        <f>'raw data'!N47/'raw data'!H15</f>
        <v>0.94243979809624012</v>
      </c>
      <c r="O51" s="2" t="s">
        <v>21</v>
      </c>
      <c r="P51" s="3">
        <f>'raw data'!P47/'raw data'!D15</f>
        <v>0.98198163487235213</v>
      </c>
      <c r="Q51" s="3">
        <f>'raw data'!Q47/'raw data'!E15</f>
        <v>1.06676069728515</v>
      </c>
      <c r="R51" s="3">
        <f>'raw data'!R47/'raw data'!F15</f>
        <v>0.96995790776349577</v>
      </c>
      <c r="S51" s="3">
        <f>'raw data'!S47/'raw data'!G15</f>
        <v>1.0067950266958341</v>
      </c>
      <c r="T51" s="3">
        <f>'raw data'!T47/'raw data'!H15</f>
        <v>1.030743731180723</v>
      </c>
    </row>
    <row r="52" spans="1:21" x14ac:dyDescent="0.2">
      <c r="A52" s="2" t="s">
        <v>22</v>
      </c>
      <c r="B52" s="2" t="s">
        <v>11</v>
      </c>
      <c r="C52" s="2" t="s">
        <v>22</v>
      </c>
      <c r="D52" s="3">
        <f>'raw data'!D48/'raw data'!D16</f>
        <v>1.4064504878008655</v>
      </c>
      <c r="E52" s="3">
        <f>'raw data'!E48/'raw data'!E16</f>
        <v>1.0626838275743196</v>
      </c>
      <c r="F52" s="3">
        <f>'raw data'!F48/'raw data'!F16</f>
        <v>0.99316605374993594</v>
      </c>
      <c r="G52" s="3">
        <f>'raw data'!G48/'raw data'!G16</f>
        <v>1.050524165594696</v>
      </c>
      <c r="H52" s="3">
        <f>'raw data'!H48/'raw data'!H16</f>
        <v>1.1989985659898907</v>
      </c>
      <c r="I52" s="2" t="s">
        <v>22</v>
      </c>
      <c r="J52" s="3">
        <f>'raw data'!J48/'raw data'!D16</f>
        <v>0.52358040899593639</v>
      </c>
      <c r="K52" s="3">
        <f>'raw data'!K48/'raw data'!E16</f>
        <v>0.41491199197576589</v>
      </c>
      <c r="L52" s="3">
        <f>'raw data'!L48/'raw data'!F16</f>
        <v>0.89409762694303629</v>
      </c>
      <c r="M52" s="3">
        <f>'raw data'!M48/'raw data'!G16</f>
        <v>0.84341958693077435</v>
      </c>
      <c r="N52" s="3">
        <f>'raw data'!N48/'raw data'!H16</f>
        <v>0.85784722198679908</v>
      </c>
      <c r="O52" s="2" t="s">
        <v>22</v>
      </c>
      <c r="P52" s="3">
        <f>'raw data'!P48/'raw data'!D16</f>
        <v>1.0432272181366502</v>
      </c>
      <c r="Q52" s="3">
        <f>'raw data'!Q48/'raw data'!E16</f>
        <v>1.0571914630657855</v>
      </c>
      <c r="R52" s="3">
        <f>'raw data'!R48/'raw data'!F16</f>
        <v>1.0092868179230707</v>
      </c>
      <c r="S52" s="3">
        <f>'raw data'!S48/'raw data'!G16</f>
        <v>1.0136972951448406</v>
      </c>
      <c r="T52" s="3">
        <f>'raw data'!T48/'raw data'!H16</f>
        <v>1.0575163487322741</v>
      </c>
    </row>
    <row r="53" spans="1:21" x14ac:dyDescent="0.2">
      <c r="A53" s="2" t="s">
        <v>23</v>
      </c>
      <c r="B53" s="2" t="s">
        <v>11</v>
      </c>
      <c r="C53" s="2" t="s">
        <v>23</v>
      </c>
      <c r="D53" s="3">
        <f>'raw data'!D49/'raw data'!D17</f>
        <v>1.3868755164180464</v>
      </c>
      <c r="E53" s="3">
        <f>'raw data'!E49/'raw data'!E17</f>
        <v>1.1345189305409302</v>
      </c>
      <c r="F53" s="3">
        <f>'raw data'!F49/'raw data'!F17</f>
        <v>0.94515328715921554</v>
      </c>
      <c r="G53" s="3">
        <f>'raw data'!G49/'raw data'!G17</f>
        <v>1.0400990487378154</v>
      </c>
      <c r="H53" s="3">
        <f>'raw data'!H49/'raw data'!H17</f>
        <v>1.1597010420648779</v>
      </c>
      <c r="I53" s="2" t="s">
        <v>23</v>
      </c>
      <c r="J53" s="3">
        <f>'raw data'!J49/'raw data'!D17</f>
        <v>0.59335794951005494</v>
      </c>
      <c r="K53" s="3">
        <f>'raw data'!K49/'raw data'!E17</f>
        <v>0.29800800345381323</v>
      </c>
      <c r="L53" s="3">
        <f>'raw data'!L49/'raw data'!F17</f>
        <v>0.86781364842049091</v>
      </c>
      <c r="M53" s="3">
        <f>'raw data'!M49/'raw data'!G17</f>
        <v>0.84033417628677731</v>
      </c>
      <c r="N53" s="3">
        <f>'raw data'!N49/'raw data'!H17</f>
        <v>0.94032215675666009</v>
      </c>
      <c r="O53" s="2" t="s">
        <v>23</v>
      </c>
      <c r="P53" s="3">
        <f>'raw data'!P49/'raw data'!D17</f>
        <v>0.98835068817763949</v>
      </c>
      <c r="Q53" s="3">
        <f>'raw data'!Q49/'raw data'!E17</f>
        <v>1.0136788858761789</v>
      </c>
      <c r="R53" s="3">
        <f>'raw data'!R49/'raw data'!F17</f>
        <v>0.97369241221274772</v>
      </c>
      <c r="S53" s="3">
        <f>'raw data'!S49/'raw data'!G17</f>
        <v>1.0177747892507691</v>
      </c>
      <c r="T53" s="3">
        <f>'raw data'!T49/'raw data'!H17</f>
        <v>1.0297497268580844</v>
      </c>
    </row>
    <row r="54" spans="1:21" x14ac:dyDescent="0.2">
      <c r="A54" s="2" t="s">
        <v>24</v>
      </c>
      <c r="B54" s="2" t="s">
        <v>11</v>
      </c>
      <c r="C54" s="2" t="s">
        <v>24</v>
      </c>
      <c r="D54" s="3">
        <f>'raw data'!D50/'raw data'!D18</f>
        <v>0.69120152088146769</v>
      </c>
      <c r="E54" s="3">
        <f>'raw data'!E50/'raw data'!E18</f>
        <v>0.97124485495196922</v>
      </c>
      <c r="F54" s="3">
        <f>'raw data'!F50/'raw data'!F18</f>
        <v>0.67662337635894321</v>
      </c>
      <c r="G54" s="3">
        <f>'raw data'!G50/'raw data'!G18</f>
        <v>0.78169914733156887</v>
      </c>
      <c r="H54" s="3">
        <f>'raw data'!H50/'raw data'!H18</f>
        <v>0.75410079139956565</v>
      </c>
      <c r="I54" s="2" t="s">
        <v>24</v>
      </c>
      <c r="J54" s="3">
        <f>'raw data'!J50/'raw data'!D18</f>
        <v>0.99204329298027083</v>
      </c>
      <c r="K54" s="3">
        <f>'raw data'!K50/'raw data'!E18</f>
        <v>1.1649709516188056</v>
      </c>
      <c r="L54" s="3">
        <f>'raw data'!L50/'raw data'!F18</f>
        <v>0.95964895777275938</v>
      </c>
      <c r="M54" s="3">
        <f>'raw data'!M50/'raw data'!G18</f>
        <v>0.91250401701934492</v>
      </c>
      <c r="N54" s="3">
        <f>'raw data'!N50/'raw data'!H18</f>
        <v>1.0568913640004278</v>
      </c>
      <c r="O54" s="2" t="s">
        <v>24</v>
      </c>
      <c r="P54" s="3">
        <f>'raw data'!P50/'raw data'!D18</f>
        <v>1.0524577624345461</v>
      </c>
      <c r="Q54" s="3">
        <f>'raw data'!Q50/'raw data'!E18</f>
        <v>1.0789424942105768</v>
      </c>
      <c r="R54" s="3">
        <f>'raw data'!R50/'raw data'!F18</f>
        <v>1.0140424220989273</v>
      </c>
      <c r="S54" s="3">
        <f>'raw data'!S50/'raw data'!G18</f>
        <v>1.0285238086027484</v>
      </c>
      <c r="T54" s="3">
        <f>'raw data'!T50/'raw data'!H18</f>
        <v>1.0720895897849603</v>
      </c>
    </row>
    <row r="55" spans="1:21" x14ac:dyDescent="0.2">
      <c r="A55" s="2" t="s">
        <v>25</v>
      </c>
      <c r="B55" s="2" t="s">
        <v>11</v>
      </c>
      <c r="C55" s="2" t="s">
        <v>25</v>
      </c>
      <c r="D55" s="3">
        <f>'raw data'!D51/'raw data'!D19</f>
        <v>1.3777635114046387</v>
      </c>
      <c r="E55" s="3">
        <f>'raw data'!E51/'raw data'!E19</f>
        <v>1.1270289547871573</v>
      </c>
      <c r="F55" s="3">
        <f>'raw data'!F51/'raw data'!F19</f>
        <v>0.94179287047928817</v>
      </c>
      <c r="G55" s="3">
        <f>'raw data'!G51/'raw data'!G19</f>
        <v>1.1613698577900169</v>
      </c>
      <c r="H55" s="3">
        <f>'raw data'!H51/'raw data'!H19</f>
        <v>1.1514118694160382</v>
      </c>
      <c r="I55" s="2" t="s">
        <v>25</v>
      </c>
      <c r="J55" s="3">
        <f>'raw data'!J51/'raw data'!D19</f>
        <v>0.61385612720810401</v>
      </c>
      <c r="K55" s="3">
        <f>'raw data'!K51/'raw data'!E19</f>
        <v>1.2491692968806021</v>
      </c>
      <c r="L55" s="3">
        <f>'raw data'!L51/'raw data'!F19</f>
        <v>0.82528740766458297</v>
      </c>
      <c r="M55" s="3">
        <f>'raw data'!M51/'raw data'!G19</f>
        <v>0.81434295660690537</v>
      </c>
      <c r="N55" s="3">
        <f>'raw data'!N51/'raw data'!H19</f>
        <v>0.96780407394072421</v>
      </c>
      <c r="O55" s="2" t="s">
        <v>25</v>
      </c>
      <c r="P55" s="3">
        <f>'raw data'!P51/'raw data'!D19</f>
        <v>1.0365929182147635</v>
      </c>
      <c r="Q55" s="3">
        <f>'raw data'!Q51/'raw data'!E19</f>
        <v>0.83385057030250498</v>
      </c>
      <c r="R55" s="3">
        <f>'raw data'!R51/'raw data'!F19</f>
        <v>1.018683776424818</v>
      </c>
      <c r="S55" s="3">
        <f>'raw data'!S51/'raw data'!G19</f>
        <v>1.0310310181957374</v>
      </c>
      <c r="T55" s="3">
        <f>'raw data'!T51/'raw data'!H19</f>
        <v>1.0590206137196381</v>
      </c>
    </row>
    <row r="56" spans="1:21" x14ac:dyDescent="0.2">
      <c r="A56" s="2" t="s">
        <v>26</v>
      </c>
      <c r="B56" s="2" t="s">
        <v>11</v>
      </c>
      <c r="C56" s="2" t="s">
        <v>26</v>
      </c>
      <c r="D56" s="3">
        <f>'raw data'!D52/'raw data'!D20</f>
        <v>1.3348325181871961</v>
      </c>
      <c r="E56" s="3">
        <f>'raw data'!E52/'raw data'!E20</f>
        <v>1.0357879201663536</v>
      </c>
      <c r="F56" s="3">
        <f>'raw data'!F52/'raw data'!F20</f>
        <v>0.93562511647084379</v>
      </c>
      <c r="G56" s="3">
        <f>'raw data'!G52/'raw data'!G20</f>
        <v>1.150089614802789</v>
      </c>
      <c r="H56" s="3">
        <f>'raw data'!H52/'raw data'!H20</f>
        <v>1.0331248209279376</v>
      </c>
      <c r="I56" s="2" t="s">
        <v>26</v>
      </c>
      <c r="J56" s="3">
        <f>'raw data'!J52/'raw data'!D20</f>
        <v>0.62614991341843285</v>
      </c>
      <c r="K56" s="3">
        <f>'raw data'!K52/'raw data'!E20</f>
        <v>0.40851831416242129</v>
      </c>
      <c r="L56" s="3">
        <f>'raw data'!L52/'raw data'!F20</f>
        <v>0.85808390336796547</v>
      </c>
      <c r="M56" s="3">
        <f>'raw data'!M52/'raw data'!G20</f>
        <v>0.84721634539714219</v>
      </c>
      <c r="N56" s="3">
        <f>'raw data'!N52/'raw data'!H20</f>
        <v>0.93005547809972522</v>
      </c>
      <c r="O56" s="2" t="s">
        <v>26</v>
      </c>
      <c r="P56" s="3">
        <f>'raw data'!P52/'raw data'!D20</f>
        <v>1.0238362157964807</v>
      </c>
      <c r="Q56" s="3">
        <f>'raw data'!Q52/'raw data'!E20</f>
        <v>1.0785426204543254</v>
      </c>
      <c r="R56" s="3">
        <f>'raw data'!R52/'raw data'!F20</f>
        <v>0.98421591085299343</v>
      </c>
      <c r="S56" s="3">
        <f>'raw data'!S52/'raw data'!G20</f>
        <v>1.0326939850334826</v>
      </c>
      <c r="T56" s="3">
        <f>'raw data'!T52/'raw data'!H20</f>
        <v>1.0423819580656715</v>
      </c>
    </row>
    <row r="57" spans="1:21" x14ac:dyDescent="0.2">
      <c r="A57" s="2" t="s">
        <v>27</v>
      </c>
      <c r="B57" s="2" t="s">
        <v>11</v>
      </c>
      <c r="C57" s="2" t="s">
        <v>27</v>
      </c>
      <c r="D57" s="3">
        <f>'raw data'!D53/'raw data'!D21</f>
        <v>1.3963276997168657</v>
      </c>
      <c r="E57" s="3">
        <f>'raw data'!E53/'raw data'!E21</f>
        <v>1.1016256081983615</v>
      </c>
      <c r="F57" s="3">
        <f>'raw data'!F53/'raw data'!F21</f>
        <v>0.92914039347830901</v>
      </c>
      <c r="G57" s="3">
        <f>'raw data'!G53/'raw data'!G21</f>
        <v>1.2004548027177624</v>
      </c>
      <c r="H57" s="3">
        <f>'raw data'!H53/'raw data'!H21</f>
        <v>1.0193891716615742</v>
      </c>
      <c r="I57" s="2" t="s">
        <v>27</v>
      </c>
      <c r="J57" s="3">
        <f>'raw data'!J53/'raw data'!D21</f>
        <v>0.46481545448115269</v>
      </c>
      <c r="K57" s="3">
        <f>'raw data'!K53/'raw data'!E21</f>
        <v>0.66907767130784723</v>
      </c>
      <c r="L57" s="3">
        <f>'raw data'!L53/'raw data'!F21</f>
        <v>0.84398271234706346</v>
      </c>
      <c r="M57" s="3">
        <f>'raw data'!M53/'raw data'!G21</f>
        <v>0.81804957764143493</v>
      </c>
      <c r="N57" s="3">
        <f>'raw data'!N53/'raw data'!H21</f>
        <v>0.87870074572526768</v>
      </c>
      <c r="O57" s="2" t="s">
        <v>27</v>
      </c>
      <c r="P57" s="3">
        <f>'raw data'!P53/'raw data'!D21</f>
        <v>1.0500563453209348</v>
      </c>
      <c r="Q57" s="3">
        <f>'raw data'!Q53/'raw data'!E21</f>
        <v>1.0816324029679012</v>
      </c>
      <c r="R57" s="3">
        <f>'raw data'!R53/'raw data'!F21</f>
        <v>1.0029858282286994</v>
      </c>
      <c r="S57" s="3">
        <f>'raw data'!S53/'raw data'!G21</f>
        <v>1.0407837614491191</v>
      </c>
      <c r="T57" s="3">
        <f>'raw data'!T53/'raw data'!H21</f>
        <v>0.98035749338437794</v>
      </c>
    </row>
    <row r="58" spans="1:21" x14ac:dyDescent="0.2">
      <c r="A58" s="2" t="s">
        <v>28</v>
      </c>
      <c r="B58" s="2" t="s">
        <v>11</v>
      </c>
      <c r="C58" s="2" t="s">
        <v>28</v>
      </c>
      <c r="D58" s="3">
        <f>'raw data'!D54/'raw data'!D22</f>
        <v>1.3976771688792922</v>
      </c>
      <c r="E58" s="3">
        <f>'raw data'!E54/'raw data'!E22</f>
        <v>1.0272364158064873</v>
      </c>
      <c r="F58" s="3">
        <f>'raw data'!F54/'raw data'!F22</f>
        <v>1.0776711521640836</v>
      </c>
      <c r="G58" s="3">
        <f>'raw data'!G54/'raw data'!G22</f>
        <v>1.0703843393440065</v>
      </c>
      <c r="H58" s="3">
        <f>'raw data'!H54/'raw data'!H22</f>
        <v>1.3365680988446369</v>
      </c>
      <c r="I58" s="2" t="s">
        <v>28</v>
      </c>
      <c r="J58" s="3">
        <f>'raw data'!J54/'raw data'!D22</f>
        <v>0.62515730248822188</v>
      </c>
      <c r="K58" s="3">
        <f>'raw data'!K54/'raw data'!E22</f>
        <v>0.69130716695356176</v>
      </c>
      <c r="L58" s="3">
        <f>'raw data'!L54/'raw data'!F22</f>
        <v>0.85141481839017041</v>
      </c>
      <c r="M58" s="3">
        <f>'raw data'!M54/'raw data'!G22</f>
        <v>0.86154185304111064</v>
      </c>
      <c r="N58" s="3">
        <f>'raw data'!N54/'raw data'!H22</f>
        <v>0.98812715031932097</v>
      </c>
      <c r="O58" s="2" t="s">
        <v>28</v>
      </c>
      <c r="P58" s="3">
        <f>'raw data'!P54/'raw data'!D22</f>
        <v>1.057818105317277</v>
      </c>
      <c r="Q58" s="3">
        <f>'raw data'!Q54/'raw data'!E22</f>
        <v>1.0934818709372545</v>
      </c>
      <c r="R58" s="3">
        <f>'raw data'!R54/'raw data'!F22</f>
        <v>0.99500988537039992</v>
      </c>
      <c r="S58" s="3">
        <f>'raw data'!S54/'raw data'!G22</f>
        <v>1.0152909308961582</v>
      </c>
      <c r="T58" s="3">
        <f>'raw data'!T54/'raw data'!H22</f>
        <v>1.0522652687513274</v>
      </c>
    </row>
    <row r="59" spans="1:21" ht="17" thickBot="1" x14ac:dyDescent="0.25">
      <c r="D59" s="1"/>
      <c r="E59" s="2"/>
      <c r="F59" s="2"/>
      <c r="G59" s="2"/>
      <c r="H59" s="2"/>
      <c r="I59" s="2"/>
      <c r="J59" s="1"/>
      <c r="K59" s="2"/>
      <c r="L59" s="2"/>
      <c r="Q59" s="1"/>
      <c r="R59" s="2"/>
      <c r="S59" s="2"/>
      <c r="U59" s="3"/>
    </row>
    <row r="60" spans="1:21" x14ac:dyDescent="0.2">
      <c r="D60" s="16" t="s">
        <v>37</v>
      </c>
      <c r="E60" s="17"/>
      <c r="F60" s="17"/>
      <c r="G60" s="17"/>
      <c r="H60" s="18"/>
      <c r="J60" s="16" t="s">
        <v>38</v>
      </c>
      <c r="K60" s="17"/>
      <c r="L60" s="17"/>
      <c r="M60" s="17"/>
      <c r="N60" s="18"/>
      <c r="P60" s="16" t="s">
        <v>39</v>
      </c>
      <c r="Q60" s="17"/>
      <c r="R60" s="17"/>
      <c r="S60" s="17"/>
      <c r="T60" s="18"/>
    </row>
    <row r="61" spans="1:21" ht="17" thickBot="1" x14ac:dyDescent="0.25">
      <c r="D61" s="19"/>
      <c r="E61" s="20"/>
      <c r="F61" s="20"/>
      <c r="G61" s="20"/>
      <c r="H61" s="21"/>
      <c r="J61" s="19"/>
      <c r="K61" s="20"/>
      <c r="L61" s="20"/>
      <c r="M61" s="20"/>
      <c r="N61" s="21"/>
      <c r="P61" s="19"/>
      <c r="Q61" s="20"/>
      <c r="R61" s="20"/>
      <c r="S61" s="20"/>
      <c r="T61" s="21"/>
    </row>
  </sheetData>
  <mergeCells count="7">
    <mergeCell ref="D28:H29"/>
    <mergeCell ref="J28:N29"/>
    <mergeCell ref="P28:T29"/>
    <mergeCell ref="V28:Z29"/>
    <mergeCell ref="D60:H61"/>
    <mergeCell ref="J60:N61"/>
    <mergeCell ref="P60:T61"/>
  </mergeCells>
  <conditionalFormatting sqref="Q59:U5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3:N26 P3:T26 V3:Z26 D35:H58 J35:N58 P35:T58">
    <cfRule type="cellIs" dxfId="1" priority="1" operator="greaterThan">
      <formula>1</formula>
    </cfRule>
    <cfRule type="cellIs" dxfId="0" priority="2" operator="lessThan">
      <formula>1</formula>
    </cfRule>
  </conditionalFormatting>
  <conditionalFormatting sqref="J3:N26">
    <cfRule type="colorScale" priority="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3:N26 P3:T26 V3:Z26"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3:T26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3:Z26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5:H58 J35:N58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35:T58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5:H58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35:N58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Rg vs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2022-01-20T13:31:42Z</dcterms:created>
  <dcterms:modified xsi:type="dcterms:W3CDTF">2023-06-05T15:03:56Z</dcterms:modified>
</cp:coreProperties>
</file>