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\Desktop\CS6375\Project_1\"/>
    </mc:Choice>
  </mc:AlternateContent>
  <xr:revisionPtr revIDLastSave="0" documentId="13_ncr:1_{25DDA1E3-A117-4593-856F-10863CA42F16}" xr6:coauthVersionLast="43" xr6:coauthVersionMax="43" xr10:uidLastSave="{00000000-0000-0000-0000-000000000000}"/>
  <bookViews>
    <workbookView xWindow="-120" yWindow="-120" windowWidth="24240" windowHeight="13140" activeTab="2" xr2:uid="{437CDFBA-B578-45B7-B3F9-AF2890C8B960}"/>
  </bookViews>
  <sheets>
    <sheet name="Version Description" sheetId="7" r:id="rId1"/>
    <sheet name="Train Sets Evaluation" sheetId="6" r:id="rId2"/>
    <sheet name="Version 2 Fine Tuning" sheetId="8" r:id="rId3"/>
    <sheet name="Version 2 Eval Results" sheetId="5" r:id="rId4"/>
    <sheet name="Version 1 Eval Results" sheetId="4" r:id="rId5"/>
    <sheet name="Version Referenc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8" l="1"/>
  <c r="F14" i="8"/>
  <c r="G13" i="8"/>
  <c r="F13" i="8"/>
  <c r="G12" i="8"/>
  <c r="F12" i="8"/>
  <c r="E14" i="8"/>
  <c r="D14" i="8"/>
  <c r="E13" i="8"/>
  <c r="D13" i="8"/>
  <c r="E12" i="8"/>
  <c r="D12" i="8"/>
  <c r="C14" i="8"/>
  <c r="B14" i="8"/>
  <c r="C13" i="8"/>
  <c r="B13" i="8"/>
  <c r="C12" i="8"/>
  <c r="B12" i="8"/>
  <c r="I34" i="6"/>
  <c r="H34" i="6"/>
  <c r="I33" i="6"/>
  <c r="H33" i="6"/>
  <c r="I32" i="6"/>
  <c r="H32" i="6"/>
  <c r="G34" i="6"/>
  <c r="F34" i="6"/>
  <c r="G33" i="6"/>
  <c r="F33" i="6"/>
  <c r="G32" i="6"/>
  <c r="F32" i="6"/>
  <c r="E34" i="6" l="1"/>
  <c r="D34" i="6"/>
  <c r="E33" i="6"/>
  <c r="D33" i="6"/>
  <c r="E32" i="6"/>
  <c r="D32" i="6"/>
  <c r="C34" i="6"/>
  <c r="B34" i="6"/>
  <c r="C33" i="6"/>
  <c r="B33" i="6"/>
  <c r="C32" i="6"/>
  <c r="B32" i="6"/>
  <c r="G17" i="6"/>
  <c r="G16" i="6"/>
  <c r="G15" i="6"/>
  <c r="F17" i="6"/>
  <c r="F16" i="6"/>
  <c r="F15" i="6"/>
  <c r="K17" i="6" l="1"/>
  <c r="J17" i="6"/>
  <c r="K16" i="6"/>
  <c r="J16" i="6"/>
  <c r="K15" i="6"/>
  <c r="J15" i="6"/>
  <c r="I17" i="6"/>
  <c r="H17" i="6"/>
  <c r="I16" i="6"/>
  <c r="H16" i="6"/>
  <c r="I15" i="6"/>
  <c r="H15" i="6"/>
  <c r="E17" i="6"/>
  <c r="D17" i="6"/>
  <c r="E16" i="6"/>
  <c r="D16" i="6"/>
  <c r="E15" i="6"/>
  <c r="D15" i="6"/>
  <c r="C17" i="6"/>
  <c r="B17" i="6"/>
  <c r="C16" i="6"/>
  <c r="B16" i="6"/>
  <c r="B15" i="6"/>
  <c r="C15" i="6"/>
</calcChain>
</file>

<file path=xl/sharedStrings.xml><?xml version="1.0" encoding="utf-8"?>
<sst xmlns="http://schemas.openxmlformats.org/spreadsheetml/2006/main" count="340" uniqueCount="183">
  <si>
    <t>Attribute</t>
  </si>
  <si>
    <t>Preprocess type</t>
  </si>
  <si>
    <t>activation function</t>
  </si>
  <si>
    <t>regulizer setting</t>
  </si>
  <si>
    <t>dropout percentage</t>
  </si>
  <si>
    <t>optimizer</t>
  </si>
  <si>
    <t>Epochs</t>
  </si>
  <si>
    <t>batch_size</t>
  </si>
  <si>
    <t>Layers</t>
  </si>
  <si>
    <t>Loss</t>
  </si>
  <si>
    <t>Accuracy</t>
  </si>
  <si>
    <t>none</t>
  </si>
  <si>
    <t>Nodes per layer</t>
  </si>
  <si>
    <t>relu</t>
  </si>
  <si>
    <t>l2 = 0.001</t>
  </si>
  <si>
    <t>adam</t>
  </si>
  <si>
    <t xml:space="preserve"> version 1</t>
  </si>
  <si>
    <t>Version</t>
  </si>
  <si>
    <t>Description</t>
  </si>
  <si>
    <t>example code given without any changes</t>
  </si>
  <si>
    <t>1.0</t>
  </si>
  <si>
    <t>Version 1.1</t>
  </si>
  <si>
    <t>Version 1.2</t>
  </si>
  <si>
    <t>1.2</t>
  </si>
  <si>
    <t>2</t>
  </si>
  <si>
    <t>1.3</t>
  </si>
  <si>
    <t>3</t>
  </si>
  <si>
    <t>Version 1.3</t>
  </si>
  <si>
    <t>1.4</t>
  </si>
  <si>
    <t>4</t>
  </si>
  <si>
    <t>5</t>
  </si>
  <si>
    <t>1.5</t>
  </si>
  <si>
    <t>Version 1.4</t>
  </si>
  <si>
    <t>Version 1.5</t>
  </si>
  <si>
    <t>1.6</t>
  </si>
  <si>
    <t>1.7</t>
  </si>
  <si>
    <t>sigmoid</t>
  </si>
  <si>
    <t>1.8</t>
  </si>
  <si>
    <t>Version 1.6</t>
  </si>
  <si>
    <t>Version 1.7</t>
  </si>
  <si>
    <t>Version 1.8</t>
  </si>
  <si>
    <t>tanh</t>
  </si>
  <si>
    <t>1.9</t>
  </si>
  <si>
    <t>elu</t>
  </si>
  <si>
    <t>Version 1.9</t>
  </si>
  <si>
    <t>1.10</t>
  </si>
  <si>
    <t>1.11</t>
  </si>
  <si>
    <t>1.12</t>
  </si>
  <si>
    <t>10</t>
  </si>
  <si>
    <t>20</t>
  </si>
  <si>
    <t>15</t>
  </si>
  <si>
    <t>25</t>
  </si>
  <si>
    <t>Version 1.10</t>
  </si>
  <si>
    <t>Version 1.11</t>
  </si>
  <si>
    <t>Version 1.12</t>
  </si>
  <si>
    <t>1.13</t>
  </si>
  <si>
    <t>1.14</t>
  </si>
  <si>
    <t>1.15</t>
  </si>
  <si>
    <t>1.16</t>
  </si>
  <si>
    <t>l1=0.01</t>
  </si>
  <si>
    <t>l2=0.01</t>
  </si>
  <si>
    <t>l1=0.001</t>
  </si>
  <si>
    <t>l1&amp;l2 0.001</t>
  </si>
  <si>
    <t>Version 1.13</t>
  </si>
  <si>
    <t>Version 1.14</t>
  </si>
  <si>
    <t>Version 1.15</t>
  </si>
  <si>
    <t>Version 1.16</t>
  </si>
  <si>
    <t>Version 1.17</t>
  </si>
  <si>
    <t>1.17</t>
  </si>
  <si>
    <t>l1&amp;l2 0.01</t>
  </si>
  <si>
    <t>1.18</t>
  </si>
  <si>
    <t>1.19</t>
  </si>
  <si>
    <t>1.20</t>
  </si>
  <si>
    <t>Version 1.18</t>
  </si>
  <si>
    <t>Version 1.19</t>
  </si>
  <si>
    <t>Version 1.20</t>
  </si>
  <si>
    <t>Version 1.21</t>
  </si>
  <si>
    <t>1.21</t>
  </si>
  <si>
    <t>1.22</t>
  </si>
  <si>
    <t>1.23</t>
  </si>
  <si>
    <t>sgd</t>
  </si>
  <si>
    <t>Nadam</t>
  </si>
  <si>
    <t>Version 1.22</t>
  </si>
  <si>
    <t>Version 1.23</t>
  </si>
  <si>
    <t>Version 1.24</t>
  </si>
  <si>
    <t>1.24</t>
  </si>
  <si>
    <t>.1</t>
  </si>
  <si>
    <t>.4</t>
  </si>
  <si>
    <t>.6</t>
  </si>
  <si>
    <t>.05</t>
  </si>
  <si>
    <t>adamax</t>
  </si>
  <si>
    <t>1.25</t>
  </si>
  <si>
    <t>1000</t>
  </si>
  <si>
    <t>1500</t>
  </si>
  <si>
    <t>1.26</t>
  </si>
  <si>
    <t>1.27</t>
  </si>
  <si>
    <t>1.28</t>
  </si>
  <si>
    <t>1.29</t>
  </si>
  <si>
    <t>40</t>
  </si>
  <si>
    <t>50</t>
  </si>
  <si>
    <t>Version 1.25</t>
  </si>
  <si>
    <t>Version 1.26</t>
  </si>
  <si>
    <t>Version 1.27</t>
  </si>
  <si>
    <t>Version 1.28</t>
  </si>
  <si>
    <t>Version 1.29</t>
  </si>
  <si>
    <t>Version 1.30</t>
  </si>
  <si>
    <t>1.30</t>
  </si>
  <si>
    <t>Version 1.0</t>
  </si>
  <si>
    <t>Percentage</t>
  </si>
  <si>
    <t>Benchmark %</t>
  </si>
  <si>
    <t>Benchmark loss</t>
  </si>
  <si>
    <t>Version 2</t>
  </si>
  <si>
    <t>code changes made for the model</t>
  </si>
  <si>
    <t>Version 2.0</t>
  </si>
  <si>
    <t>2.0</t>
  </si>
  <si>
    <t>2.1</t>
  </si>
  <si>
    <t>Version 2.1</t>
  </si>
  <si>
    <t>2.2</t>
  </si>
  <si>
    <t>Version 2.2</t>
  </si>
  <si>
    <t>Version 2.3</t>
  </si>
  <si>
    <t>2.3</t>
  </si>
  <si>
    <t>Version 2.4</t>
  </si>
  <si>
    <t>Version 2.5</t>
  </si>
  <si>
    <t>Version 2.6</t>
  </si>
  <si>
    <t>Version 2.7</t>
  </si>
  <si>
    <t>2.4</t>
  </si>
  <si>
    <t>2.5</t>
  </si>
  <si>
    <t>l2=.01</t>
  </si>
  <si>
    <t>2.6</t>
  </si>
  <si>
    <t>l1&amp;l2=.01</t>
  </si>
  <si>
    <t>2.7</t>
  </si>
  <si>
    <t>Version 2.8</t>
  </si>
  <si>
    <t>Version 2.9</t>
  </si>
  <si>
    <t>Version 2.10</t>
  </si>
  <si>
    <t>Version 2.12</t>
  </si>
  <si>
    <t>2.8</t>
  </si>
  <si>
    <t>2.9</t>
  </si>
  <si>
    <t>32</t>
  </si>
  <si>
    <t>2.10</t>
  </si>
  <si>
    <t>2.11</t>
  </si>
  <si>
    <t>2.12</t>
  </si>
  <si>
    <t>1200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</si>
  <si>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</si>
  <si>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</si>
  <si>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</si>
  <si>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</si>
  <si>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</si>
  <si>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</si>
  <si>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</si>
  <si>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</si>
  <si>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xtrain</t>
  </si>
  <si>
    <t>Average</t>
  </si>
  <si>
    <t>Range</t>
  </si>
  <si>
    <t>Sdev</t>
  </si>
  <si>
    <t>Version 2.6a</t>
  </si>
  <si>
    <t>2.6a</t>
  </si>
  <si>
    <t>l1&amp;l2=.001</t>
  </si>
  <si>
    <t>2.6b</t>
  </si>
  <si>
    <t>.01</t>
  </si>
  <si>
    <t>Version 2.6b</t>
  </si>
  <si>
    <t>2.6c</t>
  </si>
  <si>
    <t>2.6d</t>
  </si>
  <si>
    <t>Version 2.6c</t>
  </si>
  <si>
    <t>Version 2.6d</t>
  </si>
  <si>
    <t>.0095</t>
  </si>
  <si>
    <t>2.6e</t>
  </si>
  <si>
    <t>.075</t>
  </si>
  <si>
    <t>Seed 10</t>
  </si>
  <si>
    <t>Seed 11</t>
  </si>
  <si>
    <t>Seed 12</t>
  </si>
  <si>
    <t>/100</t>
  </si>
  <si>
    <t>scaler</t>
  </si>
  <si>
    <t>hard_sigmd</t>
  </si>
  <si>
    <t>hard_sig</t>
  </si>
  <si>
    <t>2.7a</t>
  </si>
  <si>
    <t>l2 = 0.01</t>
  </si>
  <si>
    <t>Version 2.7a</t>
  </si>
  <si>
    <t>2.7b</t>
  </si>
  <si>
    <t>Version 2.7c</t>
  </si>
  <si>
    <t>Version 2.7b</t>
  </si>
  <si>
    <t>2.7c</t>
  </si>
  <si>
    <t>0.015 &amp; 0.015</t>
  </si>
  <si>
    <t>l1=.01 l2=.001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</si>
</sst>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0" borderId="0" xfId="2" applyNumberFormat="1" applyFont="1"/>
    <xf numFmtId="49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10" fontId="0" fillId="2" borderId="0" xfId="2" applyNumberFormat="1" applyFont="1" applyFill="1"/>
    <xf numFmtId="164" fontId="0" fillId="0" borderId="0" xfId="1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 applyAlignment="1">
      <alignment horizontal="right"/>
    </xf>
    <xf numFmtId="10" fontId="2" fillId="0" borderId="0" xfId="2" applyNumberFormat="1" applyFont="1" applyAlignment="1">
      <alignment horizontal="right"/>
    </xf>
    <xf numFmtId="0" fontId="0" fillId="0" borderId="0" xfId="2" applyNumberFormat="1" applyFont="1"/>
    <xf numFmtId="164" fontId="0" fillId="2" borderId="0" xfId="1" applyNumberFormat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right"/>
    </xf>
    <xf numFmtId="10" fontId="2" fillId="2" borderId="0" xfId="2" applyNumberFormat="1" applyFont="1" applyFill="1" applyAlignment="1">
      <alignment horizontal="right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164" fontId="0" fillId="0" borderId="0" xfId="1" applyNumberFormat="1" applyFont="1" applyFill="1"/>
    <xf numFmtId="10" fontId="0" fillId="0" borderId="0" xfId="2" applyNumberFormat="1" applyFont="1" applyFill="1"/>
    <xf numFmtId="164" fontId="2" fillId="0" borderId="0" xfId="1" applyNumberFormat="1" applyFont="1" applyFill="1" applyAlignment="1">
      <alignment horizontal="right"/>
    </xf>
    <xf numFmtId="10" fontId="2" fillId="0" borderId="0" xfId="2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1" applyNumberFormat="1" applyFont="1"/>
    <xf numFmtId="10" fontId="2" fillId="0" borderId="0" xfId="2" applyNumberFormat="1" applyFont="1"/>
    <xf numFmtId="49" fontId="4" fillId="0" borderId="0" xfId="0" applyNumberFormat="1" applyFont="1" applyAlignment="1">
      <alignment horizontal="right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74C075-B603-4871-BF01-0AB172B3BB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</a:t>
            </a:r>
            <a:r>
              <a:rPr lang="en-US" baseline="0"/>
              <a:t> 2 Fine Tuning Evaluations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'Version 2 Fine Tuning'!$B$1:$B$2</c:f>
              <c:strCache>
                <c:ptCount val="2"/>
                <c:pt idx="0">
                  <c:v> Version 2.6b </c:v>
                </c:pt>
                <c:pt idx="1">
                  <c:v> Loss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Tuning'!$B$3:$B$11</c:f>
              <c:numCache>
                <c:formatCode>_(* #,##0.0000_);_(* \(#,##0.0000\);_(* "-"??_);_(@_)</c:formatCode>
                <c:ptCount val="9"/>
                <c:pt idx="0">
                  <c:v>0.24679999999999999</c:v>
                </c:pt>
                <c:pt idx="1">
                  <c:v>0.2903</c:v>
                </c:pt>
                <c:pt idx="2">
                  <c:v>0.29520000000000002</c:v>
                </c:pt>
                <c:pt idx="3">
                  <c:v>0.27889999999999998</c:v>
                </c:pt>
                <c:pt idx="4">
                  <c:v>0.36620000000000003</c:v>
                </c:pt>
                <c:pt idx="5">
                  <c:v>0.29360000000000003</c:v>
                </c:pt>
                <c:pt idx="6">
                  <c:v>0.24679999999999999</c:v>
                </c:pt>
                <c:pt idx="7">
                  <c:v>0.2838</c:v>
                </c:pt>
                <c:pt idx="8">
                  <c:v>0.2492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D-44D8-90FF-BC111517CA5E}"/>
            </c:ext>
          </c:extLst>
        </c:ser>
        <c:ser>
          <c:idx val="2"/>
          <c:order val="2"/>
          <c:tx>
            <c:strRef>
              <c:f>'Version 2 Fine Tuning'!$D$1:$D$2</c:f>
              <c:strCache>
                <c:ptCount val="2"/>
                <c:pt idx="0">
                  <c:v> Version 2.7a </c:v>
                </c:pt>
                <c:pt idx="1">
                  <c:v> Loss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Tuning'!$D$3:$D$11</c:f>
              <c:numCache>
                <c:formatCode>_(* #,##0.0000_);_(* \(#,##0.0000\);_(* "-"??_);_(@_)</c:formatCode>
                <c:ptCount val="9"/>
                <c:pt idx="0">
                  <c:v>0.25779999999999997</c:v>
                </c:pt>
                <c:pt idx="1">
                  <c:v>0.33629999999999999</c:v>
                </c:pt>
                <c:pt idx="2">
                  <c:v>0.30349999999999999</c:v>
                </c:pt>
                <c:pt idx="3">
                  <c:v>0.28670000000000001</c:v>
                </c:pt>
                <c:pt idx="4">
                  <c:v>0.38150000000000001</c:v>
                </c:pt>
                <c:pt idx="5">
                  <c:v>0.3019</c:v>
                </c:pt>
                <c:pt idx="6">
                  <c:v>0.25779999999999997</c:v>
                </c:pt>
                <c:pt idx="7">
                  <c:v>0.2954</c:v>
                </c:pt>
                <c:pt idx="8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D-44D8-90FF-BC111517CA5E}"/>
            </c:ext>
          </c:extLst>
        </c:ser>
        <c:ser>
          <c:idx val="4"/>
          <c:order val="4"/>
          <c:tx>
            <c:strRef>
              <c:f>'Version 2 Fine Tuning'!$F$1:$F$2</c:f>
              <c:strCache>
                <c:ptCount val="2"/>
                <c:pt idx="0">
                  <c:v> Version 2.7c </c:v>
                </c:pt>
                <c:pt idx="1">
                  <c:v> Loss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Tuning'!$F$3:$F$11</c:f>
              <c:numCache>
                <c:formatCode>_(* #,##0.0000_);_(* \(#,##0.0000\);_(* "-"??_);_(@_)</c:formatCode>
                <c:ptCount val="9"/>
                <c:pt idx="0">
                  <c:v>0.29620000000000002</c:v>
                </c:pt>
                <c:pt idx="1">
                  <c:v>0.29559999999999997</c:v>
                </c:pt>
                <c:pt idx="2">
                  <c:v>0.27979999999999999</c:v>
                </c:pt>
                <c:pt idx="3">
                  <c:v>0.28189999999999998</c:v>
                </c:pt>
                <c:pt idx="4">
                  <c:v>0.34949999999999998</c:v>
                </c:pt>
                <c:pt idx="5">
                  <c:v>0.29620000000000002</c:v>
                </c:pt>
                <c:pt idx="6">
                  <c:v>0.2576</c:v>
                </c:pt>
                <c:pt idx="7">
                  <c:v>0.2656</c:v>
                </c:pt>
                <c:pt idx="8">
                  <c:v>0.2356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D-44D8-90FF-BC111517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477352"/>
        <c:axId val="391477024"/>
      </c:barChart>
      <c:lineChart>
        <c:grouping val="standard"/>
        <c:varyColors val="0"/>
        <c:ser>
          <c:idx val="1"/>
          <c:order val="1"/>
          <c:tx>
            <c:strRef>
              <c:f>'Version 2 Fine Tuning'!$C$1:$C$2</c:f>
              <c:strCache>
                <c:ptCount val="2"/>
                <c:pt idx="0">
                  <c:v> Version 2.6b 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Tuning'!$C$3:$C$11</c:f>
              <c:numCache>
                <c:formatCode>0.00%</c:formatCode>
                <c:ptCount val="9"/>
                <c:pt idx="0">
                  <c:v>0.92969999999999997</c:v>
                </c:pt>
                <c:pt idx="1">
                  <c:v>0.91210000000000002</c:v>
                </c:pt>
                <c:pt idx="2">
                  <c:v>0.9244</c:v>
                </c:pt>
                <c:pt idx="3">
                  <c:v>0.91920000000000002</c:v>
                </c:pt>
                <c:pt idx="4">
                  <c:v>0.90859999999999996</c:v>
                </c:pt>
                <c:pt idx="5">
                  <c:v>0.92620000000000002</c:v>
                </c:pt>
                <c:pt idx="6">
                  <c:v>0.92969999999999997</c:v>
                </c:pt>
                <c:pt idx="7">
                  <c:v>0.91559999999999997</c:v>
                </c:pt>
                <c:pt idx="8">
                  <c:v>0.91390000000000005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D-44D8-90FF-BC111517CA5E}"/>
            </c:ext>
          </c:extLst>
        </c:ser>
        <c:ser>
          <c:idx val="3"/>
          <c:order val="3"/>
          <c:tx>
            <c:strRef>
              <c:f>'Version 2 Fine Tuning'!$E$1:$E$2</c:f>
              <c:strCache>
                <c:ptCount val="2"/>
                <c:pt idx="0">
                  <c:v> Version 2.7a 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Tuning'!$E$3:$E$11</c:f>
              <c:numCache>
                <c:formatCode>0.00%</c:formatCode>
                <c:ptCount val="9"/>
                <c:pt idx="0">
                  <c:v>0.9244</c:v>
                </c:pt>
                <c:pt idx="1">
                  <c:v>0.90690000000000004</c:v>
                </c:pt>
                <c:pt idx="2">
                  <c:v>0.92620000000000002</c:v>
                </c:pt>
                <c:pt idx="3">
                  <c:v>0.92090000000000005</c:v>
                </c:pt>
                <c:pt idx="4">
                  <c:v>0.91039999999999999</c:v>
                </c:pt>
                <c:pt idx="5">
                  <c:v>0.9244</c:v>
                </c:pt>
                <c:pt idx="6">
                  <c:v>0.9244</c:v>
                </c:pt>
                <c:pt idx="7">
                  <c:v>0.91039999999999999</c:v>
                </c:pt>
                <c:pt idx="8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D-44D8-90FF-BC111517CA5E}"/>
            </c:ext>
          </c:extLst>
        </c:ser>
        <c:ser>
          <c:idx val="5"/>
          <c:order val="5"/>
          <c:tx>
            <c:strRef>
              <c:f>'Version 2 Fine Tuning'!$G$1:$G$2</c:f>
              <c:strCache>
                <c:ptCount val="2"/>
                <c:pt idx="0">
                  <c:v> Version 2.7c 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'Version 2 Fine Tuning'!$A$3:$A$11</c:f>
              <c:strCache>
                <c:ptCount val="9"/>
                <c:pt idx="0">
                  <c:v>xtrain</c:v>
                </c:pt>
                <c:pt idx="1">
                  <c:v>Seed 2</c:v>
                </c:pt>
                <c:pt idx="2">
                  <c:v>Seed 3</c:v>
                </c:pt>
                <c:pt idx="3">
                  <c:v>Seed 4</c:v>
                </c:pt>
                <c:pt idx="4">
                  <c:v>Seed 5</c:v>
                </c:pt>
                <c:pt idx="5">
                  <c:v>Seed 6</c:v>
                </c:pt>
                <c:pt idx="6">
                  <c:v>Seed 7</c:v>
                </c:pt>
                <c:pt idx="7">
                  <c:v>Seed 8</c:v>
                </c:pt>
                <c:pt idx="8">
                  <c:v>Seed 9</c:v>
                </c:pt>
              </c:strCache>
            </c:strRef>
          </c:cat>
          <c:val>
            <c:numRef>
              <c:f>'Version 2 Fine Tuning'!$G$3:$G$11</c:f>
              <c:numCache>
                <c:formatCode>0.00%</c:formatCode>
                <c:ptCount val="9"/>
                <c:pt idx="0">
                  <c:v>0.92620000000000002</c:v>
                </c:pt>
                <c:pt idx="1">
                  <c:v>0.90329999999999999</c:v>
                </c:pt>
                <c:pt idx="2">
                  <c:v>0.92789999999999995</c:v>
                </c:pt>
                <c:pt idx="3">
                  <c:v>0.92269999999999996</c:v>
                </c:pt>
                <c:pt idx="4">
                  <c:v>0.91390000000000005</c:v>
                </c:pt>
                <c:pt idx="5">
                  <c:v>0.92620000000000002</c:v>
                </c:pt>
                <c:pt idx="6">
                  <c:v>0.92620000000000002</c:v>
                </c:pt>
                <c:pt idx="7">
                  <c:v>0.92090000000000005</c:v>
                </c:pt>
                <c:pt idx="8">
                  <c:v>0.93669999999999998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D-44D8-90FF-BC111517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53560"/>
        <c:axId val="283453888"/>
      </c:lineChart>
      <c:catAx>
        <c:axId val="39147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7024"/>
        <c:crosses val="autoZero"/>
        <c:auto val="1"/>
        <c:lblAlgn val="ctr"/>
        <c:lblOffset val="100"/>
        <c:noMultiLvlLbl val="0"/>
      </c:catAx>
      <c:valAx>
        <c:axId val="391477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7352"/>
        <c:crosses val="autoZero"/>
        <c:crossBetween val="between"/>
      </c:valAx>
      <c:valAx>
        <c:axId val="283453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3560"/>
        <c:crosses val="max"/>
        <c:crossBetween val="between"/>
      </c:valAx>
      <c:catAx>
        <c:axId val="283453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5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2 Evaluation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'Version 2 Eval Results'!$B$1</c:f>
              <c:strCache>
                <c:ptCount val="1"/>
                <c:pt idx="0">
                  <c:v> Loss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'Version 2 Eval Results'!$A$3:$A$14</c:f>
              <c:strCache>
                <c:ptCount val="12"/>
                <c:pt idx="0">
                  <c:v>Version 2.0</c:v>
                </c:pt>
                <c:pt idx="1">
                  <c:v>Version 2.1</c:v>
                </c:pt>
                <c:pt idx="2">
                  <c:v>Version 2.2</c:v>
                </c:pt>
                <c:pt idx="3">
                  <c:v>Version 2.3</c:v>
                </c:pt>
                <c:pt idx="4">
                  <c:v>Version 2.4</c:v>
                </c:pt>
                <c:pt idx="5">
                  <c:v>Version 2.5</c:v>
                </c:pt>
                <c:pt idx="6">
                  <c:v>Version 2.6</c:v>
                </c:pt>
                <c:pt idx="7">
                  <c:v>Version 2.7</c:v>
                </c:pt>
                <c:pt idx="8">
                  <c:v>Version 2.8</c:v>
                </c:pt>
                <c:pt idx="9">
                  <c:v>Version 2.9</c:v>
                </c:pt>
                <c:pt idx="10">
                  <c:v>Version 2.10</c:v>
                </c:pt>
                <c:pt idx="11">
                  <c:v>Version 2.12</c:v>
                </c:pt>
              </c:strCache>
            </c:strRef>
          </c:cat>
          <c:val>
            <c:numRef>
              <c:f>'Version 2 Eval Results'!$B$3:$B$14</c:f>
              <c:numCache>
                <c:formatCode>_(* #,##0.0000_);_(* \(#,##0.0000\);_(* "-"??_);_(@_)</c:formatCode>
                <c:ptCount val="12"/>
                <c:pt idx="0">
                  <c:v>0.34860000000000002</c:v>
                </c:pt>
                <c:pt idx="1">
                  <c:v>0.77259999999999995</c:v>
                </c:pt>
                <c:pt idx="2">
                  <c:v>0.4178</c:v>
                </c:pt>
                <c:pt idx="3">
                  <c:v>0.24079999999999999</c:v>
                </c:pt>
                <c:pt idx="4">
                  <c:v>0.39800000000000002</c:v>
                </c:pt>
                <c:pt idx="5">
                  <c:v>0.32819999999999999</c:v>
                </c:pt>
                <c:pt idx="6">
                  <c:v>0.27479999999999999</c:v>
                </c:pt>
                <c:pt idx="7">
                  <c:v>0.27100000000000002</c:v>
                </c:pt>
                <c:pt idx="8">
                  <c:v>0.3034</c:v>
                </c:pt>
                <c:pt idx="9">
                  <c:v>0.28149999999999997</c:v>
                </c:pt>
                <c:pt idx="10">
                  <c:v>0.26879999999999998</c:v>
                </c:pt>
                <c:pt idx="11">
                  <c:v>0.30430000000000001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0E5-AC18-FE74F61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62712"/>
        <c:axId val="445859760"/>
      </c:barChart>
      <c:lineChart>
        <c:grouping val="standard"/>
        <c:varyColors val="0"/>
        <c:ser>
          <c:idx val="3"/>
          <c:order val="3"/>
          <c:tx>
            <c:strRef>
              <c:f>'Version 2 Eval Results'!$E$1</c:f>
              <c:strCache>
                <c:ptCount val="1"/>
                <c:pt idx="0">
                  <c:v>Benchmark 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'Version 2 Eval Results'!$A$3:$A$14</c:f>
              <c:strCache>
                <c:ptCount val="12"/>
                <c:pt idx="0">
                  <c:v>Version 2.0</c:v>
                </c:pt>
                <c:pt idx="1">
                  <c:v>Version 2.1</c:v>
                </c:pt>
                <c:pt idx="2">
                  <c:v>Version 2.2</c:v>
                </c:pt>
                <c:pt idx="3">
                  <c:v>Version 2.3</c:v>
                </c:pt>
                <c:pt idx="4">
                  <c:v>Version 2.4</c:v>
                </c:pt>
                <c:pt idx="5">
                  <c:v>Version 2.5</c:v>
                </c:pt>
                <c:pt idx="6">
                  <c:v>Version 2.6</c:v>
                </c:pt>
                <c:pt idx="7">
                  <c:v>Version 2.7</c:v>
                </c:pt>
                <c:pt idx="8">
                  <c:v>Version 2.8</c:v>
                </c:pt>
                <c:pt idx="9">
                  <c:v>Version 2.9</c:v>
                </c:pt>
                <c:pt idx="10">
                  <c:v>Version 2.10</c:v>
                </c:pt>
                <c:pt idx="11">
                  <c:v>Version 2.12</c:v>
                </c:pt>
              </c:strCache>
            </c:strRef>
          </c:cat>
          <c:val>
            <c:numRef>
              <c:f>'Version 2 Eval Results'!$E$3:$E$14</c:f>
              <c:numCache>
                <c:formatCode>General</c:formatCode>
                <c:ptCount val="12"/>
                <c:pt idx="0">
                  <c:v>0.51880000000000004</c:v>
                </c:pt>
                <c:pt idx="1">
                  <c:v>0.51880000000000004</c:v>
                </c:pt>
                <c:pt idx="2">
                  <c:v>0.51880000000000004</c:v>
                </c:pt>
                <c:pt idx="3">
                  <c:v>0.51880000000000004</c:v>
                </c:pt>
                <c:pt idx="4">
                  <c:v>0.51880000000000004</c:v>
                </c:pt>
                <c:pt idx="5">
                  <c:v>0.51880000000000004</c:v>
                </c:pt>
                <c:pt idx="6">
                  <c:v>0.51880000000000004</c:v>
                </c:pt>
                <c:pt idx="7">
                  <c:v>0.51880000000000004</c:v>
                </c:pt>
                <c:pt idx="8">
                  <c:v>0.51880000000000004</c:v>
                </c:pt>
                <c:pt idx="9">
                  <c:v>0.51880000000000004</c:v>
                </c:pt>
                <c:pt idx="10">
                  <c:v>0.51880000000000004</c:v>
                </c:pt>
                <c:pt idx="11">
                  <c:v>0.51880000000000004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6-40E5-AC18-FE74F61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2712"/>
        <c:axId val="445859760"/>
      </c:lineChart>
      <c:lineChart>
        <c:grouping val="standard"/>
        <c:varyColors val="0"/>
        <c:ser>
          <c:idx val="1"/>
          <c:order val="1"/>
          <c:tx>
            <c:strRef>
              <c:f>'Version 2 Eval Results'!$C$1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'Version 2 Eval Results'!$A$3:$A$14</c:f>
              <c:strCache>
                <c:ptCount val="12"/>
                <c:pt idx="0">
                  <c:v>Version 2.0</c:v>
                </c:pt>
                <c:pt idx="1">
                  <c:v>Version 2.1</c:v>
                </c:pt>
                <c:pt idx="2">
                  <c:v>Version 2.2</c:v>
                </c:pt>
                <c:pt idx="3">
                  <c:v>Version 2.3</c:v>
                </c:pt>
                <c:pt idx="4">
                  <c:v>Version 2.4</c:v>
                </c:pt>
                <c:pt idx="5">
                  <c:v>Version 2.5</c:v>
                </c:pt>
                <c:pt idx="6">
                  <c:v>Version 2.6</c:v>
                </c:pt>
                <c:pt idx="7">
                  <c:v>Version 2.7</c:v>
                </c:pt>
                <c:pt idx="8">
                  <c:v>Version 2.8</c:v>
                </c:pt>
                <c:pt idx="9">
                  <c:v>Version 2.9</c:v>
                </c:pt>
                <c:pt idx="10">
                  <c:v>Version 2.10</c:v>
                </c:pt>
                <c:pt idx="11">
                  <c:v>Version 2.12</c:v>
                </c:pt>
              </c:strCache>
            </c:strRef>
          </c:cat>
          <c:val>
            <c:numRef>
              <c:f>'Version 2 Eval Results'!$C$3:$C$14</c:f>
              <c:numCache>
                <c:formatCode>0.00%</c:formatCode>
                <c:ptCount val="12"/>
                <c:pt idx="0">
                  <c:v>0.91739999999999999</c:v>
                </c:pt>
                <c:pt idx="1">
                  <c:v>0.89459999999999995</c:v>
                </c:pt>
                <c:pt idx="2">
                  <c:v>0.9244</c:v>
                </c:pt>
                <c:pt idx="3">
                  <c:v>0.91739999999999999</c:v>
                </c:pt>
                <c:pt idx="4">
                  <c:v>0.92789999999999995</c:v>
                </c:pt>
                <c:pt idx="5">
                  <c:v>0.92969999999999997</c:v>
                </c:pt>
                <c:pt idx="6">
                  <c:v>0.93320000000000003</c:v>
                </c:pt>
                <c:pt idx="7">
                  <c:v>0.9244</c:v>
                </c:pt>
                <c:pt idx="8">
                  <c:v>0.92620000000000002</c:v>
                </c:pt>
                <c:pt idx="9">
                  <c:v>0.91920000000000002</c:v>
                </c:pt>
                <c:pt idx="10">
                  <c:v>0.92789999999999995</c:v>
                </c:pt>
                <c:pt idx="11">
                  <c:v>0.92789999999999995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6-40E5-AC18-FE74F61D0E9E}"/>
            </c:ext>
          </c:extLst>
        </c:ser>
        <c:ser>
          <c:idx val="2"/>
          <c:order val="2"/>
          <c:tx>
            <c:strRef>
              <c:f>'Version 2 Eval Results'!$D$1</c:f>
              <c:strCache>
                <c:ptCount val="1"/>
                <c:pt idx="0">
                  <c:v>Benchmark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'Version 2 Eval Results'!$A$3:$A$14</c:f>
              <c:strCache>
                <c:ptCount val="12"/>
                <c:pt idx="0">
                  <c:v>Version 2.0</c:v>
                </c:pt>
                <c:pt idx="1">
                  <c:v>Version 2.1</c:v>
                </c:pt>
                <c:pt idx="2">
                  <c:v>Version 2.2</c:v>
                </c:pt>
                <c:pt idx="3">
                  <c:v>Version 2.3</c:v>
                </c:pt>
                <c:pt idx="4">
                  <c:v>Version 2.4</c:v>
                </c:pt>
                <c:pt idx="5">
                  <c:v>Version 2.5</c:v>
                </c:pt>
                <c:pt idx="6">
                  <c:v>Version 2.6</c:v>
                </c:pt>
                <c:pt idx="7">
                  <c:v>Version 2.7</c:v>
                </c:pt>
                <c:pt idx="8">
                  <c:v>Version 2.8</c:v>
                </c:pt>
                <c:pt idx="9">
                  <c:v>Version 2.9</c:v>
                </c:pt>
                <c:pt idx="10">
                  <c:v>Version 2.10</c:v>
                </c:pt>
                <c:pt idx="11">
                  <c:v>Version 2.12</c:v>
                </c:pt>
              </c:strCache>
            </c:strRef>
          </c:cat>
          <c:val>
            <c:numRef>
              <c:f>'Version 2 Eval Results'!$D$3:$D$14</c:f>
              <c:numCache>
                <c:formatCode>0.00%</c:formatCode>
                <c:ptCount val="12"/>
                <c:pt idx="0">
                  <c:v>0.754</c:v>
                </c:pt>
                <c:pt idx="1">
                  <c:v>0.754</c:v>
                </c:pt>
                <c:pt idx="2">
                  <c:v>0.754</c:v>
                </c:pt>
                <c:pt idx="3">
                  <c:v>0.754</c:v>
                </c:pt>
                <c:pt idx="4">
                  <c:v>0.754</c:v>
                </c:pt>
                <c:pt idx="5">
                  <c:v>0.754</c:v>
                </c:pt>
                <c:pt idx="6">
                  <c:v>0.754</c:v>
                </c:pt>
                <c:pt idx="7">
                  <c:v>0.754</c:v>
                </c:pt>
                <c:pt idx="8">
                  <c:v>0.754</c:v>
                </c:pt>
                <c:pt idx="9">
                  <c:v>0.754</c:v>
                </c:pt>
                <c:pt idx="10">
                  <c:v>0.754</c:v>
                </c:pt>
                <c:pt idx="11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6-40E5-AC18-FE74F61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71568"/>
        <c:axId val="445869272"/>
      </c:lineChart>
      <c:catAx>
        <c:axId val="4458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9760"/>
        <c:crosses val="autoZero"/>
        <c:auto val="1"/>
        <c:lblAlgn val="ctr"/>
        <c:lblOffset val="100"/>
        <c:noMultiLvlLbl val="0"/>
      </c:catAx>
      <c:valAx>
        <c:axId val="445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62712"/>
        <c:crosses val="autoZero"/>
        <c:crossBetween val="between"/>
      </c:valAx>
      <c:valAx>
        <c:axId val="445869272"/>
        <c:scaling>
          <c:orientation val="minMax"/>
          <c:max val="1"/>
          <c:min val="0.70000000000000007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1568"/>
        <c:crosses val="max"/>
        <c:crossBetween val="between"/>
        <c:majorUnit val="0.1"/>
        <c:minorUnit val="5.000000000000001E-2"/>
      </c:valAx>
      <c:catAx>
        <c:axId val="44587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869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1 Evaluation: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and Loss Changes by Attribute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'Version 1 Eval Results'!$B$1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'Version 1 Eval Results'!$A$3:$A$32</c:f>
              <c:strCache>
                <c:ptCount val="30"/>
                <c:pt idx="0">
                  <c:v>Version 1.1</c:v>
                </c:pt>
                <c:pt idx="1">
                  <c:v>Version 1.2</c:v>
                </c:pt>
                <c:pt idx="2">
                  <c:v>Version 1.3</c:v>
                </c:pt>
                <c:pt idx="3">
                  <c:v>Version 1.4</c:v>
                </c:pt>
                <c:pt idx="4">
                  <c:v>Version 1.5</c:v>
                </c:pt>
                <c:pt idx="5">
                  <c:v>Version 1.6</c:v>
                </c:pt>
                <c:pt idx="6">
                  <c:v>Version 1.7</c:v>
                </c:pt>
                <c:pt idx="7">
                  <c:v>Version 1.8</c:v>
                </c:pt>
                <c:pt idx="8">
                  <c:v>Version 1.9</c:v>
                </c:pt>
                <c:pt idx="9">
                  <c:v>Version 1.10</c:v>
                </c:pt>
                <c:pt idx="10">
                  <c:v>Version 1.11</c:v>
                </c:pt>
                <c:pt idx="11">
                  <c:v>Version 1.12</c:v>
                </c:pt>
                <c:pt idx="12">
                  <c:v>Version 1.13</c:v>
                </c:pt>
                <c:pt idx="13">
                  <c:v>Version 1.14</c:v>
                </c:pt>
                <c:pt idx="14">
                  <c:v>Version 1.15</c:v>
                </c:pt>
                <c:pt idx="15">
                  <c:v>Version 1.16</c:v>
                </c:pt>
                <c:pt idx="16">
                  <c:v>Version 1.17</c:v>
                </c:pt>
                <c:pt idx="17">
                  <c:v>Version 1.18</c:v>
                </c:pt>
                <c:pt idx="18">
                  <c:v>Version 1.19</c:v>
                </c:pt>
                <c:pt idx="19">
                  <c:v>Version 1.20</c:v>
                </c:pt>
                <c:pt idx="20">
                  <c:v>Version 1.21</c:v>
                </c:pt>
                <c:pt idx="21">
                  <c:v>Version 1.22</c:v>
                </c:pt>
                <c:pt idx="22">
                  <c:v>Version 1.23</c:v>
                </c:pt>
                <c:pt idx="23">
                  <c:v>Version 1.24</c:v>
                </c:pt>
                <c:pt idx="24">
                  <c:v>Version 1.25</c:v>
                </c:pt>
                <c:pt idx="25">
                  <c:v>Version 1.26</c:v>
                </c:pt>
                <c:pt idx="26">
                  <c:v>Version 1.27</c:v>
                </c:pt>
                <c:pt idx="27">
                  <c:v>Version 1.28</c:v>
                </c:pt>
                <c:pt idx="28">
                  <c:v>Version 1.29</c:v>
                </c:pt>
                <c:pt idx="29">
                  <c:v>Version 1.30</c:v>
                </c:pt>
              </c:strCache>
            </c:strRef>
          </c:cat>
          <c:val>
            <c:numRef>
              <c:f>'Version 1 Eval Results'!$B$3:$B$32</c:f>
              <c:numCache>
                <c:formatCode>_(* #,##0.0000_);_(* \(#,##0.0000\);_(* "-"??_);_(@_)</c:formatCode>
                <c:ptCount val="30"/>
                <c:pt idx="0">
                  <c:v>0.21659999999999999</c:v>
                </c:pt>
                <c:pt idx="1">
                  <c:v>0.19320000000000001</c:v>
                </c:pt>
                <c:pt idx="2">
                  <c:v>0.50990000000000002</c:v>
                </c:pt>
                <c:pt idx="3">
                  <c:v>0.63700000000000001</c:v>
                </c:pt>
                <c:pt idx="4">
                  <c:v>0.45910000000000001</c:v>
                </c:pt>
                <c:pt idx="5">
                  <c:v>0.46970000000000001</c:v>
                </c:pt>
                <c:pt idx="6">
                  <c:v>0.62670000000000003</c:v>
                </c:pt>
                <c:pt idx="7">
                  <c:v>0.53239999999999998</c:v>
                </c:pt>
                <c:pt idx="8">
                  <c:v>0.56869999999999998</c:v>
                </c:pt>
                <c:pt idx="9">
                  <c:v>0.67379999999999995</c:v>
                </c:pt>
                <c:pt idx="10">
                  <c:v>0.6764</c:v>
                </c:pt>
                <c:pt idx="11">
                  <c:v>0.74</c:v>
                </c:pt>
                <c:pt idx="12">
                  <c:v>0.52190000000000003</c:v>
                </c:pt>
                <c:pt idx="13">
                  <c:v>0.54890000000000005</c:v>
                </c:pt>
                <c:pt idx="14">
                  <c:v>0.58189999999999997</c:v>
                </c:pt>
                <c:pt idx="15">
                  <c:v>0.52559999999999996</c:v>
                </c:pt>
                <c:pt idx="16">
                  <c:v>0.61319999999999997</c:v>
                </c:pt>
                <c:pt idx="17">
                  <c:v>0.58230000000000004</c:v>
                </c:pt>
                <c:pt idx="18">
                  <c:v>0.49669999999999997</c:v>
                </c:pt>
                <c:pt idx="19">
                  <c:v>0.5444</c:v>
                </c:pt>
                <c:pt idx="20">
                  <c:v>0.58230000000000004</c:v>
                </c:pt>
                <c:pt idx="21">
                  <c:v>0.44379999999999997</c:v>
                </c:pt>
                <c:pt idx="22">
                  <c:v>0.54120000000000001</c:v>
                </c:pt>
                <c:pt idx="23">
                  <c:v>0.60489999999999999</c:v>
                </c:pt>
                <c:pt idx="24">
                  <c:v>0.5343</c:v>
                </c:pt>
                <c:pt idx="25">
                  <c:v>0.59530000000000005</c:v>
                </c:pt>
                <c:pt idx="26">
                  <c:v>0.57889999999999997</c:v>
                </c:pt>
                <c:pt idx="27">
                  <c:v>0.51290000000000002</c:v>
                </c:pt>
                <c:pt idx="28">
                  <c:v>0.51580000000000004</c:v>
                </c:pt>
                <c:pt idx="29">
                  <c:v>0.55249999999999999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E53-B95E-8822BB73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654760"/>
        <c:axId val="435659680"/>
      </c:barChart>
      <c:lineChart>
        <c:grouping val="standard"/>
        <c:varyColors val="0"/>
        <c:ser>
          <c:idx val="3"/>
          <c:order val="3"/>
          <c:tx>
            <c:strRef>
              <c:f>'Version 1 Eval Results'!$E$1</c:f>
              <c:strCache>
                <c:ptCount val="1"/>
                <c:pt idx="0">
                  <c:v>Benchmark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'Version 1 Eval Results'!$A$3:$A$32</c:f>
              <c:strCache>
                <c:ptCount val="30"/>
                <c:pt idx="0">
                  <c:v>Version 1.1</c:v>
                </c:pt>
                <c:pt idx="1">
                  <c:v>Version 1.2</c:v>
                </c:pt>
                <c:pt idx="2">
                  <c:v>Version 1.3</c:v>
                </c:pt>
                <c:pt idx="3">
                  <c:v>Version 1.4</c:v>
                </c:pt>
                <c:pt idx="4">
                  <c:v>Version 1.5</c:v>
                </c:pt>
                <c:pt idx="5">
                  <c:v>Version 1.6</c:v>
                </c:pt>
                <c:pt idx="6">
                  <c:v>Version 1.7</c:v>
                </c:pt>
                <c:pt idx="7">
                  <c:v>Version 1.8</c:v>
                </c:pt>
                <c:pt idx="8">
                  <c:v>Version 1.9</c:v>
                </c:pt>
                <c:pt idx="9">
                  <c:v>Version 1.10</c:v>
                </c:pt>
                <c:pt idx="10">
                  <c:v>Version 1.11</c:v>
                </c:pt>
                <c:pt idx="11">
                  <c:v>Version 1.12</c:v>
                </c:pt>
                <c:pt idx="12">
                  <c:v>Version 1.13</c:v>
                </c:pt>
                <c:pt idx="13">
                  <c:v>Version 1.14</c:v>
                </c:pt>
                <c:pt idx="14">
                  <c:v>Version 1.15</c:v>
                </c:pt>
                <c:pt idx="15">
                  <c:v>Version 1.16</c:v>
                </c:pt>
                <c:pt idx="16">
                  <c:v>Version 1.17</c:v>
                </c:pt>
                <c:pt idx="17">
                  <c:v>Version 1.18</c:v>
                </c:pt>
                <c:pt idx="18">
                  <c:v>Version 1.19</c:v>
                </c:pt>
                <c:pt idx="19">
                  <c:v>Version 1.20</c:v>
                </c:pt>
                <c:pt idx="20">
                  <c:v>Version 1.21</c:v>
                </c:pt>
                <c:pt idx="21">
                  <c:v>Version 1.22</c:v>
                </c:pt>
                <c:pt idx="22">
                  <c:v>Version 1.23</c:v>
                </c:pt>
                <c:pt idx="23">
                  <c:v>Version 1.24</c:v>
                </c:pt>
                <c:pt idx="24">
                  <c:v>Version 1.25</c:v>
                </c:pt>
                <c:pt idx="25">
                  <c:v>Version 1.26</c:v>
                </c:pt>
                <c:pt idx="26">
                  <c:v>Version 1.27</c:v>
                </c:pt>
                <c:pt idx="27">
                  <c:v>Version 1.28</c:v>
                </c:pt>
                <c:pt idx="28">
                  <c:v>Version 1.29</c:v>
                </c:pt>
                <c:pt idx="29">
                  <c:v>Version 1.30</c:v>
                </c:pt>
              </c:strCache>
            </c:strRef>
          </c:cat>
          <c:val>
            <c:numRef>
              <c:f>'Version 1 Eval Results'!$E$3:$E$32</c:f>
              <c:numCache>
                <c:formatCode>General</c:formatCode>
                <c:ptCount val="30"/>
                <c:pt idx="0">
                  <c:v>0.51880000000000004</c:v>
                </c:pt>
                <c:pt idx="1">
                  <c:v>0.51880000000000004</c:v>
                </c:pt>
                <c:pt idx="2">
                  <c:v>0.51880000000000004</c:v>
                </c:pt>
                <c:pt idx="3">
                  <c:v>0.51880000000000004</c:v>
                </c:pt>
                <c:pt idx="4">
                  <c:v>0.51880000000000004</c:v>
                </c:pt>
                <c:pt idx="5">
                  <c:v>0.51880000000000004</c:v>
                </c:pt>
                <c:pt idx="6">
                  <c:v>0.51880000000000004</c:v>
                </c:pt>
                <c:pt idx="7">
                  <c:v>0.51880000000000004</c:v>
                </c:pt>
                <c:pt idx="8">
                  <c:v>0.51880000000000004</c:v>
                </c:pt>
                <c:pt idx="9">
                  <c:v>0.51880000000000004</c:v>
                </c:pt>
                <c:pt idx="10">
                  <c:v>0.51880000000000004</c:v>
                </c:pt>
                <c:pt idx="11">
                  <c:v>0.51880000000000004</c:v>
                </c:pt>
                <c:pt idx="12">
                  <c:v>0.51880000000000004</c:v>
                </c:pt>
                <c:pt idx="13">
                  <c:v>0.51880000000000004</c:v>
                </c:pt>
                <c:pt idx="14">
                  <c:v>0.51880000000000004</c:v>
                </c:pt>
                <c:pt idx="15">
                  <c:v>0.51880000000000004</c:v>
                </c:pt>
                <c:pt idx="16">
                  <c:v>0.51880000000000004</c:v>
                </c:pt>
                <c:pt idx="17">
                  <c:v>0.51880000000000004</c:v>
                </c:pt>
                <c:pt idx="18">
                  <c:v>0.51880000000000004</c:v>
                </c:pt>
                <c:pt idx="19">
                  <c:v>0.51880000000000004</c:v>
                </c:pt>
                <c:pt idx="20">
                  <c:v>0.51880000000000004</c:v>
                </c:pt>
                <c:pt idx="21">
                  <c:v>0.51880000000000004</c:v>
                </c:pt>
                <c:pt idx="22">
                  <c:v>0.51880000000000004</c:v>
                </c:pt>
                <c:pt idx="23">
                  <c:v>0.51880000000000004</c:v>
                </c:pt>
                <c:pt idx="24">
                  <c:v>0.51880000000000004</c:v>
                </c:pt>
                <c:pt idx="25">
                  <c:v>0.51880000000000004</c:v>
                </c:pt>
                <c:pt idx="26">
                  <c:v>0.51880000000000004</c:v>
                </c:pt>
                <c:pt idx="27">
                  <c:v>0.51880000000000004</c:v>
                </c:pt>
                <c:pt idx="28">
                  <c:v>0.51880000000000004</c:v>
                </c:pt>
                <c:pt idx="29">
                  <c:v>0.51880000000000004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6-4E53-B95E-8822BB73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54760"/>
        <c:axId val="435659680"/>
      </c:lineChart>
      <c:lineChart>
        <c:grouping val="standard"/>
        <c:varyColors val="0"/>
        <c:ser>
          <c:idx val="1"/>
          <c:order val="1"/>
          <c:tx>
            <c:strRef>
              <c:f>'Version 1 Eval Results'!$C$1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'Version 1 Eval Results'!$A$3:$A$32</c:f>
              <c:strCache>
                <c:ptCount val="30"/>
                <c:pt idx="0">
                  <c:v>Version 1.1</c:v>
                </c:pt>
                <c:pt idx="1">
                  <c:v>Version 1.2</c:v>
                </c:pt>
                <c:pt idx="2">
                  <c:v>Version 1.3</c:v>
                </c:pt>
                <c:pt idx="3">
                  <c:v>Version 1.4</c:v>
                </c:pt>
                <c:pt idx="4">
                  <c:v>Version 1.5</c:v>
                </c:pt>
                <c:pt idx="5">
                  <c:v>Version 1.6</c:v>
                </c:pt>
                <c:pt idx="6">
                  <c:v>Version 1.7</c:v>
                </c:pt>
                <c:pt idx="7">
                  <c:v>Version 1.8</c:v>
                </c:pt>
                <c:pt idx="8">
                  <c:v>Version 1.9</c:v>
                </c:pt>
                <c:pt idx="9">
                  <c:v>Version 1.10</c:v>
                </c:pt>
                <c:pt idx="10">
                  <c:v>Version 1.11</c:v>
                </c:pt>
                <c:pt idx="11">
                  <c:v>Version 1.12</c:v>
                </c:pt>
                <c:pt idx="12">
                  <c:v>Version 1.13</c:v>
                </c:pt>
                <c:pt idx="13">
                  <c:v>Version 1.14</c:v>
                </c:pt>
                <c:pt idx="14">
                  <c:v>Version 1.15</c:v>
                </c:pt>
                <c:pt idx="15">
                  <c:v>Version 1.16</c:v>
                </c:pt>
                <c:pt idx="16">
                  <c:v>Version 1.17</c:v>
                </c:pt>
                <c:pt idx="17">
                  <c:v>Version 1.18</c:v>
                </c:pt>
                <c:pt idx="18">
                  <c:v>Version 1.19</c:v>
                </c:pt>
                <c:pt idx="19">
                  <c:v>Version 1.20</c:v>
                </c:pt>
                <c:pt idx="20">
                  <c:v>Version 1.21</c:v>
                </c:pt>
                <c:pt idx="21">
                  <c:v>Version 1.22</c:v>
                </c:pt>
                <c:pt idx="22">
                  <c:v>Version 1.23</c:v>
                </c:pt>
                <c:pt idx="23">
                  <c:v>Version 1.24</c:v>
                </c:pt>
                <c:pt idx="24">
                  <c:v>Version 1.25</c:v>
                </c:pt>
                <c:pt idx="25">
                  <c:v>Version 1.26</c:v>
                </c:pt>
                <c:pt idx="26">
                  <c:v>Version 1.27</c:v>
                </c:pt>
                <c:pt idx="27">
                  <c:v>Version 1.28</c:v>
                </c:pt>
                <c:pt idx="28">
                  <c:v>Version 1.29</c:v>
                </c:pt>
                <c:pt idx="29">
                  <c:v>Version 1.30</c:v>
                </c:pt>
              </c:strCache>
            </c:strRef>
          </c:cat>
          <c:val>
            <c:numRef>
              <c:f>'Version 1 Eval Results'!$C$3:$C$32</c:f>
              <c:numCache>
                <c:formatCode>0.00%</c:formatCode>
                <c:ptCount val="30"/>
                <c:pt idx="0">
                  <c:v>0.91559999999999997</c:v>
                </c:pt>
                <c:pt idx="1">
                  <c:v>0.93500000000000005</c:v>
                </c:pt>
                <c:pt idx="2">
                  <c:v>0.77859999999999996</c:v>
                </c:pt>
                <c:pt idx="3">
                  <c:v>0.83130000000000004</c:v>
                </c:pt>
                <c:pt idx="4">
                  <c:v>0.83660000000000001</c:v>
                </c:pt>
                <c:pt idx="5">
                  <c:v>0.77680000000000005</c:v>
                </c:pt>
                <c:pt idx="6">
                  <c:v>0.68369999999999997</c:v>
                </c:pt>
                <c:pt idx="7">
                  <c:v>0.77149999999999996</c:v>
                </c:pt>
                <c:pt idx="8">
                  <c:v>0.77329999999999999</c:v>
                </c:pt>
                <c:pt idx="9">
                  <c:v>0.86639999999999995</c:v>
                </c:pt>
                <c:pt idx="10">
                  <c:v>0.82779999999999998</c:v>
                </c:pt>
                <c:pt idx="11">
                  <c:v>0.85240000000000005</c:v>
                </c:pt>
                <c:pt idx="12">
                  <c:v>0.75570000000000004</c:v>
                </c:pt>
                <c:pt idx="13">
                  <c:v>0.75570000000000004</c:v>
                </c:pt>
                <c:pt idx="14">
                  <c:v>0.76100000000000001</c:v>
                </c:pt>
                <c:pt idx="15">
                  <c:v>0.75749999999999995</c:v>
                </c:pt>
                <c:pt idx="16">
                  <c:v>0.76270000000000004</c:v>
                </c:pt>
                <c:pt idx="17">
                  <c:v>0.71879999999999999</c:v>
                </c:pt>
                <c:pt idx="18">
                  <c:v>0.80840000000000001</c:v>
                </c:pt>
                <c:pt idx="19">
                  <c:v>0.74690000000000001</c:v>
                </c:pt>
                <c:pt idx="20">
                  <c:v>0.71879999999999999</c:v>
                </c:pt>
                <c:pt idx="21">
                  <c:v>0.81720000000000004</c:v>
                </c:pt>
                <c:pt idx="22">
                  <c:v>0.75749999999999995</c:v>
                </c:pt>
                <c:pt idx="23">
                  <c:v>0.62919999999999998</c:v>
                </c:pt>
                <c:pt idx="24">
                  <c:v>0.77500000000000002</c:v>
                </c:pt>
                <c:pt idx="25">
                  <c:v>0.76449999999999996</c:v>
                </c:pt>
                <c:pt idx="26">
                  <c:v>0.7399</c:v>
                </c:pt>
                <c:pt idx="27">
                  <c:v>0.76629999999999998</c:v>
                </c:pt>
                <c:pt idx="28">
                  <c:v>0.78029999999999999</c:v>
                </c:pt>
                <c:pt idx="29">
                  <c:v>0.74170000000000003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6-4E53-B95E-8822BB738B62}"/>
            </c:ext>
          </c:extLst>
        </c:ser>
        <c:ser>
          <c:idx val="2"/>
          <c:order val="2"/>
          <c:tx>
            <c:strRef>
              <c:f>'Version 1 Eval Results'!$D$1</c:f>
              <c:strCache>
                <c:ptCount val="1"/>
                <c:pt idx="0">
                  <c:v>Benchmark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'Version 1 Eval Results'!$A$3:$A$32</c:f>
              <c:strCache>
                <c:ptCount val="30"/>
                <c:pt idx="0">
                  <c:v>Version 1.1</c:v>
                </c:pt>
                <c:pt idx="1">
                  <c:v>Version 1.2</c:v>
                </c:pt>
                <c:pt idx="2">
                  <c:v>Version 1.3</c:v>
                </c:pt>
                <c:pt idx="3">
                  <c:v>Version 1.4</c:v>
                </c:pt>
                <c:pt idx="4">
                  <c:v>Version 1.5</c:v>
                </c:pt>
                <c:pt idx="5">
                  <c:v>Version 1.6</c:v>
                </c:pt>
                <c:pt idx="6">
                  <c:v>Version 1.7</c:v>
                </c:pt>
                <c:pt idx="7">
                  <c:v>Version 1.8</c:v>
                </c:pt>
                <c:pt idx="8">
                  <c:v>Version 1.9</c:v>
                </c:pt>
                <c:pt idx="9">
                  <c:v>Version 1.10</c:v>
                </c:pt>
                <c:pt idx="10">
                  <c:v>Version 1.11</c:v>
                </c:pt>
                <c:pt idx="11">
                  <c:v>Version 1.12</c:v>
                </c:pt>
                <c:pt idx="12">
                  <c:v>Version 1.13</c:v>
                </c:pt>
                <c:pt idx="13">
                  <c:v>Version 1.14</c:v>
                </c:pt>
                <c:pt idx="14">
                  <c:v>Version 1.15</c:v>
                </c:pt>
                <c:pt idx="15">
                  <c:v>Version 1.16</c:v>
                </c:pt>
                <c:pt idx="16">
                  <c:v>Version 1.17</c:v>
                </c:pt>
                <c:pt idx="17">
                  <c:v>Version 1.18</c:v>
                </c:pt>
                <c:pt idx="18">
                  <c:v>Version 1.19</c:v>
                </c:pt>
                <c:pt idx="19">
                  <c:v>Version 1.20</c:v>
                </c:pt>
                <c:pt idx="20">
                  <c:v>Version 1.21</c:v>
                </c:pt>
                <c:pt idx="21">
                  <c:v>Version 1.22</c:v>
                </c:pt>
                <c:pt idx="22">
                  <c:v>Version 1.23</c:v>
                </c:pt>
                <c:pt idx="23">
                  <c:v>Version 1.24</c:v>
                </c:pt>
                <c:pt idx="24">
                  <c:v>Version 1.25</c:v>
                </c:pt>
                <c:pt idx="25">
                  <c:v>Version 1.26</c:v>
                </c:pt>
                <c:pt idx="26">
                  <c:v>Version 1.27</c:v>
                </c:pt>
                <c:pt idx="27">
                  <c:v>Version 1.28</c:v>
                </c:pt>
                <c:pt idx="28">
                  <c:v>Version 1.29</c:v>
                </c:pt>
                <c:pt idx="29">
                  <c:v>Version 1.30</c:v>
                </c:pt>
              </c:strCache>
            </c:strRef>
          </c:cat>
          <c:val>
            <c:numRef>
              <c:f>'Version 1 Eval Results'!$D$3:$D$32</c:f>
              <c:numCache>
                <c:formatCode>0.00%</c:formatCode>
                <c:ptCount val="30"/>
                <c:pt idx="0">
                  <c:v>0.754</c:v>
                </c:pt>
                <c:pt idx="1">
                  <c:v>0.754</c:v>
                </c:pt>
                <c:pt idx="2">
                  <c:v>0.754</c:v>
                </c:pt>
                <c:pt idx="3">
                  <c:v>0.754</c:v>
                </c:pt>
                <c:pt idx="4">
                  <c:v>0.754</c:v>
                </c:pt>
                <c:pt idx="5">
                  <c:v>0.754</c:v>
                </c:pt>
                <c:pt idx="6">
                  <c:v>0.754</c:v>
                </c:pt>
                <c:pt idx="7">
                  <c:v>0.754</c:v>
                </c:pt>
                <c:pt idx="8">
                  <c:v>0.754</c:v>
                </c:pt>
                <c:pt idx="9">
                  <c:v>0.754</c:v>
                </c:pt>
                <c:pt idx="10">
                  <c:v>0.754</c:v>
                </c:pt>
                <c:pt idx="11">
                  <c:v>0.754</c:v>
                </c:pt>
                <c:pt idx="12">
                  <c:v>0.754</c:v>
                </c:pt>
                <c:pt idx="13">
                  <c:v>0.754</c:v>
                </c:pt>
                <c:pt idx="14">
                  <c:v>0.754</c:v>
                </c:pt>
                <c:pt idx="15">
                  <c:v>0.754</c:v>
                </c:pt>
                <c:pt idx="16">
                  <c:v>0.754</c:v>
                </c:pt>
                <c:pt idx="17">
                  <c:v>0.754</c:v>
                </c:pt>
                <c:pt idx="18">
                  <c:v>0.754</c:v>
                </c:pt>
                <c:pt idx="19">
                  <c:v>0.754</c:v>
                </c:pt>
                <c:pt idx="20">
                  <c:v>0.754</c:v>
                </c:pt>
                <c:pt idx="21">
                  <c:v>0.754</c:v>
                </c:pt>
                <c:pt idx="22">
                  <c:v>0.754</c:v>
                </c:pt>
                <c:pt idx="23">
                  <c:v>0.754</c:v>
                </c:pt>
                <c:pt idx="24">
                  <c:v>0.754</c:v>
                </c:pt>
                <c:pt idx="25">
                  <c:v>0.754</c:v>
                </c:pt>
                <c:pt idx="26">
                  <c:v>0.754</c:v>
                </c:pt>
                <c:pt idx="27">
                  <c:v>0.754</c:v>
                </c:pt>
                <c:pt idx="28">
                  <c:v>0.754</c:v>
                </c:pt>
                <c:pt idx="29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6-4E53-B95E-8822BB73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34784"/>
        <c:axId val="305875864"/>
      </c:lineChart>
      <c:catAx>
        <c:axId val="4356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9680"/>
        <c:crosses val="autoZero"/>
        <c:auto val="1"/>
        <c:lblAlgn val="ctr"/>
        <c:lblOffset val="100"/>
        <c:noMultiLvlLbl val="0"/>
      </c:catAx>
      <c:valAx>
        <c:axId val="435659680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4760"/>
        <c:crosses val="autoZero"/>
        <c:crossBetween val="between"/>
      </c:valAx>
      <c:valAx>
        <c:axId val="305875864"/>
        <c:scaling>
          <c:orientation val="minMax"/>
          <c:min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4784"/>
        <c:crosses val="max"/>
        <c:crossBetween val="between"/>
      </c:valAx>
      <c:catAx>
        <c:axId val="3028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7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38099</xdr:rowOff>
    </xdr:from>
    <xdr:to>
      <xdr:col>22</xdr:col>
      <xdr:colOff>19051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E2D03-6996-456E-A188-772724DD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180974</xdr:rowOff>
    </xdr:from>
    <xdr:to>
      <xdr:col>22</xdr:col>
      <xdr:colOff>114300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F241F-DC8B-412F-9745-935569D1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76201</xdr:rowOff>
    </xdr:from>
    <xdr:to>
      <xdr:col>20</xdr:col>
      <xdr:colOff>323850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2128-9AE9-4B29-8C81-22074170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E31D-F5AC-4834-A68A-4BCF3211E8FE}">
  <dimension ref="A1:J54"/>
  <sheetViews>
    <sheetView workbookViewId="0">
      <pane ySplit="2" topLeftCell="A12" activePane="bottomLeft" state="frozen"/>
      <selection pane="bottomLeft" activeCell="H25" sqref="H25:H27"/>
    </sheetView>
  </sheetViews>
  <sheetFormatPr defaultRowHeight="15" x14ac:dyDescent="0.25"/>
  <cols>
    <col min="2" max="10" width="11.7109375" customWidth="1"/>
  </cols>
  <sheetData>
    <row r="1" spans="1:10" x14ac:dyDescent="0.25">
      <c r="B1" s="12" t="s">
        <v>0</v>
      </c>
    </row>
    <row r="2" spans="1:10" s="29" customFormat="1" ht="30" x14ac:dyDescent="0.25">
      <c r="A2" s="12" t="s">
        <v>17</v>
      </c>
      <c r="B2" s="28" t="s">
        <v>1</v>
      </c>
      <c r="C2" s="28" t="s">
        <v>8</v>
      </c>
      <c r="D2" s="28" t="s">
        <v>12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</row>
    <row r="3" spans="1:10" x14ac:dyDescent="0.25">
      <c r="A3" s="27" t="s">
        <v>20</v>
      </c>
      <c r="B3" s="1" t="s">
        <v>11</v>
      </c>
      <c r="C3" s="1">
        <v>3</v>
      </c>
      <c r="D3" s="1">
        <v>5</v>
      </c>
      <c r="E3" s="1" t="s">
        <v>13</v>
      </c>
      <c r="F3" s="1" t="s">
        <v>14</v>
      </c>
      <c r="G3" s="1">
        <v>0.2</v>
      </c>
      <c r="H3" s="1" t="s">
        <v>15</v>
      </c>
      <c r="I3" s="1">
        <v>500</v>
      </c>
      <c r="J3" s="1">
        <v>32</v>
      </c>
    </row>
    <row r="4" spans="1:10" x14ac:dyDescent="0.25">
      <c r="A4" s="27">
        <v>1.1000000000000001</v>
      </c>
      <c r="B4" s="1" t="s">
        <v>170</v>
      </c>
    </row>
    <row r="5" spans="1:10" x14ac:dyDescent="0.25">
      <c r="A5" s="27" t="s">
        <v>23</v>
      </c>
      <c r="B5" s="1" t="s">
        <v>171</v>
      </c>
    </row>
    <row r="6" spans="1:10" x14ac:dyDescent="0.25">
      <c r="A6" s="27" t="s">
        <v>25</v>
      </c>
      <c r="C6" s="1" t="s">
        <v>24</v>
      </c>
    </row>
    <row r="7" spans="1:10" x14ac:dyDescent="0.25">
      <c r="A7" s="27" t="s">
        <v>28</v>
      </c>
      <c r="C7" s="1" t="s">
        <v>29</v>
      </c>
    </row>
    <row r="8" spans="1:10" x14ac:dyDescent="0.25">
      <c r="A8" s="27" t="s">
        <v>31</v>
      </c>
      <c r="C8" s="1" t="s">
        <v>30</v>
      </c>
    </row>
    <row r="9" spans="1:10" x14ac:dyDescent="0.25">
      <c r="A9" s="27" t="s">
        <v>34</v>
      </c>
      <c r="E9" s="1" t="s">
        <v>36</v>
      </c>
    </row>
    <row r="10" spans="1:10" x14ac:dyDescent="0.25">
      <c r="A10" s="27" t="s">
        <v>35</v>
      </c>
      <c r="E10" s="1" t="s">
        <v>172</v>
      </c>
    </row>
    <row r="11" spans="1:10" x14ac:dyDescent="0.25">
      <c r="A11" s="27" t="s">
        <v>37</v>
      </c>
      <c r="E11" s="1" t="s">
        <v>41</v>
      </c>
    </row>
    <row r="12" spans="1:10" x14ac:dyDescent="0.25">
      <c r="A12" s="27" t="s">
        <v>42</v>
      </c>
      <c r="E12" s="1" t="s">
        <v>43</v>
      </c>
    </row>
    <row r="13" spans="1:10" x14ac:dyDescent="0.25">
      <c r="A13" s="27" t="s">
        <v>45</v>
      </c>
      <c r="D13" s="1" t="s">
        <v>50</v>
      </c>
    </row>
    <row r="14" spans="1:10" x14ac:dyDescent="0.25">
      <c r="A14" s="27" t="s">
        <v>46</v>
      </c>
      <c r="D14" s="1" t="s">
        <v>49</v>
      </c>
    </row>
    <row r="15" spans="1:10" x14ac:dyDescent="0.25">
      <c r="A15" s="27" t="s">
        <v>47</v>
      </c>
      <c r="D15" s="1" t="s">
        <v>51</v>
      </c>
    </row>
    <row r="16" spans="1:10" x14ac:dyDescent="0.25">
      <c r="A16" s="27" t="s">
        <v>55</v>
      </c>
      <c r="F16" s="1" t="s">
        <v>61</v>
      </c>
    </row>
    <row r="17" spans="1:10" x14ac:dyDescent="0.25">
      <c r="A17" s="27" t="s">
        <v>56</v>
      </c>
      <c r="F17" s="1" t="s">
        <v>60</v>
      </c>
    </row>
    <row r="18" spans="1:10" x14ac:dyDescent="0.25">
      <c r="A18" s="27" t="s">
        <v>57</v>
      </c>
      <c r="F18" s="1" t="s">
        <v>59</v>
      </c>
    </row>
    <row r="19" spans="1:10" x14ac:dyDescent="0.25">
      <c r="A19" s="27" t="s">
        <v>58</v>
      </c>
      <c r="F19" s="1" t="s">
        <v>62</v>
      </c>
    </row>
    <row r="20" spans="1:10" x14ac:dyDescent="0.25">
      <c r="A20" s="27" t="s">
        <v>68</v>
      </c>
      <c r="F20" s="1" t="s">
        <v>69</v>
      </c>
    </row>
    <row r="21" spans="1:10" x14ac:dyDescent="0.25">
      <c r="A21" s="27" t="s">
        <v>70</v>
      </c>
      <c r="G21" s="1" t="s">
        <v>89</v>
      </c>
    </row>
    <row r="22" spans="1:10" x14ac:dyDescent="0.25">
      <c r="A22" s="27" t="s">
        <v>71</v>
      </c>
      <c r="G22" s="1" t="s">
        <v>86</v>
      </c>
    </row>
    <row r="23" spans="1:10" x14ac:dyDescent="0.25">
      <c r="A23" s="27" t="s">
        <v>72</v>
      </c>
      <c r="G23" s="1" t="s">
        <v>87</v>
      </c>
    </row>
    <row r="24" spans="1:10" x14ac:dyDescent="0.25">
      <c r="A24" s="27" t="s">
        <v>77</v>
      </c>
      <c r="G24" s="1" t="s">
        <v>88</v>
      </c>
    </row>
    <row r="25" spans="1:10" x14ac:dyDescent="0.25">
      <c r="A25" s="27" t="s">
        <v>78</v>
      </c>
      <c r="H25" s="1" t="s">
        <v>80</v>
      </c>
    </row>
    <row r="26" spans="1:10" x14ac:dyDescent="0.25">
      <c r="A26" s="27" t="s">
        <v>79</v>
      </c>
      <c r="H26" s="1" t="s">
        <v>90</v>
      </c>
    </row>
    <row r="27" spans="1:10" x14ac:dyDescent="0.25">
      <c r="A27" s="27" t="s">
        <v>85</v>
      </c>
      <c r="H27" s="1" t="s">
        <v>81</v>
      </c>
    </row>
    <row r="28" spans="1:10" x14ac:dyDescent="0.25">
      <c r="A28" s="27" t="s">
        <v>91</v>
      </c>
      <c r="I28" s="1" t="s">
        <v>92</v>
      </c>
    </row>
    <row r="29" spans="1:10" x14ac:dyDescent="0.25">
      <c r="A29" s="27" t="s">
        <v>94</v>
      </c>
      <c r="I29" s="1" t="s">
        <v>93</v>
      </c>
    </row>
    <row r="30" spans="1:10" x14ac:dyDescent="0.25">
      <c r="A30" s="27" t="s">
        <v>95</v>
      </c>
      <c r="J30" s="1" t="s">
        <v>48</v>
      </c>
    </row>
    <row r="31" spans="1:10" x14ac:dyDescent="0.25">
      <c r="A31" s="27" t="s">
        <v>96</v>
      </c>
      <c r="J31" s="1" t="s">
        <v>49</v>
      </c>
    </row>
    <row r="32" spans="1:10" x14ac:dyDescent="0.25">
      <c r="A32" s="27" t="s">
        <v>97</v>
      </c>
      <c r="J32" s="1" t="s">
        <v>98</v>
      </c>
    </row>
    <row r="33" spans="1:10" x14ac:dyDescent="0.25">
      <c r="A33" s="27" t="s">
        <v>106</v>
      </c>
      <c r="J33" s="1" t="s">
        <v>99</v>
      </c>
    </row>
    <row r="34" spans="1:10" x14ac:dyDescent="0.25">
      <c r="A34" s="27" t="s">
        <v>114</v>
      </c>
      <c r="B34" s="1" t="s">
        <v>171</v>
      </c>
      <c r="C34" s="1"/>
      <c r="D34" s="1" t="s">
        <v>50</v>
      </c>
      <c r="E34" s="1"/>
      <c r="F34" s="1"/>
      <c r="G34" s="1"/>
      <c r="H34" s="1"/>
      <c r="I34" s="1" t="s">
        <v>92</v>
      </c>
      <c r="J34" s="1"/>
    </row>
    <row r="35" spans="1:10" x14ac:dyDescent="0.25">
      <c r="A35" s="27" t="s">
        <v>115</v>
      </c>
      <c r="B35" s="1" t="s">
        <v>171</v>
      </c>
      <c r="C35" s="1" t="s">
        <v>29</v>
      </c>
      <c r="D35" s="1" t="s">
        <v>50</v>
      </c>
      <c r="E35" s="1"/>
      <c r="F35" s="1"/>
      <c r="G35" s="1"/>
      <c r="H35" s="1"/>
      <c r="I35" s="1" t="s">
        <v>92</v>
      </c>
      <c r="J35" s="1"/>
    </row>
    <row r="36" spans="1:10" x14ac:dyDescent="0.25">
      <c r="A36" s="27" t="s">
        <v>117</v>
      </c>
      <c r="B36" s="1" t="s">
        <v>171</v>
      </c>
      <c r="C36" s="1" t="s">
        <v>26</v>
      </c>
      <c r="D36" s="1" t="s">
        <v>51</v>
      </c>
      <c r="E36" s="1"/>
      <c r="F36" s="1"/>
      <c r="G36" s="1"/>
      <c r="H36" s="1"/>
      <c r="I36" s="1" t="s">
        <v>92</v>
      </c>
      <c r="J36" s="1"/>
    </row>
    <row r="37" spans="1:10" x14ac:dyDescent="0.25">
      <c r="A37" s="27" t="s">
        <v>120</v>
      </c>
      <c r="B37" s="1" t="s">
        <v>171</v>
      </c>
      <c r="C37" s="1" t="s">
        <v>26</v>
      </c>
      <c r="D37" s="1" t="s">
        <v>51</v>
      </c>
      <c r="E37" s="1"/>
      <c r="F37" s="1"/>
      <c r="G37" s="1"/>
      <c r="H37" s="1" t="s">
        <v>80</v>
      </c>
      <c r="I37" s="1" t="s">
        <v>92</v>
      </c>
      <c r="J37" s="1"/>
    </row>
    <row r="38" spans="1:10" x14ac:dyDescent="0.25">
      <c r="A38" s="27" t="s">
        <v>125</v>
      </c>
      <c r="B38" s="1" t="s">
        <v>171</v>
      </c>
      <c r="C38" s="1" t="s">
        <v>26</v>
      </c>
      <c r="D38" s="1" t="s">
        <v>51</v>
      </c>
      <c r="E38" s="1"/>
      <c r="F38" s="1"/>
      <c r="G38" s="1" t="s">
        <v>86</v>
      </c>
      <c r="H38" s="1" t="s">
        <v>15</v>
      </c>
      <c r="I38" s="1" t="s">
        <v>92</v>
      </c>
      <c r="J38" s="1"/>
    </row>
    <row r="39" spans="1:10" x14ac:dyDescent="0.25">
      <c r="A39" s="27" t="s">
        <v>126</v>
      </c>
      <c r="B39" s="1" t="s">
        <v>171</v>
      </c>
      <c r="C39" s="1" t="s">
        <v>26</v>
      </c>
      <c r="D39" s="1" t="s">
        <v>51</v>
      </c>
      <c r="E39" s="1"/>
      <c r="F39" s="1" t="s">
        <v>127</v>
      </c>
      <c r="G39" s="1" t="s">
        <v>86</v>
      </c>
      <c r="H39" s="1" t="s">
        <v>15</v>
      </c>
      <c r="I39" s="1" t="s">
        <v>92</v>
      </c>
      <c r="J39" s="4"/>
    </row>
    <row r="40" spans="1:10" x14ac:dyDescent="0.25">
      <c r="A40" s="27" t="s">
        <v>128</v>
      </c>
      <c r="B40" s="1" t="s">
        <v>171</v>
      </c>
      <c r="C40" s="1" t="s">
        <v>26</v>
      </c>
      <c r="D40" s="1" t="s">
        <v>51</v>
      </c>
      <c r="E40" s="1"/>
      <c r="F40" s="1" t="s">
        <v>129</v>
      </c>
      <c r="G40" s="1" t="s">
        <v>86</v>
      </c>
      <c r="H40" s="1" t="s">
        <v>15</v>
      </c>
      <c r="I40" s="1" t="s">
        <v>92</v>
      </c>
      <c r="J40" s="1"/>
    </row>
    <row r="41" spans="1:10" x14ac:dyDescent="0.25">
      <c r="A41" s="27" t="s">
        <v>130</v>
      </c>
      <c r="B41" s="1" t="s">
        <v>171</v>
      </c>
      <c r="C41" s="1" t="s">
        <v>26</v>
      </c>
      <c r="D41" s="1" t="s">
        <v>51</v>
      </c>
      <c r="E41" s="1"/>
      <c r="F41" s="1" t="s">
        <v>129</v>
      </c>
      <c r="G41" s="1" t="s">
        <v>86</v>
      </c>
      <c r="H41" s="1" t="s">
        <v>15</v>
      </c>
      <c r="I41" s="1" t="s">
        <v>92</v>
      </c>
      <c r="J41" s="1" t="s">
        <v>98</v>
      </c>
    </row>
    <row r="42" spans="1:10" x14ac:dyDescent="0.25">
      <c r="A42" s="27" t="s">
        <v>135</v>
      </c>
      <c r="B42" s="1" t="s">
        <v>171</v>
      </c>
      <c r="C42" s="1" t="s">
        <v>26</v>
      </c>
      <c r="D42" s="1" t="s">
        <v>51</v>
      </c>
      <c r="E42" s="1"/>
      <c r="F42" s="1" t="s">
        <v>129</v>
      </c>
      <c r="G42" s="1" t="s">
        <v>86</v>
      </c>
      <c r="H42" s="1" t="s">
        <v>15</v>
      </c>
      <c r="I42" s="1" t="s">
        <v>92</v>
      </c>
      <c r="J42" s="1" t="s">
        <v>49</v>
      </c>
    </row>
    <row r="43" spans="1:10" x14ac:dyDescent="0.25">
      <c r="A43" s="27" t="s">
        <v>136</v>
      </c>
      <c r="B43" s="1" t="s">
        <v>171</v>
      </c>
      <c r="C43" s="1" t="s">
        <v>26</v>
      </c>
      <c r="D43" s="1" t="s">
        <v>51</v>
      </c>
      <c r="E43" s="1" t="s">
        <v>41</v>
      </c>
      <c r="F43" s="1" t="s">
        <v>129</v>
      </c>
      <c r="G43" s="1" t="s">
        <v>86</v>
      </c>
      <c r="H43" s="1" t="s">
        <v>15</v>
      </c>
      <c r="I43" s="1" t="s">
        <v>92</v>
      </c>
      <c r="J43" s="1" t="s">
        <v>137</v>
      </c>
    </row>
    <row r="44" spans="1:10" x14ac:dyDescent="0.25">
      <c r="A44" s="27" t="s">
        <v>138</v>
      </c>
      <c r="B44" s="1" t="s">
        <v>171</v>
      </c>
      <c r="C44" s="1" t="s">
        <v>26</v>
      </c>
      <c r="D44" s="1" t="s">
        <v>51</v>
      </c>
      <c r="E44" s="1" t="s">
        <v>43</v>
      </c>
      <c r="F44" s="1" t="s">
        <v>129</v>
      </c>
      <c r="G44" s="1" t="s">
        <v>86</v>
      </c>
      <c r="H44" s="1" t="s">
        <v>15</v>
      </c>
      <c r="I44" s="1" t="s">
        <v>92</v>
      </c>
      <c r="J44" s="1" t="s">
        <v>137</v>
      </c>
    </row>
    <row r="45" spans="1:10" x14ac:dyDescent="0.25">
      <c r="A45" s="27" t="s">
        <v>139</v>
      </c>
      <c r="B45" s="1" t="s">
        <v>171</v>
      </c>
      <c r="C45" s="1" t="s">
        <v>26</v>
      </c>
      <c r="D45" s="1" t="s">
        <v>51</v>
      </c>
      <c r="E45" s="1" t="s">
        <v>173</v>
      </c>
      <c r="F45" s="1" t="s">
        <v>129</v>
      </c>
      <c r="G45" s="1" t="s">
        <v>86</v>
      </c>
      <c r="H45" s="1" t="s">
        <v>15</v>
      </c>
      <c r="I45" s="1" t="s">
        <v>92</v>
      </c>
      <c r="J45" s="1" t="s">
        <v>137</v>
      </c>
    </row>
    <row r="46" spans="1:10" x14ac:dyDescent="0.25">
      <c r="A46" s="27" t="s">
        <v>140</v>
      </c>
      <c r="B46" s="1" t="s">
        <v>171</v>
      </c>
      <c r="C46" s="1" t="s">
        <v>26</v>
      </c>
      <c r="D46" s="1" t="s">
        <v>51</v>
      </c>
      <c r="E46" s="1" t="s">
        <v>13</v>
      </c>
      <c r="F46" s="1" t="s">
        <v>129</v>
      </c>
      <c r="G46" s="1" t="s">
        <v>86</v>
      </c>
      <c r="H46" s="1" t="s">
        <v>15</v>
      </c>
      <c r="I46" s="1" t="s">
        <v>141</v>
      </c>
      <c r="J46" s="1" t="s">
        <v>137</v>
      </c>
    </row>
    <row r="47" spans="1:10" x14ac:dyDescent="0.25">
      <c r="A47" s="27" t="s">
        <v>155</v>
      </c>
      <c r="B47" s="1" t="s">
        <v>170</v>
      </c>
      <c r="C47" s="1" t="s">
        <v>26</v>
      </c>
      <c r="D47" s="1" t="s">
        <v>51</v>
      </c>
      <c r="E47" s="1" t="s">
        <v>13</v>
      </c>
      <c r="F47" s="1" t="s">
        <v>156</v>
      </c>
      <c r="G47" s="1" t="s">
        <v>86</v>
      </c>
      <c r="H47" s="1" t="s">
        <v>15</v>
      </c>
      <c r="I47" s="1" t="s">
        <v>92</v>
      </c>
      <c r="J47" s="1" t="s">
        <v>137</v>
      </c>
    </row>
    <row r="48" spans="1:10" x14ac:dyDescent="0.25">
      <c r="A48" s="27" t="s">
        <v>157</v>
      </c>
      <c r="B48" s="1"/>
      <c r="C48" s="1"/>
      <c r="D48" s="1"/>
      <c r="E48" s="1"/>
      <c r="F48" s="1" t="s">
        <v>158</v>
      </c>
      <c r="G48" s="1"/>
      <c r="H48" s="1"/>
      <c r="I48" s="1"/>
      <c r="J48" s="1"/>
    </row>
    <row r="49" spans="1:10" x14ac:dyDescent="0.25">
      <c r="A49" s="27" t="s">
        <v>160</v>
      </c>
      <c r="B49" s="1"/>
      <c r="C49" s="1"/>
      <c r="D49" s="1"/>
      <c r="E49" s="1"/>
      <c r="F49" s="1"/>
      <c r="G49" s="1" t="s">
        <v>87</v>
      </c>
      <c r="H49" s="1"/>
      <c r="I49" s="1"/>
      <c r="J49" s="1"/>
    </row>
    <row r="50" spans="1:10" x14ac:dyDescent="0.25">
      <c r="A50" s="27" t="s">
        <v>161</v>
      </c>
      <c r="B50" s="1"/>
      <c r="C50" s="1"/>
      <c r="D50" s="1"/>
      <c r="E50" s="1"/>
      <c r="F50" s="1" t="s">
        <v>164</v>
      </c>
      <c r="G50" s="1"/>
      <c r="H50" s="1"/>
      <c r="I50" s="1"/>
      <c r="J50" s="1"/>
    </row>
    <row r="51" spans="1:10" x14ac:dyDescent="0.25">
      <c r="A51" s="27" t="s">
        <v>165</v>
      </c>
      <c r="B51" s="1"/>
      <c r="C51" s="1" t="s">
        <v>29</v>
      </c>
      <c r="D51" s="1"/>
      <c r="E51" s="1"/>
      <c r="F51" s="1"/>
      <c r="G51" s="1" t="s">
        <v>166</v>
      </c>
      <c r="H51" s="1"/>
      <c r="I51" s="1"/>
      <c r="J51" s="1"/>
    </row>
    <row r="52" spans="1:10" x14ac:dyDescent="0.25">
      <c r="A52" s="27" t="s">
        <v>174</v>
      </c>
      <c r="B52" t="s">
        <v>170</v>
      </c>
      <c r="C52">
        <v>3</v>
      </c>
      <c r="D52">
        <v>25</v>
      </c>
      <c r="E52" t="s">
        <v>13</v>
      </c>
      <c r="F52" s="1" t="s">
        <v>175</v>
      </c>
      <c r="G52">
        <v>0.4</v>
      </c>
      <c r="H52" t="s">
        <v>15</v>
      </c>
      <c r="I52">
        <v>1000</v>
      </c>
      <c r="J52">
        <v>32</v>
      </c>
    </row>
    <row r="53" spans="1:10" x14ac:dyDescent="0.25">
      <c r="A53" s="27" t="s">
        <v>177</v>
      </c>
      <c r="F53" s="32" t="s">
        <v>182</v>
      </c>
    </row>
    <row r="54" spans="1:10" x14ac:dyDescent="0.25">
      <c r="A54" s="27" t="s">
        <v>180</v>
      </c>
      <c r="F54" s="32" t="s"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58B5-B0F1-4BEB-98A9-975BEDC6B24D}">
  <dimension ref="A1:M34"/>
  <sheetViews>
    <sheetView workbookViewId="0">
      <selection activeCell="L14" sqref="L14"/>
    </sheetView>
  </sheetViews>
  <sheetFormatPr defaultRowHeight="15" x14ac:dyDescent="0.25"/>
  <cols>
    <col min="2" max="2" width="12.28515625" style="9" bestFit="1" customWidth="1"/>
    <col min="3" max="3" width="12.28515625" style="10" bestFit="1" customWidth="1"/>
    <col min="5" max="5" width="9.140625" style="3"/>
    <col min="6" max="6" width="9.140625" style="2"/>
    <col min="7" max="7" width="9.140625" style="3"/>
    <col min="8" max="8" width="11.5703125" style="2" bestFit="1" customWidth="1"/>
    <col min="9" max="9" width="9.140625" style="3"/>
    <col min="10" max="10" width="9.140625" style="2"/>
    <col min="11" max="11" width="9.140625" style="3"/>
  </cols>
  <sheetData>
    <row r="1" spans="1:13" x14ac:dyDescent="0.25">
      <c r="B1" s="35" t="s">
        <v>123</v>
      </c>
      <c r="C1" s="35"/>
      <c r="D1" s="35" t="s">
        <v>154</v>
      </c>
      <c r="E1" s="35"/>
      <c r="F1" s="33" t="s">
        <v>159</v>
      </c>
      <c r="G1" s="33"/>
      <c r="H1" s="35" t="s">
        <v>162</v>
      </c>
      <c r="I1" s="35"/>
      <c r="J1" s="35" t="s">
        <v>163</v>
      </c>
      <c r="K1" s="35"/>
    </row>
    <row r="2" spans="1:13" x14ac:dyDescent="0.25">
      <c r="B2" s="5" t="s">
        <v>9</v>
      </c>
      <c r="C2" s="11" t="s">
        <v>10</v>
      </c>
      <c r="D2" s="5" t="s">
        <v>9</v>
      </c>
      <c r="E2" s="11" t="s">
        <v>10</v>
      </c>
      <c r="F2" s="16" t="s">
        <v>9</v>
      </c>
      <c r="G2" s="17" t="s">
        <v>10</v>
      </c>
      <c r="H2" s="5" t="s">
        <v>9</v>
      </c>
      <c r="I2" s="11" t="s">
        <v>10</v>
      </c>
      <c r="J2" s="5" t="s">
        <v>9</v>
      </c>
      <c r="K2" s="11" t="s">
        <v>10</v>
      </c>
    </row>
    <row r="3" spans="1:13" x14ac:dyDescent="0.25">
      <c r="A3" t="s">
        <v>150</v>
      </c>
      <c r="B3" s="9">
        <v>0.27479999999999999</v>
      </c>
      <c r="C3" s="10">
        <v>0.93320000000000003</v>
      </c>
      <c r="D3">
        <v>0.31080000000000002</v>
      </c>
      <c r="E3" s="3">
        <v>0.9244</v>
      </c>
      <c r="F3" s="7">
        <v>0.24679999999999999</v>
      </c>
      <c r="G3" s="8">
        <v>0.92969999999999997</v>
      </c>
      <c r="H3" s="2">
        <v>0.2596</v>
      </c>
      <c r="I3" s="3">
        <v>0.91739999999999999</v>
      </c>
      <c r="J3" s="2">
        <v>0.2432</v>
      </c>
      <c r="K3" s="3">
        <v>0.92969999999999997</v>
      </c>
    </row>
    <row r="4" spans="1:13" x14ac:dyDescent="0.25">
      <c r="A4" t="s">
        <v>142</v>
      </c>
      <c r="B4" s="9">
        <v>0.25940000000000002</v>
      </c>
      <c r="C4" s="10">
        <v>0.92789999999999995</v>
      </c>
      <c r="D4">
        <v>0.34039999999999998</v>
      </c>
      <c r="E4" s="3">
        <v>0.92090000000000005</v>
      </c>
      <c r="F4" s="7">
        <v>0.2903</v>
      </c>
      <c r="G4" s="8">
        <v>0.91210000000000002</v>
      </c>
      <c r="H4" s="2">
        <v>0.2964</v>
      </c>
      <c r="I4" s="3">
        <v>0.91039999999999999</v>
      </c>
      <c r="J4" s="2">
        <v>0.28899999999999998</v>
      </c>
      <c r="K4" s="3">
        <v>0.91210000000000002</v>
      </c>
    </row>
    <row r="5" spans="1:13" x14ac:dyDescent="0.25">
      <c r="A5" t="s">
        <v>143</v>
      </c>
      <c r="B5" s="9">
        <v>1.0524</v>
      </c>
      <c r="C5" s="10">
        <v>0.79610000000000003</v>
      </c>
      <c r="D5">
        <v>0.40039999999999998</v>
      </c>
      <c r="E5" s="3">
        <v>0.91390000000000005</v>
      </c>
      <c r="F5" s="7">
        <v>0.29520000000000002</v>
      </c>
      <c r="G5" s="8">
        <v>0.9244</v>
      </c>
      <c r="H5" s="2">
        <v>0.2954</v>
      </c>
      <c r="I5" s="3">
        <v>0.92789999999999995</v>
      </c>
      <c r="J5" s="2">
        <v>0.29620000000000002</v>
      </c>
      <c r="K5" s="3">
        <v>0.9244</v>
      </c>
    </row>
    <row r="6" spans="1:13" x14ac:dyDescent="0.25">
      <c r="A6" t="s">
        <v>144</v>
      </c>
      <c r="B6" s="9">
        <v>0.99819999999999998</v>
      </c>
      <c r="C6" s="10">
        <v>0.79790000000000005</v>
      </c>
      <c r="D6">
        <v>0.52939999999999998</v>
      </c>
      <c r="E6" s="3">
        <v>0.90510000000000002</v>
      </c>
      <c r="F6" s="7">
        <v>0.27889999999999998</v>
      </c>
      <c r="G6" s="8">
        <v>0.91920000000000002</v>
      </c>
      <c r="H6" s="2">
        <v>0.35870000000000002</v>
      </c>
      <c r="I6" s="3">
        <v>0.90690000000000004</v>
      </c>
      <c r="J6" s="2">
        <v>0.28029999999999999</v>
      </c>
      <c r="K6" s="3">
        <v>0.92090000000000005</v>
      </c>
    </row>
    <row r="7" spans="1:13" x14ac:dyDescent="0.25">
      <c r="A7" t="s">
        <v>145</v>
      </c>
      <c r="B7" s="9">
        <v>0.25359999999999999</v>
      </c>
      <c r="C7" s="10">
        <v>0.91210000000000002</v>
      </c>
      <c r="D7">
        <v>0.5081</v>
      </c>
      <c r="E7" s="3">
        <v>0.89810000000000001</v>
      </c>
      <c r="F7" s="7">
        <v>0.36620000000000003</v>
      </c>
      <c r="G7" s="8">
        <v>0.90859999999999996</v>
      </c>
      <c r="H7" s="2">
        <v>0.37869999999999998</v>
      </c>
      <c r="I7" s="3">
        <v>0.91210000000000002</v>
      </c>
      <c r="J7" s="2">
        <v>0.35949999999999999</v>
      </c>
      <c r="K7" s="3">
        <v>0.90690000000000004</v>
      </c>
    </row>
    <row r="8" spans="1:13" x14ac:dyDescent="0.25">
      <c r="A8" t="s">
        <v>146</v>
      </c>
      <c r="B8" s="9">
        <v>0.60870000000000002</v>
      </c>
      <c r="C8" s="10">
        <v>0.87350000000000005</v>
      </c>
      <c r="D8">
        <v>0.33729999999999999</v>
      </c>
      <c r="E8" s="3">
        <v>0.92620000000000002</v>
      </c>
      <c r="F8" s="7">
        <v>0.29360000000000003</v>
      </c>
      <c r="G8" s="8">
        <v>0.92620000000000002</v>
      </c>
      <c r="H8" s="2">
        <v>0.29530000000000001</v>
      </c>
      <c r="I8" s="3">
        <v>0.9244</v>
      </c>
      <c r="J8" s="2">
        <v>0.29110000000000003</v>
      </c>
      <c r="K8" s="3">
        <v>0.92789999999999995</v>
      </c>
      <c r="L8" s="2"/>
      <c r="M8" s="15"/>
    </row>
    <row r="9" spans="1:13" x14ac:dyDescent="0.25">
      <c r="A9" t="s">
        <v>147</v>
      </c>
      <c r="B9" s="9">
        <v>0.27479999999999999</v>
      </c>
      <c r="C9" s="10">
        <v>0.93320000000000003</v>
      </c>
      <c r="D9">
        <v>0.31080000000000002</v>
      </c>
      <c r="E9" s="3">
        <v>0.9244</v>
      </c>
      <c r="F9" s="7">
        <v>0.24679999999999999</v>
      </c>
      <c r="G9" s="8">
        <v>0.92969999999999997</v>
      </c>
      <c r="H9" s="2">
        <v>0.2596</v>
      </c>
      <c r="I9" s="3">
        <v>0.91739999999999999</v>
      </c>
      <c r="J9" s="2">
        <v>0.2432</v>
      </c>
      <c r="K9" s="3">
        <v>0.92969999999999997</v>
      </c>
      <c r="L9" s="2"/>
      <c r="M9" s="15"/>
    </row>
    <row r="10" spans="1:13" x14ac:dyDescent="0.25">
      <c r="A10" t="s">
        <v>148</v>
      </c>
      <c r="B10" s="9">
        <v>0.90469999999999995</v>
      </c>
      <c r="C10" s="10">
        <v>0.76980000000000004</v>
      </c>
      <c r="D10">
        <v>0.39779999999999999</v>
      </c>
      <c r="E10" s="3">
        <v>0.90329999999999999</v>
      </c>
      <c r="F10" s="7">
        <v>0.2838</v>
      </c>
      <c r="G10" s="8">
        <v>0.91559999999999997</v>
      </c>
      <c r="H10" s="2">
        <v>0.27639999999999998</v>
      </c>
      <c r="I10" s="3">
        <v>0.91390000000000005</v>
      </c>
      <c r="J10" s="2">
        <v>0.24859999999999999</v>
      </c>
      <c r="K10" s="3">
        <v>0.91559999999999997</v>
      </c>
      <c r="M10" s="15"/>
    </row>
    <row r="11" spans="1:13" x14ac:dyDescent="0.25">
      <c r="A11" t="s">
        <v>149</v>
      </c>
      <c r="B11" s="9">
        <v>0.39839999999999998</v>
      </c>
      <c r="C11" s="10">
        <v>0.82950000000000002</v>
      </c>
      <c r="D11">
        <v>0.27679999999999999</v>
      </c>
      <c r="E11" s="3">
        <v>0.91390000000000005</v>
      </c>
      <c r="F11" s="7">
        <v>0.2492</v>
      </c>
      <c r="G11" s="8">
        <v>0.91390000000000005</v>
      </c>
      <c r="H11" s="2">
        <v>0.24510000000000001</v>
      </c>
      <c r="I11" s="3">
        <v>0.92789999999999995</v>
      </c>
      <c r="J11" s="2">
        <v>0.25330000000000003</v>
      </c>
      <c r="K11" s="3">
        <v>0.90859999999999996</v>
      </c>
      <c r="M11" s="15"/>
    </row>
    <row r="12" spans="1:13" x14ac:dyDescent="0.25">
      <c r="A12" t="s">
        <v>167</v>
      </c>
      <c r="F12" s="7">
        <v>0.32550000000000001</v>
      </c>
      <c r="G12" s="8">
        <v>0.91390000000000005</v>
      </c>
      <c r="M12" s="15"/>
    </row>
    <row r="13" spans="1:13" x14ac:dyDescent="0.25">
      <c r="A13" t="s">
        <v>168</v>
      </c>
      <c r="F13" s="7">
        <v>0.36459999999999998</v>
      </c>
      <c r="G13" s="8">
        <v>0.90159999999999996</v>
      </c>
      <c r="M13" s="15"/>
    </row>
    <row r="14" spans="1:13" x14ac:dyDescent="0.25">
      <c r="A14" t="s">
        <v>169</v>
      </c>
      <c r="F14" s="7">
        <v>0.34200000000000003</v>
      </c>
      <c r="G14" s="8">
        <v>0.89629999999999999</v>
      </c>
      <c r="M14" s="15"/>
    </row>
    <row r="15" spans="1:13" s="12" customFormat="1" x14ac:dyDescent="0.25">
      <c r="A15" s="12" t="s">
        <v>151</v>
      </c>
      <c r="B15" s="13">
        <f t="shared" ref="B15:K15" si="0">AVERAGE(B3:B11)</f>
        <v>0.55833333333333324</v>
      </c>
      <c r="C15" s="14">
        <f t="shared" si="0"/>
        <v>0.86368888888888895</v>
      </c>
      <c r="D15" s="13">
        <f t="shared" si="0"/>
        <v>0.37908888888888892</v>
      </c>
      <c r="E15" s="14">
        <f t="shared" si="0"/>
        <v>0.91446666666666665</v>
      </c>
      <c r="F15" s="18">
        <f>AVERAGE(F3:F14)</f>
        <v>0.29857499999999998</v>
      </c>
      <c r="G15" s="19">
        <f>AVERAGE(G3:G14)</f>
        <v>0.91593333333333327</v>
      </c>
      <c r="H15" s="13">
        <f t="shared" si="0"/>
        <v>0.2961333333333333</v>
      </c>
      <c r="I15" s="14">
        <f t="shared" si="0"/>
        <v>0.9175888888888889</v>
      </c>
      <c r="J15" s="13">
        <f t="shared" si="0"/>
        <v>0.27826666666666666</v>
      </c>
      <c r="K15" s="14">
        <f t="shared" si="0"/>
        <v>0.91953333333333331</v>
      </c>
    </row>
    <row r="16" spans="1:13" s="12" customFormat="1" x14ac:dyDescent="0.25">
      <c r="A16" s="12" t="s">
        <v>152</v>
      </c>
      <c r="B16" s="13">
        <f t="shared" ref="B16:K16" si="1">MAX(B3:B11) -MIN(B3:B11)</f>
        <v>0.79879999999999995</v>
      </c>
      <c r="C16" s="14">
        <f t="shared" si="1"/>
        <v>0.16339999999999999</v>
      </c>
      <c r="D16" s="13">
        <f t="shared" si="1"/>
        <v>0.25259999999999999</v>
      </c>
      <c r="E16" s="14">
        <f t="shared" si="1"/>
        <v>2.8100000000000014E-2</v>
      </c>
      <c r="F16" s="18">
        <f>MAX(F3:F14) -MIN(F3:F14)</f>
        <v>0.11940000000000003</v>
      </c>
      <c r="G16" s="19">
        <f>MAX(G3:G14) -MIN(G3:G14)</f>
        <v>3.3399999999999985E-2</v>
      </c>
      <c r="H16" s="13">
        <f t="shared" si="1"/>
        <v>0.13359999999999997</v>
      </c>
      <c r="I16" s="14">
        <f t="shared" si="1"/>
        <v>2.0999999999999908E-2</v>
      </c>
      <c r="J16" s="13">
        <f t="shared" si="1"/>
        <v>0.11629999999999999</v>
      </c>
      <c r="K16" s="14">
        <f t="shared" si="1"/>
        <v>2.2799999999999931E-2</v>
      </c>
    </row>
    <row r="17" spans="1:11" s="12" customFormat="1" x14ac:dyDescent="0.25">
      <c r="A17" s="12" t="s">
        <v>153</v>
      </c>
      <c r="B17" s="13">
        <f t="shared" ref="B17:K17" si="2">_xlfn.STDEV.P(B3:B11)</f>
        <v>0.32122607822736532</v>
      </c>
      <c r="C17" s="13">
        <f t="shared" si="2"/>
        <v>6.2456196996053766E-2</v>
      </c>
      <c r="D17" s="13">
        <f t="shared" si="2"/>
        <v>8.3715436575267491E-2</v>
      </c>
      <c r="E17" s="13">
        <f t="shared" si="2"/>
        <v>9.7601229500452556E-3</v>
      </c>
      <c r="F17" s="18">
        <f>_xlfn.STDEV.P(F3:F14)</f>
        <v>4.0878215979500317E-2</v>
      </c>
      <c r="G17" s="19">
        <f>_xlfn.STDEV.P(G3:G14)</f>
        <v>1.0143005252663316E-2</v>
      </c>
      <c r="H17" s="13">
        <f t="shared" si="2"/>
        <v>4.2682705318821693E-2</v>
      </c>
      <c r="I17" s="14">
        <f t="shared" si="2"/>
        <v>7.2170237701399496E-3</v>
      </c>
      <c r="J17" s="13">
        <f t="shared" si="2"/>
        <v>3.5225117301279571E-2</v>
      </c>
      <c r="K17" s="14">
        <f t="shared" si="2"/>
        <v>8.5123439780121508E-3</v>
      </c>
    </row>
    <row r="18" spans="1:11" x14ac:dyDescent="0.25">
      <c r="B18" s="34" t="s">
        <v>124</v>
      </c>
      <c r="C18" s="34"/>
      <c r="D18" s="33" t="s">
        <v>176</v>
      </c>
      <c r="E18" s="33"/>
      <c r="F18" s="34" t="s">
        <v>179</v>
      </c>
      <c r="G18" s="34"/>
      <c r="H18" s="33" t="s">
        <v>178</v>
      </c>
      <c r="I18" s="33"/>
      <c r="J18"/>
      <c r="K18"/>
    </row>
    <row r="19" spans="1:11" x14ac:dyDescent="0.25">
      <c r="B19" s="21" t="s">
        <v>9</v>
      </c>
      <c r="C19" s="22" t="s">
        <v>10</v>
      </c>
      <c r="D19" s="20" t="s">
        <v>9</v>
      </c>
      <c r="E19" s="17" t="s">
        <v>10</v>
      </c>
      <c r="F19" s="21" t="s">
        <v>9</v>
      </c>
      <c r="G19" s="22" t="s">
        <v>10</v>
      </c>
      <c r="H19" s="20" t="s">
        <v>9</v>
      </c>
      <c r="I19" s="17" t="s">
        <v>10</v>
      </c>
      <c r="J19"/>
      <c r="K19"/>
    </row>
    <row r="20" spans="1:11" x14ac:dyDescent="0.25">
      <c r="A20" t="s">
        <v>150</v>
      </c>
      <c r="B20" s="23">
        <v>0.25740000000000002</v>
      </c>
      <c r="C20" s="24">
        <v>0.92620000000000002</v>
      </c>
      <c r="D20" s="7">
        <v>0.25779999999999997</v>
      </c>
      <c r="E20" s="8">
        <v>0.9244</v>
      </c>
      <c r="F20" s="23">
        <v>0.25750000000000001</v>
      </c>
      <c r="G20" s="24">
        <v>0.91920000000000002</v>
      </c>
      <c r="H20" s="7">
        <v>0.29620000000000002</v>
      </c>
      <c r="I20" s="8">
        <v>0.92620000000000002</v>
      </c>
      <c r="J20"/>
      <c r="K20"/>
    </row>
    <row r="21" spans="1:11" x14ac:dyDescent="0.25">
      <c r="A21" t="s">
        <v>142</v>
      </c>
      <c r="B21" s="23">
        <v>0.29060000000000002</v>
      </c>
      <c r="C21" s="24">
        <v>0.91210000000000002</v>
      </c>
      <c r="D21" s="7">
        <v>0.33629999999999999</v>
      </c>
      <c r="E21" s="8">
        <v>0.90690000000000004</v>
      </c>
      <c r="F21" s="23">
        <v>0.318</v>
      </c>
      <c r="G21" s="24">
        <v>0.90690000000000004</v>
      </c>
      <c r="H21" s="7">
        <v>0.29559999999999997</v>
      </c>
      <c r="I21" s="8">
        <v>0.90329999999999999</v>
      </c>
      <c r="J21"/>
      <c r="K21"/>
    </row>
    <row r="22" spans="1:11" x14ac:dyDescent="0.25">
      <c r="A22" t="s">
        <v>143</v>
      </c>
      <c r="B22" s="23">
        <v>0.27939999999999998</v>
      </c>
      <c r="C22" s="24">
        <v>0.91920000000000002</v>
      </c>
      <c r="D22" s="7">
        <v>0.30349999999999999</v>
      </c>
      <c r="E22" s="8">
        <v>0.92620000000000002</v>
      </c>
      <c r="F22" s="23">
        <v>0.29780000000000001</v>
      </c>
      <c r="G22" s="24">
        <v>0.9244</v>
      </c>
      <c r="H22" s="7">
        <v>0.27979999999999999</v>
      </c>
      <c r="I22" s="8">
        <v>0.92789999999999995</v>
      </c>
      <c r="J22"/>
      <c r="K22"/>
    </row>
    <row r="23" spans="1:11" x14ac:dyDescent="0.25">
      <c r="A23" t="s">
        <v>144</v>
      </c>
      <c r="B23" s="23">
        <v>0.27789999999999998</v>
      </c>
      <c r="C23" s="24">
        <v>0.92090000000000005</v>
      </c>
      <c r="D23" s="7">
        <v>0.28670000000000001</v>
      </c>
      <c r="E23" s="8">
        <v>0.92090000000000005</v>
      </c>
      <c r="F23" s="23">
        <v>0.28189999999999998</v>
      </c>
      <c r="G23" s="24">
        <v>0.92269999999999996</v>
      </c>
      <c r="H23" s="7">
        <v>0.28189999999999998</v>
      </c>
      <c r="I23" s="8">
        <v>0.92269999999999996</v>
      </c>
      <c r="J23"/>
      <c r="K23"/>
    </row>
    <row r="24" spans="1:11" x14ac:dyDescent="0.25">
      <c r="A24" t="s">
        <v>145</v>
      </c>
      <c r="B24" s="23">
        <v>0.35959999999999998</v>
      </c>
      <c r="C24" s="24">
        <v>0.90859999999999996</v>
      </c>
      <c r="D24" s="7">
        <v>0.38150000000000001</v>
      </c>
      <c r="E24" s="8">
        <v>0.91039999999999999</v>
      </c>
      <c r="F24" s="23">
        <v>0.38700000000000001</v>
      </c>
      <c r="G24" s="24">
        <v>0.90859999999999996</v>
      </c>
      <c r="H24" s="7">
        <v>0.34949999999999998</v>
      </c>
      <c r="I24" s="8">
        <v>0.91390000000000005</v>
      </c>
      <c r="J24"/>
      <c r="K24"/>
    </row>
    <row r="25" spans="1:11" x14ac:dyDescent="0.25">
      <c r="A25" t="s">
        <v>146</v>
      </c>
      <c r="B25" s="23">
        <v>0.29220000000000002</v>
      </c>
      <c r="C25" s="24">
        <v>0.92789999999999995</v>
      </c>
      <c r="D25" s="7">
        <v>0.3019</v>
      </c>
      <c r="E25" s="8">
        <v>0.9244</v>
      </c>
      <c r="F25" s="23">
        <v>0.30259999999999998</v>
      </c>
      <c r="G25" s="24">
        <v>0.9244</v>
      </c>
      <c r="H25" s="7">
        <v>0.29620000000000002</v>
      </c>
      <c r="I25" s="8">
        <v>0.92620000000000002</v>
      </c>
      <c r="J25"/>
      <c r="K25"/>
    </row>
    <row r="26" spans="1:11" x14ac:dyDescent="0.25">
      <c r="A26" t="s">
        <v>147</v>
      </c>
      <c r="B26" s="23">
        <v>0.25740000000000002</v>
      </c>
      <c r="C26" s="24">
        <v>0.92620000000000002</v>
      </c>
      <c r="D26" s="7">
        <v>0.25779999999999997</v>
      </c>
      <c r="E26" s="8">
        <v>0.9244</v>
      </c>
      <c r="F26" s="23">
        <v>0.25750000000000001</v>
      </c>
      <c r="G26" s="24">
        <v>0.91920000000000002</v>
      </c>
      <c r="H26" s="7">
        <v>0.2576</v>
      </c>
      <c r="I26" s="8">
        <v>0.92620000000000002</v>
      </c>
      <c r="J26"/>
      <c r="K26"/>
    </row>
    <row r="27" spans="1:11" x14ac:dyDescent="0.25">
      <c r="A27" t="s">
        <v>148</v>
      </c>
      <c r="B27" s="23">
        <v>0.26879999999999998</v>
      </c>
      <c r="C27" s="24">
        <v>0.91559999999999997</v>
      </c>
      <c r="D27" s="7">
        <v>0.2954</v>
      </c>
      <c r="E27" s="8">
        <v>0.91039999999999999</v>
      </c>
      <c r="F27" s="23">
        <v>0.29189999999999999</v>
      </c>
      <c r="G27" s="24">
        <v>0.91210000000000002</v>
      </c>
      <c r="H27" s="7">
        <v>0.2656</v>
      </c>
      <c r="I27" s="8">
        <v>0.92090000000000005</v>
      </c>
      <c r="J27"/>
      <c r="K27"/>
    </row>
    <row r="28" spans="1:11" x14ac:dyDescent="0.25">
      <c r="A28" t="s">
        <v>149</v>
      </c>
      <c r="B28" s="23">
        <v>0.25369999999999998</v>
      </c>
      <c r="C28" s="24">
        <v>0.90859999999999996</v>
      </c>
      <c r="D28" s="7">
        <v>0.25380000000000003</v>
      </c>
      <c r="E28" s="8">
        <v>0.93320000000000003</v>
      </c>
      <c r="F28" s="23">
        <v>0.25950000000000001</v>
      </c>
      <c r="G28" s="24">
        <v>0.92620000000000002</v>
      </c>
      <c r="H28" s="7">
        <v>0.2356</v>
      </c>
      <c r="I28" s="8">
        <v>0.93669999999999998</v>
      </c>
      <c r="J28"/>
      <c r="K28"/>
    </row>
    <row r="29" spans="1:11" x14ac:dyDescent="0.25">
      <c r="A29" t="s">
        <v>167</v>
      </c>
      <c r="B29" s="23">
        <v>0.32450000000000001</v>
      </c>
      <c r="C29" s="24">
        <v>0.91390000000000005</v>
      </c>
      <c r="D29" s="7">
        <v>0.34229999999999999</v>
      </c>
      <c r="E29" s="8">
        <v>0.91390000000000005</v>
      </c>
      <c r="F29" s="23">
        <v>0.34089999999999998</v>
      </c>
      <c r="G29" s="24">
        <v>0.91390000000000005</v>
      </c>
      <c r="H29" s="7">
        <v>0.31990000000000002</v>
      </c>
      <c r="I29" s="8">
        <v>0.92090000000000005</v>
      </c>
      <c r="J29"/>
      <c r="K29"/>
    </row>
    <row r="30" spans="1:11" x14ac:dyDescent="0.25">
      <c r="A30" t="s">
        <v>168</v>
      </c>
      <c r="B30" s="23">
        <v>0.36459999999999998</v>
      </c>
      <c r="C30" s="24">
        <v>0.90159999999999996</v>
      </c>
      <c r="D30" s="7">
        <v>0.37480000000000002</v>
      </c>
      <c r="E30" s="8">
        <v>0.89810000000000001</v>
      </c>
      <c r="F30" s="23">
        <v>0.36359999999999998</v>
      </c>
      <c r="G30" s="24">
        <v>0.89810000000000001</v>
      </c>
      <c r="H30" s="7">
        <v>0.3624</v>
      </c>
      <c r="I30" s="8">
        <v>0.89459999999999995</v>
      </c>
      <c r="J30"/>
      <c r="K30"/>
    </row>
    <row r="31" spans="1:11" x14ac:dyDescent="0.25">
      <c r="A31" t="s">
        <v>169</v>
      </c>
      <c r="B31" s="23">
        <v>0.34200000000000003</v>
      </c>
      <c r="C31" s="24">
        <v>0.89629999999999999</v>
      </c>
      <c r="D31" s="7">
        <v>0.37940000000000002</v>
      </c>
      <c r="E31" s="8">
        <v>0.89459999999999995</v>
      </c>
      <c r="F31" s="23">
        <v>0.38159999999999999</v>
      </c>
      <c r="G31" s="24">
        <v>0.89100000000000001</v>
      </c>
      <c r="H31" s="7">
        <v>0.3614</v>
      </c>
      <c r="I31" s="8">
        <v>0.88749999999999996</v>
      </c>
      <c r="J31"/>
      <c r="K31"/>
    </row>
    <row r="32" spans="1:11" x14ac:dyDescent="0.25">
      <c r="A32" s="12" t="s">
        <v>151</v>
      </c>
      <c r="B32" s="25">
        <f t="shared" ref="B32:I32" si="3">AVERAGE(B20:B31)</f>
        <v>0.29734166666666667</v>
      </c>
      <c r="C32" s="26">
        <f t="shared" si="3"/>
        <v>0.91475833333333334</v>
      </c>
      <c r="D32" s="18">
        <f t="shared" si="3"/>
        <v>0.31426666666666664</v>
      </c>
      <c r="E32" s="19">
        <f t="shared" si="3"/>
        <v>0.91564999999999996</v>
      </c>
      <c r="F32" s="25">
        <f t="shared" si="3"/>
        <v>0.31165000000000004</v>
      </c>
      <c r="G32" s="26">
        <f t="shared" si="3"/>
        <v>0.91389166666666666</v>
      </c>
      <c r="H32" s="18">
        <f t="shared" si="3"/>
        <v>0.3001416666666667</v>
      </c>
      <c r="I32" s="19">
        <f t="shared" si="3"/>
        <v>0.91724999999999979</v>
      </c>
      <c r="J32"/>
      <c r="K32"/>
    </row>
    <row r="33" spans="1:11" x14ac:dyDescent="0.25">
      <c r="A33" s="12" t="s">
        <v>152</v>
      </c>
      <c r="B33" s="25">
        <f t="shared" ref="B33:I33" si="4">MAX(B20:B31) -MIN(B20:B31)</f>
        <v>0.1109</v>
      </c>
      <c r="C33" s="26">
        <f t="shared" si="4"/>
        <v>3.1599999999999961E-2</v>
      </c>
      <c r="D33" s="18">
        <f t="shared" si="4"/>
        <v>0.12769999999999998</v>
      </c>
      <c r="E33" s="19">
        <f t="shared" si="4"/>
        <v>3.8600000000000079E-2</v>
      </c>
      <c r="F33" s="25">
        <f t="shared" si="4"/>
        <v>0.1295</v>
      </c>
      <c r="G33" s="26">
        <f t="shared" si="4"/>
        <v>3.5200000000000009E-2</v>
      </c>
      <c r="H33" s="18">
        <f t="shared" si="4"/>
        <v>0.1268</v>
      </c>
      <c r="I33" s="19">
        <f t="shared" si="4"/>
        <v>4.9200000000000021E-2</v>
      </c>
      <c r="J33"/>
      <c r="K33"/>
    </row>
    <row r="34" spans="1:11" x14ac:dyDescent="0.25">
      <c r="A34" s="12" t="s">
        <v>153</v>
      </c>
      <c r="B34" s="25">
        <f t="shared" ref="B34:I34" si="5">_xlfn.STDEV.P(B20:B31)</f>
        <v>3.8528549119091114E-2</v>
      </c>
      <c r="C34" s="26">
        <f t="shared" si="5"/>
        <v>9.5314792777523496E-3</v>
      </c>
      <c r="D34" s="18">
        <f t="shared" si="5"/>
        <v>4.574950515822291E-2</v>
      </c>
      <c r="E34" s="19">
        <f t="shared" si="5"/>
        <v>1.1410557976424009E-2</v>
      </c>
      <c r="F34" s="25">
        <f t="shared" si="5"/>
        <v>4.4998361081265932E-2</v>
      </c>
      <c r="G34" s="26">
        <f t="shared" si="5"/>
        <v>1.0644987735497342E-2</v>
      </c>
      <c r="H34" s="18">
        <f t="shared" si="5"/>
        <v>3.9181319067750769E-2</v>
      </c>
      <c r="I34" s="19">
        <f t="shared" si="5"/>
        <v>1.4119401545391375E-2</v>
      </c>
      <c r="J34"/>
      <c r="K34"/>
    </row>
  </sheetData>
  <mergeCells count="9">
    <mergeCell ref="D18:E18"/>
    <mergeCell ref="B18:C18"/>
    <mergeCell ref="J1:K1"/>
    <mergeCell ref="B1:C1"/>
    <mergeCell ref="D1:E1"/>
    <mergeCell ref="F1:G1"/>
    <mergeCell ref="H1:I1"/>
    <mergeCell ref="F18:G18"/>
    <mergeCell ref="H18:I18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268D-EDC7-4EBD-927B-D4774DCA8B48}">
  <dimension ref="A1:P14"/>
  <sheetViews>
    <sheetView tabSelected="1" workbookViewId="0">
      <selection sqref="A1:G14"/>
    </sheetView>
  </sheetViews>
  <sheetFormatPr defaultRowHeight="15" x14ac:dyDescent="0.25"/>
  <cols>
    <col min="2" max="2" width="9.140625" style="2"/>
    <col min="3" max="3" width="9.140625" style="3"/>
    <col min="4" max="4" width="9.140625" style="2"/>
    <col min="5" max="5" width="9.140625" style="3"/>
    <col min="6" max="6" width="9.140625" style="2"/>
    <col min="7" max="7" width="9.140625" style="3"/>
  </cols>
  <sheetData>
    <row r="1" spans="1:16" x14ac:dyDescent="0.25">
      <c r="B1" s="2" t="s">
        <v>159</v>
      </c>
      <c r="D1" s="2" t="s">
        <v>176</v>
      </c>
      <c r="F1" s="2" t="s">
        <v>178</v>
      </c>
      <c r="N1" s="12"/>
      <c r="O1" s="12"/>
      <c r="P1" s="12"/>
    </row>
    <row r="2" spans="1:16" x14ac:dyDescent="0.25">
      <c r="B2" s="2" t="s">
        <v>9</v>
      </c>
      <c r="C2" s="3" t="s">
        <v>10</v>
      </c>
      <c r="D2" s="2" t="s">
        <v>9</v>
      </c>
      <c r="E2" s="3" t="s">
        <v>10</v>
      </c>
      <c r="F2" s="2" t="s">
        <v>9</v>
      </c>
      <c r="G2" s="3" t="s">
        <v>10</v>
      </c>
    </row>
    <row r="3" spans="1:16" x14ac:dyDescent="0.25">
      <c r="A3" t="s">
        <v>150</v>
      </c>
      <c r="B3" s="2">
        <v>0.24679999999999999</v>
      </c>
      <c r="C3" s="3">
        <v>0.92969999999999997</v>
      </c>
      <c r="D3" s="2">
        <v>0.25779999999999997</v>
      </c>
      <c r="E3" s="3">
        <v>0.9244</v>
      </c>
      <c r="F3" s="2">
        <v>0.29620000000000002</v>
      </c>
      <c r="G3" s="3">
        <v>0.92620000000000002</v>
      </c>
    </row>
    <row r="4" spans="1:16" x14ac:dyDescent="0.25">
      <c r="A4" t="s">
        <v>142</v>
      </c>
      <c r="B4" s="2">
        <v>0.2903</v>
      </c>
      <c r="C4" s="3">
        <v>0.91210000000000002</v>
      </c>
      <c r="D4" s="2">
        <v>0.33629999999999999</v>
      </c>
      <c r="E4" s="3">
        <v>0.90690000000000004</v>
      </c>
      <c r="F4" s="2">
        <v>0.29559999999999997</v>
      </c>
      <c r="G4" s="3">
        <v>0.90329999999999999</v>
      </c>
    </row>
    <row r="5" spans="1:16" x14ac:dyDescent="0.25">
      <c r="A5" t="s">
        <v>143</v>
      </c>
      <c r="B5" s="2">
        <v>0.29520000000000002</v>
      </c>
      <c r="C5" s="3">
        <v>0.9244</v>
      </c>
      <c r="D5" s="2">
        <v>0.30349999999999999</v>
      </c>
      <c r="E5" s="3">
        <v>0.92620000000000002</v>
      </c>
      <c r="F5" s="2">
        <v>0.27979999999999999</v>
      </c>
      <c r="G5" s="3">
        <v>0.92789999999999995</v>
      </c>
    </row>
    <row r="6" spans="1:16" x14ac:dyDescent="0.25">
      <c r="A6" t="s">
        <v>144</v>
      </c>
      <c r="B6" s="2">
        <v>0.27889999999999998</v>
      </c>
      <c r="C6" s="3">
        <v>0.91920000000000002</v>
      </c>
      <c r="D6" s="2">
        <v>0.28670000000000001</v>
      </c>
      <c r="E6" s="3">
        <v>0.92090000000000005</v>
      </c>
      <c r="F6" s="2">
        <v>0.28189999999999998</v>
      </c>
      <c r="G6" s="3">
        <v>0.92269999999999996</v>
      </c>
    </row>
    <row r="7" spans="1:16" x14ac:dyDescent="0.25">
      <c r="A7" t="s">
        <v>145</v>
      </c>
      <c r="B7" s="2">
        <v>0.36620000000000003</v>
      </c>
      <c r="C7" s="3">
        <v>0.90859999999999996</v>
      </c>
      <c r="D7" s="2">
        <v>0.38150000000000001</v>
      </c>
      <c r="E7" s="3">
        <v>0.91039999999999999</v>
      </c>
      <c r="F7" s="2">
        <v>0.34949999999999998</v>
      </c>
      <c r="G7" s="3">
        <v>0.91390000000000005</v>
      </c>
    </row>
    <row r="8" spans="1:16" x14ac:dyDescent="0.25">
      <c r="A8" t="s">
        <v>146</v>
      </c>
      <c r="B8" s="2">
        <v>0.29360000000000003</v>
      </c>
      <c r="C8" s="3">
        <v>0.92620000000000002</v>
      </c>
      <c r="D8" s="2">
        <v>0.3019</v>
      </c>
      <c r="E8" s="3">
        <v>0.9244</v>
      </c>
      <c r="F8" s="2">
        <v>0.29620000000000002</v>
      </c>
      <c r="G8" s="3">
        <v>0.92620000000000002</v>
      </c>
    </row>
    <row r="9" spans="1:16" x14ac:dyDescent="0.25">
      <c r="A9" t="s">
        <v>147</v>
      </c>
      <c r="B9" s="2">
        <v>0.24679999999999999</v>
      </c>
      <c r="C9" s="3">
        <v>0.92969999999999997</v>
      </c>
      <c r="D9" s="2">
        <v>0.25779999999999997</v>
      </c>
      <c r="E9" s="3">
        <v>0.9244</v>
      </c>
      <c r="F9" s="2">
        <v>0.2576</v>
      </c>
      <c r="G9" s="3">
        <v>0.92620000000000002</v>
      </c>
    </row>
    <row r="10" spans="1:16" x14ac:dyDescent="0.25">
      <c r="A10" t="s">
        <v>148</v>
      </c>
      <c r="B10" s="2">
        <v>0.2838</v>
      </c>
      <c r="C10" s="3">
        <v>0.91559999999999997</v>
      </c>
      <c r="D10" s="2">
        <v>0.2954</v>
      </c>
      <c r="E10" s="3">
        <v>0.91039999999999999</v>
      </c>
      <c r="F10" s="2">
        <v>0.2656</v>
      </c>
      <c r="G10" s="3">
        <v>0.92090000000000005</v>
      </c>
    </row>
    <row r="11" spans="1:16" x14ac:dyDescent="0.25">
      <c r="A11" t="s">
        <v>149</v>
      </c>
      <c r="B11" s="2">
        <v>0.2492</v>
      </c>
      <c r="C11" s="3">
        <v>0.91390000000000005</v>
      </c>
      <c r="D11" s="2">
        <v>0.25380000000000003</v>
      </c>
      <c r="E11" s="3">
        <v>0.93320000000000003</v>
      </c>
      <c r="F11" s="2">
        <v>0.2356</v>
      </c>
      <c r="G11" s="3">
        <v>0.93669999999999998</v>
      </c>
    </row>
    <row r="12" spans="1:16" x14ac:dyDescent="0.25">
      <c r="A12" s="12" t="s">
        <v>151</v>
      </c>
      <c r="B12" s="30">
        <f>AVERAGE(B3:B11)</f>
        <v>0.28342222222222224</v>
      </c>
      <c r="C12" s="31">
        <f>AVERAGE(C3:C11)</f>
        <v>0.91993333333333327</v>
      </c>
      <c r="D12" s="30">
        <f>AVERAGE(D3:D11)</f>
        <v>0.29718888888888884</v>
      </c>
      <c r="E12" s="31">
        <f>AVERAGE(E3:E11)</f>
        <v>0.92013333333333336</v>
      </c>
      <c r="F12" s="30">
        <f>AVERAGE(F3:F11)</f>
        <v>0.28422222222222221</v>
      </c>
      <c r="G12" s="31">
        <f>AVERAGE(G3:G11)</f>
        <v>0.92266666666666652</v>
      </c>
      <c r="H12" s="12"/>
      <c r="I12" s="12"/>
      <c r="J12" s="12"/>
      <c r="K12" s="12"/>
      <c r="L12" s="12"/>
      <c r="M12" s="12"/>
      <c r="N12" s="12"/>
      <c r="O12" s="12"/>
    </row>
    <row r="13" spans="1:16" x14ac:dyDescent="0.25">
      <c r="A13" s="12" t="s">
        <v>152</v>
      </c>
      <c r="B13" s="30">
        <f>MAX(B3:B11) -MIN(B3:B11)</f>
        <v>0.11940000000000003</v>
      </c>
      <c r="C13" s="31">
        <f>MAX(C3:C11) -MIN(C3:C11)</f>
        <v>2.1100000000000008E-2</v>
      </c>
      <c r="D13" s="30">
        <f>MAX(D3:D11) -MIN(D3:D11)</f>
        <v>0.12769999999999998</v>
      </c>
      <c r="E13" s="31">
        <f>MAX(E3:E11) -MIN(E3:E11)</f>
        <v>2.629999999999999E-2</v>
      </c>
      <c r="F13" s="30">
        <f>MAX(F3:F11) -MIN(F3:F11)</f>
        <v>0.11389999999999997</v>
      </c>
      <c r="G13" s="31">
        <f>MAX(G3:G11) -MIN(G3:G11)</f>
        <v>3.3399999999999985E-2</v>
      </c>
      <c r="H13" s="12"/>
      <c r="I13" s="12"/>
      <c r="J13" s="12"/>
      <c r="K13" s="12"/>
      <c r="L13" s="12"/>
      <c r="M13" s="12"/>
      <c r="N13" s="12"/>
      <c r="O13" s="12"/>
    </row>
    <row r="14" spans="1:16" x14ac:dyDescent="0.25">
      <c r="A14" s="12" t="s">
        <v>153</v>
      </c>
      <c r="B14" s="30">
        <f>_xlfn.STDEV.P(B3:B11)</f>
        <v>3.498554551613739E-2</v>
      </c>
      <c r="C14" s="31">
        <f>_xlfn.STDEV.P(C3:C11)</f>
        <v>7.4200928415874756E-3</v>
      </c>
      <c r="D14" s="30">
        <f>_xlfn.STDEV.P(D3:D11)</f>
        <v>3.9156167229426303E-2</v>
      </c>
      <c r="E14" s="31">
        <f>_xlfn.STDEV.P(E3:E11)</f>
        <v>8.3489187590037369E-3</v>
      </c>
      <c r="F14" s="30">
        <f>_xlfn.STDEV.P(F3:F11)</f>
        <v>3.0041037775305077E-2</v>
      </c>
      <c r="G14" s="31">
        <f>_xlfn.STDEV.P(G3:G11)</f>
        <v>8.924498118475151E-3</v>
      </c>
      <c r="H14" s="12"/>
      <c r="I14" s="12"/>
      <c r="J14" s="12"/>
      <c r="K14" s="12"/>
      <c r="L14" s="12"/>
      <c r="M14" s="12"/>
      <c r="N14" s="12"/>
      <c r="O14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C1E-6223-48FA-986C-92F39BF6AA1E}">
  <dimension ref="A1:E14"/>
  <sheetViews>
    <sheetView workbookViewId="0">
      <selection sqref="A1:E14"/>
    </sheetView>
  </sheetViews>
  <sheetFormatPr defaultRowHeight="15" x14ac:dyDescent="0.25"/>
  <cols>
    <col min="1" max="1" width="11.85546875" bestFit="1" customWidth="1"/>
    <col min="2" max="2" width="8" style="2" bestFit="1" customWidth="1"/>
    <col min="3" max="3" width="11" style="3" bestFit="1" customWidth="1"/>
    <col min="4" max="4" width="12.85546875" style="3" bestFit="1" customWidth="1"/>
    <col min="5" max="5" width="14.85546875" bestFit="1" customWidth="1"/>
  </cols>
  <sheetData>
    <row r="1" spans="1:5" x14ac:dyDescent="0.25">
      <c r="B1" s="2" t="s">
        <v>9</v>
      </c>
      <c r="C1" s="3" t="s">
        <v>108</v>
      </c>
      <c r="D1" s="3" t="s">
        <v>109</v>
      </c>
      <c r="E1" t="s">
        <v>110</v>
      </c>
    </row>
    <row r="2" spans="1:5" x14ac:dyDescent="0.25">
      <c r="A2" t="s">
        <v>107</v>
      </c>
      <c r="B2" s="2">
        <v>0.51880000000000004</v>
      </c>
      <c r="C2" s="3">
        <v>0.754</v>
      </c>
      <c r="D2" s="3">
        <v>0.754</v>
      </c>
      <c r="E2">
        <v>0.51880000000000004</v>
      </c>
    </row>
    <row r="3" spans="1:5" x14ac:dyDescent="0.25">
      <c r="A3" t="s">
        <v>113</v>
      </c>
      <c r="B3" s="2">
        <v>0.34860000000000002</v>
      </c>
      <c r="C3" s="3">
        <v>0.91739999999999999</v>
      </c>
      <c r="D3" s="3">
        <v>0.754</v>
      </c>
      <c r="E3">
        <v>0.51880000000000004</v>
      </c>
    </row>
    <row r="4" spans="1:5" x14ac:dyDescent="0.25">
      <c r="A4" t="s">
        <v>116</v>
      </c>
      <c r="B4" s="2">
        <v>0.77259999999999995</v>
      </c>
      <c r="C4" s="3">
        <v>0.89459999999999995</v>
      </c>
      <c r="D4" s="3">
        <v>0.754</v>
      </c>
      <c r="E4">
        <v>0.51880000000000004</v>
      </c>
    </row>
    <row r="5" spans="1:5" x14ac:dyDescent="0.25">
      <c r="A5" t="s">
        <v>118</v>
      </c>
      <c r="B5" s="2">
        <v>0.4178</v>
      </c>
      <c r="C5" s="3">
        <v>0.9244</v>
      </c>
      <c r="D5" s="3">
        <v>0.754</v>
      </c>
      <c r="E5">
        <v>0.51880000000000004</v>
      </c>
    </row>
    <row r="6" spans="1:5" x14ac:dyDescent="0.25">
      <c r="A6" t="s">
        <v>119</v>
      </c>
      <c r="B6" s="2">
        <v>0.24079999999999999</v>
      </c>
      <c r="C6" s="3">
        <v>0.91739999999999999</v>
      </c>
      <c r="D6" s="3">
        <v>0.754</v>
      </c>
      <c r="E6">
        <v>0.51880000000000004</v>
      </c>
    </row>
    <row r="7" spans="1:5" x14ac:dyDescent="0.25">
      <c r="A7" t="s">
        <v>121</v>
      </c>
      <c r="B7" s="2">
        <v>0.39800000000000002</v>
      </c>
      <c r="C7" s="3">
        <v>0.92789999999999995</v>
      </c>
      <c r="D7" s="3">
        <v>0.754</v>
      </c>
      <c r="E7">
        <v>0.51880000000000004</v>
      </c>
    </row>
    <row r="8" spans="1:5" x14ac:dyDescent="0.25">
      <c r="A8" s="6" t="s">
        <v>122</v>
      </c>
      <c r="B8" s="7">
        <v>0.32819999999999999</v>
      </c>
      <c r="C8" s="8">
        <v>0.92969999999999997</v>
      </c>
      <c r="D8" s="3">
        <v>0.754</v>
      </c>
      <c r="E8">
        <v>0.51880000000000004</v>
      </c>
    </row>
    <row r="9" spans="1:5" x14ac:dyDescent="0.25">
      <c r="A9" s="6" t="s">
        <v>123</v>
      </c>
      <c r="B9" s="7">
        <v>0.27479999999999999</v>
      </c>
      <c r="C9" s="8">
        <v>0.93320000000000003</v>
      </c>
      <c r="D9" s="3">
        <v>0.754</v>
      </c>
      <c r="E9">
        <v>0.51880000000000004</v>
      </c>
    </row>
    <row r="10" spans="1:5" x14ac:dyDescent="0.25">
      <c r="A10" t="s">
        <v>124</v>
      </c>
      <c r="B10" s="2">
        <v>0.27100000000000002</v>
      </c>
      <c r="C10" s="3">
        <v>0.9244</v>
      </c>
      <c r="D10" s="3">
        <v>0.754</v>
      </c>
      <c r="E10">
        <v>0.51880000000000004</v>
      </c>
    </row>
    <row r="11" spans="1:5" x14ac:dyDescent="0.25">
      <c r="A11" t="s">
        <v>131</v>
      </c>
      <c r="B11" s="2">
        <v>0.3034</v>
      </c>
      <c r="C11" s="3">
        <v>0.92620000000000002</v>
      </c>
      <c r="D11" s="3">
        <v>0.754</v>
      </c>
      <c r="E11">
        <v>0.51880000000000004</v>
      </c>
    </row>
    <row r="12" spans="1:5" x14ac:dyDescent="0.25">
      <c r="A12" t="s">
        <v>132</v>
      </c>
      <c r="B12" s="2">
        <v>0.28149999999999997</v>
      </c>
      <c r="C12" s="3">
        <v>0.91920000000000002</v>
      </c>
      <c r="D12" s="3">
        <v>0.754</v>
      </c>
      <c r="E12">
        <v>0.51880000000000004</v>
      </c>
    </row>
    <row r="13" spans="1:5" x14ac:dyDescent="0.25">
      <c r="A13" s="6" t="s">
        <v>133</v>
      </c>
      <c r="B13" s="7">
        <v>0.26879999999999998</v>
      </c>
      <c r="C13" s="8">
        <v>0.92789999999999995</v>
      </c>
      <c r="D13" s="3">
        <v>0.754</v>
      </c>
      <c r="E13">
        <v>0.51880000000000004</v>
      </c>
    </row>
    <row r="14" spans="1:5" x14ac:dyDescent="0.25">
      <c r="A14" t="s">
        <v>134</v>
      </c>
      <c r="B14" s="2">
        <v>0.30430000000000001</v>
      </c>
      <c r="C14" s="3">
        <v>0.92789999999999995</v>
      </c>
      <c r="D14" s="3">
        <v>0.754</v>
      </c>
      <c r="E14">
        <v>0.51880000000000004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54E2-F2E9-47F9-829D-496A24859C66}">
  <dimension ref="A1:E32"/>
  <sheetViews>
    <sheetView topLeftCell="A4" workbookViewId="0">
      <selection activeCell="C6" sqref="C6:C7"/>
    </sheetView>
  </sheetViews>
  <sheetFormatPr defaultRowHeight="15" x14ac:dyDescent="0.25"/>
  <cols>
    <col min="1" max="1" width="11.85546875" bestFit="1" customWidth="1"/>
    <col min="3" max="3" width="11" bestFit="1" customWidth="1"/>
    <col min="4" max="4" width="9.140625" style="3"/>
  </cols>
  <sheetData>
    <row r="1" spans="1:5" x14ac:dyDescent="0.25">
      <c r="B1" t="s">
        <v>9</v>
      </c>
      <c r="C1" t="s">
        <v>108</v>
      </c>
      <c r="D1" s="3" t="s">
        <v>109</v>
      </c>
      <c r="E1" t="s">
        <v>110</v>
      </c>
    </row>
    <row r="2" spans="1:5" x14ac:dyDescent="0.25">
      <c r="A2" t="s">
        <v>107</v>
      </c>
      <c r="B2" s="2">
        <v>0.51880000000000004</v>
      </c>
      <c r="C2" s="3">
        <v>0.754</v>
      </c>
      <c r="D2" s="3">
        <v>0.754</v>
      </c>
      <c r="E2">
        <v>0.51880000000000004</v>
      </c>
    </row>
    <row r="3" spans="1:5" x14ac:dyDescent="0.25">
      <c r="A3" t="s">
        <v>21</v>
      </c>
      <c r="B3" s="2">
        <v>0.21659999999999999</v>
      </c>
      <c r="C3" s="3">
        <v>0.91559999999999997</v>
      </c>
      <c r="D3" s="3">
        <v>0.754</v>
      </c>
      <c r="E3">
        <v>0.51880000000000004</v>
      </c>
    </row>
    <row r="4" spans="1:5" x14ac:dyDescent="0.25">
      <c r="A4" t="s">
        <v>22</v>
      </c>
      <c r="B4" s="2">
        <v>0.19320000000000001</v>
      </c>
      <c r="C4" s="3">
        <v>0.93500000000000005</v>
      </c>
      <c r="D4" s="3">
        <v>0.754</v>
      </c>
      <c r="E4">
        <v>0.51880000000000004</v>
      </c>
    </row>
    <row r="5" spans="1:5" x14ac:dyDescent="0.25">
      <c r="A5" t="s">
        <v>27</v>
      </c>
      <c r="B5" s="2">
        <v>0.50990000000000002</v>
      </c>
      <c r="C5" s="3">
        <v>0.77859999999999996</v>
      </c>
      <c r="D5" s="3">
        <v>0.754</v>
      </c>
      <c r="E5">
        <v>0.51880000000000004</v>
      </c>
    </row>
    <row r="6" spans="1:5" x14ac:dyDescent="0.25">
      <c r="A6" t="s">
        <v>32</v>
      </c>
      <c r="B6" s="2">
        <v>0.63700000000000001</v>
      </c>
      <c r="C6" s="3">
        <v>0.83130000000000004</v>
      </c>
      <c r="D6" s="3">
        <v>0.754</v>
      </c>
      <c r="E6">
        <v>0.51880000000000004</v>
      </c>
    </row>
    <row r="7" spans="1:5" x14ac:dyDescent="0.25">
      <c r="A7" t="s">
        <v>33</v>
      </c>
      <c r="B7" s="2">
        <v>0.45910000000000001</v>
      </c>
      <c r="C7" s="3">
        <v>0.83660000000000001</v>
      </c>
      <c r="D7" s="3">
        <v>0.754</v>
      </c>
      <c r="E7">
        <v>0.51880000000000004</v>
      </c>
    </row>
    <row r="8" spans="1:5" x14ac:dyDescent="0.25">
      <c r="A8" t="s">
        <v>38</v>
      </c>
      <c r="B8" s="2">
        <v>0.46970000000000001</v>
      </c>
      <c r="C8" s="3">
        <v>0.77680000000000005</v>
      </c>
      <c r="D8" s="3">
        <v>0.754</v>
      </c>
      <c r="E8">
        <v>0.51880000000000004</v>
      </c>
    </row>
    <row r="9" spans="1:5" x14ac:dyDescent="0.25">
      <c r="A9" t="s">
        <v>39</v>
      </c>
      <c r="B9" s="2">
        <v>0.62670000000000003</v>
      </c>
      <c r="C9" s="3">
        <v>0.68369999999999997</v>
      </c>
      <c r="D9" s="3">
        <v>0.754</v>
      </c>
      <c r="E9">
        <v>0.51880000000000004</v>
      </c>
    </row>
    <row r="10" spans="1:5" x14ac:dyDescent="0.25">
      <c r="A10" t="s">
        <v>40</v>
      </c>
      <c r="B10" s="2">
        <v>0.53239999999999998</v>
      </c>
      <c r="C10" s="3">
        <v>0.77149999999999996</v>
      </c>
      <c r="D10" s="3">
        <v>0.754</v>
      </c>
      <c r="E10">
        <v>0.51880000000000004</v>
      </c>
    </row>
    <row r="11" spans="1:5" x14ac:dyDescent="0.25">
      <c r="A11" t="s">
        <v>44</v>
      </c>
      <c r="B11" s="2">
        <v>0.56869999999999998</v>
      </c>
      <c r="C11" s="3">
        <v>0.77329999999999999</v>
      </c>
      <c r="D11" s="3">
        <v>0.754</v>
      </c>
      <c r="E11">
        <v>0.51880000000000004</v>
      </c>
    </row>
    <row r="12" spans="1:5" x14ac:dyDescent="0.25">
      <c r="A12" t="s">
        <v>52</v>
      </c>
      <c r="B12" s="2">
        <v>0.67379999999999995</v>
      </c>
      <c r="C12" s="3">
        <v>0.86639999999999995</v>
      </c>
      <c r="D12" s="3">
        <v>0.754</v>
      </c>
      <c r="E12">
        <v>0.51880000000000004</v>
      </c>
    </row>
    <row r="13" spans="1:5" x14ac:dyDescent="0.25">
      <c r="A13" t="s">
        <v>53</v>
      </c>
      <c r="B13" s="2">
        <v>0.6764</v>
      </c>
      <c r="C13" s="3">
        <v>0.82779999999999998</v>
      </c>
      <c r="D13" s="3">
        <v>0.754</v>
      </c>
      <c r="E13">
        <v>0.51880000000000004</v>
      </c>
    </row>
    <row r="14" spans="1:5" x14ac:dyDescent="0.25">
      <c r="A14" t="s">
        <v>54</v>
      </c>
      <c r="B14" s="2">
        <v>0.74</v>
      </c>
      <c r="C14" s="3">
        <v>0.85240000000000005</v>
      </c>
      <c r="D14" s="3">
        <v>0.754</v>
      </c>
      <c r="E14">
        <v>0.51880000000000004</v>
      </c>
    </row>
    <row r="15" spans="1:5" x14ac:dyDescent="0.25">
      <c r="A15" t="s">
        <v>63</v>
      </c>
      <c r="B15" s="2">
        <v>0.52190000000000003</v>
      </c>
      <c r="C15" s="3">
        <v>0.75570000000000004</v>
      </c>
      <c r="D15" s="3">
        <v>0.754</v>
      </c>
      <c r="E15">
        <v>0.51880000000000004</v>
      </c>
    </row>
    <row r="16" spans="1:5" x14ac:dyDescent="0.25">
      <c r="A16" t="s">
        <v>64</v>
      </c>
      <c r="B16" s="2">
        <v>0.54890000000000005</v>
      </c>
      <c r="C16" s="3">
        <v>0.75570000000000004</v>
      </c>
      <c r="D16" s="3">
        <v>0.754</v>
      </c>
      <c r="E16">
        <v>0.51880000000000004</v>
      </c>
    </row>
    <row r="17" spans="1:5" x14ac:dyDescent="0.25">
      <c r="A17" t="s">
        <v>65</v>
      </c>
      <c r="B17" s="2">
        <v>0.58189999999999997</v>
      </c>
      <c r="C17" s="3">
        <v>0.76100000000000001</v>
      </c>
      <c r="D17" s="3">
        <v>0.754</v>
      </c>
      <c r="E17">
        <v>0.51880000000000004</v>
      </c>
    </row>
    <row r="18" spans="1:5" x14ac:dyDescent="0.25">
      <c r="A18" t="s">
        <v>66</v>
      </c>
      <c r="B18" s="2">
        <v>0.52559999999999996</v>
      </c>
      <c r="C18" s="3">
        <v>0.75749999999999995</v>
      </c>
      <c r="D18" s="3">
        <v>0.754</v>
      </c>
      <c r="E18">
        <v>0.51880000000000004</v>
      </c>
    </row>
    <row r="19" spans="1:5" x14ac:dyDescent="0.25">
      <c r="A19" t="s">
        <v>67</v>
      </c>
      <c r="B19" s="2">
        <v>0.61319999999999997</v>
      </c>
      <c r="C19" s="3">
        <v>0.76270000000000004</v>
      </c>
      <c r="D19" s="3">
        <v>0.754</v>
      </c>
      <c r="E19">
        <v>0.51880000000000004</v>
      </c>
    </row>
    <row r="20" spans="1:5" x14ac:dyDescent="0.25">
      <c r="A20" t="s">
        <v>73</v>
      </c>
      <c r="B20" s="2">
        <v>0.58230000000000004</v>
      </c>
      <c r="C20" s="3">
        <v>0.71879999999999999</v>
      </c>
      <c r="D20" s="3">
        <v>0.754</v>
      </c>
      <c r="E20">
        <v>0.51880000000000004</v>
      </c>
    </row>
    <row r="21" spans="1:5" x14ac:dyDescent="0.25">
      <c r="A21" t="s">
        <v>74</v>
      </c>
      <c r="B21" s="2">
        <v>0.49669999999999997</v>
      </c>
      <c r="C21" s="3">
        <v>0.80840000000000001</v>
      </c>
      <c r="D21" s="3">
        <v>0.754</v>
      </c>
      <c r="E21">
        <v>0.51880000000000004</v>
      </c>
    </row>
    <row r="22" spans="1:5" x14ac:dyDescent="0.25">
      <c r="A22" t="s">
        <v>75</v>
      </c>
      <c r="B22" s="2">
        <v>0.5444</v>
      </c>
      <c r="C22" s="3">
        <v>0.74690000000000001</v>
      </c>
      <c r="D22" s="3">
        <v>0.754</v>
      </c>
      <c r="E22">
        <v>0.51880000000000004</v>
      </c>
    </row>
    <row r="23" spans="1:5" x14ac:dyDescent="0.25">
      <c r="A23" t="s">
        <v>76</v>
      </c>
      <c r="B23" s="2">
        <v>0.58230000000000004</v>
      </c>
      <c r="C23" s="3">
        <v>0.71879999999999999</v>
      </c>
      <c r="D23" s="3">
        <v>0.754</v>
      </c>
      <c r="E23">
        <v>0.51880000000000004</v>
      </c>
    </row>
    <row r="24" spans="1:5" x14ac:dyDescent="0.25">
      <c r="A24" t="s">
        <v>82</v>
      </c>
      <c r="B24" s="2">
        <v>0.44379999999999997</v>
      </c>
      <c r="C24" s="3">
        <v>0.81720000000000004</v>
      </c>
      <c r="D24" s="3">
        <v>0.754</v>
      </c>
      <c r="E24">
        <v>0.51880000000000004</v>
      </c>
    </row>
    <row r="25" spans="1:5" x14ac:dyDescent="0.25">
      <c r="A25" t="s">
        <v>83</v>
      </c>
      <c r="B25" s="2">
        <v>0.54120000000000001</v>
      </c>
      <c r="C25" s="3">
        <v>0.75749999999999995</v>
      </c>
      <c r="D25" s="3">
        <v>0.754</v>
      </c>
      <c r="E25">
        <v>0.51880000000000004</v>
      </c>
    </row>
    <row r="26" spans="1:5" x14ac:dyDescent="0.25">
      <c r="A26" t="s">
        <v>84</v>
      </c>
      <c r="B26" s="2">
        <v>0.60489999999999999</v>
      </c>
      <c r="C26" s="3">
        <v>0.62919999999999998</v>
      </c>
      <c r="D26" s="3">
        <v>0.754</v>
      </c>
      <c r="E26">
        <v>0.51880000000000004</v>
      </c>
    </row>
    <row r="27" spans="1:5" x14ac:dyDescent="0.25">
      <c r="A27" t="s">
        <v>100</v>
      </c>
      <c r="B27" s="2">
        <v>0.5343</v>
      </c>
      <c r="C27" s="3">
        <v>0.77500000000000002</v>
      </c>
      <c r="D27" s="3">
        <v>0.754</v>
      </c>
      <c r="E27">
        <v>0.51880000000000004</v>
      </c>
    </row>
    <row r="28" spans="1:5" x14ac:dyDescent="0.25">
      <c r="A28" t="s">
        <v>101</v>
      </c>
      <c r="B28" s="2">
        <v>0.59530000000000005</v>
      </c>
      <c r="C28" s="3">
        <v>0.76449999999999996</v>
      </c>
      <c r="D28" s="3">
        <v>0.754</v>
      </c>
      <c r="E28">
        <v>0.51880000000000004</v>
      </c>
    </row>
    <row r="29" spans="1:5" x14ac:dyDescent="0.25">
      <c r="A29" t="s">
        <v>102</v>
      </c>
      <c r="B29" s="2">
        <v>0.57889999999999997</v>
      </c>
      <c r="C29" s="3">
        <v>0.7399</v>
      </c>
      <c r="D29" s="3">
        <v>0.754</v>
      </c>
      <c r="E29">
        <v>0.51880000000000004</v>
      </c>
    </row>
    <row r="30" spans="1:5" x14ac:dyDescent="0.25">
      <c r="A30" t="s">
        <v>103</v>
      </c>
      <c r="B30" s="2">
        <v>0.51290000000000002</v>
      </c>
      <c r="C30" s="3">
        <v>0.76629999999999998</v>
      </c>
      <c r="D30" s="3">
        <v>0.754</v>
      </c>
      <c r="E30">
        <v>0.51880000000000004</v>
      </c>
    </row>
    <row r="31" spans="1:5" x14ac:dyDescent="0.25">
      <c r="A31" t="s">
        <v>104</v>
      </c>
      <c r="B31" s="2">
        <v>0.51580000000000004</v>
      </c>
      <c r="C31" s="3">
        <v>0.78029999999999999</v>
      </c>
      <c r="D31" s="3">
        <v>0.754</v>
      </c>
      <c r="E31">
        <v>0.51880000000000004</v>
      </c>
    </row>
    <row r="32" spans="1:5" x14ac:dyDescent="0.25">
      <c r="A32" t="s">
        <v>105</v>
      </c>
      <c r="B32" s="2">
        <v>0.55249999999999999</v>
      </c>
      <c r="C32" s="3">
        <v>0.74170000000000003</v>
      </c>
      <c r="D32" s="3">
        <v>0.754</v>
      </c>
      <c r="E32">
        <v>0.51880000000000004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FCF-F713-4B46-BB6A-A00BD61936C1}">
  <dimension ref="A1:B3"/>
  <sheetViews>
    <sheetView workbookViewId="0">
      <selection activeCell="A4" sqref="A4"/>
    </sheetView>
  </sheetViews>
  <sheetFormatPr defaultRowHeight="15" x14ac:dyDescent="0.25"/>
  <cols>
    <col min="1" max="1" width="9.42578125" bestFit="1" customWidth="1"/>
    <col min="2" max="2" width="82.28515625" style="1" customWidth="1"/>
  </cols>
  <sheetData>
    <row r="1" spans="1:2" x14ac:dyDescent="0.25">
      <c r="A1" t="s">
        <v>17</v>
      </c>
      <c r="B1" s="1" t="s">
        <v>18</v>
      </c>
    </row>
    <row r="2" spans="1:2" x14ac:dyDescent="0.25">
      <c r="A2" t="s">
        <v>16</v>
      </c>
      <c r="B2" s="1" t="s">
        <v>19</v>
      </c>
    </row>
    <row r="3" spans="1:2" x14ac:dyDescent="0.25">
      <c r="A3" t="s">
        <v>111</v>
      </c>
      <c r="B3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Description</vt:lpstr>
      <vt:lpstr>Train Sets Evaluation</vt:lpstr>
      <vt:lpstr>Version 2 Fine Tuning</vt:lpstr>
      <vt:lpstr>Version 2 Eval Results</vt:lpstr>
      <vt:lpstr>Version 1 Eval Results</vt:lpstr>
      <vt:lpstr>Version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Eddings</dc:creator>
  <cp:lastModifiedBy>Cliff Eddings</cp:lastModifiedBy>
  <dcterms:created xsi:type="dcterms:W3CDTF">2019-07-01T20:11:18Z</dcterms:created>
  <dcterms:modified xsi:type="dcterms:W3CDTF">2019-07-08T22:38:31Z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e42f185a-4dab-4ae2-ad41-ae14b28ee3e4</vt:lpwstr>
  </property>
</Properties>
</file>