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sag\Documents\University\Personal_Projects\camera-filters\excel\"/>
    </mc:Choice>
  </mc:AlternateContent>
  <xr:revisionPtr revIDLastSave="0" documentId="13_ncr:1_{CB3A7833-50D9-4BB4-8A5D-6600B9096029}" xr6:coauthVersionLast="44" xr6:coauthVersionMax="44" xr10:uidLastSave="{00000000-0000-0000-0000-000000000000}"/>
  <bookViews>
    <workbookView xWindow="-28920" yWindow="-30" windowWidth="29040" windowHeight="15840" xr2:uid="{3FFAF842-654C-49D0-8AF9-50B42536E4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190" i="1" l="1"/>
  <c r="AA189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30" i="1"/>
  <c r="AA224" i="1"/>
  <c r="AA225" i="1"/>
  <c r="AA226" i="1"/>
  <c r="AA227" i="1"/>
  <c r="AA228" i="1"/>
  <c r="AA229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56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36" i="1"/>
  <c r="AA35" i="1"/>
  <c r="AA34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21" i="1"/>
  <c r="AA17" i="1"/>
  <c r="AA18" i="1"/>
  <c r="AA19" i="1"/>
  <c r="AA20" i="1"/>
  <c r="AA6" i="1"/>
  <c r="AA8" i="1"/>
  <c r="AA9" i="1"/>
  <c r="AA10" i="1"/>
  <c r="AA11" i="1"/>
  <c r="AA12" i="1"/>
  <c r="AA13" i="1"/>
  <c r="AA14" i="1"/>
  <c r="AA15" i="1"/>
  <c r="AA16" i="1"/>
  <c r="AA7" i="1"/>
  <c r="AA3" i="1"/>
  <c r="AA4" i="1"/>
  <c r="AA5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" i="1"/>
  <c r="C3" i="1"/>
  <c r="F248" i="1" l="1"/>
  <c r="F249" i="1"/>
  <c r="F250" i="1"/>
  <c r="F251" i="1"/>
  <c r="F252" i="1"/>
  <c r="F253" i="1"/>
  <c r="F254" i="1"/>
  <c r="F255" i="1"/>
  <c r="F256" i="1"/>
  <c r="F257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16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43" i="1"/>
  <c r="F41" i="1"/>
  <c r="F42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14" i="1"/>
  <c r="F13" i="1"/>
  <c r="F4" i="1"/>
  <c r="F5" i="1"/>
  <c r="F6" i="1"/>
  <c r="F7" i="1"/>
  <c r="F8" i="1"/>
  <c r="F9" i="1"/>
  <c r="F10" i="1"/>
  <c r="F11" i="1"/>
  <c r="F12" i="1"/>
  <c r="F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T242" i="1" s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3" i="1"/>
  <c r="Q7" i="1"/>
  <c r="Q4" i="1"/>
  <c r="Q3" i="1"/>
  <c r="Q5" i="1"/>
  <c r="R258" i="1"/>
  <c r="Q8" i="1"/>
  <c r="Q6" i="1"/>
  <c r="R8" i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5" i="1"/>
  <c r="R6" i="1" s="1"/>
  <c r="R7" i="1" s="1"/>
  <c r="R4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3" i="1"/>
  <c r="D4" i="1"/>
  <c r="D5" i="1"/>
  <c r="D6" i="1"/>
  <c r="D7" i="1"/>
  <c r="D8" i="1"/>
  <c r="D2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4" i="1"/>
  <c r="C5" i="1"/>
  <c r="C6" i="1"/>
  <c r="C7" i="1"/>
  <c r="C8" i="1"/>
  <c r="C2" i="1"/>
  <c r="A242" i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3" i="1"/>
</calcChain>
</file>

<file path=xl/sharedStrings.xml><?xml version="1.0" encoding="utf-8"?>
<sst xmlns="http://schemas.openxmlformats.org/spreadsheetml/2006/main" count="22" uniqueCount="19">
  <si>
    <t>R/G/B</t>
  </si>
  <si>
    <t>R/G/B (corr)</t>
  </si>
  <si>
    <t>Region</t>
  </si>
  <si>
    <t>9 -&gt; 22</t>
  </si>
  <si>
    <t>61 -&gt; 120</t>
  </si>
  <si>
    <t>23 -&gt; 60</t>
  </si>
  <si>
    <t>121-&gt;255</t>
  </si>
  <si>
    <t>Slope</t>
  </si>
  <si>
    <t>Piecewise X</t>
  </si>
  <si>
    <t>Piecewise Y</t>
  </si>
  <si>
    <t>R/G/B (gamma + round)</t>
  </si>
  <si>
    <t>4 -&gt; 8</t>
  </si>
  <si>
    <t>0 -&gt; 3</t>
  </si>
  <si>
    <t>Rounded Piecewise</t>
  </si>
  <si>
    <t>Diff (Piecewise - Original)</t>
  </si>
  <si>
    <t>Simple PLF</t>
  </si>
  <si>
    <t>Diff</t>
  </si>
  <si>
    <t>Gamma -&gt;</t>
  </si>
  <si>
    <t>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</si>
</sst>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RGB</a:t>
            </a:r>
            <a:r>
              <a:rPr lang="en-CA" baseline="0"/>
              <a:t> Gamma Correction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R/G/B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10-4A0E-89F7-5A1A806AF32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R/G/B (gamma + round)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Sheet1!$D$2:$D$257</c:f>
              <c:numCache>
                <c:formatCode>General</c:formatCode>
                <c:ptCount val="256"/>
                <c:pt idx="0">
                  <c:v>0</c:v>
                </c:pt>
                <c:pt idx="1">
                  <c:v>21</c:v>
                </c:pt>
                <c:pt idx="2">
                  <c:v>28</c:v>
                </c:pt>
                <c:pt idx="3">
                  <c:v>34</c:v>
                </c:pt>
                <c:pt idx="4">
                  <c:v>39</c:v>
                </c:pt>
                <c:pt idx="5">
                  <c:v>43</c:v>
                </c:pt>
                <c:pt idx="6">
                  <c:v>46</c:v>
                </c:pt>
                <c:pt idx="7">
                  <c:v>50</c:v>
                </c:pt>
                <c:pt idx="8">
                  <c:v>53</c:v>
                </c:pt>
                <c:pt idx="9">
                  <c:v>56</c:v>
                </c:pt>
                <c:pt idx="10">
                  <c:v>58</c:v>
                </c:pt>
                <c:pt idx="11">
                  <c:v>61</c:v>
                </c:pt>
                <c:pt idx="12">
                  <c:v>63</c:v>
                </c:pt>
                <c:pt idx="13">
                  <c:v>66</c:v>
                </c:pt>
                <c:pt idx="14">
                  <c:v>68</c:v>
                </c:pt>
                <c:pt idx="15">
                  <c:v>70</c:v>
                </c:pt>
                <c:pt idx="16">
                  <c:v>72</c:v>
                </c:pt>
                <c:pt idx="17">
                  <c:v>74</c:v>
                </c:pt>
                <c:pt idx="18">
                  <c:v>76</c:v>
                </c:pt>
                <c:pt idx="19">
                  <c:v>78</c:v>
                </c:pt>
                <c:pt idx="20">
                  <c:v>80</c:v>
                </c:pt>
                <c:pt idx="21">
                  <c:v>82</c:v>
                </c:pt>
                <c:pt idx="22">
                  <c:v>84</c:v>
                </c:pt>
                <c:pt idx="23">
                  <c:v>85</c:v>
                </c:pt>
                <c:pt idx="24">
                  <c:v>87</c:v>
                </c:pt>
                <c:pt idx="25">
                  <c:v>89</c:v>
                </c:pt>
                <c:pt idx="26">
                  <c:v>90</c:v>
                </c:pt>
                <c:pt idx="27">
                  <c:v>92</c:v>
                </c:pt>
                <c:pt idx="28">
                  <c:v>93</c:v>
                </c:pt>
                <c:pt idx="29">
                  <c:v>95</c:v>
                </c:pt>
                <c:pt idx="30">
                  <c:v>96</c:v>
                </c:pt>
                <c:pt idx="31">
                  <c:v>98</c:v>
                </c:pt>
                <c:pt idx="32">
                  <c:v>99</c:v>
                </c:pt>
                <c:pt idx="33">
                  <c:v>100</c:v>
                </c:pt>
                <c:pt idx="34">
                  <c:v>102</c:v>
                </c:pt>
                <c:pt idx="35">
                  <c:v>103</c:v>
                </c:pt>
                <c:pt idx="36">
                  <c:v>105</c:v>
                </c:pt>
                <c:pt idx="37">
                  <c:v>106</c:v>
                </c:pt>
                <c:pt idx="38">
                  <c:v>107</c:v>
                </c:pt>
                <c:pt idx="39">
                  <c:v>108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115</c:v>
                </c:pt>
                <c:pt idx="45">
                  <c:v>116</c:v>
                </c:pt>
                <c:pt idx="46">
                  <c:v>117</c:v>
                </c:pt>
                <c:pt idx="47">
                  <c:v>118</c:v>
                </c:pt>
                <c:pt idx="48">
                  <c:v>119</c:v>
                </c:pt>
                <c:pt idx="49">
                  <c:v>120</c:v>
                </c:pt>
                <c:pt idx="50">
                  <c:v>121</c:v>
                </c:pt>
                <c:pt idx="51">
                  <c:v>122</c:v>
                </c:pt>
                <c:pt idx="52">
                  <c:v>124</c:v>
                </c:pt>
                <c:pt idx="53">
                  <c:v>125</c:v>
                </c:pt>
                <c:pt idx="54">
                  <c:v>126</c:v>
                </c:pt>
                <c:pt idx="55">
                  <c:v>127</c:v>
                </c:pt>
                <c:pt idx="56">
                  <c:v>128</c:v>
                </c:pt>
                <c:pt idx="57">
                  <c:v>129</c:v>
                </c:pt>
                <c:pt idx="58">
                  <c:v>130</c:v>
                </c:pt>
                <c:pt idx="59">
                  <c:v>131</c:v>
                </c:pt>
                <c:pt idx="60">
                  <c:v>132</c:v>
                </c:pt>
                <c:pt idx="61">
                  <c:v>133</c:v>
                </c:pt>
                <c:pt idx="62">
                  <c:v>134</c:v>
                </c:pt>
                <c:pt idx="63">
                  <c:v>135</c:v>
                </c:pt>
                <c:pt idx="64">
                  <c:v>136</c:v>
                </c:pt>
                <c:pt idx="65">
                  <c:v>137</c:v>
                </c:pt>
                <c:pt idx="66">
                  <c:v>138</c:v>
                </c:pt>
                <c:pt idx="67">
                  <c:v>139</c:v>
                </c:pt>
                <c:pt idx="68">
                  <c:v>140</c:v>
                </c:pt>
                <c:pt idx="69">
                  <c:v>141</c:v>
                </c:pt>
                <c:pt idx="70">
                  <c:v>141</c:v>
                </c:pt>
                <c:pt idx="71">
                  <c:v>142</c:v>
                </c:pt>
                <c:pt idx="72">
                  <c:v>143</c:v>
                </c:pt>
                <c:pt idx="73">
                  <c:v>144</c:v>
                </c:pt>
                <c:pt idx="74">
                  <c:v>145</c:v>
                </c:pt>
                <c:pt idx="75">
                  <c:v>146</c:v>
                </c:pt>
                <c:pt idx="76">
                  <c:v>147</c:v>
                </c:pt>
                <c:pt idx="77">
                  <c:v>148</c:v>
                </c:pt>
                <c:pt idx="78">
                  <c:v>149</c:v>
                </c:pt>
                <c:pt idx="79">
                  <c:v>149</c:v>
                </c:pt>
                <c:pt idx="80">
                  <c:v>150</c:v>
                </c:pt>
                <c:pt idx="81">
                  <c:v>151</c:v>
                </c:pt>
                <c:pt idx="82">
                  <c:v>152</c:v>
                </c:pt>
                <c:pt idx="83">
                  <c:v>153</c:v>
                </c:pt>
                <c:pt idx="84">
                  <c:v>154</c:v>
                </c:pt>
                <c:pt idx="85">
                  <c:v>154</c:v>
                </c:pt>
                <c:pt idx="86">
                  <c:v>155</c:v>
                </c:pt>
                <c:pt idx="87">
                  <c:v>156</c:v>
                </c:pt>
                <c:pt idx="88">
                  <c:v>157</c:v>
                </c:pt>
                <c:pt idx="89">
                  <c:v>158</c:v>
                </c:pt>
                <c:pt idx="90">
                  <c:v>159</c:v>
                </c:pt>
                <c:pt idx="91">
                  <c:v>159</c:v>
                </c:pt>
                <c:pt idx="92">
                  <c:v>160</c:v>
                </c:pt>
                <c:pt idx="93">
                  <c:v>161</c:v>
                </c:pt>
                <c:pt idx="94">
                  <c:v>162</c:v>
                </c:pt>
                <c:pt idx="95">
                  <c:v>162</c:v>
                </c:pt>
                <c:pt idx="96">
                  <c:v>163</c:v>
                </c:pt>
                <c:pt idx="97">
                  <c:v>164</c:v>
                </c:pt>
                <c:pt idx="98">
                  <c:v>165</c:v>
                </c:pt>
                <c:pt idx="99">
                  <c:v>166</c:v>
                </c:pt>
                <c:pt idx="100">
                  <c:v>166</c:v>
                </c:pt>
                <c:pt idx="101">
                  <c:v>167</c:v>
                </c:pt>
                <c:pt idx="102">
                  <c:v>168</c:v>
                </c:pt>
                <c:pt idx="103">
                  <c:v>169</c:v>
                </c:pt>
                <c:pt idx="104">
                  <c:v>169</c:v>
                </c:pt>
                <c:pt idx="105">
                  <c:v>170</c:v>
                </c:pt>
                <c:pt idx="106">
                  <c:v>171</c:v>
                </c:pt>
                <c:pt idx="107">
                  <c:v>172</c:v>
                </c:pt>
                <c:pt idx="108">
                  <c:v>172</c:v>
                </c:pt>
                <c:pt idx="109">
                  <c:v>173</c:v>
                </c:pt>
                <c:pt idx="110">
                  <c:v>174</c:v>
                </c:pt>
                <c:pt idx="111">
                  <c:v>174</c:v>
                </c:pt>
                <c:pt idx="112">
                  <c:v>175</c:v>
                </c:pt>
                <c:pt idx="113">
                  <c:v>176</c:v>
                </c:pt>
                <c:pt idx="114">
                  <c:v>177</c:v>
                </c:pt>
                <c:pt idx="115">
                  <c:v>177</c:v>
                </c:pt>
                <c:pt idx="116">
                  <c:v>178</c:v>
                </c:pt>
                <c:pt idx="117">
                  <c:v>179</c:v>
                </c:pt>
                <c:pt idx="118">
                  <c:v>179</c:v>
                </c:pt>
                <c:pt idx="119">
                  <c:v>180</c:v>
                </c:pt>
                <c:pt idx="120">
                  <c:v>181</c:v>
                </c:pt>
                <c:pt idx="121">
                  <c:v>181</c:v>
                </c:pt>
                <c:pt idx="122">
                  <c:v>182</c:v>
                </c:pt>
                <c:pt idx="123">
                  <c:v>183</c:v>
                </c:pt>
                <c:pt idx="124">
                  <c:v>183</c:v>
                </c:pt>
                <c:pt idx="125">
                  <c:v>184</c:v>
                </c:pt>
                <c:pt idx="126">
                  <c:v>185</c:v>
                </c:pt>
                <c:pt idx="127">
                  <c:v>185</c:v>
                </c:pt>
                <c:pt idx="128">
                  <c:v>186</c:v>
                </c:pt>
                <c:pt idx="129">
                  <c:v>187</c:v>
                </c:pt>
                <c:pt idx="130">
                  <c:v>187</c:v>
                </c:pt>
                <c:pt idx="131">
                  <c:v>188</c:v>
                </c:pt>
                <c:pt idx="132">
                  <c:v>189</c:v>
                </c:pt>
                <c:pt idx="133">
                  <c:v>189</c:v>
                </c:pt>
                <c:pt idx="134">
                  <c:v>190</c:v>
                </c:pt>
                <c:pt idx="135">
                  <c:v>191</c:v>
                </c:pt>
                <c:pt idx="136">
                  <c:v>191</c:v>
                </c:pt>
                <c:pt idx="137">
                  <c:v>192</c:v>
                </c:pt>
                <c:pt idx="138">
                  <c:v>193</c:v>
                </c:pt>
                <c:pt idx="139">
                  <c:v>193</c:v>
                </c:pt>
                <c:pt idx="140">
                  <c:v>194</c:v>
                </c:pt>
                <c:pt idx="141">
                  <c:v>194</c:v>
                </c:pt>
                <c:pt idx="142">
                  <c:v>195</c:v>
                </c:pt>
                <c:pt idx="143">
                  <c:v>196</c:v>
                </c:pt>
                <c:pt idx="144">
                  <c:v>196</c:v>
                </c:pt>
                <c:pt idx="145">
                  <c:v>197</c:v>
                </c:pt>
                <c:pt idx="146">
                  <c:v>198</c:v>
                </c:pt>
                <c:pt idx="147">
                  <c:v>198</c:v>
                </c:pt>
                <c:pt idx="148">
                  <c:v>199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201</c:v>
                </c:pt>
                <c:pt idx="153">
                  <c:v>202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204</c:v>
                </c:pt>
                <c:pt idx="158">
                  <c:v>205</c:v>
                </c:pt>
                <c:pt idx="159">
                  <c:v>205</c:v>
                </c:pt>
                <c:pt idx="160">
                  <c:v>206</c:v>
                </c:pt>
                <c:pt idx="161">
                  <c:v>207</c:v>
                </c:pt>
                <c:pt idx="162">
                  <c:v>207</c:v>
                </c:pt>
                <c:pt idx="163">
                  <c:v>208</c:v>
                </c:pt>
                <c:pt idx="164">
                  <c:v>208</c:v>
                </c:pt>
                <c:pt idx="165">
                  <c:v>209</c:v>
                </c:pt>
                <c:pt idx="166">
                  <c:v>209</c:v>
                </c:pt>
                <c:pt idx="167">
                  <c:v>210</c:v>
                </c:pt>
                <c:pt idx="168">
                  <c:v>211</c:v>
                </c:pt>
                <c:pt idx="169">
                  <c:v>211</c:v>
                </c:pt>
                <c:pt idx="170">
                  <c:v>212</c:v>
                </c:pt>
                <c:pt idx="171">
                  <c:v>212</c:v>
                </c:pt>
                <c:pt idx="172">
                  <c:v>213</c:v>
                </c:pt>
                <c:pt idx="173">
                  <c:v>213</c:v>
                </c:pt>
                <c:pt idx="174">
                  <c:v>214</c:v>
                </c:pt>
                <c:pt idx="175">
                  <c:v>215</c:v>
                </c:pt>
                <c:pt idx="176">
                  <c:v>215</c:v>
                </c:pt>
                <c:pt idx="177">
                  <c:v>216</c:v>
                </c:pt>
                <c:pt idx="178">
                  <c:v>216</c:v>
                </c:pt>
                <c:pt idx="179">
                  <c:v>217</c:v>
                </c:pt>
                <c:pt idx="180">
                  <c:v>217</c:v>
                </c:pt>
                <c:pt idx="181">
                  <c:v>218</c:v>
                </c:pt>
                <c:pt idx="182">
                  <c:v>218</c:v>
                </c:pt>
                <c:pt idx="183">
                  <c:v>219</c:v>
                </c:pt>
                <c:pt idx="184">
                  <c:v>219</c:v>
                </c:pt>
                <c:pt idx="185">
                  <c:v>220</c:v>
                </c:pt>
                <c:pt idx="186">
                  <c:v>221</c:v>
                </c:pt>
                <c:pt idx="187">
                  <c:v>221</c:v>
                </c:pt>
                <c:pt idx="188">
                  <c:v>222</c:v>
                </c:pt>
                <c:pt idx="189">
                  <c:v>222</c:v>
                </c:pt>
                <c:pt idx="190">
                  <c:v>223</c:v>
                </c:pt>
                <c:pt idx="191">
                  <c:v>223</c:v>
                </c:pt>
                <c:pt idx="192">
                  <c:v>224</c:v>
                </c:pt>
                <c:pt idx="193">
                  <c:v>224</c:v>
                </c:pt>
                <c:pt idx="194">
                  <c:v>225</c:v>
                </c:pt>
                <c:pt idx="195">
                  <c:v>225</c:v>
                </c:pt>
                <c:pt idx="196">
                  <c:v>226</c:v>
                </c:pt>
                <c:pt idx="197">
                  <c:v>226</c:v>
                </c:pt>
                <c:pt idx="198">
                  <c:v>227</c:v>
                </c:pt>
                <c:pt idx="199">
                  <c:v>227</c:v>
                </c:pt>
                <c:pt idx="200">
                  <c:v>228</c:v>
                </c:pt>
                <c:pt idx="201">
                  <c:v>228</c:v>
                </c:pt>
                <c:pt idx="202">
                  <c:v>229</c:v>
                </c:pt>
                <c:pt idx="203">
                  <c:v>229</c:v>
                </c:pt>
                <c:pt idx="204">
                  <c:v>230</c:v>
                </c:pt>
                <c:pt idx="205">
                  <c:v>231</c:v>
                </c:pt>
                <c:pt idx="206">
                  <c:v>231</c:v>
                </c:pt>
                <c:pt idx="207">
                  <c:v>232</c:v>
                </c:pt>
                <c:pt idx="208">
                  <c:v>232</c:v>
                </c:pt>
                <c:pt idx="209">
                  <c:v>233</c:v>
                </c:pt>
                <c:pt idx="210">
                  <c:v>233</c:v>
                </c:pt>
                <c:pt idx="211">
                  <c:v>234</c:v>
                </c:pt>
                <c:pt idx="212">
                  <c:v>234</c:v>
                </c:pt>
                <c:pt idx="213">
                  <c:v>235</c:v>
                </c:pt>
                <c:pt idx="214">
                  <c:v>235</c:v>
                </c:pt>
                <c:pt idx="215">
                  <c:v>236</c:v>
                </c:pt>
                <c:pt idx="216">
                  <c:v>236</c:v>
                </c:pt>
                <c:pt idx="217">
                  <c:v>237</c:v>
                </c:pt>
                <c:pt idx="218">
                  <c:v>237</c:v>
                </c:pt>
                <c:pt idx="219">
                  <c:v>238</c:v>
                </c:pt>
                <c:pt idx="220">
                  <c:v>238</c:v>
                </c:pt>
                <c:pt idx="221">
                  <c:v>239</c:v>
                </c:pt>
                <c:pt idx="222">
                  <c:v>239</c:v>
                </c:pt>
                <c:pt idx="223">
                  <c:v>239</c:v>
                </c:pt>
                <c:pt idx="224">
                  <c:v>240</c:v>
                </c:pt>
                <c:pt idx="225">
                  <c:v>240</c:v>
                </c:pt>
                <c:pt idx="226">
                  <c:v>241</c:v>
                </c:pt>
                <c:pt idx="227">
                  <c:v>241</c:v>
                </c:pt>
                <c:pt idx="228">
                  <c:v>242</c:v>
                </c:pt>
                <c:pt idx="229">
                  <c:v>242</c:v>
                </c:pt>
                <c:pt idx="230">
                  <c:v>243</c:v>
                </c:pt>
                <c:pt idx="231">
                  <c:v>243</c:v>
                </c:pt>
                <c:pt idx="232">
                  <c:v>244</c:v>
                </c:pt>
                <c:pt idx="233">
                  <c:v>244</c:v>
                </c:pt>
                <c:pt idx="234">
                  <c:v>245</c:v>
                </c:pt>
                <c:pt idx="235">
                  <c:v>245</c:v>
                </c:pt>
                <c:pt idx="236">
                  <c:v>246</c:v>
                </c:pt>
                <c:pt idx="237">
                  <c:v>246</c:v>
                </c:pt>
                <c:pt idx="238">
                  <c:v>247</c:v>
                </c:pt>
                <c:pt idx="239">
                  <c:v>247</c:v>
                </c:pt>
                <c:pt idx="240">
                  <c:v>248</c:v>
                </c:pt>
                <c:pt idx="241">
                  <c:v>248</c:v>
                </c:pt>
                <c:pt idx="242">
                  <c:v>249</c:v>
                </c:pt>
                <c:pt idx="243">
                  <c:v>249</c:v>
                </c:pt>
                <c:pt idx="244">
                  <c:v>249</c:v>
                </c:pt>
                <c:pt idx="245">
                  <c:v>250</c:v>
                </c:pt>
                <c:pt idx="246">
                  <c:v>250</c:v>
                </c:pt>
                <c:pt idx="247">
                  <c:v>251</c:v>
                </c:pt>
                <c:pt idx="248">
                  <c:v>251</c:v>
                </c:pt>
                <c:pt idx="249">
                  <c:v>252</c:v>
                </c:pt>
                <c:pt idx="250">
                  <c:v>252</c:v>
                </c:pt>
                <c:pt idx="251">
                  <c:v>253</c:v>
                </c:pt>
                <c:pt idx="252">
                  <c:v>253</c:v>
                </c:pt>
                <c:pt idx="253">
                  <c:v>254</c:v>
                </c:pt>
                <c:pt idx="254">
                  <c:v>254</c:v>
                </c:pt>
                <c:pt idx="25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10-4A0E-89F7-5A1A806AF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850112"/>
        <c:axId val="1999716464"/>
      </c:lineChart>
      <c:catAx>
        <c:axId val="199885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716464"/>
        <c:crosses val="autoZero"/>
        <c:auto val="1"/>
        <c:lblAlgn val="ctr"/>
        <c:lblOffset val="100"/>
        <c:noMultiLvlLbl val="0"/>
      </c:catAx>
      <c:valAx>
        <c:axId val="19997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85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Better Piecewise Linear Gamma Correction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R/G/B (gamma + round)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Sheet1!$D$2:$D$257</c:f>
              <c:numCache>
                <c:formatCode>General</c:formatCode>
                <c:ptCount val="256"/>
                <c:pt idx="0">
                  <c:v>0</c:v>
                </c:pt>
                <c:pt idx="1">
                  <c:v>21</c:v>
                </c:pt>
                <c:pt idx="2">
                  <c:v>28</c:v>
                </c:pt>
                <c:pt idx="3">
                  <c:v>34</c:v>
                </c:pt>
                <c:pt idx="4">
                  <c:v>39</c:v>
                </c:pt>
                <c:pt idx="5">
                  <c:v>43</c:v>
                </c:pt>
                <c:pt idx="6">
                  <c:v>46</c:v>
                </c:pt>
                <c:pt idx="7">
                  <c:v>50</c:v>
                </c:pt>
                <c:pt idx="8">
                  <c:v>53</c:v>
                </c:pt>
                <c:pt idx="9">
                  <c:v>56</c:v>
                </c:pt>
                <c:pt idx="10">
                  <c:v>58</c:v>
                </c:pt>
                <c:pt idx="11">
                  <c:v>61</c:v>
                </c:pt>
                <c:pt idx="12">
                  <c:v>63</c:v>
                </c:pt>
                <c:pt idx="13">
                  <c:v>66</c:v>
                </c:pt>
                <c:pt idx="14">
                  <c:v>68</c:v>
                </c:pt>
                <c:pt idx="15">
                  <c:v>70</c:v>
                </c:pt>
                <c:pt idx="16">
                  <c:v>72</c:v>
                </c:pt>
                <c:pt idx="17">
                  <c:v>74</c:v>
                </c:pt>
                <c:pt idx="18">
                  <c:v>76</c:v>
                </c:pt>
                <c:pt idx="19">
                  <c:v>78</c:v>
                </c:pt>
                <c:pt idx="20">
                  <c:v>80</c:v>
                </c:pt>
                <c:pt idx="21">
                  <c:v>82</c:v>
                </c:pt>
                <c:pt idx="22">
                  <c:v>84</c:v>
                </c:pt>
                <c:pt idx="23">
                  <c:v>85</c:v>
                </c:pt>
                <c:pt idx="24">
                  <c:v>87</c:v>
                </c:pt>
                <c:pt idx="25">
                  <c:v>89</c:v>
                </c:pt>
                <c:pt idx="26">
                  <c:v>90</c:v>
                </c:pt>
                <c:pt idx="27">
                  <c:v>92</c:v>
                </c:pt>
                <c:pt idx="28">
                  <c:v>93</c:v>
                </c:pt>
                <c:pt idx="29">
                  <c:v>95</c:v>
                </c:pt>
                <c:pt idx="30">
                  <c:v>96</c:v>
                </c:pt>
                <c:pt idx="31">
                  <c:v>98</c:v>
                </c:pt>
                <c:pt idx="32">
                  <c:v>99</c:v>
                </c:pt>
                <c:pt idx="33">
                  <c:v>100</c:v>
                </c:pt>
                <c:pt idx="34">
                  <c:v>102</c:v>
                </c:pt>
                <c:pt idx="35">
                  <c:v>103</c:v>
                </c:pt>
                <c:pt idx="36">
                  <c:v>105</c:v>
                </c:pt>
                <c:pt idx="37">
                  <c:v>106</c:v>
                </c:pt>
                <c:pt idx="38">
                  <c:v>107</c:v>
                </c:pt>
                <c:pt idx="39">
                  <c:v>108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115</c:v>
                </c:pt>
                <c:pt idx="45">
                  <c:v>116</c:v>
                </c:pt>
                <c:pt idx="46">
                  <c:v>117</c:v>
                </c:pt>
                <c:pt idx="47">
                  <c:v>118</c:v>
                </c:pt>
                <c:pt idx="48">
                  <c:v>119</c:v>
                </c:pt>
                <c:pt idx="49">
                  <c:v>120</c:v>
                </c:pt>
                <c:pt idx="50">
                  <c:v>121</c:v>
                </c:pt>
                <c:pt idx="51">
                  <c:v>122</c:v>
                </c:pt>
                <c:pt idx="52">
                  <c:v>124</c:v>
                </c:pt>
                <c:pt idx="53">
                  <c:v>125</c:v>
                </c:pt>
                <c:pt idx="54">
                  <c:v>126</c:v>
                </c:pt>
                <c:pt idx="55">
                  <c:v>127</c:v>
                </c:pt>
                <c:pt idx="56">
                  <c:v>128</c:v>
                </c:pt>
                <c:pt idx="57">
                  <c:v>129</c:v>
                </c:pt>
                <c:pt idx="58">
                  <c:v>130</c:v>
                </c:pt>
                <c:pt idx="59">
                  <c:v>131</c:v>
                </c:pt>
                <c:pt idx="60">
                  <c:v>132</c:v>
                </c:pt>
                <c:pt idx="61">
                  <c:v>133</c:v>
                </c:pt>
                <c:pt idx="62">
                  <c:v>134</c:v>
                </c:pt>
                <c:pt idx="63">
                  <c:v>135</c:v>
                </c:pt>
                <c:pt idx="64">
                  <c:v>136</c:v>
                </c:pt>
                <c:pt idx="65">
                  <c:v>137</c:v>
                </c:pt>
                <c:pt idx="66">
                  <c:v>138</c:v>
                </c:pt>
                <c:pt idx="67">
                  <c:v>139</c:v>
                </c:pt>
                <c:pt idx="68">
                  <c:v>140</c:v>
                </c:pt>
                <c:pt idx="69">
                  <c:v>141</c:v>
                </c:pt>
                <c:pt idx="70">
                  <c:v>141</c:v>
                </c:pt>
                <c:pt idx="71">
                  <c:v>142</c:v>
                </c:pt>
                <c:pt idx="72">
                  <c:v>143</c:v>
                </c:pt>
                <c:pt idx="73">
                  <c:v>144</c:v>
                </c:pt>
                <c:pt idx="74">
                  <c:v>145</c:v>
                </c:pt>
                <c:pt idx="75">
                  <c:v>146</c:v>
                </c:pt>
                <c:pt idx="76">
                  <c:v>147</c:v>
                </c:pt>
                <c:pt idx="77">
                  <c:v>148</c:v>
                </c:pt>
                <c:pt idx="78">
                  <c:v>149</c:v>
                </c:pt>
                <c:pt idx="79">
                  <c:v>149</c:v>
                </c:pt>
                <c:pt idx="80">
                  <c:v>150</c:v>
                </c:pt>
                <c:pt idx="81">
                  <c:v>151</c:v>
                </c:pt>
                <c:pt idx="82">
                  <c:v>152</c:v>
                </c:pt>
                <c:pt idx="83">
                  <c:v>153</c:v>
                </c:pt>
                <c:pt idx="84">
                  <c:v>154</c:v>
                </c:pt>
                <c:pt idx="85">
                  <c:v>154</c:v>
                </c:pt>
                <c:pt idx="86">
                  <c:v>155</c:v>
                </c:pt>
                <c:pt idx="87">
                  <c:v>156</c:v>
                </c:pt>
                <c:pt idx="88">
                  <c:v>157</c:v>
                </c:pt>
                <c:pt idx="89">
                  <c:v>158</c:v>
                </c:pt>
                <c:pt idx="90">
                  <c:v>159</c:v>
                </c:pt>
                <c:pt idx="91">
                  <c:v>159</c:v>
                </c:pt>
                <c:pt idx="92">
                  <c:v>160</c:v>
                </c:pt>
                <c:pt idx="93">
                  <c:v>161</c:v>
                </c:pt>
                <c:pt idx="94">
                  <c:v>162</c:v>
                </c:pt>
                <c:pt idx="95">
                  <c:v>162</c:v>
                </c:pt>
                <c:pt idx="96">
                  <c:v>163</c:v>
                </c:pt>
                <c:pt idx="97">
                  <c:v>164</c:v>
                </c:pt>
                <c:pt idx="98">
                  <c:v>165</c:v>
                </c:pt>
                <c:pt idx="99">
                  <c:v>166</c:v>
                </c:pt>
                <c:pt idx="100">
                  <c:v>166</c:v>
                </c:pt>
                <c:pt idx="101">
                  <c:v>167</c:v>
                </c:pt>
                <c:pt idx="102">
                  <c:v>168</c:v>
                </c:pt>
                <c:pt idx="103">
                  <c:v>169</c:v>
                </c:pt>
                <c:pt idx="104">
                  <c:v>169</c:v>
                </c:pt>
                <c:pt idx="105">
                  <c:v>170</c:v>
                </c:pt>
                <c:pt idx="106">
                  <c:v>171</c:v>
                </c:pt>
                <c:pt idx="107">
                  <c:v>172</c:v>
                </c:pt>
                <c:pt idx="108">
                  <c:v>172</c:v>
                </c:pt>
                <c:pt idx="109">
                  <c:v>173</c:v>
                </c:pt>
                <c:pt idx="110">
                  <c:v>174</c:v>
                </c:pt>
                <c:pt idx="111">
                  <c:v>174</c:v>
                </c:pt>
                <c:pt idx="112">
                  <c:v>175</c:v>
                </c:pt>
                <c:pt idx="113">
                  <c:v>176</c:v>
                </c:pt>
                <c:pt idx="114">
                  <c:v>177</c:v>
                </c:pt>
                <c:pt idx="115">
                  <c:v>177</c:v>
                </c:pt>
                <c:pt idx="116">
                  <c:v>178</c:v>
                </c:pt>
                <c:pt idx="117">
                  <c:v>179</c:v>
                </c:pt>
                <c:pt idx="118">
                  <c:v>179</c:v>
                </c:pt>
                <c:pt idx="119">
                  <c:v>180</c:v>
                </c:pt>
                <c:pt idx="120">
                  <c:v>181</c:v>
                </c:pt>
                <c:pt idx="121">
                  <c:v>181</c:v>
                </c:pt>
                <c:pt idx="122">
                  <c:v>182</c:v>
                </c:pt>
                <c:pt idx="123">
                  <c:v>183</c:v>
                </c:pt>
                <c:pt idx="124">
                  <c:v>183</c:v>
                </c:pt>
                <c:pt idx="125">
                  <c:v>184</c:v>
                </c:pt>
                <c:pt idx="126">
                  <c:v>185</c:v>
                </c:pt>
                <c:pt idx="127">
                  <c:v>185</c:v>
                </c:pt>
                <c:pt idx="128">
                  <c:v>186</c:v>
                </c:pt>
                <c:pt idx="129">
                  <c:v>187</c:v>
                </c:pt>
                <c:pt idx="130">
                  <c:v>187</c:v>
                </c:pt>
                <c:pt idx="131">
                  <c:v>188</c:v>
                </c:pt>
                <c:pt idx="132">
                  <c:v>189</c:v>
                </c:pt>
                <c:pt idx="133">
                  <c:v>189</c:v>
                </c:pt>
                <c:pt idx="134">
                  <c:v>190</c:v>
                </c:pt>
                <c:pt idx="135">
                  <c:v>191</c:v>
                </c:pt>
                <c:pt idx="136">
                  <c:v>191</c:v>
                </c:pt>
                <c:pt idx="137">
                  <c:v>192</c:v>
                </c:pt>
                <c:pt idx="138">
                  <c:v>193</c:v>
                </c:pt>
                <c:pt idx="139">
                  <c:v>193</c:v>
                </c:pt>
                <c:pt idx="140">
                  <c:v>194</c:v>
                </c:pt>
                <c:pt idx="141">
                  <c:v>194</c:v>
                </c:pt>
                <c:pt idx="142">
                  <c:v>195</c:v>
                </c:pt>
                <c:pt idx="143">
                  <c:v>196</c:v>
                </c:pt>
                <c:pt idx="144">
                  <c:v>196</c:v>
                </c:pt>
                <c:pt idx="145">
                  <c:v>197</c:v>
                </c:pt>
                <c:pt idx="146">
                  <c:v>198</c:v>
                </c:pt>
                <c:pt idx="147">
                  <c:v>198</c:v>
                </c:pt>
                <c:pt idx="148">
                  <c:v>199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201</c:v>
                </c:pt>
                <c:pt idx="153">
                  <c:v>202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204</c:v>
                </c:pt>
                <c:pt idx="158">
                  <c:v>205</c:v>
                </c:pt>
                <c:pt idx="159">
                  <c:v>205</c:v>
                </c:pt>
                <c:pt idx="160">
                  <c:v>206</c:v>
                </c:pt>
                <c:pt idx="161">
                  <c:v>207</c:v>
                </c:pt>
                <c:pt idx="162">
                  <c:v>207</c:v>
                </c:pt>
                <c:pt idx="163">
                  <c:v>208</c:v>
                </c:pt>
                <c:pt idx="164">
                  <c:v>208</c:v>
                </c:pt>
                <c:pt idx="165">
                  <c:v>209</c:v>
                </c:pt>
                <c:pt idx="166">
                  <c:v>209</c:v>
                </c:pt>
                <c:pt idx="167">
                  <c:v>210</c:v>
                </c:pt>
                <c:pt idx="168">
                  <c:v>211</c:v>
                </c:pt>
                <c:pt idx="169">
                  <c:v>211</c:v>
                </c:pt>
                <c:pt idx="170">
                  <c:v>212</c:v>
                </c:pt>
                <c:pt idx="171">
                  <c:v>212</c:v>
                </c:pt>
                <c:pt idx="172">
                  <c:v>213</c:v>
                </c:pt>
                <c:pt idx="173">
                  <c:v>213</c:v>
                </c:pt>
                <c:pt idx="174">
                  <c:v>214</c:v>
                </c:pt>
                <c:pt idx="175">
                  <c:v>215</c:v>
                </c:pt>
                <c:pt idx="176">
                  <c:v>215</c:v>
                </c:pt>
                <c:pt idx="177">
                  <c:v>216</c:v>
                </c:pt>
                <c:pt idx="178">
                  <c:v>216</c:v>
                </c:pt>
                <c:pt idx="179">
                  <c:v>217</c:v>
                </c:pt>
                <c:pt idx="180">
                  <c:v>217</c:v>
                </c:pt>
                <c:pt idx="181">
                  <c:v>218</c:v>
                </c:pt>
                <c:pt idx="182">
                  <c:v>218</c:v>
                </c:pt>
                <c:pt idx="183">
                  <c:v>219</c:v>
                </c:pt>
                <c:pt idx="184">
                  <c:v>219</c:v>
                </c:pt>
                <c:pt idx="185">
                  <c:v>220</c:v>
                </c:pt>
                <c:pt idx="186">
                  <c:v>221</c:v>
                </c:pt>
                <c:pt idx="187">
                  <c:v>221</c:v>
                </c:pt>
                <c:pt idx="188">
                  <c:v>222</c:v>
                </c:pt>
                <c:pt idx="189">
                  <c:v>222</c:v>
                </c:pt>
                <c:pt idx="190">
                  <c:v>223</c:v>
                </c:pt>
                <c:pt idx="191">
                  <c:v>223</c:v>
                </c:pt>
                <c:pt idx="192">
                  <c:v>224</c:v>
                </c:pt>
                <c:pt idx="193">
                  <c:v>224</c:v>
                </c:pt>
                <c:pt idx="194">
                  <c:v>225</c:v>
                </c:pt>
                <c:pt idx="195">
                  <c:v>225</c:v>
                </c:pt>
                <c:pt idx="196">
                  <c:v>226</c:v>
                </c:pt>
                <c:pt idx="197">
                  <c:v>226</c:v>
                </c:pt>
                <c:pt idx="198">
                  <c:v>227</c:v>
                </c:pt>
                <c:pt idx="199">
                  <c:v>227</c:v>
                </c:pt>
                <c:pt idx="200">
                  <c:v>228</c:v>
                </c:pt>
                <c:pt idx="201">
                  <c:v>228</c:v>
                </c:pt>
                <c:pt idx="202">
                  <c:v>229</c:v>
                </c:pt>
                <c:pt idx="203">
                  <c:v>229</c:v>
                </c:pt>
                <c:pt idx="204">
                  <c:v>230</c:v>
                </c:pt>
                <c:pt idx="205">
                  <c:v>231</c:v>
                </c:pt>
                <c:pt idx="206">
                  <c:v>231</c:v>
                </c:pt>
                <c:pt idx="207">
                  <c:v>232</c:v>
                </c:pt>
                <c:pt idx="208">
                  <c:v>232</c:v>
                </c:pt>
                <c:pt idx="209">
                  <c:v>233</c:v>
                </c:pt>
                <c:pt idx="210">
                  <c:v>233</c:v>
                </c:pt>
                <c:pt idx="211">
                  <c:v>234</c:v>
                </c:pt>
                <c:pt idx="212">
                  <c:v>234</c:v>
                </c:pt>
                <c:pt idx="213">
                  <c:v>235</c:v>
                </c:pt>
                <c:pt idx="214">
                  <c:v>235</c:v>
                </c:pt>
                <c:pt idx="215">
                  <c:v>236</c:v>
                </c:pt>
                <c:pt idx="216">
                  <c:v>236</c:v>
                </c:pt>
                <c:pt idx="217">
                  <c:v>237</c:v>
                </c:pt>
                <c:pt idx="218">
                  <c:v>237</c:v>
                </c:pt>
                <c:pt idx="219">
                  <c:v>238</c:v>
                </c:pt>
                <c:pt idx="220">
                  <c:v>238</c:v>
                </c:pt>
                <c:pt idx="221">
                  <c:v>239</c:v>
                </c:pt>
                <c:pt idx="222">
                  <c:v>239</c:v>
                </c:pt>
                <c:pt idx="223">
                  <c:v>239</c:v>
                </c:pt>
                <c:pt idx="224">
                  <c:v>240</c:v>
                </c:pt>
                <c:pt idx="225">
                  <c:v>240</c:v>
                </c:pt>
                <c:pt idx="226">
                  <c:v>241</c:v>
                </c:pt>
                <c:pt idx="227">
                  <c:v>241</c:v>
                </c:pt>
                <c:pt idx="228">
                  <c:v>242</c:v>
                </c:pt>
                <c:pt idx="229">
                  <c:v>242</c:v>
                </c:pt>
                <c:pt idx="230">
                  <c:v>243</c:v>
                </c:pt>
                <c:pt idx="231">
                  <c:v>243</c:v>
                </c:pt>
                <c:pt idx="232">
                  <c:v>244</c:v>
                </c:pt>
                <c:pt idx="233">
                  <c:v>244</c:v>
                </c:pt>
                <c:pt idx="234">
                  <c:v>245</c:v>
                </c:pt>
                <c:pt idx="235">
                  <c:v>245</c:v>
                </c:pt>
                <c:pt idx="236">
                  <c:v>246</c:v>
                </c:pt>
                <c:pt idx="237">
                  <c:v>246</c:v>
                </c:pt>
                <c:pt idx="238">
                  <c:v>247</c:v>
                </c:pt>
                <c:pt idx="239">
                  <c:v>247</c:v>
                </c:pt>
                <c:pt idx="240">
                  <c:v>248</c:v>
                </c:pt>
                <c:pt idx="241">
                  <c:v>248</c:v>
                </c:pt>
                <c:pt idx="242">
                  <c:v>249</c:v>
                </c:pt>
                <c:pt idx="243">
                  <c:v>249</c:v>
                </c:pt>
                <c:pt idx="244">
                  <c:v>249</c:v>
                </c:pt>
                <c:pt idx="245">
                  <c:v>250</c:v>
                </c:pt>
                <c:pt idx="246">
                  <c:v>250</c:v>
                </c:pt>
                <c:pt idx="247">
                  <c:v>251</c:v>
                </c:pt>
                <c:pt idx="248">
                  <c:v>251</c:v>
                </c:pt>
                <c:pt idx="249">
                  <c:v>252</c:v>
                </c:pt>
                <c:pt idx="250">
                  <c:v>252</c:v>
                </c:pt>
                <c:pt idx="251">
                  <c:v>253</c:v>
                </c:pt>
                <c:pt idx="252">
                  <c:v>253</c:v>
                </c:pt>
                <c:pt idx="253">
                  <c:v>254</c:v>
                </c:pt>
                <c:pt idx="254">
                  <c:v>254</c:v>
                </c:pt>
                <c:pt idx="25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1-444E-93B2-1D8837CBE1AB}"/>
            </c:ext>
          </c:extLst>
        </c:ser>
        <c:ser>
          <c:idx val="1"/>
          <c:order val="1"/>
          <c:tx>
            <c:strRef>
              <c:f>Sheet1!$S$2</c:f>
              <c:strCache>
                <c:ptCount val="1"/>
                <c:pt idx="0">
                  <c:v>Piecewise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Sheet1!$S$3:$S$258</c:f>
              <c:numCache>
                <c:formatCode>General</c:formatCode>
                <c:ptCount val="256"/>
                <c:pt idx="0">
                  <c:v>0</c:v>
                </c:pt>
                <c:pt idx="1">
                  <c:v>11.333333333333334</c:v>
                </c:pt>
                <c:pt idx="2">
                  <c:v>22.666666666666668</c:v>
                </c:pt>
                <c:pt idx="3">
                  <c:v>34</c:v>
                </c:pt>
                <c:pt idx="4">
                  <c:v>45.333333333333336</c:v>
                </c:pt>
                <c:pt idx="5">
                  <c:v>42.5</c:v>
                </c:pt>
                <c:pt idx="6">
                  <c:v>46</c:v>
                </c:pt>
                <c:pt idx="7">
                  <c:v>49.5</c:v>
                </c:pt>
                <c:pt idx="8">
                  <c:v>53</c:v>
                </c:pt>
                <c:pt idx="9">
                  <c:v>58.214285714285715</c:v>
                </c:pt>
                <c:pt idx="10">
                  <c:v>60.428571428571431</c:v>
                </c:pt>
                <c:pt idx="11">
                  <c:v>62.642857142857146</c:v>
                </c:pt>
                <c:pt idx="12">
                  <c:v>64.857142857142861</c:v>
                </c:pt>
                <c:pt idx="13">
                  <c:v>67.071428571428569</c:v>
                </c:pt>
                <c:pt idx="14">
                  <c:v>69.285714285714292</c:v>
                </c:pt>
                <c:pt idx="15">
                  <c:v>71.5</c:v>
                </c:pt>
                <c:pt idx="16">
                  <c:v>73.714285714285722</c:v>
                </c:pt>
                <c:pt idx="17">
                  <c:v>75.928571428571431</c:v>
                </c:pt>
                <c:pt idx="18">
                  <c:v>78.142857142857139</c:v>
                </c:pt>
                <c:pt idx="19">
                  <c:v>80.357142857142861</c:v>
                </c:pt>
                <c:pt idx="20">
                  <c:v>82.571428571428569</c:v>
                </c:pt>
                <c:pt idx="21">
                  <c:v>84.785714285714292</c:v>
                </c:pt>
                <c:pt idx="22">
                  <c:v>87</c:v>
                </c:pt>
                <c:pt idx="23">
                  <c:v>85.378378378378372</c:v>
                </c:pt>
                <c:pt idx="24">
                  <c:v>86.756756756756758</c:v>
                </c:pt>
                <c:pt idx="25">
                  <c:v>88.13513513513513</c:v>
                </c:pt>
                <c:pt idx="26">
                  <c:v>89.513513513513516</c:v>
                </c:pt>
                <c:pt idx="27">
                  <c:v>90.891891891891888</c:v>
                </c:pt>
                <c:pt idx="28">
                  <c:v>92.270270270270274</c:v>
                </c:pt>
                <c:pt idx="29">
                  <c:v>93.648648648648646</c:v>
                </c:pt>
                <c:pt idx="30">
                  <c:v>95.027027027027032</c:v>
                </c:pt>
                <c:pt idx="31">
                  <c:v>96.405405405405403</c:v>
                </c:pt>
                <c:pt idx="32">
                  <c:v>97.783783783783775</c:v>
                </c:pt>
                <c:pt idx="33">
                  <c:v>99.162162162162161</c:v>
                </c:pt>
                <c:pt idx="34">
                  <c:v>100.54054054054055</c:v>
                </c:pt>
                <c:pt idx="35">
                  <c:v>101.91891891891892</c:v>
                </c:pt>
                <c:pt idx="36">
                  <c:v>103.29729729729729</c:v>
                </c:pt>
                <c:pt idx="37">
                  <c:v>104.67567567567568</c:v>
                </c:pt>
                <c:pt idx="38">
                  <c:v>106.05405405405405</c:v>
                </c:pt>
                <c:pt idx="39">
                  <c:v>107.43243243243244</c:v>
                </c:pt>
                <c:pt idx="40">
                  <c:v>108.81081081081081</c:v>
                </c:pt>
                <c:pt idx="41">
                  <c:v>110.18918918918919</c:v>
                </c:pt>
                <c:pt idx="42">
                  <c:v>111.56756756756756</c:v>
                </c:pt>
                <c:pt idx="43">
                  <c:v>112.94594594594594</c:v>
                </c:pt>
                <c:pt idx="44">
                  <c:v>114.32432432432432</c:v>
                </c:pt>
                <c:pt idx="45">
                  <c:v>115.70270270270271</c:v>
                </c:pt>
                <c:pt idx="46">
                  <c:v>117.08108108108108</c:v>
                </c:pt>
                <c:pt idx="47">
                  <c:v>118.45945945945945</c:v>
                </c:pt>
                <c:pt idx="48">
                  <c:v>119.83783783783784</c:v>
                </c:pt>
                <c:pt idx="49">
                  <c:v>121.21621621621621</c:v>
                </c:pt>
                <c:pt idx="50">
                  <c:v>122.59459459459458</c:v>
                </c:pt>
                <c:pt idx="51">
                  <c:v>123.97297297297297</c:v>
                </c:pt>
                <c:pt idx="52">
                  <c:v>125.35135135135135</c:v>
                </c:pt>
                <c:pt idx="53">
                  <c:v>126.72972972972973</c:v>
                </c:pt>
                <c:pt idx="54">
                  <c:v>128.1081081081081</c:v>
                </c:pt>
                <c:pt idx="55">
                  <c:v>129.48648648648648</c:v>
                </c:pt>
                <c:pt idx="56">
                  <c:v>130.86486486486487</c:v>
                </c:pt>
                <c:pt idx="57">
                  <c:v>132.24324324324323</c:v>
                </c:pt>
                <c:pt idx="58">
                  <c:v>133.62162162162161</c:v>
                </c:pt>
                <c:pt idx="59">
                  <c:v>135</c:v>
                </c:pt>
                <c:pt idx="60">
                  <c:v>136.37837837837839</c:v>
                </c:pt>
                <c:pt idx="61">
                  <c:v>133.83050847457628</c:v>
                </c:pt>
                <c:pt idx="62">
                  <c:v>134.66101694915255</c:v>
                </c:pt>
                <c:pt idx="63">
                  <c:v>135.4915254237288</c:v>
                </c:pt>
                <c:pt idx="64">
                  <c:v>136.32203389830508</c:v>
                </c:pt>
                <c:pt idx="65">
                  <c:v>137.15254237288136</c:v>
                </c:pt>
                <c:pt idx="66">
                  <c:v>137.98305084745763</c:v>
                </c:pt>
                <c:pt idx="67">
                  <c:v>138.81355932203391</c:v>
                </c:pt>
                <c:pt idx="68">
                  <c:v>139.64406779661016</c:v>
                </c:pt>
                <c:pt idx="69">
                  <c:v>140.47457627118644</c:v>
                </c:pt>
                <c:pt idx="70">
                  <c:v>141.30508474576271</c:v>
                </c:pt>
                <c:pt idx="71">
                  <c:v>142.13559322033899</c:v>
                </c:pt>
                <c:pt idx="72">
                  <c:v>142.96610169491527</c:v>
                </c:pt>
                <c:pt idx="73">
                  <c:v>143.79661016949152</c:v>
                </c:pt>
                <c:pt idx="74">
                  <c:v>144.62711864406779</c:v>
                </c:pt>
                <c:pt idx="75">
                  <c:v>145.45762711864407</c:v>
                </c:pt>
                <c:pt idx="76">
                  <c:v>146.28813559322035</c:v>
                </c:pt>
                <c:pt idx="77">
                  <c:v>147.11864406779662</c:v>
                </c:pt>
                <c:pt idx="78">
                  <c:v>147.94915254237287</c:v>
                </c:pt>
                <c:pt idx="79">
                  <c:v>148.77966101694915</c:v>
                </c:pt>
                <c:pt idx="80">
                  <c:v>149.61016949152543</c:v>
                </c:pt>
                <c:pt idx="81">
                  <c:v>150.4406779661017</c:v>
                </c:pt>
                <c:pt idx="82">
                  <c:v>151.27118644067798</c:v>
                </c:pt>
                <c:pt idx="83">
                  <c:v>152.10169491525423</c:v>
                </c:pt>
                <c:pt idx="84">
                  <c:v>152.93220338983051</c:v>
                </c:pt>
                <c:pt idx="85">
                  <c:v>153.76271186440678</c:v>
                </c:pt>
                <c:pt idx="86">
                  <c:v>154.59322033898306</c:v>
                </c:pt>
                <c:pt idx="87">
                  <c:v>155.42372881355931</c:v>
                </c:pt>
                <c:pt idx="88">
                  <c:v>156.25423728813558</c:v>
                </c:pt>
                <c:pt idx="89">
                  <c:v>157.08474576271186</c:v>
                </c:pt>
                <c:pt idx="90">
                  <c:v>157.91525423728814</c:v>
                </c:pt>
                <c:pt idx="91">
                  <c:v>158.74576271186442</c:v>
                </c:pt>
                <c:pt idx="92">
                  <c:v>159.57627118644069</c:v>
                </c:pt>
                <c:pt idx="93">
                  <c:v>160.40677966101694</c:v>
                </c:pt>
                <c:pt idx="94">
                  <c:v>161.23728813559322</c:v>
                </c:pt>
                <c:pt idx="95">
                  <c:v>162.06779661016949</c:v>
                </c:pt>
                <c:pt idx="96">
                  <c:v>162.89830508474577</c:v>
                </c:pt>
                <c:pt idx="97">
                  <c:v>163.72881355932202</c:v>
                </c:pt>
                <c:pt idx="98">
                  <c:v>164.5593220338983</c:v>
                </c:pt>
                <c:pt idx="99">
                  <c:v>165.38983050847457</c:v>
                </c:pt>
                <c:pt idx="100">
                  <c:v>166.22033898305085</c:v>
                </c:pt>
                <c:pt idx="101">
                  <c:v>167.05084745762713</c:v>
                </c:pt>
                <c:pt idx="102">
                  <c:v>167.88135593220341</c:v>
                </c:pt>
                <c:pt idx="103">
                  <c:v>168.71186440677965</c:v>
                </c:pt>
                <c:pt idx="104">
                  <c:v>169.54237288135593</c:v>
                </c:pt>
                <c:pt idx="105">
                  <c:v>170.37288135593221</c:v>
                </c:pt>
                <c:pt idx="106">
                  <c:v>171.20338983050848</c:v>
                </c:pt>
                <c:pt idx="107">
                  <c:v>172.03389830508473</c:v>
                </c:pt>
                <c:pt idx="108">
                  <c:v>172.86440677966101</c:v>
                </c:pt>
                <c:pt idx="109">
                  <c:v>173.69491525423729</c:v>
                </c:pt>
                <c:pt idx="110">
                  <c:v>174.52542372881356</c:v>
                </c:pt>
                <c:pt idx="111">
                  <c:v>175.35593220338984</c:v>
                </c:pt>
                <c:pt idx="112">
                  <c:v>176.18644067796612</c:v>
                </c:pt>
                <c:pt idx="113">
                  <c:v>177.01694915254237</c:v>
                </c:pt>
                <c:pt idx="114">
                  <c:v>177.84745762711864</c:v>
                </c:pt>
                <c:pt idx="115">
                  <c:v>178.67796610169492</c:v>
                </c:pt>
                <c:pt idx="116">
                  <c:v>179.50847457627117</c:v>
                </c:pt>
                <c:pt idx="117">
                  <c:v>180.33898305084745</c:v>
                </c:pt>
                <c:pt idx="118">
                  <c:v>181.16949152542372</c:v>
                </c:pt>
                <c:pt idx="119">
                  <c:v>182</c:v>
                </c:pt>
                <c:pt idx="120">
                  <c:v>182.83050847457628</c:v>
                </c:pt>
                <c:pt idx="121">
                  <c:v>183.66101694915255</c:v>
                </c:pt>
                <c:pt idx="122">
                  <c:v>181.55223880597015</c:v>
                </c:pt>
                <c:pt idx="123">
                  <c:v>182.1044776119403</c:v>
                </c:pt>
                <c:pt idx="124">
                  <c:v>182.65671641791045</c:v>
                </c:pt>
                <c:pt idx="125">
                  <c:v>183.20895522388059</c:v>
                </c:pt>
                <c:pt idx="126">
                  <c:v>183.76119402985074</c:v>
                </c:pt>
                <c:pt idx="127">
                  <c:v>184.31343283582089</c:v>
                </c:pt>
                <c:pt idx="128">
                  <c:v>184.86567164179104</c:v>
                </c:pt>
                <c:pt idx="129">
                  <c:v>185.41791044776119</c:v>
                </c:pt>
                <c:pt idx="130">
                  <c:v>185.97014925373134</c:v>
                </c:pt>
                <c:pt idx="131">
                  <c:v>186.52238805970148</c:v>
                </c:pt>
                <c:pt idx="132">
                  <c:v>187.07462686567163</c:v>
                </c:pt>
                <c:pt idx="133">
                  <c:v>187.62686567164178</c:v>
                </c:pt>
                <c:pt idx="134">
                  <c:v>188.17910447761193</c:v>
                </c:pt>
                <c:pt idx="135">
                  <c:v>188.73134328358208</c:v>
                </c:pt>
                <c:pt idx="136">
                  <c:v>189.28358208955223</c:v>
                </c:pt>
                <c:pt idx="137">
                  <c:v>189.83582089552237</c:v>
                </c:pt>
                <c:pt idx="138">
                  <c:v>190.38805970149252</c:v>
                </c:pt>
                <c:pt idx="139">
                  <c:v>190.9402985074627</c:v>
                </c:pt>
                <c:pt idx="140">
                  <c:v>191.49253731343285</c:v>
                </c:pt>
                <c:pt idx="141">
                  <c:v>192.044776119403</c:v>
                </c:pt>
                <c:pt idx="142">
                  <c:v>192.59701492537314</c:v>
                </c:pt>
                <c:pt idx="143">
                  <c:v>193.14925373134329</c:v>
                </c:pt>
                <c:pt idx="144">
                  <c:v>193.70149253731344</c:v>
                </c:pt>
                <c:pt idx="145">
                  <c:v>194.25373134328359</c:v>
                </c:pt>
                <c:pt idx="146">
                  <c:v>194.80597014925374</c:v>
                </c:pt>
                <c:pt idx="147">
                  <c:v>195.35820895522389</c:v>
                </c:pt>
                <c:pt idx="148">
                  <c:v>195.91044776119404</c:v>
                </c:pt>
                <c:pt idx="149">
                  <c:v>196.46268656716418</c:v>
                </c:pt>
                <c:pt idx="150">
                  <c:v>197.01492537313433</c:v>
                </c:pt>
                <c:pt idx="151">
                  <c:v>197.56716417910448</c:v>
                </c:pt>
                <c:pt idx="152">
                  <c:v>198.11940298507463</c:v>
                </c:pt>
                <c:pt idx="153">
                  <c:v>198.67164179104478</c:v>
                </c:pt>
                <c:pt idx="154">
                  <c:v>199.22388059701493</c:v>
                </c:pt>
                <c:pt idx="155">
                  <c:v>199.77611940298507</c:v>
                </c:pt>
                <c:pt idx="156">
                  <c:v>200.32835820895522</c:v>
                </c:pt>
                <c:pt idx="157">
                  <c:v>200.88059701492537</c:v>
                </c:pt>
                <c:pt idx="158">
                  <c:v>201.43283582089552</c:v>
                </c:pt>
                <c:pt idx="159">
                  <c:v>201.98507462686567</c:v>
                </c:pt>
                <c:pt idx="160">
                  <c:v>202.53731343283582</c:v>
                </c:pt>
                <c:pt idx="161">
                  <c:v>203.08955223880596</c:v>
                </c:pt>
                <c:pt idx="162">
                  <c:v>203.64179104477611</c:v>
                </c:pt>
                <c:pt idx="163">
                  <c:v>204.19402985074626</c:v>
                </c:pt>
                <c:pt idx="164">
                  <c:v>204.74626865671641</c:v>
                </c:pt>
                <c:pt idx="165">
                  <c:v>205.29850746268656</c:v>
                </c:pt>
                <c:pt idx="166">
                  <c:v>205.85074626865671</c:v>
                </c:pt>
                <c:pt idx="167">
                  <c:v>206.40298507462688</c:v>
                </c:pt>
                <c:pt idx="168">
                  <c:v>206.95522388059703</c:v>
                </c:pt>
                <c:pt idx="169">
                  <c:v>207.50746268656718</c:v>
                </c:pt>
                <c:pt idx="170">
                  <c:v>208.05970149253733</c:v>
                </c:pt>
                <c:pt idx="171">
                  <c:v>208.61194029850748</c:v>
                </c:pt>
                <c:pt idx="172">
                  <c:v>209.16417910447763</c:v>
                </c:pt>
                <c:pt idx="173">
                  <c:v>209.71641791044777</c:v>
                </c:pt>
                <c:pt idx="174">
                  <c:v>210.26865671641792</c:v>
                </c:pt>
                <c:pt idx="175">
                  <c:v>210.82089552238807</c:v>
                </c:pt>
                <c:pt idx="176">
                  <c:v>211.37313432835822</c:v>
                </c:pt>
                <c:pt idx="177">
                  <c:v>211.92537313432837</c:v>
                </c:pt>
                <c:pt idx="178">
                  <c:v>212.47761194029852</c:v>
                </c:pt>
                <c:pt idx="179">
                  <c:v>213.02985074626866</c:v>
                </c:pt>
                <c:pt idx="180">
                  <c:v>213.58208955223881</c:v>
                </c:pt>
                <c:pt idx="181">
                  <c:v>214.13432835820896</c:v>
                </c:pt>
                <c:pt idx="182">
                  <c:v>214.68656716417911</c:v>
                </c:pt>
                <c:pt idx="183">
                  <c:v>215.23880597014926</c:v>
                </c:pt>
                <c:pt idx="184">
                  <c:v>215.79104477611941</c:v>
                </c:pt>
                <c:pt idx="185">
                  <c:v>216.34328358208955</c:v>
                </c:pt>
                <c:pt idx="186">
                  <c:v>216.8955223880597</c:v>
                </c:pt>
                <c:pt idx="187">
                  <c:v>217.44776119402985</c:v>
                </c:pt>
                <c:pt idx="188">
                  <c:v>218</c:v>
                </c:pt>
                <c:pt idx="189">
                  <c:v>218.55223880597015</c:v>
                </c:pt>
                <c:pt idx="190">
                  <c:v>219.1044776119403</c:v>
                </c:pt>
                <c:pt idx="191">
                  <c:v>219.65671641791045</c:v>
                </c:pt>
                <c:pt idx="192">
                  <c:v>220.20895522388059</c:v>
                </c:pt>
                <c:pt idx="193">
                  <c:v>220.76119402985074</c:v>
                </c:pt>
                <c:pt idx="194">
                  <c:v>221.31343283582089</c:v>
                </c:pt>
                <c:pt idx="195">
                  <c:v>221.86567164179104</c:v>
                </c:pt>
                <c:pt idx="196">
                  <c:v>222.41791044776119</c:v>
                </c:pt>
                <c:pt idx="197">
                  <c:v>222.97014925373134</c:v>
                </c:pt>
                <c:pt idx="198">
                  <c:v>223.52238805970148</c:v>
                </c:pt>
                <c:pt idx="199">
                  <c:v>224.07462686567163</c:v>
                </c:pt>
                <c:pt idx="200">
                  <c:v>224.62686567164178</c:v>
                </c:pt>
                <c:pt idx="201">
                  <c:v>225.17910447761193</c:v>
                </c:pt>
                <c:pt idx="202">
                  <c:v>225.73134328358208</c:v>
                </c:pt>
                <c:pt idx="203">
                  <c:v>226.28358208955223</c:v>
                </c:pt>
                <c:pt idx="204">
                  <c:v>226.83582089552237</c:v>
                </c:pt>
                <c:pt idx="205">
                  <c:v>227.38805970149252</c:v>
                </c:pt>
                <c:pt idx="206">
                  <c:v>227.9402985074627</c:v>
                </c:pt>
                <c:pt idx="207">
                  <c:v>228.49253731343285</c:v>
                </c:pt>
                <c:pt idx="208">
                  <c:v>229.044776119403</c:v>
                </c:pt>
                <c:pt idx="209">
                  <c:v>229.59701492537314</c:v>
                </c:pt>
                <c:pt idx="210">
                  <c:v>230.14925373134329</c:v>
                </c:pt>
                <c:pt idx="211">
                  <c:v>230.70149253731344</c:v>
                </c:pt>
                <c:pt idx="212">
                  <c:v>231.25373134328359</c:v>
                </c:pt>
                <c:pt idx="213">
                  <c:v>231.80597014925374</c:v>
                </c:pt>
                <c:pt idx="214">
                  <c:v>232.35820895522389</c:v>
                </c:pt>
                <c:pt idx="215">
                  <c:v>232.91044776119404</c:v>
                </c:pt>
                <c:pt idx="216">
                  <c:v>233.46268656716418</c:v>
                </c:pt>
                <c:pt idx="217">
                  <c:v>234.01492537313433</c:v>
                </c:pt>
                <c:pt idx="218">
                  <c:v>234.56716417910448</c:v>
                </c:pt>
                <c:pt idx="219">
                  <c:v>235.11940298507463</c:v>
                </c:pt>
                <c:pt idx="220">
                  <c:v>235.67164179104478</c:v>
                </c:pt>
                <c:pt idx="221">
                  <c:v>236.22388059701493</c:v>
                </c:pt>
                <c:pt idx="222">
                  <c:v>236.77611940298507</c:v>
                </c:pt>
                <c:pt idx="223">
                  <c:v>237.32835820895522</c:v>
                </c:pt>
                <c:pt idx="224">
                  <c:v>237.88059701492537</c:v>
                </c:pt>
                <c:pt idx="225">
                  <c:v>238.43283582089552</c:v>
                </c:pt>
                <c:pt idx="226">
                  <c:v>238.98507462686567</c:v>
                </c:pt>
                <c:pt idx="227">
                  <c:v>239.53731343283582</c:v>
                </c:pt>
                <c:pt idx="228">
                  <c:v>240.08955223880596</c:v>
                </c:pt>
                <c:pt idx="229">
                  <c:v>240.64179104477614</c:v>
                </c:pt>
                <c:pt idx="230">
                  <c:v>241.19402985074629</c:v>
                </c:pt>
                <c:pt idx="231">
                  <c:v>241.74626865671644</c:v>
                </c:pt>
                <c:pt idx="232">
                  <c:v>242.29850746268659</c:v>
                </c:pt>
                <c:pt idx="233">
                  <c:v>242.85074626865674</c:v>
                </c:pt>
                <c:pt idx="234">
                  <c:v>243.40298507462688</c:v>
                </c:pt>
                <c:pt idx="235">
                  <c:v>243.95522388059703</c:v>
                </c:pt>
                <c:pt idx="236">
                  <c:v>244.50746268656718</c:v>
                </c:pt>
                <c:pt idx="237">
                  <c:v>245.05970149253733</c:v>
                </c:pt>
                <c:pt idx="238">
                  <c:v>245.61194029850748</c:v>
                </c:pt>
                <c:pt idx="239">
                  <c:v>246.16417910447763</c:v>
                </c:pt>
                <c:pt idx="240">
                  <c:v>246.71641791044777</c:v>
                </c:pt>
                <c:pt idx="241">
                  <c:v>247.26865671641792</c:v>
                </c:pt>
                <c:pt idx="242">
                  <c:v>247.82089552238807</c:v>
                </c:pt>
                <c:pt idx="243">
                  <c:v>248.37313432835822</c:v>
                </c:pt>
                <c:pt idx="244">
                  <c:v>248.92537313432837</c:v>
                </c:pt>
                <c:pt idx="245">
                  <c:v>249.47761194029852</c:v>
                </c:pt>
                <c:pt idx="246">
                  <c:v>250.02985074626866</c:v>
                </c:pt>
                <c:pt idx="247">
                  <c:v>250.58208955223881</c:v>
                </c:pt>
                <c:pt idx="248">
                  <c:v>251.13432835820896</c:v>
                </c:pt>
                <c:pt idx="249">
                  <c:v>251.68656716417911</c:v>
                </c:pt>
                <c:pt idx="250">
                  <c:v>252.23880597014926</c:v>
                </c:pt>
                <c:pt idx="251">
                  <c:v>252.79104477611941</c:v>
                </c:pt>
                <c:pt idx="252">
                  <c:v>253.34328358208955</c:v>
                </c:pt>
                <c:pt idx="253">
                  <c:v>253.8955223880597</c:v>
                </c:pt>
                <c:pt idx="254">
                  <c:v>254.44776119402985</c:v>
                </c:pt>
                <c:pt idx="25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21-444E-93B2-1D8837CBE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56432"/>
        <c:axId val="1996370944"/>
      </c:lineChart>
      <c:catAx>
        <c:axId val="9555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370944"/>
        <c:crosses val="autoZero"/>
        <c:auto val="1"/>
        <c:lblAlgn val="ctr"/>
        <c:lblOffset val="100"/>
        <c:noMultiLvlLbl val="0"/>
      </c:catAx>
      <c:valAx>
        <c:axId val="19963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5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Gamma 2.2</a:t>
            </a:r>
            <a:r>
              <a:rPr lang="en-CA" baseline="0"/>
              <a:t> </a:t>
            </a:r>
            <a:r>
              <a:rPr lang="en-CA"/>
              <a:t>Simple PLF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R/G/B (gamma + round)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Sheet1!$D$2:$D$257</c:f>
              <c:numCache>
                <c:formatCode>General</c:formatCode>
                <c:ptCount val="256"/>
                <c:pt idx="0">
                  <c:v>0</c:v>
                </c:pt>
                <c:pt idx="1">
                  <c:v>21</c:v>
                </c:pt>
                <c:pt idx="2">
                  <c:v>28</c:v>
                </c:pt>
                <c:pt idx="3">
                  <c:v>34</c:v>
                </c:pt>
                <c:pt idx="4">
                  <c:v>39</c:v>
                </c:pt>
                <c:pt idx="5">
                  <c:v>43</c:v>
                </c:pt>
                <c:pt idx="6">
                  <c:v>46</c:v>
                </c:pt>
                <c:pt idx="7">
                  <c:v>50</c:v>
                </c:pt>
                <c:pt idx="8">
                  <c:v>53</c:v>
                </c:pt>
                <c:pt idx="9">
                  <c:v>56</c:v>
                </c:pt>
                <c:pt idx="10">
                  <c:v>58</c:v>
                </c:pt>
                <c:pt idx="11">
                  <c:v>61</c:v>
                </c:pt>
                <c:pt idx="12">
                  <c:v>63</c:v>
                </c:pt>
                <c:pt idx="13">
                  <c:v>66</c:v>
                </c:pt>
                <c:pt idx="14">
                  <c:v>68</c:v>
                </c:pt>
                <c:pt idx="15">
                  <c:v>70</c:v>
                </c:pt>
                <c:pt idx="16">
                  <c:v>72</c:v>
                </c:pt>
                <c:pt idx="17">
                  <c:v>74</c:v>
                </c:pt>
                <c:pt idx="18">
                  <c:v>76</c:v>
                </c:pt>
                <c:pt idx="19">
                  <c:v>78</c:v>
                </c:pt>
                <c:pt idx="20">
                  <c:v>80</c:v>
                </c:pt>
                <c:pt idx="21">
                  <c:v>82</c:v>
                </c:pt>
                <c:pt idx="22">
                  <c:v>84</c:v>
                </c:pt>
                <c:pt idx="23">
                  <c:v>85</c:v>
                </c:pt>
                <c:pt idx="24">
                  <c:v>87</c:v>
                </c:pt>
                <c:pt idx="25">
                  <c:v>89</c:v>
                </c:pt>
                <c:pt idx="26">
                  <c:v>90</c:v>
                </c:pt>
                <c:pt idx="27">
                  <c:v>92</c:v>
                </c:pt>
                <c:pt idx="28">
                  <c:v>93</c:v>
                </c:pt>
                <c:pt idx="29">
                  <c:v>95</c:v>
                </c:pt>
                <c:pt idx="30">
                  <c:v>96</c:v>
                </c:pt>
                <c:pt idx="31">
                  <c:v>98</c:v>
                </c:pt>
                <c:pt idx="32">
                  <c:v>99</c:v>
                </c:pt>
                <c:pt idx="33">
                  <c:v>100</c:v>
                </c:pt>
                <c:pt idx="34">
                  <c:v>102</c:v>
                </c:pt>
                <c:pt idx="35">
                  <c:v>103</c:v>
                </c:pt>
                <c:pt idx="36">
                  <c:v>105</c:v>
                </c:pt>
                <c:pt idx="37">
                  <c:v>106</c:v>
                </c:pt>
                <c:pt idx="38">
                  <c:v>107</c:v>
                </c:pt>
                <c:pt idx="39">
                  <c:v>108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115</c:v>
                </c:pt>
                <c:pt idx="45">
                  <c:v>116</c:v>
                </c:pt>
                <c:pt idx="46">
                  <c:v>117</c:v>
                </c:pt>
                <c:pt idx="47">
                  <c:v>118</c:v>
                </c:pt>
                <c:pt idx="48">
                  <c:v>119</c:v>
                </c:pt>
                <c:pt idx="49">
                  <c:v>120</c:v>
                </c:pt>
                <c:pt idx="50">
                  <c:v>121</c:v>
                </c:pt>
                <c:pt idx="51">
                  <c:v>122</c:v>
                </c:pt>
                <c:pt idx="52">
                  <c:v>124</c:v>
                </c:pt>
                <c:pt idx="53">
                  <c:v>125</c:v>
                </c:pt>
                <c:pt idx="54">
                  <c:v>126</c:v>
                </c:pt>
                <c:pt idx="55">
                  <c:v>127</c:v>
                </c:pt>
                <c:pt idx="56">
                  <c:v>128</c:v>
                </c:pt>
                <c:pt idx="57">
                  <c:v>129</c:v>
                </c:pt>
                <c:pt idx="58">
                  <c:v>130</c:v>
                </c:pt>
                <c:pt idx="59">
                  <c:v>131</c:v>
                </c:pt>
                <c:pt idx="60">
                  <c:v>132</c:v>
                </c:pt>
                <c:pt idx="61">
                  <c:v>133</c:v>
                </c:pt>
                <c:pt idx="62">
                  <c:v>134</c:v>
                </c:pt>
                <c:pt idx="63">
                  <c:v>135</c:v>
                </c:pt>
                <c:pt idx="64">
                  <c:v>136</c:v>
                </c:pt>
                <c:pt idx="65">
                  <c:v>137</c:v>
                </c:pt>
                <c:pt idx="66">
                  <c:v>138</c:v>
                </c:pt>
                <c:pt idx="67">
                  <c:v>139</c:v>
                </c:pt>
                <c:pt idx="68">
                  <c:v>140</c:v>
                </c:pt>
                <c:pt idx="69">
                  <c:v>141</c:v>
                </c:pt>
                <c:pt idx="70">
                  <c:v>141</c:v>
                </c:pt>
                <c:pt idx="71">
                  <c:v>142</c:v>
                </c:pt>
                <c:pt idx="72">
                  <c:v>143</c:v>
                </c:pt>
                <c:pt idx="73">
                  <c:v>144</c:v>
                </c:pt>
                <c:pt idx="74">
                  <c:v>145</c:v>
                </c:pt>
                <c:pt idx="75">
                  <c:v>146</c:v>
                </c:pt>
                <c:pt idx="76">
                  <c:v>147</c:v>
                </c:pt>
                <c:pt idx="77">
                  <c:v>148</c:v>
                </c:pt>
                <c:pt idx="78">
                  <c:v>149</c:v>
                </c:pt>
                <c:pt idx="79">
                  <c:v>149</c:v>
                </c:pt>
                <c:pt idx="80">
                  <c:v>150</c:v>
                </c:pt>
                <c:pt idx="81">
                  <c:v>151</c:v>
                </c:pt>
                <c:pt idx="82">
                  <c:v>152</c:v>
                </c:pt>
                <c:pt idx="83">
                  <c:v>153</c:v>
                </c:pt>
                <c:pt idx="84">
                  <c:v>154</c:v>
                </c:pt>
                <c:pt idx="85">
                  <c:v>154</c:v>
                </c:pt>
                <c:pt idx="86">
                  <c:v>155</c:v>
                </c:pt>
                <c:pt idx="87">
                  <c:v>156</c:v>
                </c:pt>
                <c:pt idx="88">
                  <c:v>157</c:v>
                </c:pt>
                <c:pt idx="89">
                  <c:v>158</c:v>
                </c:pt>
                <c:pt idx="90">
                  <c:v>159</c:v>
                </c:pt>
                <c:pt idx="91">
                  <c:v>159</c:v>
                </c:pt>
                <c:pt idx="92">
                  <c:v>160</c:v>
                </c:pt>
                <c:pt idx="93">
                  <c:v>161</c:v>
                </c:pt>
                <c:pt idx="94">
                  <c:v>162</c:v>
                </c:pt>
                <c:pt idx="95">
                  <c:v>162</c:v>
                </c:pt>
                <c:pt idx="96">
                  <c:v>163</c:v>
                </c:pt>
                <c:pt idx="97">
                  <c:v>164</c:v>
                </c:pt>
                <c:pt idx="98">
                  <c:v>165</c:v>
                </c:pt>
                <c:pt idx="99">
                  <c:v>166</c:v>
                </c:pt>
                <c:pt idx="100">
                  <c:v>166</c:v>
                </c:pt>
                <c:pt idx="101">
                  <c:v>167</c:v>
                </c:pt>
                <c:pt idx="102">
                  <c:v>168</c:v>
                </c:pt>
                <c:pt idx="103">
                  <c:v>169</c:v>
                </c:pt>
                <c:pt idx="104">
                  <c:v>169</c:v>
                </c:pt>
                <c:pt idx="105">
                  <c:v>170</c:v>
                </c:pt>
                <c:pt idx="106">
                  <c:v>171</c:v>
                </c:pt>
                <c:pt idx="107">
                  <c:v>172</c:v>
                </c:pt>
                <c:pt idx="108">
                  <c:v>172</c:v>
                </c:pt>
                <c:pt idx="109">
                  <c:v>173</c:v>
                </c:pt>
                <c:pt idx="110">
                  <c:v>174</c:v>
                </c:pt>
                <c:pt idx="111">
                  <c:v>174</c:v>
                </c:pt>
                <c:pt idx="112">
                  <c:v>175</c:v>
                </c:pt>
                <c:pt idx="113">
                  <c:v>176</c:v>
                </c:pt>
                <c:pt idx="114">
                  <c:v>177</c:v>
                </c:pt>
                <c:pt idx="115">
                  <c:v>177</c:v>
                </c:pt>
                <c:pt idx="116">
                  <c:v>178</c:v>
                </c:pt>
                <c:pt idx="117">
                  <c:v>179</c:v>
                </c:pt>
                <c:pt idx="118">
                  <c:v>179</c:v>
                </c:pt>
                <c:pt idx="119">
                  <c:v>180</c:v>
                </c:pt>
                <c:pt idx="120">
                  <c:v>181</c:v>
                </c:pt>
                <c:pt idx="121">
                  <c:v>181</c:v>
                </c:pt>
                <c:pt idx="122">
                  <c:v>182</c:v>
                </c:pt>
                <c:pt idx="123">
                  <c:v>183</c:v>
                </c:pt>
                <c:pt idx="124">
                  <c:v>183</c:v>
                </c:pt>
                <c:pt idx="125">
                  <c:v>184</c:v>
                </c:pt>
                <c:pt idx="126">
                  <c:v>185</c:v>
                </c:pt>
                <c:pt idx="127">
                  <c:v>185</c:v>
                </c:pt>
                <c:pt idx="128">
                  <c:v>186</c:v>
                </c:pt>
                <c:pt idx="129">
                  <c:v>187</c:v>
                </c:pt>
                <c:pt idx="130">
                  <c:v>187</c:v>
                </c:pt>
                <c:pt idx="131">
                  <c:v>188</c:v>
                </c:pt>
                <c:pt idx="132">
                  <c:v>189</c:v>
                </c:pt>
                <c:pt idx="133">
                  <c:v>189</c:v>
                </c:pt>
                <c:pt idx="134">
                  <c:v>190</c:v>
                </c:pt>
                <c:pt idx="135">
                  <c:v>191</c:v>
                </c:pt>
                <c:pt idx="136">
                  <c:v>191</c:v>
                </c:pt>
                <c:pt idx="137">
                  <c:v>192</c:v>
                </c:pt>
                <c:pt idx="138">
                  <c:v>193</c:v>
                </c:pt>
                <c:pt idx="139">
                  <c:v>193</c:v>
                </c:pt>
                <c:pt idx="140">
                  <c:v>194</c:v>
                </c:pt>
                <c:pt idx="141">
                  <c:v>194</c:v>
                </c:pt>
                <c:pt idx="142">
                  <c:v>195</c:v>
                </c:pt>
                <c:pt idx="143">
                  <c:v>196</c:v>
                </c:pt>
                <c:pt idx="144">
                  <c:v>196</c:v>
                </c:pt>
                <c:pt idx="145">
                  <c:v>197</c:v>
                </c:pt>
                <c:pt idx="146">
                  <c:v>198</c:v>
                </c:pt>
                <c:pt idx="147">
                  <c:v>198</c:v>
                </c:pt>
                <c:pt idx="148">
                  <c:v>199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201</c:v>
                </c:pt>
                <c:pt idx="153">
                  <c:v>202</c:v>
                </c:pt>
                <c:pt idx="154">
                  <c:v>202</c:v>
                </c:pt>
                <c:pt idx="155">
                  <c:v>203</c:v>
                </c:pt>
                <c:pt idx="156">
                  <c:v>204</c:v>
                </c:pt>
                <c:pt idx="157">
                  <c:v>204</c:v>
                </c:pt>
                <c:pt idx="158">
                  <c:v>205</c:v>
                </c:pt>
                <c:pt idx="159">
                  <c:v>205</c:v>
                </c:pt>
                <c:pt idx="160">
                  <c:v>206</c:v>
                </c:pt>
                <c:pt idx="161">
                  <c:v>207</c:v>
                </c:pt>
                <c:pt idx="162">
                  <c:v>207</c:v>
                </c:pt>
                <c:pt idx="163">
                  <c:v>208</c:v>
                </c:pt>
                <c:pt idx="164">
                  <c:v>208</c:v>
                </c:pt>
                <c:pt idx="165">
                  <c:v>209</c:v>
                </c:pt>
                <c:pt idx="166">
                  <c:v>209</c:v>
                </c:pt>
                <c:pt idx="167">
                  <c:v>210</c:v>
                </c:pt>
                <c:pt idx="168">
                  <c:v>211</c:v>
                </c:pt>
                <c:pt idx="169">
                  <c:v>211</c:v>
                </c:pt>
                <c:pt idx="170">
                  <c:v>212</c:v>
                </c:pt>
                <c:pt idx="171">
                  <c:v>212</c:v>
                </c:pt>
                <c:pt idx="172">
                  <c:v>213</c:v>
                </c:pt>
                <c:pt idx="173">
                  <c:v>213</c:v>
                </c:pt>
                <c:pt idx="174">
                  <c:v>214</c:v>
                </c:pt>
                <c:pt idx="175">
                  <c:v>215</c:v>
                </c:pt>
                <c:pt idx="176">
                  <c:v>215</c:v>
                </c:pt>
                <c:pt idx="177">
                  <c:v>216</c:v>
                </c:pt>
                <c:pt idx="178">
                  <c:v>216</c:v>
                </c:pt>
                <c:pt idx="179">
                  <c:v>217</c:v>
                </c:pt>
                <c:pt idx="180">
                  <c:v>217</c:v>
                </c:pt>
                <c:pt idx="181">
                  <c:v>218</c:v>
                </c:pt>
                <c:pt idx="182">
                  <c:v>218</c:v>
                </c:pt>
                <c:pt idx="183">
                  <c:v>219</c:v>
                </c:pt>
                <c:pt idx="184">
                  <c:v>219</c:v>
                </c:pt>
                <c:pt idx="185">
                  <c:v>220</c:v>
                </c:pt>
                <c:pt idx="186">
                  <c:v>221</c:v>
                </c:pt>
                <c:pt idx="187">
                  <c:v>221</c:v>
                </c:pt>
                <c:pt idx="188">
                  <c:v>222</c:v>
                </c:pt>
                <c:pt idx="189">
                  <c:v>222</c:v>
                </c:pt>
                <c:pt idx="190">
                  <c:v>223</c:v>
                </c:pt>
                <c:pt idx="191">
                  <c:v>223</c:v>
                </c:pt>
                <c:pt idx="192">
                  <c:v>224</c:v>
                </c:pt>
                <c:pt idx="193">
                  <c:v>224</c:v>
                </c:pt>
                <c:pt idx="194">
                  <c:v>225</c:v>
                </c:pt>
                <c:pt idx="195">
                  <c:v>225</c:v>
                </c:pt>
                <c:pt idx="196">
                  <c:v>226</c:v>
                </c:pt>
                <c:pt idx="197">
                  <c:v>226</c:v>
                </c:pt>
                <c:pt idx="198">
                  <c:v>227</c:v>
                </c:pt>
                <c:pt idx="199">
                  <c:v>227</c:v>
                </c:pt>
                <c:pt idx="200">
                  <c:v>228</c:v>
                </c:pt>
                <c:pt idx="201">
                  <c:v>228</c:v>
                </c:pt>
                <c:pt idx="202">
                  <c:v>229</c:v>
                </c:pt>
                <c:pt idx="203">
                  <c:v>229</c:v>
                </c:pt>
                <c:pt idx="204">
                  <c:v>230</c:v>
                </c:pt>
                <c:pt idx="205">
                  <c:v>231</c:v>
                </c:pt>
                <c:pt idx="206">
                  <c:v>231</c:v>
                </c:pt>
                <c:pt idx="207">
                  <c:v>232</c:v>
                </c:pt>
                <c:pt idx="208">
                  <c:v>232</c:v>
                </c:pt>
                <c:pt idx="209">
                  <c:v>233</c:v>
                </c:pt>
                <c:pt idx="210">
                  <c:v>233</c:v>
                </c:pt>
                <c:pt idx="211">
                  <c:v>234</c:v>
                </c:pt>
                <c:pt idx="212">
                  <c:v>234</c:v>
                </c:pt>
                <c:pt idx="213">
                  <c:v>235</c:v>
                </c:pt>
                <c:pt idx="214">
                  <c:v>235</c:v>
                </c:pt>
                <c:pt idx="215">
                  <c:v>236</c:v>
                </c:pt>
                <c:pt idx="216">
                  <c:v>236</c:v>
                </c:pt>
                <c:pt idx="217">
                  <c:v>237</c:v>
                </c:pt>
                <c:pt idx="218">
                  <c:v>237</c:v>
                </c:pt>
                <c:pt idx="219">
                  <c:v>238</c:v>
                </c:pt>
                <c:pt idx="220">
                  <c:v>238</c:v>
                </c:pt>
                <c:pt idx="221">
                  <c:v>239</c:v>
                </c:pt>
                <c:pt idx="222">
                  <c:v>239</c:v>
                </c:pt>
                <c:pt idx="223">
                  <c:v>239</c:v>
                </c:pt>
                <c:pt idx="224">
                  <c:v>240</c:v>
                </c:pt>
                <c:pt idx="225">
                  <c:v>240</c:v>
                </c:pt>
                <c:pt idx="226">
                  <c:v>241</c:v>
                </c:pt>
                <c:pt idx="227">
                  <c:v>241</c:v>
                </c:pt>
                <c:pt idx="228">
                  <c:v>242</c:v>
                </c:pt>
                <c:pt idx="229">
                  <c:v>242</c:v>
                </c:pt>
                <c:pt idx="230">
                  <c:v>243</c:v>
                </c:pt>
                <c:pt idx="231">
                  <c:v>243</c:v>
                </c:pt>
                <c:pt idx="232">
                  <c:v>244</c:v>
                </c:pt>
                <c:pt idx="233">
                  <c:v>244</c:v>
                </c:pt>
                <c:pt idx="234">
                  <c:v>245</c:v>
                </c:pt>
                <c:pt idx="235">
                  <c:v>245</c:v>
                </c:pt>
                <c:pt idx="236">
                  <c:v>246</c:v>
                </c:pt>
                <c:pt idx="237">
                  <c:v>246</c:v>
                </c:pt>
                <c:pt idx="238">
                  <c:v>247</c:v>
                </c:pt>
                <c:pt idx="239">
                  <c:v>247</c:v>
                </c:pt>
                <c:pt idx="240">
                  <c:v>248</c:v>
                </c:pt>
                <c:pt idx="241">
                  <c:v>248</c:v>
                </c:pt>
                <c:pt idx="242">
                  <c:v>249</c:v>
                </c:pt>
                <c:pt idx="243">
                  <c:v>249</c:v>
                </c:pt>
                <c:pt idx="244">
                  <c:v>249</c:v>
                </c:pt>
                <c:pt idx="245">
                  <c:v>250</c:v>
                </c:pt>
                <c:pt idx="246">
                  <c:v>250</c:v>
                </c:pt>
                <c:pt idx="247">
                  <c:v>251</c:v>
                </c:pt>
                <c:pt idx="248">
                  <c:v>251</c:v>
                </c:pt>
                <c:pt idx="249">
                  <c:v>252</c:v>
                </c:pt>
                <c:pt idx="250">
                  <c:v>252</c:v>
                </c:pt>
                <c:pt idx="251">
                  <c:v>253</c:v>
                </c:pt>
                <c:pt idx="252">
                  <c:v>253</c:v>
                </c:pt>
                <c:pt idx="253">
                  <c:v>254</c:v>
                </c:pt>
                <c:pt idx="254">
                  <c:v>254</c:v>
                </c:pt>
                <c:pt idx="25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A0-44F7-B772-FDB7F5279853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Simple PLF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Sheet1!$F$2:$F$257</c:f>
              <c:numCache>
                <c:formatCode>General</c:formatCode>
                <c:ptCount val="256"/>
                <c:pt idx="0">
                  <c:v>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40</c:v>
                </c:pt>
                <c:pt idx="6">
                  <c:v>44</c:v>
                </c:pt>
                <c:pt idx="7">
                  <c:v>48</c:v>
                </c:pt>
                <c:pt idx="8">
                  <c:v>52</c:v>
                </c:pt>
                <c:pt idx="9">
                  <c:v>56</c:v>
                </c:pt>
                <c:pt idx="10">
                  <c:v>60</c:v>
                </c:pt>
                <c:pt idx="11">
                  <c:v>64</c:v>
                </c:pt>
                <c:pt idx="12">
                  <c:v>59</c:v>
                </c:pt>
                <c:pt idx="13">
                  <c:v>61</c:v>
                </c:pt>
                <c:pt idx="14">
                  <c:v>63</c:v>
                </c:pt>
                <c:pt idx="15">
                  <c:v>65</c:v>
                </c:pt>
                <c:pt idx="16">
                  <c:v>67</c:v>
                </c:pt>
                <c:pt idx="17">
                  <c:v>69</c:v>
                </c:pt>
                <c:pt idx="18">
                  <c:v>71</c:v>
                </c:pt>
                <c:pt idx="19">
                  <c:v>73</c:v>
                </c:pt>
                <c:pt idx="20">
                  <c:v>75</c:v>
                </c:pt>
                <c:pt idx="21">
                  <c:v>77</c:v>
                </c:pt>
                <c:pt idx="22">
                  <c:v>79</c:v>
                </c:pt>
                <c:pt idx="23">
                  <c:v>81</c:v>
                </c:pt>
                <c:pt idx="24">
                  <c:v>83</c:v>
                </c:pt>
                <c:pt idx="25">
                  <c:v>85</c:v>
                </c:pt>
                <c:pt idx="26">
                  <c:v>87</c:v>
                </c:pt>
                <c:pt idx="27">
                  <c:v>89</c:v>
                </c:pt>
                <c:pt idx="28">
                  <c:v>91</c:v>
                </c:pt>
                <c:pt idx="29">
                  <c:v>93</c:v>
                </c:pt>
                <c:pt idx="30">
                  <c:v>95</c:v>
                </c:pt>
                <c:pt idx="31">
                  <c:v>97</c:v>
                </c:pt>
                <c:pt idx="32">
                  <c:v>99</c:v>
                </c:pt>
                <c:pt idx="33">
                  <c:v>101</c:v>
                </c:pt>
                <c:pt idx="34">
                  <c:v>103</c:v>
                </c:pt>
                <c:pt idx="35">
                  <c:v>105</c:v>
                </c:pt>
                <c:pt idx="36">
                  <c:v>107</c:v>
                </c:pt>
                <c:pt idx="37">
                  <c:v>109</c:v>
                </c:pt>
                <c:pt idx="38">
                  <c:v>111</c:v>
                </c:pt>
                <c:pt idx="39">
                  <c:v>113</c:v>
                </c:pt>
                <c:pt idx="40">
                  <c:v>115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115</c:v>
                </c:pt>
                <c:pt idx="46">
                  <c:v>116</c:v>
                </c:pt>
                <c:pt idx="47">
                  <c:v>117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121</c:v>
                </c:pt>
                <c:pt idx="52">
                  <c:v>122</c:v>
                </c:pt>
                <c:pt idx="53">
                  <c:v>123</c:v>
                </c:pt>
                <c:pt idx="54">
                  <c:v>124</c:v>
                </c:pt>
                <c:pt idx="55">
                  <c:v>125</c:v>
                </c:pt>
                <c:pt idx="56">
                  <c:v>126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133</c:v>
                </c:pt>
                <c:pt idx="64">
                  <c:v>134</c:v>
                </c:pt>
                <c:pt idx="65">
                  <c:v>135</c:v>
                </c:pt>
                <c:pt idx="66">
                  <c:v>136</c:v>
                </c:pt>
                <c:pt idx="67">
                  <c:v>137</c:v>
                </c:pt>
                <c:pt idx="68">
                  <c:v>138</c:v>
                </c:pt>
                <c:pt idx="69">
                  <c:v>139</c:v>
                </c:pt>
                <c:pt idx="70">
                  <c:v>140</c:v>
                </c:pt>
                <c:pt idx="71">
                  <c:v>141</c:v>
                </c:pt>
                <c:pt idx="72">
                  <c:v>142</c:v>
                </c:pt>
                <c:pt idx="73">
                  <c:v>143</c:v>
                </c:pt>
                <c:pt idx="74">
                  <c:v>144</c:v>
                </c:pt>
                <c:pt idx="75">
                  <c:v>145</c:v>
                </c:pt>
                <c:pt idx="76">
                  <c:v>146</c:v>
                </c:pt>
                <c:pt idx="77">
                  <c:v>147</c:v>
                </c:pt>
                <c:pt idx="78">
                  <c:v>148</c:v>
                </c:pt>
                <c:pt idx="79">
                  <c:v>149</c:v>
                </c:pt>
                <c:pt idx="80">
                  <c:v>150</c:v>
                </c:pt>
                <c:pt idx="81">
                  <c:v>151</c:v>
                </c:pt>
                <c:pt idx="82">
                  <c:v>152</c:v>
                </c:pt>
                <c:pt idx="83">
                  <c:v>153</c:v>
                </c:pt>
                <c:pt idx="84">
                  <c:v>154</c:v>
                </c:pt>
                <c:pt idx="85">
                  <c:v>155</c:v>
                </c:pt>
                <c:pt idx="86">
                  <c:v>156</c:v>
                </c:pt>
                <c:pt idx="87">
                  <c:v>157</c:v>
                </c:pt>
                <c:pt idx="88">
                  <c:v>158</c:v>
                </c:pt>
                <c:pt idx="89">
                  <c:v>159</c:v>
                </c:pt>
                <c:pt idx="90">
                  <c:v>160</c:v>
                </c:pt>
                <c:pt idx="91">
                  <c:v>161</c:v>
                </c:pt>
                <c:pt idx="92">
                  <c:v>162</c:v>
                </c:pt>
                <c:pt idx="93">
                  <c:v>163</c:v>
                </c:pt>
                <c:pt idx="94">
                  <c:v>164</c:v>
                </c:pt>
                <c:pt idx="95">
                  <c:v>165</c:v>
                </c:pt>
                <c:pt idx="96">
                  <c:v>166</c:v>
                </c:pt>
                <c:pt idx="97">
                  <c:v>167</c:v>
                </c:pt>
                <c:pt idx="98">
                  <c:v>168</c:v>
                </c:pt>
                <c:pt idx="99">
                  <c:v>169</c:v>
                </c:pt>
                <c:pt idx="100">
                  <c:v>170</c:v>
                </c:pt>
                <c:pt idx="101">
                  <c:v>171</c:v>
                </c:pt>
                <c:pt idx="102">
                  <c:v>172</c:v>
                </c:pt>
                <c:pt idx="103">
                  <c:v>173</c:v>
                </c:pt>
                <c:pt idx="104">
                  <c:v>174</c:v>
                </c:pt>
                <c:pt idx="105">
                  <c:v>175</c:v>
                </c:pt>
                <c:pt idx="106">
                  <c:v>176</c:v>
                </c:pt>
                <c:pt idx="107">
                  <c:v>177</c:v>
                </c:pt>
                <c:pt idx="108">
                  <c:v>178</c:v>
                </c:pt>
                <c:pt idx="109">
                  <c:v>179</c:v>
                </c:pt>
                <c:pt idx="110">
                  <c:v>180</c:v>
                </c:pt>
                <c:pt idx="111">
                  <c:v>181</c:v>
                </c:pt>
                <c:pt idx="112">
                  <c:v>182</c:v>
                </c:pt>
                <c:pt idx="113">
                  <c:v>183</c:v>
                </c:pt>
                <c:pt idx="114">
                  <c:v>182</c:v>
                </c:pt>
                <c:pt idx="115">
                  <c:v>183</c:v>
                </c:pt>
                <c:pt idx="116">
                  <c:v>183</c:v>
                </c:pt>
                <c:pt idx="117">
                  <c:v>184</c:v>
                </c:pt>
                <c:pt idx="118">
                  <c:v>184</c:v>
                </c:pt>
                <c:pt idx="119">
                  <c:v>185</c:v>
                </c:pt>
                <c:pt idx="120">
                  <c:v>185</c:v>
                </c:pt>
                <c:pt idx="121">
                  <c:v>186</c:v>
                </c:pt>
                <c:pt idx="122">
                  <c:v>186</c:v>
                </c:pt>
                <c:pt idx="123">
                  <c:v>187</c:v>
                </c:pt>
                <c:pt idx="124">
                  <c:v>187</c:v>
                </c:pt>
                <c:pt idx="125">
                  <c:v>188</c:v>
                </c:pt>
                <c:pt idx="126">
                  <c:v>188</c:v>
                </c:pt>
                <c:pt idx="127">
                  <c:v>189</c:v>
                </c:pt>
                <c:pt idx="128">
                  <c:v>189</c:v>
                </c:pt>
                <c:pt idx="129">
                  <c:v>190</c:v>
                </c:pt>
                <c:pt idx="130">
                  <c:v>190</c:v>
                </c:pt>
                <c:pt idx="131">
                  <c:v>191</c:v>
                </c:pt>
                <c:pt idx="132">
                  <c:v>191</c:v>
                </c:pt>
                <c:pt idx="133">
                  <c:v>192</c:v>
                </c:pt>
                <c:pt idx="134">
                  <c:v>192</c:v>
                </c:pt>
                <c:pt idx="135">
                  <c:v>193</c:v>
                </c:pt>
                <c:pt idx="136">
                  <c:v>193</c:v>
                </c:pt>
                <c:pt idx="137">
                  <c:v>194</c:v>
                </c:pt>
                <c:pt idx="138">
                  <c:v>194</c:v>
                </c:pt>
                <c:pt idx="139">
                  <c:v>195</c:v>
                </c:pt>
                <c:pt idx="140">
                  <c:v>195</c:v>
                </c:pt>
                <c:pt idx="141">
                  <c:v>196</c:v>
                </c:pt>
                <c:pt idx="142">
                  <c:v>196</c:v>
                </c:pt>
                <c:pt idx="143">
                  <c:v>197</c:v>
                </c:pt>
                <c:pt idx="144">
                  <c:v>197</c:v>
                </c:pt>
                <c:pt idx="145">
                  <c:v>198</c:v>
                </c:pt>
                <c:pt idx="146">
                  <c:v>198</c:v>
                </c:pt>
                <c:pt idx="147">
                  <c:v>199</c:v>
                </c:pt>
                <c:pt idx="148">
                  <c:v>199</c:v>
                </c:pt>
                <c:pt idx="149">
                  <c:v>200</c:v>
                </c:pt>
                <c:pt idx="150">
                  <c:v>200</c:v>
                </c:pt>
                <c:pt idx="151">
                  <c:v>201</c:v>
                </c:pt>
                <c:pt idx="152">
                  <c:v>201</c:v>
                </c:pt>
                <c:pt idx="153">
                  <c:v>202</c:v>
                </c:pt>
                <c:pt idx="154">
                  <c:v>202</c:v>
                </c:pt>
                <c:pt idx="155">
                  <c:v>203</c:v>
                </c:pt>
                <c:pt idx="156">
                  <c:v>203</c:v>
                </c:pt>
                <c:pt idx="157">
                  <c:v>204</c:v>
                </c:pt>
                <c:pt idx="158">
                  <c:v>204</c:v>
                </c:pt>
                <c:pt idx="159">
                  <c:v>205</c:v>
                </c:pt>
                <c:pt idx="160">
                  <c:v>205</c:v>
                </c:pt>
                <c:pt idx="161">
                  <c:v>206</c:v>
                </c:pt>
                <c:pt idx="162">
                  <c:v>206</c:v>
                </c:pt>
                <c:pt idx="163">
                  <c:v>207</c:v>
                </c:pt>
                <c:pt idx="164">
                  <c:v>207</c:v>
                </c:pt>
                <c:pt idx="165">
                  <c:v>208</c:v>
                </c:pt>
                <c:pt idx="166">
                  <c:v>208</c:v>
                </c:pt>
                <c:pt idx="167">
                  <c:v>209</c:v>
                </c:pt>
                <c:pt idx="168">
                  <c:v>209</c:v>
                </c:pt>
                <c:pt idx="169">
                  <c:v>210</c:v>
                </c:pt>
                <c:pt idx="170">
                  <c:v>210</c:v>
                </c:pt>
                <c:pt idx="171">
                  <c:v>211</c:v>
                </c:pt>
                <c:pt idx="172">
                  <c:v>211</c:v>
                </c:pt>
                <c:pt idx="173">
                  <c:v>212</c:v>
                </c:pt>
                <c:pt idx="174">
                  <c:v>212</c:v>
                </c:pt>
                <c:pt idx="175">
                  <c:v>213</c:v>
                </c:pt>
                <c:pt idx="176">
                  <c:v>213</c:v>
                </c:pt>
                <c:pt idx="177">
                  <c:v>214</c:v>
                </c:pt>
                <c:pt idx="178">
                  <c:v>214</c:v>
                </c:pt>
                <c:pt idx="179">
                  <c:v>215</c:v>
                </c:pt>
                <c:pt idx="180">
                  <c:v>215</c:v>
                </c:pt>
                <c:pt idx="181">
                  <c:v>216</c:v>
                </c:pt>
                <c:pt idx="182">
                  <c:v>216</c:v>
                </c:pt>
                <c:pt idx="183">
                  <c:v>217</c:v>
                </c:pt>
                <c:pt idx="184">
                  <c:v>217</c:v>
                </c:pt>
                <c:pt idx="185">
                  <c:v>218</c:v>
                </c:pt>
                <c:pt idx="186">
                  <c:v>218</c:v>
                </c:pt>
                <c:pt idx="187">
                  <c:v>219</c:v>
                </c:pt>
                <c:pt idx="188">
                  <c:v>219</c:v>
                </c:pt>
                <c:pt idx="189">
                  <c:v>220</c:v>
                </c:pt>
                <c:pt idx="190">
                  <c:v>220</c:v>
                </c:pt>
                <c:pt idx="191">
                  <c:v>221</c:v>
                </c:pt>
                <c:pt idx="192">
                  <c:v>221</c:v>
                </c:pt>
                <c:pt idx="193">
                  <c:v>222</c:v>
                </c:pt>
                <c:pt idx="194">
                  <c:v>222</c:v>
                </c:pt>
                <c:pt idx="195">
                  <c:v>223</c:v>
                </c:pt>
                <c:pt idx="196">
                  <c:v>223</c:v>
                </c:pt>
                <c:pt idx="197">
                  <c:v>224</c:v>
                </c:pt>
                <c:pt idx="198">
                  <c:v>224</c:v>
                </c:pt>
                <c:pt idx="199">
                  <c:v>225</c:v>
                </c:pt>
                <c:pt idx="200">
                  <c:v>225</c:v>
                </c:pt>
                <c:pt idx="201">
                  <c:v>226</c:v>
                </c:pt>
                <c:pt idx="202">
                  <c:v>226</c:v>
                </c:pt>
                <c:pt idx="203">
                  <c:v>227</c:v>
                </c:pt>
                <c:pt idx="204">
                  <c:v>227</c:v>
                </c:pt>
                <c:pt idx="205">
                  <c:v>228</c:v>
                </c:pt>
                <c:pt idx="206">
                  <c:v>228</c:v>
                </c:pt>
                <c:pt idx="207">
                  <c:v>229</c:v>
                </c:pt>
                <c:pt idx="208">
                  <c:v>229</c:v>
                </c:pt>
                <c:pt idx="209">
                  <c:v>230</c:v>
                </c:pt>
                <c:pt idx="210">
                  <c:v>230</c:v>
                </c:pt>
                <c:pt idx="211">
                  <c:v>231</c:v>
                </c:pt>
                <c:pt idx="212">
                  <c:v>231</c:v>
                </c:pt>
                <c:pt idx="213">
                  <c:v>232</c:v>
                </c:pt>
                <c:pt idx="214">
                  <c:v>232</c:v>
                </c:pt>
                <c:pt idx="215">
                  <c:v>233</c:v>
                </c:pt>
                <c:pt idx="216">
                  <c:v>233</c:v>
                </c:pt>
                <c:pt idx="217">
                  <c:v>234</c:v>
                </c:pt>
                <c:pt idx="218">
                  <c:v>234</c:v>
                </c:pt>
                <c:pt idx="219">
                  <c:v>235</c:v>
                </c:pt>
                <c:pt idx="220">
                  <c:v>235</c:v>
                </c:pt>
                <c:pt idx="221">
                  <c:v>236</c:v>
                </c:pt>
                <c:pt idx="222">
                  <c:v>236</c:v>
                </c:pt>
                <c:pt idx="223">
                  <c:v>237</c:v>
                </c:pt>
                <c:pt idx="224">
                  <c:v>237</c:v>
                </c:pt>
                <c:pt idx="225">
                  <c:v>238</c:v>
                </c:pt>
                <c:pt idx="226">
                  <c:v>238</c:v>
                </c:pt>
                <c:pt idx="227">
                  <c:v>239</c:v>
                </c:pt>
                <c:pt idx="228">
                  <c:v>239</c:v>
                </c:pt>
                <c:pt idx="229">
                  <c:v>240</c:v>
                </c:pt>
                <c:pt idx="230">
                  <c:v>240</c:v>
                </c:pt>
                <c:pt idx="231">
                  <c:v>241</c:v>
                </c:pt>
                <c:pt idx="232">
                  <c:v>241</c:v>
                </c:pt>
                <c:pt idx="233">
                  <c:v>242</c:v>
                </c:pt>
                <c:pt idx="234">
                  <c:v>242</c:v>
                </c:pt>
                <c:pt idx="235">
                  <c:v>243</c:v>
                </c:pt>
                <c:pt idx="236">
                  <c:v>243</c:v>
                </c:pt>
                <c:pt idx="237">
                  <c:v>244</c:v>
                </c:pt>
                <c:pt idx="238">
                  <c:v>244</c:v>
                </c:pt>
                <c:pt idx="239">
                  <c:v>245</c:v>
                </c:pt>
                <c:pt idx="240">
                  <c:v>245</c:v>
                </c:pt>
                <c:pt idx="241">
                  <c:v>246</c:v>
                </c:pt>
                <c:pt idx="242">
                  <c:v>246</c:v>
                </c:pt>
                <c:pt idx="243">
                  <c:v>247</c:v>
                </c:pt>
                <c:pt idx="244">
                  <c:v>247</c:v>
                </c:pt>
                <c:pt idx="245">
                  <c:v>248</c:v>
                </c:pt>
                <c:pt idx="246">
                  <c:v>248</c:v>
                </c:pt>
                <c:pt idx="247">
                  <c:v>249</c:v>
                </c:pt>
                <c:pt idx="248">
                  <c:v>249</c:v>
                </c:pt>
                <c:pt idx="249">
                  <c:v>250</c:v>
                </c:pt>
                <c:pt idx="250">
                  <c:v>250</c:v>
                </c:pt>
                <c:pt idx="251">
                  <c:v>251</c:v>
                </c:pt>
                <c:pt idx="252">
                  <c:v>251</c:v>
                </c:pt>
                <c:pt idx="253">
                  <c:v>252</c:v>
                </c:pt>
                <c:pt idx="254">
                  <c:v>252</c:v>
                </c:pt>
                <c:pt idx="255">
                  <c:v>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A0-44F7-B772-FDB7F527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42112"/>
        <c:axId val="88758944"/>
      </c:lineChart>
      <c:catAx>
        <c:axId val="9214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58944"/>
        <c:crosses val="autoZero"/>
        <c:auto val="1"/>
        <c:lblAlgn val="ctr"/>
        <c:lblOffset val="100"/>
        <c:noMultiLvlLbl val="0"/>
      </c:catAx>
      <c:valAx>
        <c:axId val="887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4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Gamma 1.4 Simple PLF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R/G/B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0B-4DA8-858B-A6B87EEC6AF5}"/>
            </c:ext>
          </c:extLst>
        </c:ser>
        <c:ser>
          <c:idx val="1"/>
          <c:order val="1"/>
          <c:tx>
            <c:strRef>
              <c:f>Sheet1!$Z$1</c:f>
              <c:strCache>
                <c:ptCount val="1"/>
                <c:pt idx="0">
                  <c:v>Rounded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Sheet1!$Z$2:$Z$257</c:f>
              <c:numCache>
                <c:formatCode>General</c:formatCode>
                <c:ptCount val="256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  <c:pt idx="17">
                  <c:v>37</c:v>
                </c:pt>
                <c:pt idx="18">
                  <c:v>38</c:v>
                </c:pt>
                <c:pt idx="19">
                  <c:v>40</c:v>
                </c:pt>
                <c:pt idx="20">
                  <c:v>41</c:v>
                </c:pt>
                <c:pt idx="21">
                  <c:v>43</c:v>
                </c:pt>
                <c:pt idx="22">
                  <c:v>44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77</c:v>
                </c:pt>
                <c:pt idx="49">
                  <c:v>78</c:v>
                </c:pt>
                <c:pt idx="50">
                  <c:v>79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  <c:pt idx="96">
                  <c:v>127</c:v>
                </c:pt>
                <c:pt idx="97">
                  <c:v>127</c:v>
                </c:pt>
                <c:pt idx="98">
                  <c:v>128</c:v>
                </c:pt>
                <c:pt idx="99">
                  <c:v>129</c:v>
                </c:pt>
                <c:pt idx="100">
                  <c:v>130</c:v>
                </c:pt>
                <c:pt idx="101">
                  <c:v>131</c:v>
                </c:pt>
                <c:pt idx="102">
                  <c:v>132</c:v>
                </c:pt>
                <c:pt idx="103">
                  <c:v>133</c:v>
                </c:pt>
                <c:pt idx="104">
                  <c:v>134</c:v>
                </c:pt>
                <c:pt idx="105">
                  <c:v>135</c:v>
                </c:pt>
                <c:pt idx="106">
                  <c:v>136</c:v>
                </c:pt>
                <c:pt idx="107">
                  <c:v>137</c:v>
                </c:pt>
                <c:pt idx="108">
                  <c:v>138</c:v>
                </c:pt>
                <c:pt idx="109">
                  <c:v>139</c:v>
                </c:pt>
                <c:pt idx="110">
                  <c:v>139</c:v>
                </c:pt>
                <c:pt idx="111">
                  <c:v>140</c:v>
                </c:pt>
                <c:pt idx="112">
                  <c:v>141</c:v>
                </c:pt>
                <c:pt idx="113">
                  <c:v>142</c:v>
                </c:pt>
                <c:pt idx="114">
                  <c:v>143</c:v>
                </c:pt>
                <c:pt idx="115">
                  <c:v>144</c:v>
                </c:pt>
                <c:pt idx="116">
                  <c:v>145</c:v>
                </c:pt>
                <c:pt idx="117">
                  <c:v>146</c:v>
                </c:pt>
                <c:pt idx="118">
                  <c:v>147</c:v>
                </c:pt>
                <c:pt idx="119">
                  <c:v>148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155</c:v>
                </c:pt>
                <c:pt idx="129">
                  <c:v>156</c:v>
                </c:pt>
                <c:pt idx="130">
                  <c:v>157</c:v>
                </c:pt>
                <c:pt idx="131">
                  <c:v>158</c:v>
                </c:pt>
                <c:pt idx="132">
                  <c:v>159</c:v>
                </c:pt>
                <c:pt idx="133">
                  <c:v>160</c:v>
                </c:pt>
                <c:pt idx="134">
                  <c:v>161</c:v>
                </c:pt>
                <c:pt idx="135">
                  <c:v>161</c:v>
                </c:pt>
                <c:pt idx="136">
                  <c:v>162</c:v>
                </c:pt>
                <c:pt idx="137">
                  <c:v>163</c:v>
                </c:pt>
                <c:pt idx="138">
                  <c:v>164</c:v>
                </c:pt>
                <c:pt idx="139">
                  <c:v>165</c:v>
                </c:pt>
                <c:pt idx="140">
                  <c:v>166</c:v>
                </c:pt>
                <c:pt idx="141">
                  <c:v>167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172</c:v>
                </c:pt>
                <c:pt idx="149">
                  <c:v>173</c:v>
                </c:pt>
                <c:pt idx="150">
                  <c:v>174</c:v>
                </c:pt>
                <c:pt idx="151">
                  <c:v>175</c:v>
                </c:pt>
                <c:pt idx="152">
                  <c:v>176</c:v>
                </c:pt>
                <c:pt idx="153">
                  <c:v>177</c:v>
                </c:pt>
                <c:pt idx="154">
                  <c:v>177</c:v>
                </c:pt>
                <c:pt idx="155">
                  <c:v>178</c:v>
                </c:pt>
                <c:pt idx="156">
                  <c:v>179</c:v>
                </c:pt>
                <c:pt idx="157">
                  <c:v>180</c:v>
                </c:pt>
                <c:pt idx="158">
                  <c:v>181</c:v>
                </c:pt>
                <c:pt idx="159">
                  <c:v>181</c:v>
                </c:pt>
                <c:pt idx="160">
                  <c:v>182</c:v>
                </c:pt>
                <c:pt idx="161">
                  <c:v>183</c:v>
                </c:pt>
                <c:pt idx="162">
                  <c:v>184</c:v>
                </c:pt>
                <c:pt idx="163">
                  <c:v>185</c:v>
                </c:pt>
                <c:pt idx="164">
                  <c:v>186</c:v>
                </c:pt>
                <c:pt idx="165">
                  <c:v>186</c:v>
                </c:pt>
                <c:pt idx="166">
                  <c:v>187</c:v>
                </c:pt>
                <c:pt idx="167">
                  <c:v>188</c:v>
                </c:pt>
                <c:pt idx="168">
                  <c:v>189</c:v>
                </c:pt>
                <c:pt idx="169">
                  <c:v>190</c:v>
                </c:pt>
                <c:pt idx="170">
                  <c:v>190</c:v>
                </c:pt>
                <c:pt idx="171">
                  <c:v>191</c:v>
                </c:pt>
                <c:pt idx="172">
                  <c:v>192</c:v>
                </c:pt>
                <c:pt idx="173">
                  <c:v>193</c:v>
                </c:pt>
                <c:pt idx="174">
                  <c:v>194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197</c:v>
                </c:pt>
                <c:pt idx="180">
                  <c:v>198</c:v>
                </c:pt>
                <c:pt idx="181">
                  <c:v>199</c:v>
                </c:pt>
                <c:pt idx="182">
                  <c:v>200</c:v>
                </c:pt>
                <c:pt idx="183">
                  <c:v>201</c:v>
                </c:pt>
                <c:pt idx="184">
                  <c:v>201</c:v>
                </c:pt>
                <c:pt idx="185">
                  <c:v>202</c:v>
                </c:pt>
                <c:pt idx="186">
                  <c:v>203</c:v>
                </c:pt>
                <c:pt idx="187">
                  <c:v>204</c:v>
                </c:pt>
                <c:pt idx="188">
                  <c:v>205</c:v>
                </c:pt>
                <c:pt idx="189">
                  <c:v>205</c:v>
                </c:pt>
                <c:pt idx="190">
                  <c:v>206</c:v>
                </c:pt>
                <c:pt idx="191">
                  <c:v>207</c:v>
                </c:pt>
                <c:pt idx="192">
                  <c:v>208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211</c:v>
                </c:pt>
                <c:pt idx="198">
                  <c:v>212</c:v>
                </c:pt>
                <c:pt idx="199">
                  <c:v>213</c:v>
                </c:pt>
                <c:pt idx="200">
                  <c:v>214</c:v>
                </c:pt>
                <c:pt idx="201">
                  <c:v>215</c:v>
                </c:pt>
                <c:pt idx="202">
                  <c:v>215</c:v>
                </c:pt>
                <c:pt idx="203">
                  <c:v>216</c:v>
                </c:pt>
                <c:pt idx="204">
                  <c:v>217</c:v>
                </c:pt>
                <c:pt idx="205">
                  <c:v>218</c:v>
                </c:pt>
                <c:pt idx="206">
                  <c:v>218</c:v>
                </c:pt>
                <c:pt idx="207">
                  <c:v>219</c:v>
                </c:pt>
                <c:pt idx="208">
                  <c:v>220</c:v>
                </c:pt>
                <c:pt idx="209">
                  <c:v>221</c:v>
                </c:pt>
                <c:pt idx="210">
                  <c:v>221</c:v>
                </c:pt>
                <c:pt idx="211">
                  <c:v>222</c:v>
                </c:pt>
                <c:pt idx="212">
                  <c:v>223</c:v>
                </c:pt>
                <c:pt idx="213">
                  <c:v>224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227</c:v>
                </c:pt>
                <c:pt idx="219">
                  <c:v>228</c:v>
                </c:pt>
                <c:pt idx="220">
                  <c:v>229</c:v>
                </c:pt>
                <c:pt idx="221">
                  <c:v>230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233</c:v>
                </c:pt>
                <c:pt idx="227">
                  <c:v>234</c:v>
                </c:pt>
                <c:pt idx="228">
                  <c:v>235</c:v>
                </c:pt>
                <c:pt idx="229">
                  <c:v>235</c:v>
                </c:pt>
                <c:pt idx="230">
                  <c:v>236</c:v>
                </c:pt>
                <c:pt idx="231">
                  <c:v>237</c:v>
                </c:pt>
                <c:pt idx="232">
                  <c:v>238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0B-4DA8-858B-A6B87EEC6AF5}"/>
            </c:ext>
          </c:extLst>
        </c:ser>
        <c:ser>
          <c:idx val="2"/>
          <c:order val="2"/>
          <c:tx>
            <c:strRef>
              <c:f>Sheet1!$AA$1</c:f>
              <c:strCache>
                <c:ptCount val="1"/>
                <c:pt idx="0">
                  <c:v>Simple PLF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Sheet1!$AA$2:$AA$257</c:f>
              <c:numCache>
                <c:formatCode>General</c:formatCode>
                <c:ptCount val="25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183</c:v>
                </c:pt>
                <c:pt idx="157">
                  <c:v>184</c:v>
                </c:pt>
                <c:pt idx="158">
                  <c:v>184</c:v>
                </c:pt>
                <c:pt idx="159">
                  <c:v>185</c:v>
                </c:pt>
                <c:pt idx="160">
                  <c:v>185</c:v>
                </c:pt>
                <c:pt idx="161">
                  <c:v>186</c:v>
                </c:pt>
                <c:pt idx="162">
                  <c:v>186</c:v>
                </c:pt>
                <c:pt idx="163">
                  <c:v>187</c:v>
                </c:pt>
                <c:pt idx="164">
                  <c:v>187</c:v>
                </c:pt>
                <c:pt idx="165">
                  <c:v>188</c:v>
                </c:pt>
                <c:pt idx="166">
                  <c:v>188</c:v>
                </c:pt>
                <c:pt idx="167">
                  <c:v>189</c:v>
                </c:pt>
                <c:pt idx="168">
                  <c:v>189</c:v>
                </c:pt>
                <c:pt idx="169">
                  <c:v>190</c:v>
                </c:pt>
                <c:pt idx="170">
                  <c:v>190</c:v>
                </c:pt>
                <c:pt idx="171">
                  <c:v>191</c:v>
                </c:pt>
                <c:pt idx="172">
                  <c:v>191</c:v>
                </c:pt>
                <c:pt idx="173">
                  <c:v>192</c:v>
                </c:pt>
                <c:pt idx="174">
                  <c:v>192</c:v>
                </c:pt>
                <c:pt idx="175">
                  <c:v>193</c:v>
                </c:pt>
                <c:pt idx="176">
                  <c:v>193</c:v>
                </c:pt>
                <c:pt idx="177">
                  <c:v>194</c:v>
                </c:pt>
                <c:pt idx="178">
                  <c:v>194</c:v>
                </c:pt>
                <c:pt idx="179">
                  <c:v>195</c:v>
                </c:pt>
                <c:pt idx="180">
                  <c:v>195</c:v>
                </c:pt>
                <c:pt idx="181">
                  <c:v>196</c:v>
                </c:pt>
                <c:pt idx="182">
                  <c:v>196</c:v>
                </c:pt>
                <c:pt idx="183">
                  <c:v>197</c:v>
                </c:pt>
                <c:pt idx="184">
                  <c:v>197</c:v>
                </c:pt>
                <c:pt idx="185">
                  <c:v>198</c:v>
                </c:pt>
                <c:pt idx="186">
                  <c:v>198</c:v>
                </c:pt>
                <c:pt idx="187">
                  <c:v>199</c:v>
                </c:pt>
                <c:pt idx="188">
                  <c:v>209</c:v>
                </c:pt>
                <c:pt idx="189">
                  <c:v>210</c:v>
                </c:pt>
                <c:pt idx="190">
                  <c:v>210</c:v>
                </c:pt>
                <c:pt idx="191">
                  <c:v>211</c:v>
                </c:pt>
                <c:pt idx="192">
                  <c:v>211</c:v>
                </c:pt>
                <c:pt idx="193">
                  <c:v>212</c:v>
                </c:pt>
                <c:pt idx="194">
                  <c:v>212</c:v>
                </c:pt>
                <c:pt idx="195">
                  <c:v>213</c:v>
                </c:pt>
                <c:pt idx="196">
                  <c:v>213</c:v>
                </c:pt>
                <c:pt idx="197">
                  <c:v>214</c:v>
                </c:pt>
                <c:pt idx="198">
                  <c:v>214</c:v>
                </c:pt>
                <c:pt idx="199">
                  <c:v>215</c:v>
                </c:pt>
                <c:pt idx="200">
                  <c:v>215</c:v>
                </c:pt>
                <c:pt idx="201">
                  <c:v>216</c:v>
                </c:pt>
                <c:pt idx="202">
                  <c:v>216</c:v>
                </c:pt>
                <c:pt idx="203">
                  <c:v>217</c:v>
                </c:pt>
                <c:pt idx="204">
                  <c:v>217</c:v>
                </c:pt>
                <c:pt idx="205">
                  <c:v>218</c:v>
                </c:pt>
                <c:pt idx="206">
                  <c:v>218</c:v>
                </c:pt>
                <c:pt idx="207">
                  <c:v>219</c:v>
                </c:pt>
                <c:pt idx="208">
                  <c:v>219</c:v>
                </c:pt>
                <c:pt idx="209">
                  <c:v>220</c:v>
                </c:pt>
                <c:pt idx="210">
                  <c:v>220</c:v>
                </c:pt>
                <c:pt idx="211">
                  <c:v>221</c:v>
                </c:pt>
                <c:pt idx="212">
                  <c:v>221</c:v>
                </c:pt>
                <c:pt idx="213">
                  <c:v>222</c:v>
                </c:pt>
                <c:pt idx="214">
                  <c:v>222</c:v>
                </c:pt>
                <c:pt idx="215">
                  <c:v>223</c:v>
                </c:pt>
                <c:pt idx="216">
                  <c:v>223</c:v>
                </c:pt>
                <c:pt idx="217">
                  <c:v>224</c:v>
                </c:pt>
                <c:pt idx="218">
                  <c:v>224</c:v>
                </c:pt>
                <c:pt idx="219">
                  <c:v>225</c:v>
                </c:pt>
                <c:pt idx="220">
                  <c:v>225</c:v>
                </c:pt>
                <c:pt idx="221">
                  <c:v>226</c:v>
                </c:pt>
                <c:pt idx="222">
                  <c:v>226</c:v>
                </c:pt>
                <c:pt idx="223">
                  <c:v>227</c:v>
                </c:pt>
                <c:pt idx="224">
                  <c:v>227</c:v>
                </c:pt>
                <c:pt idx="225">
                  <c:v>228</c:v>
                </c:pt>
                <c:pt idx="226">
                  <c:v>228</c:v>
                </c:pt>
                <c:pt idx="227">
                  <c:v>229</c:v>
                </c:pt>
                <c:pt idx="228">
                  <c:v>238</c:v>
                </c:pt>
                <c:pt idx="229">
                  <c:v>239</c:v>
                </c:pt>
                <c:pt idx="230">
                  <c:v>239</c:v>
                </c:pt>
                <c:pt idx="231">
                  <c:v>240</c:v>
                </c:pt>
                <c:pt idx="232">
                  <c:v>240</c:v>
                </c:pt>
                <c:pt idx="233">
                  <c:v>241</c:v>
                </c:pt>
                <c:pt idx="234">
                  <c:v>241</c:v>
                </c:pt>
                <c:pt idx="235">
                  <c:v>242</c:v>
                </c:pt>
                <c:pt idx="236">
                  <c:v>242</c:v>
                </c:pt>
                <c:pt idx="237">
                  <c:v>243</c:v>
                </c:pt>
                <c:pt idx="238">
                  <c:v>243</c:v>
                </c:pt>
                <c:pt idx="239">
                  <c:v>244</c:v>
                </c:pt>
                <c:pt idx="240">
                  <c:v>244</c:v>
                </c:pt>
                <c:pt idx="241">
                  <c:v>245</c:v>
                </c:pt>
                <c:pt idx="242">
                  <c:v>245</c:v>
                </c:pt>
                <c:pt idx="243">
                  <c:v>246</c:v>
                </c:pt>
                <c:pt idx="244">
                  <c:v>246</c:v>
                </c:pt>
                <c:pt idx="245">
                  <c:v>247</c:v>
                </c:pt>
                <c:pt idx="246">
                  <c:v>247</c:v>
                </c:pt>
                <c:pt idx="247">
                  <c:v>248</c:v>
                </c:pt>
                <c:pt idx="248">
                  <c:v>248</c:v>
                </c:pt>
                <c:pt idx="249">
                  <c:v>249</c:v>
                </c:pt>
                <c:pt idx="250">
                  <c:v>249</c:v>
                </c:pt>
                <c:pt idx="251">
                  <c:v>250</c:v>
                </c:pt>
                <c:pt idx="252">
                  <c:v>250</c:v>
                </c:pt>
                <c:pt idx="253">
                  <c:v>251</c:v>
                </c:pt>
                <c:pt idx="254">
                  <c:v>251</c:v>
                </c:pt>
                <c:pt idx="255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0B-4DA8-858B-A6B87EEC6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6877999"/>
        <c:axId val="1395219647"/>
      </c:lineChart>
      <c:catAx>
        <c:axId val="1436877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19647"/>
        <c:crosses val="autoZero"/>
        <c:auto val="1"/>
        <c:lblAlgn val="ctr"/>
        <c:lblOffset val="100"/>
        <c:noMultiLvlLbl val="0"/>
      </c:catAx>
      <c:valAx>
        <c:axId val="139521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7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259080</xdr:colOff>
      <xdr:row>40</xdr:row>
      <xdr:rowOff>19050</xdr:rowOff>
    </xdr:from>
    <xdr:to>
      <xdr:col>15</xdr:col>
      <xdr:colOff>121920</xdr:colOff>
      <xdr:row>57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D86657-233B-46FE-A10F-6AF076674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289560</xdr:colOff>
      <xdr:row>20</xdr:row>
      <xdr:rowOff>53340</xdr:rowOff>
    </xdr:from>
    <xdr:to>
      <xdr:col>14</xdr:col>
      <xdr:colOff>358140</xdr:colOff>
      <xdr:row>37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872A29-28F7-4E06-B57D-35ABA7369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510540</xdr:colOff>
      <xdr:row>4</xdr:row>
      <xdr:rowOff>3810</xdr:rowOff>
    </xdr:from>
    <xdr:to>
      <xdr:col>14</xdr:col>
      <xdr:colOff>205740</xdr:colOff>
      <xdr:row>19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F54984-2CAD-4BB1-BC18-6A8757E32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560294</xdr:colOff>
      <xdr:row>0</xdr:row>
      <xdr:rowOff>116540</xdr:rowOff>
    </xdr:from>
    <xdr:to>
      <xdr:col>41</xdr:col>
      <xdr:colOff>179294</xdr:colOff>
      <xdr:row>33</xdr:row>
      <xdr:rowOff>134469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B6C2C7-C9E5-4E1C-B188-449342E16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04A34-CE36-4C24-89AC-5CF1868EABAE}">
  <dimension ref="A1:AA258"/>
  <sheetViews>
    <sheetView tabSelected="1" zoomScale="85" zoomScaleNormal="85" workbookViewId="0">
      <selection activeCell="AA257" sqref="AA257"/>
    </sheetView>
  </sheetViews>
  <sheetFormatPr defaultRowHeight="14.4" x14ac:dyDescent="0.3"/>
  <cols>
    <col min="3" max="3" width="11.77734375" customWidth="1"/>
    <col min="4" max="4" width="13.88671875" customWidth="1"/>
    <col min="5" max="5" width="10.33203125" customWidth="1"/>
    <col min="16" max="16" width="8.88671875" customWidth="1"/>
    <col min="17" max="17" width="7.109375" customWidth="1"/>
    <col min="18" max="18" width="11.88671875" customWidth="1"/>
    <col min="19" max="19" width="19.21875" customWidth="1"/>
    <col min="20" max="20" width="16.5546875" customWidth="1"/>
    <col min="24" max="24" width="10.44140625" customWidth="1"/>
    <col min="25" max="25" width="11.21875" customWidth="1"/>
  </cols>
  <sheetData>
    <row r="1" spans="1:27" x14ac:dyDescent="0.3">
      <c r="A1" t="s">
        <v>0</v>
      </c>
      <c r="B1" s="1" t="s">
        <v>17</v>
      </c>
      <c r="C1" t="s">
        <v>1</v>
      </c>
      <c r="D1" t="s">
        <v>10</v>
      </c>
      <c r="E1" t="s">
        <v>16</v>
      </c>
      <c r="F1" t="s">
        <v>15</v>
      </c>
      <c r="X1" s="1" t="s">
        <v>17</v>
      </c>
      <c r="Y1" t="s">
        <v>1</v>
      </c>
      <c r="Z1" t="s">
        <v>18</v>
      </c>
      <c r="AA1" t="s">
        <v>15</v>
      </c>
    </row>
    <row r="2" spans="1:27" x14ac:dyDescent="0.3">
      <c r="A2">
        <v>0</v>
      </c>
      <c r="B2" s="1">
        <v>2.2000000000000002</v>
      </c>
      <c r="C2">
        <f>((A2/256)^(1/$B$2))*255</f>
        <v>0</v>
      </c>
      <c r="D2">
        <f>ROUND(C2, 0)</f>
        <v>0</v>
      </c>
      <c r="E2">
        <f>D2-A2</f>
        <v>0</v>
      </c>
      <c r="F2">
        <v>0</v>
      </c>
      <c r="P2" t="s">
        <v>2</v>
      </c>
      <c r="Q2" t="s">
        <v>7</v>
      </c>
      <c r="R2" t="s">
        <v>8</v>
      </c>
      <c r="S2" t="s">
        <v>9</v>
      </c>
      <c r="T2" t="s">
        <v>13</v>
      </c>
      <c r="U2" t="s">
        <v>14</v>
      </c>
      <c r="X2" s="1">
        <v>1.4</v>
      </c>
      <c r="Y2">
        <f>((A2/256)^(1/$X$2))*255</f>
        <v>0</v>
      </c>
      <c r="Z2">
        <f>ROUND(Y2,0)</f>
        <v>0</v>
      </c>
      <c r="AA2">
        <f>4*A2+0</f>
        <v>0</v>
      </c>
    </row>
    <row r="3" spans="1:27" x14ac:dyDescent="0.3">
      <c r="A3">
        <f>A2+1</f>
        <v>1</v>
      </c>
      <c r="C3">
        <f>((A3/256)^(1/$B$2))*255</f>
        <v>20.506221812025327</v>
      </c>
      <c r="D3">
        <f t="shared" ref="D3:D66" si="0">ROUND(C3, 0)</f>
        <v>21</v>
      </c>
      <c r="E3">
        <f t="shared" ref="E3:E66" si="1">D3-A3</f>
        <v>20</v>
      </c>
      <c r="F3">
        <f>4*A3+20</f>
        <v>24</v>
      </c>
      <c r="P3" t="s">
        <v>12</v>
      </c>
      <c r="Q3">
        <f>(34-0)/(3-0)</f>
        <v>11.333333333333334</v>
      </c>
      <c r="R3">
        <v>0</v>
      </c>
      <c r="S3">
        <f>IF(R3&lt;=4,$Q$3*R3+0,IF(R3&lt;=8,$Q$4*(R3-4)+39,IF(R3&lt;=22,$Q$5*(R3-8)+56,IF(R3&lt;=60,$Q$6*(R3-22)+84,IF(R3&lt;=121,$Q$7*(R3-60)+133,IF(R3&lt;=255,$Q$8*(R3-121)+181,0))))))</f>
        <v>0</v>
      </c>
      <c r="T3">
        <f>ROUND(S3,0)</f>
        <v>0</v>
      </c>
      <c r="U3">
        <f>T3-A2</f>
        <v>0</v>
      </c>
      <c r="Y3">
        <f t="shared" ref="Y3:Y66" si="2">((A3/256)^(1/$X$2))*255</f>
        <v>4.857007528470958</v>
      </c>
      <c r="Z3">
        <f t="shared" ref="Z3:Z66" si="3">ROUND(Y3,0)</f>
        <v>5</v>
      </c>
      <c r="AA3">
        <f t="shared" ref="AA3:AA5" si="4">4*A3+0</f>
        <v>4</v>
      </c>
    </row>
    <row r="4" spans="1:27" x14ac:dyDescent="0.3">
      <c r="A4">
        <f t="shared" ref="A4:A67" si="5">A3+1</f>
        <v>2</v>
      </c>
      <c r="C4">
        <f t="shared" ref="C4:C66" si="6">((A4/256)^(1/$B$2))*255</f>
        <v>28.100721252998184</v>
      </c>
      <c r="D4">
        <f t="shared" si="0"/>
        <v>28</v>
      </c>
      <c r="E4">
        <f t="shared" si="1"/>
        <v>26</v>
      </c>
      <c r="F4">
        <f t="shared" ref="F4:F13" si="7">4*A4+20</f>
        <v>28</v>
      </c>
      <c r="P4" t="s">
        <v>11</v>
      </c>
      <c r="Q4">
        <f>(53-39)/(8-4)</f>
        <v>3.5</v>
      </c>
      <c r="R4">
        <f>R3+1</f>
        <v>1</v>
      </c>
      <c r="S4">
        <f t="shared" ref="S4:S67" si="8">IF(R4&lt;=4,$Q$3*R4+0,IF(R4&lt;=8,$Q$4*(R4-4)+39,IF(R4&lt;=22,$Q$5*(R4-8)+56,IF(R4&lt;=60,$Q$6*(R4-22)+84,IF(R4&lt;=121,$Q$7*(R4-60)+133,IF(R4&lt;=255,$Q$8*(R4-121)+181,0))))))</f>
        <v>11.333333333333334</v>
      </c>
      <c r="T4">
        <f t="shared" ref="T4:T67" si="9">ROUND(S4,0)</f>
        <v>11</v>
      </c>
      <c r="U4">
        <f t="shared" ref="U4:U67" si="10">T4-A3</f>
        <v>10</v>
      </c>
      <c r="Y4">
        <f t="shared" si="2"/>
        <v>7.96875</v>
      </c>
      <c r="Z4">
        <f t="shared" si="3"/>
        <v>8</v>
      </c>
      <c r="AA4">
        <f t="shared" si="4"/>
        <v>8</v>
      </c>
    </row>
    <row r="5" spans="1:27" x14ac:dyDescent="0.3">
      <c r="A5">
        <f t="shared" si="5"/>
        <v>3</v>
      </c>
      <c r="C5">
        <f t="shared" si="6"/>
        <v>33.787724810662226</v>
      </c>
      <c r="D5">
        <f t="shared" si="0"/>
        <v>34</v>
      </c>
      <c r="E5">
        <f t="shared" si="1"/>
        <v>31</v>
      </c>
      <c r="F5">
        <f t="shared" si="7"/>
        <v>32</v>
      </c>
      <c r="P5" s="2" t="s">
        <v>3</v>
      </c>
      <c r="Q5">
        <f>(84-53)/(22-8)</f>
        <v>2.2142857142857144</v>
      </c>
      <c r="R5">
        <f t="shared" ref="R5:R68" si="11">R4+1</f>
        <v>2</v>
      </c>
      <c r="S5">
        <f t="shared" si="8"/>
        <v>22.666666666666668</v>
      </c>
      <c r="T5">
        <f t="shared" si="9"/>
        <v>23</v>
      </c>
      <c r="U5">
        <f t="shared" si="10"/>
        <v>21</v>
      </c>
      <c r="Y5">
        <f t="shared" si="2"/>
        <v>10.645588454579238</v>
      </c>
      <c r="Z5">
        <f t="shared" si="3"/>
        <v>11</v>
      </c>
      <c r="AA5">
        <f t="shared" si="4"/>
        <v>12</v>
      </c>
    </row>
    <row r="6" spans="1:27" x14ac:dyDescent="0.3">
      <c r="A6">
        <f t="shared" si="5"/>
        <v>4</v>
      </c>
      <c r="C6">
        <f t="shared" si="6"/>
        <v>38.50785104039177</v>
      </c>
      <c r="D6">
        <f t="shared" si="0"/>
        <v>39</v>
      </c>
      <c r="E6">
        <f t="shared" si="1"/>
        <v>35</v>
      </c>
      <c r="F6">
        <f t="shared" si="7"/>
        <v>36</v>
      </c>
      <c r="P6" t="s">
        <v>5</v>
      </c>
      <c r="Q6">
        <f>(131-80)/(60-23)</f>
        <v>1.3783783783783783</v>
      </c>
      <c r="R6">
        <f t="shared" si="11"/>
        <v>3</v>
      </c>
      <c r="S6">
        <f t="shared" si="8"/>
        <v>34</v>
      </c>
      <c r="T6">
        <f t="shared" si="9"/>
        <v>34</v>
      </c>
      <c r="U6">
        <f t="shared" si="10"/>
        <v>31</v>
      </c>
      <c r="Y6">
        <f t="shared" si="2"/>
        <v>13.074094736371732</v>
      </c>
      <c r="Z6">
        <f t="shared" si="3"/>
        <v>13</v>
      </c>
      <c r="AA6">
        <f>2*A6+5</f>
        <v>13</v>
      </c>
    </row>
    <row r="7" spans="1:27" x14ac:dyDescent="0.3">
      <c r="A7">
        <f t="shared" si="5"/>
        <v>5</v>
      </c>
      <c r="C7">
        <f t="shared" si="6"/>
        <v>42.618610777790373</v>
      </c>
      <c r="D7">
        <f t="shared" si="0"/>
        <v>43</v>
      </c>
      <c r="E7">
        <f t="shared" si="1"/>
        <v>38</v>
      </c>
      <c r="F7">
        <f t="shared" si="7"/>
        <v>40</v>
      </c>
      <c r="P7" t="s">
        <v>4</v>
      </c>
      <c r="Q7">
        <f>(180-131)/(120-61)</f>
        <v>0.83050847457627119</v>
      </c>
      <c r="R7">
        <f t="shared" si="11"/>
        <v>4</v>
      </c>
      <c r="S7">
        <f t="shared" si="8"/>
        <v>45.333333333333336</v>
      </c>
      <c r="T7">
        <f t="shared" si="9"/>
        <v>45</v>
      </c>
      <c r="U7">
        <f t="shared" si="10"/>
        <v>41</v>
      </c>
      <c r="Y7">
        <f t="shared" si="2"/>
        <v>15.333209355367861</v>
      </c>
      <c r="Z7">
        <f t="shared" si="3"/>
        <v>15</v>
      </c>
      <c r="AA7">
        <f>2*A7+5</f>
        <v>15</v>
      </c>
    </row>
    <row r="8" spans="1:27" x14ac:dyDescent="0.3">
      <c r="A8">
        <f t="shared" si="5"/>
        <v>6</v>
      </c>
      <c r="C8">
        <f t="shared" si="6"/>
        <v>46.301041965743551</v>
      </c>
      <c r="D8">
        <f t="shared" si="0"/>
        <v>46</v>
      </c>
      <c r="E8">
        <f t="shared" si="1"/>
        <v>40</v>
      </c>
      <c r="F8">
        <f t="shared" si="7"/>
        <v>44</v>
      </c>
      <c r="P8" t="s">
        <v>6</v>
      </c>
      <c r="Q8">
        <f>(255-181)/(255-121)</f>
        <v>0.55223880597014929</v>
      </c>
      <c r="R8">
        <f t="shared" si="11"/>
        <v>5</v>
      </c>
      <c r="S8">
        <f t="shared" si="8"/>
        <v>42.5</v>
      </c>
      <c r="T8">
        <f t="shared" si="9"/>
        <v>43</v>
      </c>
      <c r="U8">
        <f t="shared" si="10"/>
        <v>38</v>
      </c>
      <c r="Y8">
        <f t="shared" si="2"/>
        <v>17.465905189596121</v>
      </c>
      <c r="Z8">
        <f t="shared" si="3"/>
        <v>17</v>
      </c>
      <c r="AA8">
        <f t="shared" ref="AA8:AA20" si="12">2*A8+5</f>
        <v>17</v>
      </c>
    </row>
    <row r="9" spans="1:27" x14ac:dyDescent="0.3">
      <c r="A9">
        <f t="shared" si="5"/>
        <v>7</v>
      </c>
      <c r="C9">
        <f t="shared" si="6"/>
        <v>49.661647559865116</v>
      </c>
      <c r="D9">
        <f t="shared" si="0"/>
        <v>50</v>
      </c>
      <c r="E9">
        <f t="shared" si="1"/>
        <v>43</v>
      </c>
      <c r="F9">
        <f t="shared" si="7"/>
        <v>48</v>
      </c>
      <c r="R9">
        <f t="shared" si="11"/>
        <v>6</v>
      </c>
      <c r="S9">
        <f t="shared" si="8"/>
        <v>46</v>
      </c>
      <c r="T9">
        <f t="shared" si="9"/>
        <v>46</v>
      </c>
      <c r="U9">
        <f t="shared" si="10"/>
        <v>40</v>
      </c>
      <c r="Y9">
        <f t="shared" si="2"/>
        <v>19.498905467861491</v>
      </c>
      <c r="Z9">
        <f t="shared" si="3"/>
        <v>19</v>
      </c>
      <c r="AA9">
        <f t="shared" si="12"/>
        <v>19</v>
      </c>
    </row>
    <row r="10" spans="1:27" x14ac:dyDescent="0.3">
      <c r="A10">
        <f t="shared" si="5"/>
        <v>8</v>
      </c>
      <c r="C10">
        <f t="shared" si="6"/>
        <v>52.769271592656686</v>
      </c>
      <c r="D10">
        <f t="shared" si="0"/>
        <v>53</v>
      </c>
      <c r="E10">
        <f t="shared" si="1"/>
        <v>45</v>
      </c>
      <c r="F10">
        <f t="shared" si="7"/>
        <v>52</v>
      </c>
      <c r="R10">
        <f t="shared" si="11"/>
        <v>7</v>
      </c>
      <c r="S10">
        <f t="shared" si="8"/>
        <v>49.5</v>
      </c>
      <c r="T10">
        <f t="shared" si="9"/>
        <v>50</v>
      </c>
      <c r="U10">
        <f t="shared" si="10"/>
        <v>43</v>
      </c>
      <c r="Y10">
        <f t="shared" si="2"/>
        <v>21.450284320078172</v>
      </c>
      <c r="Z10">
        <f t="shared" si="3"/>
        <v>21</v>
      </c>
      <c r="AA10">
        <f t="shared" si="12"/>
        <v>21</v>
      </c>
    </row>
    <row r="11" spans="1:27" x14ac:dyDescent="0.3">
      <c r="A11">
        <f t="shared" si="5"/>
        <v>9</v>
      </c>
      <c r="C11">
        <f t="shared" si="6"/>
        <v>55.671413210383463</v>
      </c>
      <c r="D11">
        <f t="shared" si="0"/>
        <v>56</v>
      </c>
      <c r="E11">
        <f t="shared" si="1"/>
        <v>47</v>
      </c>
      <c r="F11">
        <f t="shared" si="7"/>
        <v>56</v>
      </c>
      <c r="R11">
        <f t="shared" si="11"/>
        <v>8</v>
      </c>
      <c r="S11">
        <f t="shared" si="8"/>
        <v>53</v>
      </c>
      <c r="T11">
        <f t="shared" si="9"/>
        <v>53</v>
      </c>
      <c r="U11">
        <f t="shared" si="10"/>
        <v>45</v>
      </c>
      <c r="Y11">
        <f t="shared" si="2"/>
        <v>23.332999358135222</v>
      </c>
      <c r="Z11">
        <f t="shared" si="3"/>
        <v>23</v>
      </c>
      <c r="AA11">
        <f t="shared" si="12"/>
        <v>23</v>
      </c>
    </row>
    <row r="12" spans="1:27" x14ac:dyDescent="0.3">
      <c r="A12">
        <f t="shared" si="5"/>
        <v>10</v>
      </c>
      <c r="C12">
        <f t="shared" si="6"/>
        <v>58.402455246748708</v>
      </c>
      <c r="D12">
        <f t="shared" si="0"/>
        <v>58</v>
      </c>
      <c r="E12">
        <f t="shared" si="1"/>
        <v>48</v>
      </c>
      <c r="F12">
        <f t="shared" si="7"/>
        <v>60</v>
      </c>
      <c r="R12">
        <f t="shared" si="11"/>
        <v>9</v>
      </c>
      <c r="S12">
        <f t="shared" si="8"/>
        <v>58.214285714285715</v>
      </c>
      <c r="T12">
        <f t="shared" si="9"/>
        <v>58</v>
      </c>
      <c r="U12">
        <f t="shared" si="10"/>
        <v>49</v>
      </c>
      <c r="Y12">
        <f t="shared" si="2"/>
        <v>25.156747510550684</v>
      </c>
      <c r="Z12">
        <f t="shared" si="3"/>
        <v>25</v>
      </c>
      <c r="AA12">
        <f t="shared" si="12"/>
        <v>25</v>
      </c>
    </row>
    <row r="13" spans="1:27" x14ac:dyDescent="0.3">
      <c r="A13">
        <f t="shared" si="5"/>
        <v>11</v>
      </c>
      <c r="C13">
        <f t="shared" si="6"/>
        <v>60.988220553689828</v>
      </c>
      <c r="D13">
        <f t="shared" si="0"/>
        <v>61</v>
      </c>
      <c r="E13">
        <f t="shared" si="1"/>
        <v>50</v>
      </c>
      <c r="F13">
        <f t="shared" si="7"/>
        <v>64</v>
      </c>
      <c r="R13">
        <f t="shared" si="11"/>
        <v>10</v>
      </c>
      <c r="S13">
        <f t="shared" si="8"/>
        <v>60.428571428571431</v>
      </c>
      <c r="T13">
        <f t="shared" si="9"/>
        <v>60</v>
      </c>
      <c r="U13">
        <f t="shared" si="10"/>
        <v>50</v>
      </c>
      <c r="Y13">
        <f t="shared" si="2"/>
        <v>26.92902903688206</v>
      </c>
      <c r="Z13">
        <f t="shared" si="3"/>
        <v>27</v>
      </c>
      <c r="AA13">
        <f t="shared" si="12"/>
        <v>27</v>
      </c>
    </row>
    <row r="14" spans="1:27" x14ac:dyDescent="0.3">
      <c r="A14">
        <f t="shared" si="5"/>
        <v>12</v>
      </c>
      <c r="C14">
        <f t="shared" si="6"/>
        <v>63.448678451324426</v>
      </c>
      <c r="D14">
        <f t="shared" si="0"/>
        <v>63</v>
      </c>
      <c r="E14">
        <f t="shared" si="1"/>
        <v>51</v>
      </c>
      <c r="F14">
        <f>2*A14+35</f>
        <v>59</v>
      </c>
      <c r="R14">
        <f t="shared" si="11"/>
        <v>11</v>
      </c>
      <c r="S14">
        <f t="shared" si="8"/>
        <v>62.642857142857146</v>
      </c>
      <c r="T14">
        <f t="shared" si="9"/>
        <v>63</v>
      </c>
      <c r="U14">
        <f t="shared" si="10"/>
        <v>52</v>
      </c>
      <c r="Y14">
        <f t="shared" si="2"/>
        <v>28.655799103405965</v>
      </c>
      <c r="Z14">
        <f t="shared" si="3"/>
        <v>29</v>
      </c>
      <c r="AA14">
        <f t="shared" si="12"/>
        <v>29</v>
      </c>
    </row>
    <row r="15" spans="1:27" x14ac:dyDescent="0.3">
      <c r="A15">
        <f t="shared" si="5"/>
        <v>13</v>
      </c>
      <c r="C15">
        <f t="shared" si="6"/>
        <v>65.799643125746343</v>
      </c>
      <c r="D15">
        <f t="shared" si="0"/>
        <v>66</v>
      </c>
      <c r="E15">
        <f t="shared" si="1"/>
        <v>53</v>
      </c>
      <c r="F15">
        <f t="shared" ref="F15:F42" si="13">2*A15+35</f>
        <v>61</v>
      </c>
      <c r="R15">
        <f t="shared" si="11"/>
        <v>12</v>
      </c>
      <c r="S15">
        <f t="shared" si="8"/>
        <v>64.857142857142861</v>
      </c>
      <c r="T15">
        <f t="shared" si="9"/>
        <v>65</v>
      </c>
      <c r="U15">
        <f t="shared" si="10"/>
        <v>53</v>
      </c>
      <c r="Y15">
        <f t="shared" si="2"/>
        <v>30.341887915721408</v>
      </c>
      <c r="Z15">
        <f t="shared" si="3"/>
        <v>30</v>
      </c>
      <c r="AA15">
        <f t="shared" si="12"/>
        <v>31</v>
      </c>
    </row>
    <row r="16" spans="1:27" x14ac:dyDescent="0.3">
      <c r="A16">
        <f t="shared" si="5"/>
        <v>14</v>
      </c>
      <c r="C16">
        <f t="shared" si="6"/>
        <v>68.053887636484887</v>
      </c>
      <c r="D16">
        <f t="shared" si="0"/>
        <v>68</v>
      </c>
      <c r="E16">
        <f t="shared" si="1"/>
        <v>54</v>
      </c>
      <c r="F16">
        <f t="shared" si="13"/>
        <v>63</v>
      </c>
      <c r="R16">
        <f t="shared" si="11"/>
        <v>13</v>
      </c>
      <c r="S16">
        <f t="shared" si="8"/>
        <v>67.071428571428569</v>
      </c>
      <c r="T16">
        <f t="shared" si="9"/>
        <v>67</v>
      </c>
      <c r="U16">
        <f t="shared" si="10"/>
        <v>54</v>
      </c>
      <c r="Y16">
        <f t="shared" si="2"/>
        <v>31.991283117474872</v>
      </c>
      <c r="Z16">
        <f t="shared" si="3"/>
        <v>32</v>
      </c>
      <c r="AA16">
        <f t="shared" si="12"/>
        <v>33</v>
      </c>
    </row>
    <row r="17" spans="1:27" x14ac:dyDescent="0.3">
      <c r="A17">
        <f t="shared" si="5"/>
        <v>15</v>
      </c>
      <c r="C17">
        <f t="shared" si="6"/>
        <v>70.221901721957579</v>
      </c>
      <c r="D17">
        <f t="shared" si="0"/>
        <v>70</v>
      </c>
      <c r="E17">
        <f t="shared" si="1"/>
        <v>55</v>
      </c>
      <c r="F17">
        <f t="shared" si="13"/>
        <v>65</v>
      </c>
      <c r="R17">
        <f t="shared" si="11"/>
        <v>14</v>
      </c>
      <c r="S17">
        <f t="shared" si="8"/>
        <v>69.285714285714292</v>
      </c>
      <c r="T17">
        <f t="shared" si="9"/>
        <v>69</v>
      </c>
      <c r="U17">
        <f t="shared" si="10"/>
        <v>55</v>
      </c>
      <c r="Y17">
        <f t="shared" si="2"/>
        <v>33.607326224700671</v>
      </c>
      <c r="Z17">
        <f t="shared" si="3"/>
        <v>34</v>
      </c>
      <c r="AA17">
        <f t="shared" si="12"/>
        <v>35</v>
      </c>
    </row>
    <row r="18" spans="1:27" x14ac:dyDescent="0.3">
      <c r="A18">
        <f t="shared" si="5"/>
        <v>16</v>
      </c>
      <c r="C18">
        <f t="shared" si="6"/>
        <v>72.312423289960762</v>
      </c>
      <c r="D18">
        <f t="shared" si="0"/>
        <v>72</v>
      </c>
      <c r="E18">
        <f t="shared" si="1"/>
        <v>56</v>
      </c>
      <c r="F18">
        <f t="shared" si="13"/>
        <v>67</v>
      </c>
      <c r="R18">
        <f t="shared" si="11"/>
        <v>15</v>
      </c>
      <c r="S18">
        <f t="shared" si="8"/>
        <v>71.5</v>
      </c>
      <c r="T18">
        <f t="shared" si="9"/>
        <v>72</v>
      </c>
      <c r="U18">
        <f t="shared" si="10"/>
        <v>57</v>
      </c>
      <c r="Y18">
        <f t="shared" si="2"/>
        <v>35.192853248352776</v>
      </c>
      <c r="Z18">
        <f t="shared" si="3"/>
        <v>35</v>
      </c>
      <c r="AA18">
        <f t="shared" si="12"/>
        <v>37</v>
      </c>
    </row>
    <row r="19" spans="1:27" x14ac:dyDescent="0.3">
      <c r="A19">
        <f t="shared" si="5"/>
        <v>17</v>
      </c>
      <c r="C19">
        <f t="shared" si="6"/>
        <v>74.332821002153167</v>
      </c>
      <c r="D19">
        <f t="shared" si="0"/>
        <v>74</v>
      </c>
      <c r="E19">
        <f t="shared" si="1"/>
        <v>57</v>
      </c>
      <c r="F19">
        <f t="shared" si="13"/>
        <v>69</v>
      </c>
      <c r="R19">
        <f t="shared" si="11"/>
        <v>16</v>
      </c>
      <c r="S19">
        <f t="shared" si="8"/>
        <v>73.714285714285722</v>
      </c>
      <c r="T19">
        <f t="shared" si="9"/>
        <v>74</v>
      </c>
      <c r="U19">
        <f t="shared" si="10"/>
        <v>58</v>
      </c>
      <c r="Y19">
        <f t="shared" si="2"/>
        <v>36.750297856703781</v>
      </c>
      <c r="Z19">
        <f t="shared" si="3"/>
        <v>37</v>
      </c>
      <c r="AA19">
        <f t="shared" si="12"/>
        <v>39</v>
      </c>
    </row>
    <row r="20" spans="1:27" x14ac:dyDescent="0.3">
      <c r="A20">
        <f t="shared" si="5"/>
        <v>18</v>
      </c>
      <c r="C20">
        <f t="shared" si="6"/>
        <v>76.289375913609888</v>
      </c>
      <c r="D20">
        <f t="shared" si="0"/>
        <v>76</v>
      </c>
      <c r="E20">
        <f t="shared" si="1"/>
        <v>58</v>
      </c>
      <c r="F20">
        <f t="shared" si="13"/>
        <v>71</v>
      </c>
      <c r="R20">
        <f t="shared" si="11"/>
        <v>17</v>
      </c>
      <c r="S20">
        <f t="shared" si="8"/>
        <v>75.928571428571431</v>
      </c>
      <c r="T20">
        <f t="shared" si="9"/>
        <v>76</v>
      </c>
      <c r="U20">
        <f t="shared" si="10"/>
        <v>59</v>
      </c>
      <c r="Y20">
        <f t="shared" si="2"/>
        <v>38.281768670363697</v>
      </c>
      <c r="Z20">
        <f t="shared" si="3"/>
        <v>38</v>
      </c>
      <c r="AA20">
        <f t="shared" si="12"/>
        <v>41</v>
      </c>
    </row>
    <row r="21" spans="1:27" x14ac:dyDescent="0.3">
      <c r="A21">
        <f t="shared" si="5"/>
        <v>19</v>
      </c>
      <c r="C21">
        <f t="shared" si="6"/>
        <v>78.187492889761614</v>
      </c>
      <c r="D21">
        <f t="shared" si="0"/>
        <v>78</v>
      </c>
      <c r="E21">
        <f t="shared" si="1"/>
        <v>59</v>
      </c>
      <c r="F21">
        <f t="shared" si="13"/>
        <v>73</v>
      </c>
      <c r="R21">
        <f t="shared" si="11"/>
        <v>18</v>
      </c>
      <c r="S21">
        <f t="shared" si="8"/>
        <v>78.142857142857139</v>
      </c>
      <c r="T21">
        <f t="shared" si="9"/>
        <v>78</v>
      </c>
      <c r="U21">
        <f t="shared" si="10"/>
        <v>60</v>
      </c>
      <c r="Y21">
        <f t="shared" si="2"/>
        <v>39.789108250561604</v>
      </c>
      <c r="Z21">
        <f t="shared" si="3"/>
        <v>40</v>
      </c>
      <c r="AA21">
        <f>A21+21</f>
        <v>40</v>
      </c>
    </row>
    <row r="22" spans="1:27" x14ac:dyDescent="0.3">
      <c r="A22">
        <f t="shared" si="5"/>
        <v>20</v>
      </c>
      <c r="C22">
        <f t="shared" si="6"/>
        <v>80.031862057455044</v>
      </c>
      <c r="D22">
        <f t="shared" si="0"/>
        <v>80</v>
      </c>
      <c r="E22">
        <f t="shared" si="1"/>
        <v>60</v>
      </c>
      <c r="F22">
        <f t="shared" si="13"/>
        <v>75</v>
      </c>
      <c r="R22">
        <f t="shared" si="11"/>
        <v>19</v>
      </c>
      <c r="S22">
        <f t="shared" si="8"/>
        <v>80.357142857142861</v>
      </c>
      <c r="T22">
        <f t="shared" si="9"/>
        <v>80</v>
      </c>
      <c r="U22">
        <f t="shared" si="10"/>
        <v>61</v>
      </c>
      <c r="Y22">
        <f t="shared" si="2"/>
        <v>41.27393885012372</v>
      </c>
      <c r="Z22">
        <f t="shared" si="3"/>
        <v>41</v>
      </c>
      <c r="AA22">
        <f t="shared" ref="AA22:AA35" si="14">A22+21</f>
        <v>41</v>
      </c>
    </row>
    <row r="23" spans="1:27" x14ac:dyDescent="0.3">
      <c r="A23">
        <f t="shared" si="5"/>
        <v>21</v>
      </c>
      <c r="C23">
        <f t="shared" si="6"/>
        <v>81.826583988905639</v>
      </c>
      <c r="D23">
        <f t="shared" si="0"/>
        <v>82</v>
      </c>
      <c r="E23">
        <f t="shared" si="1"/>
        <v>61</v>
      </c>
      <c r="F23">
        <f t="shared" si="13"/>
        <v>77</v>
      </c>
      <c r="R23">
        <f t="shared" si="11"/>
        <v>20</v>
      </c>
      <c r="S23">
        <f t="shared" si="8"/>
        <v>82.571428571428569</v>
      </c>
      <c r="T23">
        <f t="shared" si="9"/>
        <v>83</v>
      </c>
      <c r="U23">
        <f t="shared" si="10"/>
        <v>63</v>
      </c>
      <c r="Y23">
        <f t="shared" si="2"/>
        <v>42.73769840973381</v>
      </c>
      <c r="Z23">
        <f t="shared" si="3"/>
        <v>43</v>
      </c>
      <c r="AA23">
        <f t="shared" si="14"/>
        <v>42</v>
      </c>
    </row>
    <row r="24" spans="1:27" x14ac:dyDescent="0.3">
      <c r="A24">
        <f t="shared" si="5"/>
        <v>22</v>
      </c>
      <c r="C24">
        <f t="shared" si="6"/>
        <v>83.575268092076954</v>
      </c>
      <c r="D24">
        <f t="shared" si="0"/>
        <v>84</v>
      </c>
      <c r="E24">
        <f t="shared" si="1"/>
        <v>62</v>
      </c>
      <c r="F24">
        <f t="shared" si="13"/>
        <v>79</v>
      </c>
      <c r="R24">
        <f t="shared" si="11"/>
        <v>21</v>
      </c>
      <c r="S24">
        <f t="shared" si="8"/>
        <v>84.785714285714292</v>
      </c>
      <c r="T24">
        <f t="shared" si="9"/>
        <v>85</v>
      </c>
      <c r="U24">
        <f t="shared" si="10"/>
        <v>64</v>
      </c>
      <c r="Y24">
        <f t="shared" si="2"/>
        <v>44.181669243821339</v>
      </c>
      <c r="Z24">
        <f t="shared" si="3"/>
        <v>44</v>
      </c>
      <c r="AA24">
        <f t="shared" si="14"/>
        <v>43</v>
      </c>
    </row>
    <row r="25" spans="1:27" x14ac:dyDescent="0.3">
      <c r="A25">
        <f t="shared" si="5"/>
        <v>23</v>
      </c>
      <c r="C25">
        <f t="shared" si="6"/>
        <v>85.281110890857192</v>
      </c>
      <c r="D25">
        <f t="shared" si="0"/>
        <v>85</v>
      </c>
      <c r="E25">
        <f t="shared" si="1"/>
        <v>62</v>
      </c>
      <c r="F25">
        <f t="shared" si="13"/>
        <v>81</v>
      </c>
      <c r="R25">
        <f t="shared" si="11"/>
        <v>22</v>
      </c>
      <c r="S25">
        <f t="shared" si="8"/>
        <v>87</v>
      </c>
      <c r="T25">
        <f t="shared" si="9"/>
        <v>87</v>
      </c>
      <c r="U25">
        <f t="shared" si="10"/>
        <v>65</v>
      </c>
      <c r="Y25">
        <f t="shared" si="2"/>
        <v>45.607001164802078</v>
      </c>
      <c r="Z25">
        <f t="shared" si="3"/>
        <v>46</v>
      </c>
      <c r="AA25">
        <f t="shared" si="14"/>
        <v>44</v>
      </c>
    </row>
    <row r="26" spans="1:27" x14ac:dyDescent="0.3">
      <c r="A26">
        <f t="shared" si="5"/>
        <v>24</v>
      </c>
      <c r="C26">
        <f t="shared" si="6"/>
        <v>86.946958994962927</v>
      </c>
      <c r="D26">
        <f t="shared" si="0"/>
        <v>87</v>
      </c>
      <c r="E26">
        <f t="shared" si="1"/>
        <v>63</v>
      </c>
      <c r="F26">
        <f t="shared" si="13"/>
        <v>83</v>
      </c>
      <c r="R26">
        <f t="shared" si="11"/>
        <v>23</v>
      </c>
      <c r="S26">
        <f t="shared" si="8"/>
        <v>85.378378378378372</v>
      </c>
      <c r="T26">
        <f t="shared" si="9"/>
        <v>85</v>
      </c>
      <c r="U26">
        <f t="shared" si="10"/>
        <v>62</v>
      </c>
      <c r="Y26">
        <f t="shared" si="2"/>
        <v>47.014730318351774</v>
      </c>
      <c r="Z26">
        <f t="shared" si="3"/>
        <v>47</v>
      </c>
      <c r="AA26">
        <f t="shared" si="14"/>
        <v>45</v>
      </c>
    </row>
    <row r="27" spans="1:27" x14ac:dyDescent="0.3">
      <c r="A27">
        <f t="shared" si="5"/>
        <v>25</v>
      </c>
      <c r="C27">
        <f t="shared" si="6"/>
        <v>88.575360262788266</v>
      </c>
      <c r="D27">
        <f t="shared" si="0"/>
        <v>89</v>
      </c>
      <c r="E27">
        <f t="shared" si="1"/>
        <v>64</v>
      </c>
      <c r="F27">
        <f t="shared" si="13"/>
        <v>85</v>
      </c>
      <c r="R27">
        <f t="shared" si="11"/>
        <v>24</v>
      </c>
      <c r="S27">
        <f t="shared" si="8"/>
        <v>86.756756756756758</v>
      </c>
      <c r="T27">
        <f t="shared" si="9"/>
        <v>87</v>
      </c>
      <c r="U27">
        <f t="shared" si="10"/>
        <v>63</v>
      </c>
      <c r="Y27">
        <f t="shared" si="2"/>
        <v>48.405794670356471</v>
      </c>
      <c r="Z27">
        <f t="shared" si="3"/>
        <v>48</v>
      </c>
      <c r="AA27">
        <f t="shared" si="14"/>
        <v>46</v>
      </c>
    </row>
    <row r="28" spans="1:27" x14ac:dyDescent="0.3">
      <c r="A28">
        <f t="shared" si="5"/>
        <v>26</v>
      </c>
      <c r="C28">
        <f t="shared" si="6"/>
        <v>90.168605751599188</v>
      </c>
      <c r="D28">
        <f t="shared" si="0"/>
        <v>90</v>
      </c>
      <c r="E28">
        <f t="shared" si="1"/>
        <v>64</v>
      </c>
      <c r="F28">
        <f t="shared" si="13"/>
        <v>87</v>
      </c>
      <c r="R28">
        <f t="shared" si="11"/>
        <v>25</v>
      </c>
      <c r="S28">
        <f t="shared" si="8"/>
        <v>88.13513513513513</v>
      </c>
      <c r="T28">
        <f t="shared" si="9"/>
        <v>88</v>
      </c>
      <c r="U28">
        <f t="shared" si="10"/>
        <v>63</v>
      </c>
      <c r="Y28">
        <f t="shared" si="2"/>
        <v>49.781046850574327</v>
      </c>
      <c r="Z28">
        <f t="shared" si="3"/>
        <v>50</v>
      </c>
      <c r="AA28">
        <f t="shared" si="14"/>
        <v>47</v>
      </c>
    </row>
    <row r="29" spans="1:27" x14ac:dyDescent="0.3">
      <c r="A29">
        <f t="shared" si="5"/>
        <v>27</v>
      </c>
      <c r="C29">
        <f t="shared" si="6"/>
        <v>91.728764402130594</v>
      </c>
      <c r="D29">
        <f t="shared" si="0"/>
        <v>92</v>
      </c>
      <c r="E29">
        <f t="shared" si="1"/>
        <v>65</v>
      </c>
      <c r="F29">
        <f t="shared" si="13"/>
        <v>89</v>
      </c>
      <c r="R29">
        <f t="shared" si="11"/>
        <v>26</v>
      </c>
      <c r="S29">
        <f t="shared" si="8"/>
        <v>89.513513513513516</v>
      </c>
      <c r="T29">
        <f t="shared" si="9"/>
        <v>90</v>
      </c>
      <c r="U29">
        <f t="shared" si="10"/>
        <v>64</v>
      </c>
      <c r="Y29">
        <f t="shared" si="2"/>
        <v>51.141264888231774</v>
      </c>
      <c r="Z29">
        <f t="shared" si="3"/>
        <v>51</v>
      </c>
      <c r="AA29">
        <f t="shared" si="14"/>
        <v>48</v>
      </c>
    </row>
    <row r="30" spans="1:27" x14ac:dyDescent="0.3">
      <c r="A30">
        <f t="shared" si="5"/>
        <v>28</v>
      </c>
      <c r="C30">
        <f t="shared" si="6"/>
        <v>93.257711936689745</v>
      </c>
      <c r="D30">
        <f t="shared" si="0"/>
        <v>93</v>
      </c>
      <c r="E30">
        <f t="shared" si="1"/>
        <v>65</v>
      </c>
      <c r="F30">
        <f t="shared" si="13"/>
        <v>91</v>
      </c>
      <c r="R30">
        <f t="shared" si="11"/>
        <v>27</v>
      </c>
      <c r="S30">
        <f t="shared" si="8"/>
        <v>90.891891891891888</v>
      </c>
      <c r="T30">
        <f t="shared" si="9"/>
        <v>91</v>
      </c>
      <c r="U30">
        <f t="shared" si="10"/>
        <v>64</v>
      </c>
      <c r="Y30">
        <f t="shared" si="2"/>
        <v>52.487161250629782</v>
      </c>
      <c r="Z30">
        <f t="shared" si="3"/>
        <v>52</v>
      </c>
      <c r="AA30">
        <f t="shared" si="14"/>
        <v>49</v>
      </c>
    </row>
    <row r="31" spans="1:27" x14ac:dyDescent="0.3">
      <c r="A31">
        <f t="shared" si="5"/>
        <v>29</v>
      </c>
      <c r="C31">
        <f t="shared" si="6"/>
        <v>94.757155106994574</v>
      </c>
      <c r="D31">
        <f t="shared" si="0"/>
        <v>95</v>
      </c>
      <c r="E31">
        <f t="shared" si="1"/>
        <v>66</v>
      </c>
      <c r="F31">
        <f t="shared" si="13"/>
        <v>93</v>
      </c>
      <c r="R31">
        <f t="shared" si="11"/>
        <v>28</v>
      </c>
      <c r="S31">
        <f t="shared" si="8"/>
        <v>92.270270270270274</v>
      </c>
      <c r="T31">
        <f t="shared" si="9"/>
        <v>92</v>
      </c>
      <c r="U31">
        <f t="shared" si="10"/>
        <v>64</v>
      </c>
      <c r="Y31">
        <f t="shared" si="2"/>
        <v>53.819390503885572</v>
      </c>
      <c r="Z31">
        <f t="shared" si="3"/>
        <v>54</v>
      </c>
      <c r="AA31">
        <f t="shared" si="14"/>
        <v>50</v>
      </c>
    </row>
    <row r="32" spans="1:27" x14ac:dyDescent="0.3">
      <c r="A32">
        <f t="shared" si="5"/>
        <v>30</v>
      </c>
      <c r="C32">
        <f t="shared" si="6"/>
        <v>96.228652173604289</v>
      </c>
      <c r="D32">
        <f t="shared" si="0"/>
        <v>96</v>
      </c>
      <c r="E32">
        <f t="shared" si="1"/>
        <v>66</v>
      </c>
      <c r="F32">
        <f t="shared" si="13"/>
        <v>95</v>
      </c>
      <c r="R32">
        <f t="shared" si="11"/>
        <v>29</v>
      </c>
      <c r="S32">
        <f t="shared" si="8"/>
        <v>93.648648648648646</v>
      </c>
      <c r="T32">
        <f t="shared" si="9"/>
        <v>94</v>
      </c>
      <c r="U32">
        <f t="shared" si="10"/>
        <v>65</v>
      </c>
      <c r="Y32">
        <f t="shared" si="2"/>
        <v>55.138555846009282</v>
      </c>
      <c r="Z32">
        <f t="shared" si="3"/>
        <v>55</v>
      </c>
      <c r="AA32">
        <f t="shared" si="14"/>
        <v>51</v>
      </c>
    </row>
    <row r="33" spans="1:27" x14ac:dyDescent="0.3">
      <c r="A33">
        <f t="shared" si="5"/>
        <v>31</v>
      </c>
      <c r="C33">
        <f t="shared" si="6"/>
        <v>97.673630307911921</v>
      </c>
      <c r="D33">
        <f t="shared" si="0"/>
        <v>98</v>
      </c>
      <c r="E33">
        <f t="shared" si="1"/>
        <v>67</v>
      </c>
      <c r="F33">
        <f t="shared" si="13"/>
        <v>97</v>
      </c>
      <c r="R33">
        <f t="shared" si="11"/>
        <v>30</v>
      </c>
      <c r="S33">
        <f t="shared" si="8"/>
        <v>95.027027027027032</v>
      </c>
      <c r="T33">
        <f t="shared" si="9"/>
        <v>95</v>
      </c>
      <c r="U33">
        <f t="shared" si="10"/>
        <v>65</v>
      </c>
      <c r="Y33">
        <f t="shared" si="2"/>
        <v>56.445214710272481</v>
      </c>
      <c r="Z33">
        <f t="shared" si="3"/>
        <v>56</v>
      </c>
      <c r="AA33">
        <f t="shared" si="14"/>
        <v>52</v>
      </c>
    </row>
    <row r="34" spans="1:27" x14ac:dyDescent="0.3">
      <c r="A34">
        <f t="shared" si="5"/>
        <v>32</v>
      </c>
      <c r="C34">
        <f t="shared" si="6"/>
        <v>99.093400462896113</v>
      </c>
      <c r="D34">
        <f t="shared" si="0"/>
        <v>99</v>
      </c>
      <c r="E34">
        <f t="shared" si="1"/>
        <v>67</v>
      </c>
      <c r="F34">
        <f t="shared" si="13"/>
        <v>99</v>
      </c>
      <c r="R34">
        <f t="shared" si="11"/>
        <v>31</v>
      </c>
      <c r="S34">
        <f t="shared" si="8"/>
        <v>96.405405405405403</v>
      </c>
      <c r="T34">
        <f t="shared" si="9"/>
        <v>96</v>
      </c>
      <c r="U34">
        <f t="shared" si="10"/>
        <v>65</v>
      </c>
      <c r="Y34">
        <f t="shared" si="2"/>
        <v>57.73988359682405</v>
      </c>
      <c r="Z34">
        <f t="shared" si="3"/>
        <v>58</v>
      </c>
      <c r="AA34">
        <f t="shared" si="14"/>
        <v>53</v>
      </c>
    </row>
    <row r="35" spans="1:27" x14ac:dyDescent="0.3">
      <c r="A35">
        <f t="shared" si="5"/>
        <v>33</v>
      </c>
      <c r="C35">
        <f t="shared" si="6"/>
        <v>100.48917014794172</v>
      </c>
      <c r="D35">
        <f t="shared" si="0"/>
        <v>100</v>
      </c>
      <c r="E35">
        <f t="shared" si="1"/>
        <v>67</v>
      </c>
      <c r="F35">
        <f t="shared" si="13"/>
        <v>101</v>
      </c>
      <c r="R35">
        <f t="shared" si="11"/>
        <v>32</v>
      </c>
      <c r="S35">
        <f t="shared" si="8"/>
        <v>97.783783783783775</v>
      </c>
      <c r="T35">
        <f t="shared" si="9"/>
        <v>98</v>
      </c>
      <c r="U35">
        <f t="shared" si="10"/>
        <v>66</v>
      </c>
      <c r="Y35">
        <f t="shared" si="2"/>
        <v>59.023042259584408</v>
      </c>
      <c r="Z35">
        <f t="shared" si="3"/>
        <v>59</v>
      </c>
      <c r="AA35">
        <f t="shared" si="14"/>
        <v>54</v>
      </c>
    </row>
    <row r="36" spans="1:27" x14ac:dyDescent="0.3">
      <c r="A36">
        <f t="shared" si="5"/>
        <v>34</v>
      </c>
      <c r="C36">
        <f t="shared" si="6"/>
        <v>101.86205445732527</v>
      </c>
      <c r="D36">
        <f t="shared" si="0"/>
        <v>102</v>
      </c>
      <c r="E36">
        <f t="shared" si="1"/>
        <v>68</v>
      </c>
      <c r="F36">
        <f t="shared" si="13"/>
        <v>103</v>
      </c>
      <c r="R36">
        <f t="shared" si="11"/>
        <v>33</v>
      </c>
      <c r="S36">
        <f t="shared" si="8"/>
        <v>99.162162162162161</v>
      </c>
      <c r="T36">
        <f t="shared" si="9"/>
        <v>99</v>
      </c>
      <c r="U36">
        <f t="shared" si="10"/>
        <v>66</v>
      </c>
      <c r="Y36">
        <f t="shared" si="2"/>
        <v>60.295137351331668</v>
      </c>
      <c r="Z36">
        <f t="shared" si="3"/>
        <v>60</v>
      </c>
      <c r="AA36">
        <f>A36+28</f>
        <v>62</v>
      </c>
    </row>
    <row r="37" spans="1:27" x14ac:dyDescent="0.3">
      <c r="A37">
        <f t="shared" si="5"/>
        <v>35</v>
      </c>
      <c r="C37">
        <f t="shared" si="6"/>
        <v>103.21308563513752</v>
      </c>
      <c r="D37">
        <f t="shared" si="0"/>
        <v>103</v>
      </c>
      <c r="E37">
        <f t="shared" si="1"/>
        <v>68</v>
      </c>
      <c r="F37">
        <f t="shared" si="13"/>
        <v>105</v>
      </c>
      <c r="R37">
        <f t="shared" si="11"/>
        <v>34</v>
      </c>
      <c r="S37">
        <f t="shared" si="8"/>
        <v>100.54054054054055</v>
      </c>
      <c r="T37">
        <f t="shared" si="9"/>
        <v>101</v>
      </c>
      <c r="U37">
        <f t="shared" si="10"/>
        <v>67</v>
      </c>
      <c r="Y37">
        <f t="shared" si="2"/>
        <v>61.556585610928678</v>
      </c>
      <c r="Z37">
        <f t="shared" si="3"/>
        <v>62</v>
      </c>
      <c r="AA37">
        <f t="shared" ref="AA37:AA100" si="15">A37+28</f>
        <v>63</v>
      </c>
    </row>
    <row r="38" spans="1:27" x14ac:dyDescent="0.3">
      <c r="A38">
        <f t="shared" si="5"/>
        <v>36</v>
      </c>
      <c r="C38">
        <f t="shared" si="6"/>
        <v>104.54322140689899</v>
      </c>
      <c r="D38">
        <f t="shared" si="0"/>
        <v>105</v>
      </c>
      <c r="E38">
        <f t="shared" si="1"/>
        <v>69</v>
      </c>
      <c r="F38">
        <f t="shared" si="13"/>
        <v>107</v>
      </c>
      <c r="R38">
        <f t="shared" si="11"/>
        <v>35</v>
      </c>
      <c r="S38">
        <f t="shared" si="8"/>
        <v>101.91891891891892</v>
      </c>
      <c r="T38">
        <f t="shared" si="9"/>
        <v>102</v>
      </c>
      <c r="U38">
        <f t="shared" si="10"/>
        <v>67</v>
      </c>
      <c r="Y38">
        <f t="shared" si="2"/>
        <v>62.807776661609701</v>
      </c>
      <c r="Z38">
        <f t="shared" si="3"/>
        <v>63</v>
      </c>
      <c r="AA38">
        <f t="shared" si="15"/>
        <v>64</v>
      </c>
    </row>
    <row r="39" spans="1:27" x14ac:dyDescent="0.3">
      <c r="A39">
        <f t="shared" si="5"/>
        <v>37</v>
      </c>
      <c r="C39">
        <f t="shared" si="6"/>
        <v>105.85335226654288</v>
      </c>
      <c r="D39">
        <f t="shared" si="0"/>
        <v>106</v>
      </c>
      <c r="E39">
        <f t="shared" si="1"/>
        <v>69</v>
      </c>
      <c r="F39">
        <f t="shared" si="13"/>
        <v>109</v>
      </c>
      <c r="R39">
        <f t="shared" si="11"/>
        <v>36</v>
      </c>
      <c r="S39">
        <f t="shared" si="8"/>
        <v>103.29729729729729</v>
      </c>
      <c r="T39">
        <f t="shared" si="9"/>
        <v>103</v>
      </c>
      <c r="U39">
        <f t="shared" si="10"/>
        <v>67</v>
      </c>
      <c r="Y39">
        <f t="shared" si="2"/>
        <v>64.049075477250298</v>
      </c>
      <c r="Z39">
        <f t="shared" si="3"/>
        <v>64</v>
      </c>
      <c r="AA39">
        <f t="shared" si="15"/>
        <v>65</v>
      </c>
    </row>
    <row r="40" spans="1:27" x14ac:dyDescent="0.3">
      <c r="A40">
        <f t="shared" si="5"/>
        <v>38</v>
      </c>
      <c r="C40">
        <f t="shared" si="6"/>
        <v>107.14430787428253</v>
      </c>
      <c r="D40">
        <f t="shared" si="0"/>
        <v>107</v>
      </c>
      <c r="E40">
        <f t="shared" si="1"/>
        <v>69</v>
      </c>
      <c r="F40">
        <f t="shared" si="13"/>
        <v>111</v>
      </c>
      <c r="R40">
        <f t="shared" si="11"/>
        <v>37</v>
      </c>
      <c r="S40">
        <f t="shared" si="8"/>
        <v>104.67567567567568</v>
      </c>
      <c r="T40">
        <f t="shared" si="9"/>
        <v>105</v>
      </c>
      <c r="U40">
        <f t="shared" si="10"/>
        <v>68</v>
      </c>
      <c r="Y40">
        <f t="shared" si="2"/>
        <v>65.280824563901803</v>
      </c>
      <c r="Z40">
        <f t="shared" si="3"/>
        <v>65</v>
      </c>
      <c r="AA40">
        <f t="shared" si="15"/>
        <v>66</v>
      </c>
    </row>
    <row r="41" spans="1:27" x14ac:dyDescent="0.3">
      <c r="A41">
        <f t="shared" si="5"/>
        <v>39</v>
      </c>
      <c r="C41">
        <f t="shared" si="6"/>
        <v>108.41686269426542</v>
      </c>
      <c r="D41">
        <f t="shared" si="0"/>
        <v>108</v>
      </c>
      <c r="E41">
        <f t="shared" si="1"/>
        <v>69</v>
      </c>
      <c r="F41">
        <f t="shared" si="13"/>
        <v>113</v>
      </c>
      <c r="R41">
        <f t="shared" si="11"/>
        <v>38</v>
      </c>
      <c r="S41">
        <f t="shared" si="8"/>
        <v>106.05405405405405</v>
      </c>
      <c r="T41">
        <f t="shared" si="9"/>
        <v>106</v>
      </c>
      <c r="U41">
        <f t="shared" si="10"/>
        <v>68</v>
      </c>
      <c r="Y41">
        <f t="shared" si="2"/>
        <v>66.503345896074336</v>
      </c>
      <c r="Z41">
        <f t="shared" si="3"/>
        <v>67</v>
      </c>
      <c r="AA41">
        <f t="shared" si="15"/>
        <v>67</v>
      </c>
    </row>
    <row r="42" spans="1:27" x14ac:dyDescent="0.3">
      <c r="A42">
        <f t="shared" si="5"/>
        <v>40</v>
      </c>
      <c r="C42">
        <f t="shared" si="6"/>
        <v>109.67174097941862</v>
      </c>
      <c r="D42">
        <f t="shared" si="0"/>
        <v>110</v>
      </c>
      <c r="E42">
        <f t="shared" si="1"/>
        <v>70</v>
      </c>
      <c r="F42">
        <f t="shared" si="13"/>
        <v>115</v>
      </c>
      <c r="R42">
        <f t="shared" si="11"/>
        <v>39</v>
      </c>
      <c r="S42">
        <f t="shared" si="8"/>
        <v>107.43243243243244</v>
      </c>
      <c r="T42">
        <f t="shared" si="9"/>
        <v>107</v>
      </c>
      <c r="U42">
        <f t="shared" si="10"/>
        <v>68</v>
      </c>
      <c r="Y42">
        <f t="shared" si="2"/>
        <v>67.716942640907419</v>
      </c>
      <c r="Z42">
        <f t="shared" si="3"/>
        <v>68</v>
      </c>
      <c r="AA42">
        <f t="shared" si="15"/>
        <v>68</v>
      </c>
    </row>
    <row r="43" spans="1:27" x14ac:dyDescent="0.3">
      <c r="A43">
        <f t="shared" si="5"/>
        <v>41</v>
      </c>
      <c r="C43">
        <f t="shared" si="6"/>
        <v>110.90962119342278</v>
      </c>
      <c r="D43">
        <f t="shared" si="0"/>
        <v>111</v>
      </c>
      <c r="E43">
        <f t="shared" si="1"/>
        <v>70</v>
      </c>
      <c r="F43">
        <f>A43+70</f>
        <v>111</v>
      </c>
      <c r="R43">
        <f t="shared" si="11"/>
        <v>40</v>
      </c>
      <c r="S43">
        <f t="shared" si="8"/>
        <v>108.81081081081081</v>
      </c>
      <c r="T43">
        <f t="shared" si="9"/>
        <v>109</v>
      </c>
      <c r="U43">
        <f t="shared" si="10"/>
        <v>69</v>
      </c>
      <c r="Y43">
        <f t="shared" si="2"/>
        <v>68.921900698174099</v>
      </c>
      <c r="Z43">
        <f t="shared" si="3"/>
        <v>69</v>
      </c>
      <c r="AA43">
        <f t="shared" si="15"/>
        <v>69</v>
      </c>
    </row>
    <row r="44" spans="1:27" x14ac:dyDescent="0.3">
      <c r="A44">
        <f t="shared" si="5"/>
        <v>42</v>
      </c>
      <c r="C44">
        <f t="shared" si="6"/>
        <v>112.13113994548073</v>
      </c>
      <c r="D44">
        <f t="shared" si="0"/>
        <v>112</v>
      </c>
      <c r="E44">
        <f t="shared" si="1"/>
        <v>70</v>
      </c>
      <c r="F44">
        <f t="shared" ref="F44:F107" si="16">A44+70</f>
        <v>112</v>
      </c>
      <c r="R44">
        <f t="shared" si="11"/>
        <v>41</v>
      </c>
      <c r="S44">
        <f t="shared" si="8"/>
        <v>110.18918918918919</v>
      </c>
      <c r="T44">
        <f t="shared" si="9"/>
        <v>110</v>
      </c>
      <c r="U44">
        <f t="shared" si="10"/>
        <v>69</v>
      </c>
      <c r="Y44">
        <f t="shared" si="2"/>
        <v>70.118490079792096</v>
      </c>
      <c r="Z44">
        <f t="shared" si="3"/>
        <v>70</v>
      </c>
      <c r="AA44">
        <f t="shared" si="15"/>
        <v>70</v>
      </c>
    </row>
    <row r="45" spans="1:27" x14ac:dyDescent="0.3">
      <c r="A45">
        <f t="shared" si="5"/>
        <v>43</v>
      </c>
      <c r="C45">
        <f t="shared" si="6"/>
        <v>113.33689550182443</v>
      </c>
      <c r="D45">
        <f t="shared" si="0"/>
        <v>113</v>
      </c>
      <c r="E45">
        <f t="shared" si="1"/>
        <v>70</v>
      </c>
      <c r="F45">
        <f t="shared" si="16"/>
        <v>113</v>
      </c>
      <c r="R45">
        <f t="shared" si="11"/>
        <v>42</v>
      </c>
      <c r="S45">
        <f t="shared" si="8"/>
        <v>111.56756756756756</v>
      </c>
      <c r="T45">
        <f t="shared" si="9"/>
        <v>112</v>
      </c>
      <c r="U45">
        <f t="shared" si="10"/>
        <v>70</v>
      </c>
      <c r="Y45">
        <f t="shared" si="2"/>
        <v>71.306966148983079</v>
      </c>
      <c r="Z45">
        <f t="shared" si="3"/>
        <v>71</v>
      </c>
      <c r="AA45">
        <f t="shared" si="15"/>
        <v>71</v>
      </c>
    </row>
    <row r="46" spans="1:27" x14ac:dyDescent="0.3">
      <c r="A46">
        <f t="shared" si="5"/>
        <v>44</v>
      </c>
      <c r="C46">
        <f t="shared" si="6"/>
        <v>114.52745092822599</v>
      </c>
      <c r="D46">
        <f t="shared" si="0"/>
        <v>115</v>
      </c>
      <c r="E46">
        <f t="shared" si="1"/>
        <v>71</v>
      </c>
      <c r="F46">
        <f t="shared" si="16"/>
        <v>114</v>
      </c>
      <c r="R46">
        <f t="shared" si="11"/>
        <v>43</v>
      </c>
      <c r="S46">
        <f t="shared" si="8"/>
        <v>112.94594594594594</v>
      </c>
      <c r="T46">
        <f t="shared" si="9"/>
        <v>113</v>
      </c>
      <c r="U46">
        <f t="shared" si="10"/>
        <v>70</v>
      </c>
      <c r="Y46">
        <f t="shared" si="2"/>
        <v>72.487570736283786</v>
      </c>
      <c r="Z46">
        <f t="shared" si="3"/>
        <v>72</v>
      </c>
      <c r="AA46">
        <f t="shared" si="15"/>
        <v>72</v>
      </c>
    </row>
    <row r="47" spans="1:27" x14ac:dyDescent="0.3">
      <c r="A47">
        <f t="shared" si="5"/>
        <v>45</v>
      </c>
      <c r="C47">
        <f t="shared" si="6"/>
        <v>115.70333690975197</v>
      </c>
      <c r="D47">
        <f t="shared" si="0"/>
        <v>116</v>
      </c>
      <c r="E47">
        <f t="shared" si="1"/>
        <v>71</v>
      </c>
      <c r="F47">
        <f t="shared" si="16"/>
        <v>115</v>
      </c>
      <c r="R47">
        <f t="shared" si="11"/>
        <v>44</v>
      </c>
      <c r="S47">
        <f t="shared" si="8"/>
        <v>114.32432432432432</v>
      </c>
      <c r="T47">
        <f t="shared" si="9"/>
        <v>114</v>
      </c>
      <c r="U47">
        <f t="shared" si="10"/>
        <v>70</v>
      </c>
      <c r="Y47">
        <f t="shared" si="2"/>
        <v>73.660533147162255</v>
      </c>
      <c r="Z47">
        <f t="shared" si="3"/>
        <v>74</v>
      </c>
      <c r="AA47">
        <f t="shared" si="15"/>
        <v>73</v>
      </c>
    </row>
    <row r="48" spans="1:27" x14ac:dyDescent="0.3">
      <c r="A48">
        <f t="shared" si="5"/>
        <v>46</v>
      </c>
      <c r="C48">
        <f t="shared" si="6"/>
        <v>116.8650542873122</v>
      </c>
      <c r="D48">
        <f t="shared" si="0"/>
        <v>117</v>
      </c>
      <c r="E48">
        <f t="shared" si="1"/>
        <v>71</v>
      </c>
      <c r="F48">
        <f t="shared" si="16"/>
        <v>116</v>
      </c>
      <c r="R48">
        <f t="shared" si="11"/>
        <v>45</v>
      </c>
      <c r="S48">
        <f t="shared" si="8"/>
        <v>115.70270270270271</v>
      </c>
      <c r="T48">
        <f t="shared" si="9"/>
        <v>116</v>
      </c>
      <c r="U48">
        <f t="shared" si="10"/>
        <v>71</v>
      </c>
      <c r="Y48">
        <f t="shared" si="2"/>
        <v>74.826071073937314</v>
      </c>
      <c r="Z48">
        <f t="shared" si="3"/>
        <v>75</v>
      </c>
      <c r="AA48">
        <f t="shared" si="15"/>
        <v>74</v>
      </c>
    </row>
    <row r="49" spans="1:27" x14ac:dyDescent="0.3">
      <c r="A49">
        <f t="shared" si="5"/>
        <v>47</v>
      </c>
      <c r="C49">
        <f t="shared" si="6"/>
        <v>118.01307634495622</v>
      </c>
      <c r="D49">
        <f t="shared" si="0"/>
        <v>118</v>
      </c>
      <c r="E49">
        <f t="shared" si="1"/>
        <v>71</v>
      </c>
      <c r="F49">
        <f t="shared" si="16"/>
        <v>117</v>
      </c>
      <c r="R49">
        <f t="shared" si="11"/>
        <v>46</v>
      </c>
      <c r="S49">
        <f t="shared" si="8"/>
        <v>117.08108108108108</v>
      </c>
      <c r="T49">
        <f t="shared" si="9"/>
        <v>117</v>
      </c>
      <c r="U49">
        <f t="shared" si="10"/>
        <v>71</v>
      </c>
      <c r="Y49">
        <f t="shared" si="2"/>
        <v>75.984391422967875</v>
      </c>
      <c r="Z49">
        <f t="shared" si="3"/>
        <v>76</v>
      </c>
      <c r="AA49">
        <f t="shared" si="15"/>
        <v>75</v>
      </c>
    </row>
    <row r="50" spans="1:27" x14ac:dyDescent="0.3">
      <c r="A50">
        <f t="shared" si="5"/>
        <v>48</v>
      </c>
      <c r="C50">
        <f t="shared" si="6"/>
        <v>119.14785087716767</v>
      </c>
      <c r="D50">
        <f t="shared" si="0"/>
        <v>119</v>
      </c>
      <c r="E50">
        <f t="shared" si="1"/>
        <v>71</v>
      </c>
      <c r="F50">
        <f t="shared" si="16"/>
        <v>118</v>
      </c>
      <c r="R50">
        <f t="shared" si="11"/>
        <v>47</v>
      </c>
      <c r="S50">
        <f t="shared" si="8"/>
        <v>118.45945945945945</v>
      </c>
      <c r="T50">
        <f t="shared" si="9"/>
        <v>118</v>
      </c>
      <c r="U50">
        <f t="shared" si="10"/>
        <v>71</v>
      </c>
      <c r="Y50">
        <f t="shared" si="2"/>
        <v>77.135691066616374</v>
      </c>
      <c r="Z50">
        <f t="shared" si="3"/>
        <v>77</v>
      </c>
      <c r="AA50">
        <f t="shared" si="15"/>
        <v>76</v>
      </c>
    </row>
    <row r="51" spans="1:27" x14ac:dyDescent="0.3">
      <c r="A51">
        <f t="shared" si="5"/>
        <v>49</v>
      </c>
      <c r="C51">
        <f t="shared" si="6"/>
        <v>120.26980206143945</v>
      </c>
      <c r="D51">
        <f t="shared" si="0"/>
        <v>120</v>
      </c>
      <c r="E51">
        <f t="shared" si="1"/>
        <v>71</v>
      </c>
      <c r="F51">
        <f t="shared" si="16"/>
        <v>119</v>
      </c>
      <c r="R51">
        <f t="shared" si="11"/>
        <v>48</v>
      </c>
      <c r="S51">
        <f t="shared" si="8"/>
        <v>119.83783783783784</v>
      </c>
      <c r="T51">
        <f t="shared" si="9"/>
        <v>120</v>
      </c>
      <c r="U51">
        <f t="shared" si="10"/>
        <v>72</v>
      </c>
      <c r="Y51">
        <f t="shared" si="2"/>
        <v>78.280157528249219</v>
      </c>
      <c r="Z51">
        <f t="shared" si="3"/>
        <v>78</v>
      </c>
      <c r="AA51">
        <f t="shared" si="15"/>
        <v>77</v>
      </c>
    </row>
    <row r="52" spans="1:27" x14ac:dyDescent="0.3">
      <c r="A52">
        <f t="shared" si="5"/>
        <v>50</v>
      </c>
      <c r="C52">
        <f t="shared" si="6"/>
        <v>121.37933215805161</v>
      </c>
      <c r="D52">
        <f t="shared" si="0"/>
        <v>121</v>
      </c>
      <c r="E52">
        <f t="shared" si="1"/>
        <v>71</v>
      </c>
      <c r="F52">
        <f t="shared" si="16"/>
        <v>120</v>
      </c>
      <c r="R52">
        <f t="shared" si="11"/>
        <v>49</v>
      </c>
      <c r="S52">
        <f t="shared" si="8"/>
        <v>121.21621621621621</v>
      </c>
      <c r="T52">
        <f t="shared" si="9"/>
        <v>121</v>
      </c>
      <c r="U52">
        <f t="shared" si="10"/>
        <v>72</v>
      </c>
      <c r="Y52">
        <f t="shared" si="2"/>
        <v>79.417969607478994</v>
      </c>
      <c r="Z52">
        <f t="shared" si="3"/>
        <v>79</v>
      </c>
      <c r="AA52">
        <f t="shared" si="15"/>
        <v>78</v>
      </c>
    </row>
    <row r="53" spans="1:27" x14ac:dyDescent="0.3">
      <c r="A53">
        <f t="shared" si="5"/>
        <v>51</v>
      </c>
      <c r="C53">
        <f t="shared" si="6"/>
        <v>122.47682305611958</v>
      </c>
      <c r="D53">
        <f t="shared" si="0"/>
        <v>122</v>
      </c>
      <c r="E53">
        <f t="shared" si="1"/>
        <v>71</v>
      </c>
      <c r="F53">
        <f t="shared" si="16"/>
        <v>121</v>
      </c>
      <c r="R53">
        <f t="shared" si="11"/>
        <v>50</v>
      </c>
      <c r="S53">
        <f t="shared" si="8"/>
        <v>122.59459459459458</v>
      </c>
      <c r="T53">
        <f t="shared" si="9"/>
        <v>123</v>
      </c>
      <c r="U53">
        <f t="shared" si="10"/>
        <v>73</v>
      </c>
      <c r="Y53">
        <f t="shared" si="2"/>
        <v>80.54929795195055</v>
      </c>
      <c r="Z53">
        <f t="shared" si="3"/>
        <v>81</v>
      </c>
      <c r="AA53">
        <f t="shared" si="15"/>
        <v>79</v>
      </c>
    </row>
    <row r="54" spans="1:27" x14ac:dyDescent="0.3">
      <c r="A54">
        <f t="shared" si="5"/>
        <v>52</v>
      </c>
      <c r="C54">
        <f t="shared" si="6"/>
        <v>123.56263768254456</v>
      </c>
      <c r="D54">
        <f t="shared" si="0"/>
        <v>124</v>
      </c>
      <c r="E54">
        <f t="shared" si="1"/>
        <v>72</v>
      </c>
      <c r="F54">
        <f t="shared" si="16"/>
        <v>122</v>
      </c>
      <c r="R54">
        <f t="shared" si="11"/>
        <v>51</v>
      </c>
      <c r="S54">
        <f t="shared" si="8"/>
        <v>123.97297297297297</v>
      </c>
      <c r="T54">
        <f t="shared" si="9"/>
        <v>124</v>
      </c>
      <c r="U54">
        <f t="shared" si="10"/>
        <v>73</v>
      </c>
      <c r="Y54">
        <f t="shared" si="2"/>
        <v>81.674305581197572</v>
      </c>
      <c r="Z54">
        <f t="shared" si="3"/>
        <v>82</v>
      </c>
      <c r="AA54">
        <f t="shared" si="15"/>
        <v>80</v>
      </c>
    </row>
    <row r="55" spans="1:27" x14ac:dyDescent="0.3">
      <c r="A55">
        <f t="shared" si="5"/>
        <v>53</v>
      </c>
      <c r="C55">
        <f t="shared" si="6"/>
        <v>124.6371212884151</v>
      </c>
      <c r="D55">
        <f t="shared" si="0"/>
        <v>125</v>
      </c>
      <c r="E55">
        <f t="shared" si="1"/>
        <v>72</v>
      </c>
      <c r="F55">
        <f t="shared" si="16"/>
        <v>123</v>
      </c>
      <c r="R55">
        <f t="shared" si="11"/>
        <v>52</v>
      </c>
      <c r="S55">
        <f t="shared" si="8"/>
        <v>125.35135135135135</v>
      </c>
      <c r="T55">
        <f t="shared" si="9"/>
        <v>125</v>
      </c>
      <c r="U55">
        <f t="shared" si="10"/>
        <v>73</v>
      </c>
      <c r="Y55">
        <f t="shared" si="2"/>
        <v>82.793148367429964</v>
      </c>
      <c r="Z55">
        <f t="shared" si="3"/>
        <v>83</v>
      </c>
      <c r="AA55">
        <f t="shared" si="15"/>
        <v>81</v>
      </c>
    </row>
    <row r="56" spans="1:27" x14ac:dyDescent="0.3">
      <c r="A56">
        <f t="shared" si="5"/>
        <v>54</v>
      </c>
      <c r="C56">
        <f t="shared" si="6"/>
        <v>125.70060262561992</v>
      </c>
      <c r="D56">
        <f t="shared" si="0"/>
        <v>126</v>
      </c>
      <c r="E56">
        <f t="shared" si="1"/>
        <v>72</v>
      </c>
      <c r="F56">
        <f t="shared" si="16"/>
        <v>124</v>
      </c>
      <c r="R56">
        <f t="shared" si="11"/>
        <v>53</v>
      </c>
      <c r="S56">
        <f t="shared" si="8"/>
        <v>126.72972972972973</v>
      </c>
      <c r="T56">
        <f t="shared" si="9"/>
        <v>127</v>
      </c>
      <c r="U56">
        <f t="shared" si="10"/>
        <v>74</v>
      </c>
      <c r="Y56">
        <f t="shared" si="2"/>
        <v>83.905975477537083</v>
      </c>
      <c r="Z56">
        <f t="shared" si="3"/>
        <v>84</v>
      </c>
      <c r="AA56">
        <f t="shared" si="15"/>
        <v>82</v>
      </c>
    </row>
    <row r="57" spans="1:27" x14ac:dyDescent="0.3">
      <c r="A57">
        <f t="shared" si="5"/>
        <v>55</v>
      </c>
      <c r="C57">
        <f t="shared" si="6"/>
        <v>126.75339502489392</v>
      </c>
      <c r="D57">
        <f t="shared" si="0"/>
        <v>127</v>
      </c>
      <c r="E57">
        <f t="shared" si="1"/>
        <v>72</v>
      </c>
      <c r="F57">
        <f t="shared" si="16"/>
        <v>125</v>
      </c>
      <c r="R57">
        <f t="shared" si="11"/>
        <v>54</v>
      </c>
      <c r="S57">
        <f t="shared" si="8"/>
        <v>128.1081081081081</v>
      </c>
      <c r="T57">
        <f t="shared" si="9"/>
        <v>128</v>
      </c>
      <c r="U57">
        <f t="shared" si="10"/>
        <v>74</v>
      </c>
      <c r="Y57">
        <f t="shared" si="2"/>
        <v>85.012929780094765</v>
      </c>
      <c r="Z57">
        <f t="shared" si="3"/>
        <v>85</v>
      </c>
      <c r="AA57">
        <f t="shared" si="15"/>
        <v>83</v>
      </c>
    </row>
    <row r="58" spans="1:27" x14ac:dyDescent="0.3">
      <c r="A58">
        <f t="shared" si="5"/>
        <v>56</v>
      </c>
      <c r="C58">
        <f t="shared" si="6"/>
        <v>127.79579738518839</v>
      </c>
      <c r="D58">
        <f t="shared" si="0"/>
        <v>128</v>
      </c>
      <c r="E58">
        <f t="shared" si="1"/>
        <v>72</v>
      </c>
      <c r="F58">
        <f t="shared" si="16"/>
        <v>126</v>
      </c>
      <c r="R58">
        <f t="shared" si="11"/>
        <v>55</v>
      </c>
      <c r="S58">
        <f t="shared" si="8"/>
        <v>129.48648648648648</v>
      </c>
      <c r="T58">
        <f t="shared" si="9"/>
        <v>129</v>
      </c>
      <c r="U58">
        <f t="shared" si="10"/>
        <v>74</v>
      </c>
      <c r="Y58">
        <f t="shared" si="2"/>
        <v>86.114148220731366</v>
      </c>
      <c r="Z58">
        <f t="shared" si="3"/>
        <v>86</v>
      </c>
      <c r="AA58">
        <f t="shared" si="15"/>
        <v>84</v>
      </c>
    </row>
    <row r="59" spans="1:27" x14ac:dyDescent="0.3">
      <c r="A59">
        <f t="shared" si="5"/>
        <v>57</v>
      </c>
      <c r="C59">
        <f t="shared" si="6"/>
        <v>128.82809508310675</v>
      </c>
      <c r="D59">
        <f t="shared" si="0"/>
        <v>129</v>
      </c>
      <c r="E59">
        <f t="shared" si="1"/>
        <v>72</v>
      </c>
      <c r="F59">
        <f t="shared" si="16"/>
        <v>127</v>
      </c>
      <c r="R59">
        <f t="shared" si="11"/>
        <v>56</v>
      </c>
      <c r="S59">
        <f t="shared" si="8"/>
        <v>130.86486486486487</v>
      </c>
      <c r="T59">
        <f t="shared" si="9"/>
        <v>131</v>
      </c>
      <c r="U59">
        <f t="shared" si="10"/>
        <v>75</v>
      </c>
      <c r="Y59">
        <f t="shared" si="2"/>
        <v>87.209762168832739</v>
      </c>
      <c r="Z59">
        <f t="shared" si="3"/>
        <v>87</v>
      </c>
      <c r="AA59">
        <f t="shared" si="15"/>
        <v>85</v>
      </c>
    </row>
    <row r="60" spans="1:27" x14ac:dyDescent="0.3">
      <c r="A60">
        <f t="shared" si="5"/>
        <v>58</v>
      </c>
      <c r="C60">
        <f t="shared" si="6"/>
        <v>129.8505608101475</v>
      </c>
      <c r="D60">
        <f t="shared" si="0"/>
        <v>130</v>
      </c>
      <c r="E60">
        <f t="shared" si="1"/>
        <v>72</v>
      </c>
      <c r="F60">
        <f t="shared" si="16"/>
        <v>128</v>
      </c>
      <c r="R60">
        <f t="shared" si="11"/>
        <v>57</v>
      </c>
      <c r="S60">
        <f t="shared" si="8"/>
        <v>132.24324324324323</v>
      </c>
      <c r="T60">
        <f t="shared" si="9"/>
        <v>132</v>
      </c>
      <c r="U60">
        <f t="shared" si="10"/>
        <v>75</v>
      </c>
      <c r="Y60">
        <f t="shared" si="2"/>
        <v>88.299897738238144</v>
      </c>
      <c r="Z60">
        <f t="shared" si="3"/>
        <v>88</v>
      </c>
      <c r="AA60">
        <f t="shared" si="15"/>
        <v>86</v>
      </c>
    </row>
    <row r="61" spans="1:27" x14ac:dyDescent="0.3">
      <c r="A61">
        <f t="shared" si="5"/>
        <v>59</v>
      </c>
      <c r="C61">
        <f t="shared" si="6"/>
        <v>130.86345534462617</v>
      </c>
      <c r="D61">
        <f t="shared" si="0"/>
        <v>131</v>
      </c>
      <c r="E61">
        <f t="shared" si="1"/>
        <v>72</v>
      </c>
      <c r="F61">
        <f t="shared" si="16"/>
        <v>129</v>
      </c>
      <c r="R61">
        <f t="shared" si="11"/>
        <v>58</v>
      </c>
      <c r="S61">
        <f t="shared" si="8"/>
        <v>133.62162162162161</v>
      </c>
      <c r="T61">
        <f t="shared" si="9"/>
        <v>134</v>
      </c>
      <c r="U61">
        <f t="shared" si="10"/>
        <v>76</v>
      </c>
      <c r="Y61">
        <f t="shared" si="2"/>
        <v>89.384676084292138</v>
      </c>
      <c r="Z61">
        <f t="shared" si="3"/>
        <v>89</v>
      </c>
      <c r="AA61">
        <f t="shared" si="15"/>
        <v>87</v>
      </c>
    </row>
    <row r="62" spans="1:27" x14ac:dyDescent="0.3">
      <c r="A62">
        <f t="shared" si="5"/>
        <v>60</v>
      </c>
      <c r="C62">
        <f t="shared" si="6"/>
        <v>131.86702826438892</v>
      </c>
      <c r="D62">
        <f t="shared" si="0"/>
        <v>132</v>
      </c>
      <c r="E62">
        <f t="shared" si="1"/>
        <v>72</v>
      </c>
      <c r="F62">
        <f t="shared" si="16"/>
        <v>130</v>
      </c>
      <c r="R62">
        <f t="shared" si="11"/>
        <v>59</v>
      </c>
      <c r="S62">
        <f t="shared" si="8"/>
        <v>135</v>
      </c>
      <c r="T62">
        <f t="shared" si="9"/>
        <v>135</v>
      </c>
      <c r="U62">
        <f t="shared" si="10"/>
        <v>76</v>
      </c>
      <c r="Y62">
        <f t="shared" si="2"/>
        <v>90.464213679366111</v>
      </c>
      <c r="Z62">
        <f t="shared" si="3"/>
        <v>90</v>
      </c>
      <c r="AA62">
        <f t="shared" si="15"/>
        <v>88</v>
      </c>
    </row>
    <row r="63" spans="1:27" x14ac:dyDescent="0.3">
      <c r="A63">
        <f t="shared" si="5"/>
        <v>61</v>
      </c>
      <c r="C63">
        <f t="shared" si="6"/>
        <v>132.86151860576666</v>
      </c>
      <c r="D63">
        <f t="shared" si="0"/>
        <v>133</v>
      </c>
      <c r="E63">
        <f t="shared" si="1"/>
        <v>72</v>
      </c>
      <c r="F63">
        <f t="shared" si="16"/>
        <v>131</v>
      </c>
      <c r="R63">
        <f t="shared" si="11"/>
        <v>60</v>
      </c>
      <c r="S63">
        <f t="shared" si="8"/>
        <v>136.37837837837839</v>
      </c>
      <c r="T63">
        <f t="shared" si="9"/>
        <v>136</v>
      </c>
      <c r="U63">
        <f t="shared" si="10"/>
        <v>76</v>
      </c>
      <c r="Y63">
        <f t="shared" si="2"/>
        <v>91.538622568742255</v>
      </c>
      <c r="Z63">
        <f t="shared" si="3"/>
        <v>92</v>
      </c>
      <c r="AA63">
        <f t="shared" si="15"/>
        <v>89</v>
      </c>
    </row>
    <row r="64" spans="1:27" x14ac:dyDescent="0.3">
      <c r="A64">
        <f t="shared" si="5"/>
        <v>62</v>
      </c>
      <c r="C64">
        <f t="shared" si="6"/>
        <v>133.84715547363641</v>
      </c>
      <c r="D64">
        <f t="shared" si="0"/>
        <v>134</v>
      </c>
      <c r="E64">
        <f t="shared" si="1"/>
        <v>72</v>
      </c>
      <c r="F64">
        <f t="shared" si="16"/>
        <v>132</v>
      </c>
      <c r="R64">
        <f t="shared" si="11"/>
        <v>61</v>
      </c>
      <c r="S64">
        <f t="shared" si="8"/>
        <v>133.83050847457628</v>
      </c>
      <c r="T64">
        <f t="shared" si="9"/>
        <v>134</v>
      </c>
      <c r="U64">
        <f t="shared" si="10"/>
        <v>73</v>
      </c>
      <c r="Y64">
        <f t="shared" si="2"/>
        <v>92.608010608557876</v>
      </c>
      <c r="Z64">
        <f t="shared" si="3"/>
        <v>93</v>
      </c>
      <c r="AA64">
        <f t="shared" si="15"/>
        <v>90</v>
      </c>
    </row>
    <row r="65" spans="1:27" x14ac:dyDescent="0.3">
      <c r="A65">
        <f t="shared" si="5"/>
        <v>63</v>
      </c>
      <c r="C65">
        <f t="shared" si="6"/>
        <v>134.82415860694434</v>
      </c>
      <c r="D65">
        <f t="shared" si="0"/>
        <v>135</v>
      </c>
      <c r="E65">
        <f t="shared" si="1"/>
        <v>72</v>
      </c>
      <c r="F65">
        <f t="shared" si="16"/>
        <v>133</v>
      </c>
      <c r="R65">
        <f t="shared" si="11"/>
        <v>62</v>
      </c>
      <c r="S65">
        <f t="shared" si="8"/>
        <v>134.66101694915255</v>
      </c>
      <c r="T65">
        <f t="shared" si="9"/>
        <v>135</v>
      </c>
      <c r="U65">
        <f t="shared" si="10"/>
        <v>73</v>
      </c>
      <c r="Y65">
        <f t="shared" si="2"/>
        <v>93.672481687336614</v>
      </c>
      <c r="Z65">
        <f t="shared" si="3"/>
        <v>94</v>
      </c>
      <c r="AA65">
        <f t="shared" si="15"/>
        <v>91</v>
      </c>
    </row>
    <row r="66" spans="1:27" x14ac:dyDescent="0.3">
      <c r="A66">
        <f t="shared" si="5"/>
        <v>64</v>
      </c>
      <c r="C66">
        <f t="shared" si="6"/>
        <v>135.79273890359525</v>
      </c>
      <c r="D66">
        <f t="shared" si="0"/>
        <v>136</v>
      </c>
      <c r="E66">
        <f t="shared" si="1"/>
        <v>72</v>
      </c>
      <c r="F66">
        <f t="shared" si="16"/>
        <v>134</v>
      </c>
      <c r="R66">
        <f t="shared" si="11"/>
        <v>63</v>
      </c>
      <c r="S66">
        <f t="shared" si="8"/>
        <v>135.4915254237288</v>
      </c>
      <c r="T66">
        <f t="shared" si="9"/>
        <v>135</v>
      </c>
      <c r="U66">
        <f t="shared" si="10"/>
        <v>72</v>
      </c>
      <c r="Y66">
        <f t="shared" si="2"/>
        <v>94.73213593248046</v>
      </c>
      <c r="Z66">
        <f t="shared" si="3"/>
        <v>95</v>
      </c>
      <c r="AA66">
        <f t="shared" si="15"/>
        <v>92</v>
      </c>
    </row>
    <row r="67" spans="1:27" x14ac:dyDescent="0.3">
      <c r="A67">
        <f t="shared" si="5"/>
        <v>65</v>
      </c>
      <c r="C67">
        <f t="shared" ref="C67:C130" si="17">((A67/256)^(1/$B$2))*255</f>
        <v>136.75309890821492</v>
      </c>
      <c r="D67">
        <f t="shared" ref="D67:D130" si="18">ROUND(C67, 0)</f>
        <v>137</v>
      </c>
      <c r="E67">
        <f t="shared" ref="E67:E130" si="19">D67-A67</f>
        <v>72</v>
      </c>
      <c r="F67">
        <f t="shared" si="16"/>
        <v>135</v>
      </c>
      <c r="R67">
        <f t="shared" si="11"/>
        <v>64</v>
      </c>
      <c r="S67">
        <f t="shared" si="8"/>
        <v>136.32203389830508</v>
      </c>
      <c r="T67">
        <f t="shared" si="9"/>
        <v>136</v>
      </c>
      <c r="U67">
        <f t="shared" si="10"/>
        <v>72</v>
      </c>
      <c r="Y67">
        <f t="shared" ref="Y67:Y130" si="20">((A67/256)^(1/$X$2))*255</f>
        <v>95.7870699029625</v>
      </c>
      <c r="Z67">
        <f t="shared" ref="Z67:Z130" si="21">ROUND(Y67,0)</f>
        <v>96</v>
      </c>
      <c r="AA67">
        <f t="shared" si="15"/>
        <v>93</v>
      </c>
    </row>
    <row r="68" spans="1:27" x14ac:dyDescent="0.3">
      <c r="A68">
        <f t="shared" ref="A68:A131" si="22">A67+1</f>
        <v>66</v>
      </c>
      <c r="C68">
        <f t="shared" si="17"/>
        <v>137.70543326593997</v>
      </c>
      <c r="D68">
        <f t="shared" si="18"/>
        <v>138</v>
      </c>
      <c r="E68">
        <f t="shared" si="19"/>
        <v>72</v>
      </c>
      <c r="F68">
        <f t="shared" si="16"/>
        <v>136</v>
      </c>
      <c r="R68">
        <f t="shared" si="11"/>
        <v>65</v>
      </c>
      <c r="S68">
        <f t="shared" ref="S68:S131" si="23">IF(R68&lt;=4,$Q$3*R68+0,IF(R68&lt;=8,$Q$4*(R68-4)+39,IF(R68&lt;=22,$Q$5*(R68-8)+56,IF(R68&lt;=60,$Q$6*(R68-22)+84,IF(R68&lt;=121,$Q$7*(R68-60)+133,IF(R68&lt;=255,$Q$8*(R68-121)+181,0))))))</f>
        <v>137.15254237288136</v>
      </c>
      <c r="T68">
        <f t="shared" ref="T68:T131" si="24">ROUND(S68,0)</f>
        <v>137</v>
      </c>
      <c r="U68">
        <f t="shared" ref="U68:U131" si="25">T68-A67</f>
        <v>72</v>
      </c>
      <c r="Y68">
        <f t="shared" si="20"/>
        <v>96.83737676934004</v>
      </c>
      <c r="Z68">
        <f t="shared" si="21"/>
        <v>97</v>
      </c>
      <c r="AA68">
        <f t="shared" si="15"/>
        <v>94</v>
      </c>
    </row>
    <row r="69" spans="1:27" x14ac:dyDescent="0.3">
      <c r="A69">
        <f t="shared" si="22"/>
        <v>67</v>
      </c>
      <c r="C69">
        <f t="shared" si="17"/>
        <v>138.649929145079</v>
      </c>
      <c r="D69">
        <f t="shared" si="18"/>
        <v>139</v>
      </c>
      <c r="E69">
        <f t="shared" si="19"/>
        <v>72</v>
      </c>
      <c r="F69">
        <f t="shared" si="16"/>
        <v>137</v>
      </c>
      <c r="R69">
        <f t="shared" ref="R69:R132" si="26">R68+1</f>
        <v>66</v>
      </c>
      <c r="S69">
        <f t="shared" si="23"/>
        <v>137.98305084745763</v>
      </c>
      <c r="T69">
        <f t="shared" si="24"/>
        <v>138</v>
      </c>
      <c r="U69">
        <f t="shared" si="25"/>
        <v>72</v>
      </c>
      <c r="Y69">
        <f t="shared" si="20"/>
        <v>97.883146482101935</v>
      </c>
      <c r="Z69">
        <f t="shared" si="21"/>
        <v>98</v>
      </c>
      <c r="AA69">
        <f t="shared" si="15"/>
        <v>95</v>
      </c>
    </row>
    <row r="70" spans="1:27" x14ac:dyDescent="0.3">
      <c r="A70">
        <f t="shared" si="22"/>
        <v>68</v>
      </c>
      <c r="C70">
        <f t="shared" si="17"/>
        <v>139.58676663121057</v>
      </c>
      <c r="D70">
        <f t="shared" si="18"/>
        <v>140</v>
      </c>
      <c r="E70">
        <f t="shared" si="19"/>
        <v>72</v>
      </c>
      <c r="F70">
        <f t="shared" si="16"/>
        <v>138</v>
      </c>
      <c r="R70">
        <f t="shared" si="26"/>
        <v>67</v>
      </c>
      <c r="S70">
        <f t="shared" si="23"/>
        <v>138.81355932203391</v>
      </c>
      <c r="T70">
        <f t="shared" si="24"/>
        <v>139</v>
      </c>
      <c r="U70">
        <f t="shared" si="25"/>
        <v>72</v>
      </c>
      <c r="Y70">
        <f t="shared" si="20"/>
        <v>98.924465929268194</v>
      </c>
      <c r="Z70">
        <f t="shared" si="21"/>
        <v>99</v>
      </c>
      <c r="AA70">
        <f t="shared" si="15"/>
        <v>96</v>
      </c>
    </row>
    <row r="71" spans="1:27" x14ac:dyDescent="0.3">
      <c r="A71">
        <f t="shared" si="22"/>
        <v>69</v>
      </c>
      <c r="C71">
        <f t="shared" si="17"/>
        <v>140.51611909503978</v>
      </c>
      <c r="D71">
        <f t="shared" si="18"/>
        <v>141</v>
      </c>
      <c r="E71">
        <f t="shared" si="19"/>
        <v>72</v>
      </c>
      <c r="F71">
        <f t="shared" si="16"/>
        <v>139</v>
      </c>
      <c r="R71">
        <f t="shared" si="26"/>
        <v>68</v>
      </c>
      <c r="S71">
        <f t="shared" si="23"/>
        <v>139.64406779661016</v>
      </c>
      <c r="T71">
        <f t="shared" si="24"/>
        <v>140</v>
      </c>
      <c r="U71">
        <f t="shared" si="25"/>
        <v>72</v>
      </c>
      <c r="Y71">
        <f t="shared" si="20"/>
        <v>99.961419084076283</v>
      </c>
      <c r="Z71">
        <f t="shared" si="21"/>
        <v>100</v>
      </c>
      <c r="AA71">
        <f t="shared" si="15"/>
        <v>97</v>
      </c>
    </row>
    <row r="72" spans="1:27" x14ac:dyDescent="0.3">
      <c r="A72">
        <f t="shared" si="22"/>
        <v>70</v>
      </c>
      <c r="C72">
        <f t="shared" si="17"/>
        <v>141.43815353611316</v>
      </c>
      <c r="D72">
        <f t="shared" si="18"/>
        <v>141</v>
      </c>
      <c r="E72">
        <f t="shared" si="19"/>
        <v>71</v>
      </c>
      <c r="F72">
        <f t="shared" si="16"/>
        <v>140</v>
      </c>
      <c r="R72">
        <f t="shared" si="26"/>
        <v>69</v>
      </c>
      <c r="S72">
        <f t="shared" si="23"/>
        <v>140.47457627118644</v>
      </c>
      <c r="T72">
        <f t="shared" si="24"/>
        <v>140</v>
      </c>
      <c r="U72">
        <f t="shared" si="25"/>
        <v>71</v>
      </c>
      <c r="Y72">
        <f t="shared" si="20"/>
        <v>100.99408714351163</v>
      </c>
      <c r="Z72">
        <f t="shared" si="21"/>
        <v>101</v>
      </c>
      <c r="AA72">
        <f t="shared" si="15"/>
        <v>98</v>
      </c>
    </row>
    <row r="73" spans="1:27" x14ac:dyDescent="0.3">
      <c r="A73">
        <f t="shared" si="22"/>
        <v>71</v>
      </c>
      <c r="C73">
        <f t="shared" si="17"/>
        <v>142.35303090429832</v>
      </c>
      <c r="D73">
        <f t="shared" si="18"/>
        <v>142</v>
      </c>
      <c r="E73">
        <f t="shared" si="19"/>
        <v>71</v>
      </c>
      <c r="F73">
        <f t="shared" si="16"/>
        <v>141</v>
      </c>
      <c r="R73">
        <f t="shared" si="26"/>
        <v>70</v>
      </c>
      <c r="S73">
        <f t="shared" si="23"/>
        <v>141.30508474576271</v>
      </c>
      <c r="T73">
        <f t="shared" si="24"/>
        <v>141</v>
      </c>
      <c r="U73">
        <f t="shared" si="25"/>
        <v>71</v>
      </c>
      <c r="Y73">
        <f t="shared" si="20"/>
        <v>102.0225486583727</v>
      </c>
      <c r="Z73">
        <f t="shared" si="21"/>
        <v>102</v>
      </c>
      <c r="AA73">
        <f t="shared" si="15"/>
        <v>99</v>
      </c>
    </row>
    <row r="74" spans="1:27" x14ac:dyDescent="0.3">
      <c r="A74">
        <f t="shared" si="22"/>
        <v>72</v>
      </c>
      <c r="C74">
        <f t="shared" si="17"/>
        <v>143.26090640075796</v>
      </c>
      <c r="D74">
        <f t="shared" si="18"/>
        <v>143</v>
      </c>
      <c r="E74">
        <f t="shared" si="19"/>
        <v>71</v>
      </c>
      <c r="F74">
        <f t="shared" si="16"/>
        <v>142</v>
      </c>
      <c r="R74">
        <f t="shared" si="26"/>
        <v>71</v>
      </c>
      <c r="S74">
        <f t="shared" si="23"/>
        <v>142.13559322033899</v>
      </c>
      <c r="T74">
        <f t="shared" si="24"/>
        <v>142</v>
      </c>
      <c r="U74">
        <f t="shared" si="25"/>
        <v>71</v>
      </c>
      <c r="Y74">
        <f t="shared" si="20"/>
        <v>103.04687965549959</v>
      </c>
      <c r="Z74">
        <f t="shared" si="21"/>
        <v>103</v>
      </c>
      <c r="AA74">
        <f t="shared" si="15"/>
        <v>100</v>
      </c>
    </row>
    <row r="75" spans="1:27" x14ac:dyDescent="0.3">
      <c r="A75">
        <f t="shared" si="22"/>
        <v>73</v>
      </c>
      <c r="C75">
        <f t="shared" si="17"/>
        <v>144.16192975999238</v>
      </c>
      <c r="D75">
        <f t="shared" si="18"/>
        <v>144</v>
      </c>
      <c r="E75">
        <f t="shared" si="19"/>
        <v>71</v>
      </c>
      <c r="F75">
        <f t="shared" si="16"/>
        <v>143</v>
      </c>
      <c r="R75">
        <f t="shared" si="26"/>
        <v>72</v>
      </c>
      <c r="S75">
        <f t="shared" si="23"/>
        <v>142.96610169491527</v>
      </c>
      <c r="T75">
        <f t="shared" si="24"/>
        <v>143</v>
      </c>
      <c r="U75">
        <f t="shared" si="25"/>
        <v>71</v>
      </c>
      <c r="Y75">
        <f t="shared" si="20"/>
        <v>104.0671537527404</v>
      </c>
      <c r="Z75">
        <f t="shared" si="21"/>
        <v>104</v>
      </c>
      <c r="AA75">
        <f t="shared" si="15"/>
        <v>101</v>
      </c>
    </row>
    <row r="76" spans="1:27" x14ac:dyDescent="0.3">
      <c r="A76">
        <f t="shared" si="22"/>
        <v>74</v>
      </c>
      <c r="C76">
        <f t="shared" si="17"/>
        <v>145.05624551438319</v>
      </c>
      <c r="D76">
        <f t="shared" si="18"/>
        <v>145</v>
      </c>
      <c r="E76">
        <f t="shared" si="19"/>
        <v>71</v>
      </c>
      <c r="F76">
        <f t="shared" si="16"/>
        <v>144</v>
      </c>
      <c r="R76">
        <f t="shared" si="26"/>
        <v>73</v>
      </c>
      <c r="S76">
        <f t="shared" si="23"/>
        <v>143.79661016949152</v>
      </c>
      <c r="T76">
        <f t="shared" si="24"/>
        <v>144</v>
      </c>
      <c r="U76">
        <f t="shared" si="25"/>
        <v>71</v>
      </c>
      <c r="Y76">
        <f t="shared" si="20"/>
        <v>105.08344226718039</v>
      </c>
      <c r="Z76">
        <f t="shared" si="21"/>
        <v>105</v>
      </c>
      <c r="AA76">
        <f t="shared" si="15"/>
        <v>102</v>
      </c>
    </row>
    <row r="77" spans="1:27" x14ac:dyDescent="0.3">
      <c r="A77">
        <f t="shared" si="22"/>
        <v>75</v>
      </c>
      <c r="C77">
        <f t="shared" si="17"/>
        <v>145.94399324254522</v>
      </c>
      <c r="D77">
        <f t="shared" si="18"/>
        <v>146</v>
      </c>
      <c r="E77">
        <f t="shared" si="19"/>
        <v>71</v>
      </c>
      <c r="F77">
        <f t="shared" si="16"/>
        <v>145</v>
      </c>
      <c r="R77">
        <f t="shared" si="26"/>
        <v>74</v>
      </c>
      <c r="S77">
        <f t="shared" si="23"/>
        <v>144.62711864406779</v>
      </c>
      <c r="T77">
        <f t="shared" si="24"/>
        <v>145</v>
      </c>
      <c r="U77">
        <f t="shared" si="25"/>
        <v>71</v>
      </c>
      <c r="Y77">
        <f t="shared" si="20"/>
        <v>106.09581431711415</v>
      </c>
      <c r="Z77">
        <f t="shared" si="21"/>
        <v>106</v>
      </c>
      <c r="AA77">
        <f t="shared" si="15"/>
        <v>103</v>
      </c>
    </row>
    <row r="78" spans="1:27" x14ac:dyDescent="0.3">
      <c r="A78">
        <f t="shared" si="22"/>
        <v>76</v>
      </c>
      <c r="C78">
        <f t="shared" si="17"/>
        <v>146.82530780267913</v>
      </c>
      <c r="D78">
        <f t="shared" si="18"/>
        <v>147</v>
      </c>
      <c r="E78">
        <f t="shared" si="19"/>
        <v>71</v>
      </c>
      <c r="F78">
        <f t="shared" si="16"/>
        <v>146</v>
      </c>
      <c r="R78">
        <f t="shared" si="26"/>
        <v>75</v>
      </c>
      <c r="S78">
        <f t="shared" si="23"/>
        <v>145.45762711864407</v>
      </c>
      <c r="T78">
        <f t="shared" si="24"/>
        <v>145</v>
      </c>
      <c r="U78">
        <f t="shared" si="25"/>
        <v>70</v>
      </c>
      <c r="Y78">
        <f t="shared" si="20"/>
        <v>107.10433691820106</v>
      </c>
      <c r="Z78">
        <f t="shared" si="21"/>
        <v>107</v>
      </c>
      <c r="AA78">
        <f t="shared" si="15"/>
        <v>104</v>
      </c>
    </row>
    <row r="79" spans="1:27" x14ac:dyDescent="0.3">
      <c r="A79">
        <f t="shared" si="22"/>
        <v>77</v>
      </c>
      <c r="C79">
        <f t="shared" si="17"/>
        <v>147.70031955201631</v>
      </c>
      <c r="D79">
        <f t="shared" si="18"/>
        <v>148</v>
      </c>
      <c r="E79">
        <f t="shared" si="19"/>
        <v>71</v>
      </c>
      <c r="F79">
        <f t="shared" si="16"/>
        <v>147</v>
      </c>
      <c r="R79">
        <f t="shared" si="26"/>
        <v>76</v>
      </c>
      <c r="S79">
        <f t="shared" si="23"/>
        <v>146.28813559322035</v>
      </c>
      <c r="T79">
        <f t="shared" si="24"/>
        <v>146</v>
      </c>
      <c r="U79">
        <f t="shared" si="25"/>
        <v>70</v>
      </c>
      <c r="Y79">
        <f t="shared" si="20"/>
        <v>108.10907507420814</v>
      </c>
      <c r="Z79">
        <f t="shared" si="21"/>
        <v>108</v>
      </c>
      <c r="AA79">
        <f t="shared" si="15"/>
        <v>105</v>
      </c>
    </row>
    <row r="80" spans="1:27" x14ac:dyDescent="0.3">
      <c r="A80">
        <f t="shared" si="22"/>
        <v>78</v>
      </c>
      <c r="C80">
        <f t="shared" si="17"/>
        <v>148.56915455335306</v>
      </c>
      <c r="D80">
        <f t="shared" si="18"/>
        <v>149</v>
      </c>
      <c r="E80">
        <f t="shared" si="19"/>
        <v>71</v>
      </c>
      <c r="F80">
        <f t="shared" si="16"/>
        <v>148</v>
      </c>
      <c r="R80">
        <f t="shared" si="26"/>
        <v>77</v>
      </c>
      <c r="S80">
        <f t="shared" si="23"/>
        <v>147.11864406779662</v>
      </c>
      <c r="T80">
        <f t="shared" si="24"/>
        <v>147</v>
      </c>
      <c r="U80">
        <f t="shared" si="25"/>
        <v>70</v>
      </c>
      <c r="Y80">
        <f t="shared" si="20"/>
        <v>109.11009186271043</v>
      </c>
      <c r="Z80">
        <f t="shared" si="21"/>
        <v>109</v>
      </c>
      <c r="AA80">
        <f t="shared" si="15"/>
        <v>106</v>
      </c>
    </row>
    <row r="81" spans="1:27" x14ac:dyDescent="0.3">
      <c r="A81">
        <f t="shared" si="22"/>
        <v>79</v>
      </c>
      <c r="C81">
        <f t="shared" si="17"/>
        <v>149.4319347695903</v>
      </c>
      <c r="D81">
        <f t="shared" si="18"/>
        <v>149</v>
      </c>
      <c r="E81">
        <f t="shared" si="19"/>
        <v>70</v>
      </c>
      <c r="F81">
        <f t="shared" si="16"/>
        <v>149</v>
      </c>
      <c r="R81">
        <f t="shared" si="26"/>
        <v>78</v>
      </c>
      <c r="S81">
        <f t="shared" si="23"/>
        <v>147.94915254237287</v>
      </c>
      <c r="T81">
        <f t="shared" si="24"/>
        <v>148</v>
      </c>
      <c r="U81">
        <f t="shared" si="25"/>
        <v>70</v>
      </c>
      <c r="Y81">
        <f t="shared" si="20"/>
        <v>110.1074485160913</v>
      </c>
      <c r="Z81">
        <f t="shared" si="21"/>
        <v>110</v>
      </c>
      <c r="AA81">
        <f t="shared" si="15"/>
        <v>107</v>
      </c>
    </row>
    <row r="82" spans="1:27" x14ac:dyDescent="0.3">
      <c r="A82">
        <f t="shared" si="22"/>
        <v>80</v>
      </c>
      <c r="C82">
        <f t="shared" si="17"/>
        <v>150.28877824711665</v>
      </c>
      <c r="D82">
        <f t="shared" si="18"/>
        <v>150</v>
      </c>
      <c r="E82">
        <f t="shared" si="19"/>
        <v>70</v>
      </c>
      <c r="F82">
        <f t="shared" si="16"/>
        <v>150</v>
      </c>
      <c r="R82">
        <f t="shared" si="26"/>
        <v>79</v>
      </c>
      <c r="S82">
        <f t="shared" si="23"/>
        <v>148.77966101694915</v>
      </c>
      <c r="T82">
        <f t="shared" si="24"/>
        <v>149</v>
      </c>
      <c r="U82">
        <f t="shared" si="25"/>
        <v>70</v>
      </c>
      <c r="Y82">
        <f t="shared" si="20"/>
        <v>111.10120449815518</v>
      </c>
      <c r="Z82">
        <f t="shared" si="21"/>
        <v>111</v>
      </c>
      <c r="AA82">
        <f t="shared" si="15"/>
        <v>108</v>
      </c>
    </row>
    <row r="83" spans="1:27" x14ac:dyDescent="0.3">
      <c r="A83">
        <f t="shared" si="22"/>
        <v>81</v>
      </c>
      <c r="C83">
        <f t="shared" si="17"/>
        <v>151.13979928880681</v>
      </c>
      <c r="D83">
        <f t="shared" si="18"/>
        <v>151</v>
      </c>
      <c r="E83">
        <f t="shared" si="19"/>
        <v>70</v>
      </c>
      <c r="F83">
        <f t="shared" si="16"/>
        <v>151</v>
      </c>
      <c r="R83">
        <f t="shared" si="26"/>
        <v>80</v>
      </c>
      <c r="S83">
        <f t="shared" si="23"/>
        <v>149.61016949152543</v>
      </c>
      <c r="T83">
        <f t="shared" si="24"/>
        <v>150</v>
      </c>
      <c r="U83">
        <f t="shared" si="25"/>
        <v>70</v>
      </c>
      <c r="Y83">
        <f t="shared" si="20"/>
        <v>112.09141757664345</v>
      </c>
      <c r="Z83">
        <f t="shared" si="21"/>
        <v>112</v>
      </c>
      <c r="AA83">
        <f t="shared" si="15"/>
        <v>109</v>
      </c>
    </row>
    <row r="84" spans="1:27" x14ac:dyDescent="0.3">
      <c r="A84">
        <f t="shared" si="22"/>
        <v>82</v>
      </c>
      <c r="C84">
        <f t="shared" si="17"/>
        <v>151.98510861734277</v>
      </c>
      <c r="D84">
        <f t="shared" si="18"/>
        <v>152</v>
      </c>
      <c r="E84">
        <f t="shared" si="19"/>
        <v>70</v>
      </c>
      <c r="F84">
        <f t="shared" si="16"/>
        <v>152</v>
      </c>
      <c r="R84">
        <f t="shared" si="26"/>
        <v>81</v>
      </c>
      <c r="S84">
        <f t="shared" si="23"/>
        <v>150.4406779661017</v>
      </c>
      <c r="T84">
        <f t="shared" si="24"/>
        <v>150</v>
      </c>
      <c r="U84">
        <f t="shared" si="25"/>
        <v>69</v>
      </c>
      <c r="Y84">
        <f t="shared" si="20"/>
        <v>113.07814389191942</v>
      </c>
      <c r="Z84">
        <f t="shared" si="21"/>
        <v>113</v>
      </c>
      <c r="AA84">
        <f t="shared" si="15"/>
        <v>110</v>
      </c>
    </row>
    <row r="85" spans="1:27" x14ac:dyDescent="0.3">
      <c r="A85">
        <f t="shared" si="22"/>
        <v>83</v>
      </c>
      <c r="C85">
        <f t="shared" si="17"/>
        <v>152.82481352951166</v>
      </c>
      <c r="D85">
        <f t="shared" si="18"/>
        <v>153</v>
      </c>
      <c r="E85">
        <f t="shared" si="19"/>
        <v>70</v>
      </c>
      <c r="F85">
        <f t="shared" si="16"/>
        <v>153</v>
      </c>
      <c r="R85">
        <f t="shared" si="26"/>
        <v>82</v>
      </c>
      <c r="S85">
        <f t="shared" si="23"/>
        <v>151.27118644067798</v>
      </c>
      <c r="T85">
        <f t="shared" si="24"/>
        <v>151</v>
      </c>
      <c r="U85">
        <f t="shared" si="25"/>
        <v>69</v>
      </c>
      <c r="Y85">
        <f t="shared" si="20"/>
        <v>114.06143802206958</v>
      </c>
      <c r="Z85">
        <f t="shared" si="21"/>
        <v>114</v>
      </c>
      <c r="AA85">
        <f t="shared" si="15"/>
        <v>111</v>
      </c>
    </row>
    <row r="86" spans="1:27" x14ac:dyDescent="0.3">
      <c r="A86">
        <f t="shared" si="22"/>
        <v>84</v>
      </c>
      <c r="C86">
        <f t="shared" si="17"/>
        <v>153.65901804207948</v>
      </c>
      <c r="D86">
        <f t="shared" si="18"/>
        <v>154</v>
      </c>
      <c r="E86">
        <f t="shared" si="19"/>
        <v>70</v>
      </c>
      <c r="F86">
        <f t="shared" si="16"/>
        <v>154</v>
      </c>
      <c r="R86">
        <f t="shared" si="26"/>
        <v>83</v>
      </c>
      <c r="S86">
        <f t="shared" si="23"/>
        <v>152.10169491525423</v>
      </c>
      <c r="T86">
        <f t="shared" si="24"/>
        <v>152</v>
      </c>
      <c r="U86">
        <f t="shared" si="25"/>
        <v>69</v>
      </c>
      <c r="Y86">
        <f t="shared" si="20"/>
        <v>115.04135304464853</v>
      </c>
      <c r="Z86">
        <f t="shared" si="21"/>
        <v>115</v>
      </c>
      <c r="AA86">
        <f t="shared" si="15"/>
        <v>112</v>
      </c>
    </row>
    <row r="87" spans="1:27" x14ac:dyDescent="0.3">
      <c r="A87">
        <f t="shared" si="22"/>
        <v>85</v>
      </c>
      <c r="C87">
        <f t="shared" si="17"/>
        <v>154.48782302979683</v>
      </c>
      <c r="D87">
        <f t="shared" si="18"/>
        <v>154</v>
      </c>
      <c r="E87">
        <f t="shared" si="19"/>
        <v>69</v>
      </c>
      <c r="F87">
        <f t="shared" si="16"/>
        <v>155</v>
      </c>
      <c r="R87">
        <f t="shared" si="26"/>
        <v>84</v>
      </c>
      <c r="S87">
        <f t="shared" si="23"/>
        <v>152.93220338983051</v>
      </c>
      <c r="T87">
        <f t="shared" si="24"/>
        <v>153</v>
      </c>
      <c r="U87">
        <f t="shared" si="25"/>
        <v>69</v>
      </c>
      <c r="Y87">
        <f t="shared" si="20"/>
        <v>116.01794059527896</v>
      </c>
      <c r="Z87">
        <f t="shared" si="21"/>
        <v>116</v>
      </c>
      <c r="AA87">
        <f t="shared" si="15"/>
        <v>113</v>
      </c>
    </row>
    <row r="88" spans="1:27" x14ac:dyDescent="0.3">
      <c r="A88">
        <f t="shared" si="22"/>
        <v>86</v>
      </c>
      <c r="C88">
        <f t="shared" si="17"/>
        <v>155.31132635604686</v>
      </c>
      <c r="D88">
        <f t="shared" si="18"/>
        <v>155</v>
      </c>
      <c r="E88">
        <f t="shared" si="19"/>
        <v>69</v>
      </c>
      <c r="F88">
        <f t="shared" si="16"/>
        <v>156</v>
      </c>
      <c r="R88">
        <f t="shared" si="26"/>
        <v>85</v>
      </c>
      <c r="S88">
        <f t="shared" si="23"/>
        <v>153.76271186440678</v>
      </c>
      <c r="T88">
        <f t="shared" si="24"/>
        <v>154</v>
      </c>
      <c r="U88">
        <f t="shared" si="25"/>
        <v>69</v>
      </c>
      <c r="Y88">
        <f t="shared" si="20"/>
        <v>116.99125092330125</v>
      </c>
      <c r="Z88">
        <f t="shared" si="21"/>
        <v>117</v>
      </c>
      <c r="AA88">
        <f t="shared" si="15"/>
        <v>114</v>
      </c>
    </row>
    <row r="89" spans="1:27" x14ac:dyDescent="0.3">
      <c r="A89">
        <f t="shared" si="22"/>
        <v>87</v>
      </c>
      <c r="C89">
        <f t="shared" si="17"/>
        <v>156.12962299660978</v>
      </c>
      <c r="D89">
        <f t="shared" si="18"/>
        <v>156</v>
      </c>
      <c r="E89">
        <f t="shared" si="19"/>
        <v>69</v>
      </c>
      <c r="F89">
        <f t="shared" si="16"/>
        <v>157</v>
      </c>
      <c r="R89">
        <f t="shared" si="26"/>
        <v>86</v>
      </c>
      <c r="S89">
        <f t="shared" si="23"/>
        <v>154.59322033898306</v>
      </c>
      <c r="T89">
        <f t="shared" si="24"/>
        <v>155</v>
      </c>
      <c r="U89">
        <f t="shared" si="25"/>
        <v>69</v>
      </c>
      <c r="Y89">
        <f t="shared" si="20"/>
        <v>117.96133294465447</v>
      </c>
      <c r="Z89">
        <f t="shared" si="21"/>
        <v>118</v>
      </c>
      <c r="AA89">
        <f t="shared" si="15"/>
        <v>115</v>
      </c>
    </row>
    <row r="90" spans="1:27" x14ac:dyDescent="0.3">
      <c r="A90">
        <f t="shared" si="22"/>
        <v>88</v>
      </c>
      <c r="C90">
        <f t="shared" si="17"/>
        <v>156.94280515698011</v>
      </c>
      <c r="D90">
        <f t="shared" si="18"/>
        <v>157</v>
      </c>
      <c r="E90">
        <f t="shared" si="19"/>
        <v>69</v>
      </c>
      <c r="F90">
        <f t="shared" si="16"/>
        <v>158</v>
      </c>
      <c r="R90">
        <f t="shared" si="26"/>
        <v>87</v>
      </c>
      <c r="S90">
        <f t="shared" si="23"/>
        <v>155.42372881355931</v>
      </c>
      <c r="T90">
        <f t="shared" si="24"/>
        <v>155</v>
      </c>
      <c r="U90">
        <f t="shared" si="25"/>
        <v>68</v>
      </c>
      <c r="Y90">
        <f t="shared" si="20"/>
        <v>118.92823429215636</v>
      </c>
      <c r="Z90">
        <f t="shared" si="21"/>
        <v>119</v>
      </c>
      <c r="AA90">
        <f t="shared" si="15"/>
        <v>116</v>
      </c>
    </row>
    <row r="91" spans="1:27" x14ac:dyDescent="0.3">
      <c r="A91">
        <f t="shared" si="22"/>
        <v>89</v>
      </c>
      <c r="C91">
        <f t="shared" si="17"/>
        <v>157.75096238364281</v>
      </c>
      <c r="D91">
        <f t="shared" si="18"/>
        <v>158</v>
      </c>
      <c r="E91">
        <f t="shared" si="19"/>
        <v>69</v>
      </c>
      <c r="F91">
        <f t="shared" si="16"/>
        <v>159</v>
      </c>
      <c r="R91">
        <f t="shared" si="26"/>
        <v>88</v>
      </c>
      <c r="S91">
        <f t="shared" si="23"/>
        <v>156.25423728813558</v>
      </c>
      <c r="T91">
        <f t="shared" si="24"/>
        <v>156</v>
      </c>
      <c r="U91">
        <f t="shared" si="25"/>
        <v>68</v>
      </c>
      <c r="Y91">
        <f t="shared" si="20"/>
        <v>119.89200136333812</v>
      </c>
      <c r="Z91">
        <f t="shared" si="21"/>
        <v>120</v>
      </c>
      <c r="AA91">
        <f t="shared" si="15"/>
        <v>117</v>
      </c>
    </row>
    <row r="92" spans="1:27" x14ac:dyDescent="0.3">
      <c r="A92">
        <f t="shared" si="22"/>
        <v>90</v>
      </c>
      <c r="C92">
        <f t="shared" si="17"/>
        <v>158.55418166968283</v>
      </c>
      <c r="D92">
        <f t="shared" si="18"/>
        <v>159</v>
      </c>
      <c r="E92">
        <f t="shared" si="19"/>
        <v>69</v>
      </c>
      <c r="F92">
        <f t="shared" si="16"/>
        <v>160</v>
      </c>
      <c r="R92">
        <f t="shared" si="26"/>
        <v>89</v>
      </c>
      <c r="S92">
        <f t="shared" si="23"/>
        <v>157.08474576271186</v>
      </c>
      <c r="T92">
        <f t="shared" si="24"/>
        <v>157</v>
      </c>
      <c r="U92">
        <f t="shared" si="25"/>
        <v>68</v>
      </c>
      <c r="Y92">
        <f t="shared" si="20"/>
        <v>120.85267936597951</v>
      </c>
      <c r="Z92">
        <f t="shared" si="21"/>
        <v>121</v>
      </c>
      <c r="AA92">
        <f t="shared" si="15"/>
        <v>118</v>
      </c>
    </row>
    <row r="93" spans="1:27" x14ac:dyDescent="0.3">
      <c r="A93">
        <f t="shared" si="22"/>
        <v>91</v>
      </c>
      <c r="C93">
        <f t="shared" si="17"/>
        <v>159.35254755507671</v>
      </c>
      <c r="D93">
        <f t="shared" si="18"/>
        <v>159</v>
      </c>
      <c r="E93">
        <f t="shared" si="19"/>
        <v>68</v>
      </c>
      <c r="F93">
        <f t="shared" si="16"/>
        <v>161</v>
      </c>
      <c r="R93">
        <f t="shared" si="26"/>
        <v>90</v>
      </c>
      <c r="S93">
        <f t="shared" si="23"/>
        <v>157.91525423728814</v>
      </c>
      <c r="T93">
        <f t="shared" si="24"/>
        <v>158</v>
      </c>
      <c r="U93">
        <f t="shared" si="25"/>
        <v>68</v>
      </c>
      <c r="Y93">
        <f t="shared" si="20"/>
        <v>121.81031236147864</v>
      </c>
      <c r="Z93">
        <f t="shared" si="21"/>
        <v>122</v>
      </c>
      <c r="AA93">
        <f t="shared" si="15"/>
        <v>119</v>
      </c>
    </row>
    <row r="94" spans="1:27" x14ac:dyDescent="0.3">
      <c r="A94">
        <f t="shared" si="22"/>
        <v>92</v>
      </c>
      <c r="C94">
        <f t="shared" si="17"/>
        <v>160.14614222198898</v>
      </c>
      <c r="D94">
        <f t="shared" si="18"/>
        <v>160</v>
      </c>
      <c r="E94">
        <f t="shared" si="19"/>
        <v>68</v>
      </c>
      <c r="F94">
        <f t="shared" si="16"/>
        <v>162</v>
      </c>
      <c r="R94">
        <f t="shared" si="26"/>
        <v>91</v>
      </c>
      <c r="S94">
        <f t="shared" si="23"/>
        <v>158.74576271186442</v>
      </c>
      <c r="T94">
        <f t="shared" si="24"/>
        <v>159</v>
      </c>
      <c r="U94">
        <f t="shared" si="25"/>
        <v>68</v>
      </c>
      <c r="Y94">
        <f t="shared" si="20"/>
        <v>122.76494330618239</v>
      </c>
      <c r="Z94">
        <f t="shared" si="21"/>
        <v>123</v>
      </c>
      <c r="AA94">
        <f t="shared" si="15"/>
        <v>120</v>
      </c>
    </row>
    <row r="95" spans="1:27" x14ac:dyDescent="0.3">
      <c r="A95">
        <f t="shared" si="22"/>
        <v>93</v>
      </c>
      <c r="C95">
        <f t="shared" si="17"/>
        <v>160.93504558537401</v>
      </c>
      <c r="D95">
        <f t="shared" si="18"/>
        <v>161</v>
      </c>
      <c r="E95">
        <f t="shared" si="19"/>
        <v>68</v>
      </c>
      <c r="F95">
        <f t="shared" si="16"/>
        <v>163</v>
      </c>
      <c r="R95">
        <f t="shared" si="26"/>
        <v>92</v>
      </c>
      <c r="S95">
        <f t="shared" si="23"/>
        <v>159.57627118644069</v>
      </c>
      <c r="T95">
        <f t="shared" si="24"/>
        <v>160</v>
      </c>
      <c r="U95">
        <f t="shared" si="25"/>
        <v>68</v>
      </c>
      <c r="Y95">
        <f t="shared" si="20"/>
        <v>123.71661409079411</v>
      </c>
      <c r="Z95">
        <f t="shared" si="21"/>
        <v>124</v>
      </c>
      <c r="AA95">
        <f t="shared" si="15"/>
        <v>121</v>
      </c>
    </row>
    <row r="96" spans="1:27" x14ac:dyDescent="0.3">
      <c r="A96">
        <f t="shared" si="22"/>
        <v>94</v>
      </c>
      <c r="C96">
        <f t="shared" si="17"/>
        <v>161.71933537916189</v>
      </c>
      <c r="D96">
        <f t="shared" si="18"/>
        <v>162</v>
      </c>
      <c r="E96">
        <f t="shared" si="19"/>
        <v>68</v>
      </c>
      <c r="F96">
        <f t="shared" si="16"/>
        <v>164</v>
      </c>
      <c r="R96">
        <f t="shared" si="26"/>
        <v>93</v>
      </c>
      <c r="S96">
        <f t="shared" si="23"/>
        <v>160.40677966101694</v>
      </c>
      <c r="T96">
        <f t="shared" si="24"/>
        <v>160</v>
      </c>
      <c r="U96">
        <f t="shared" si="25"/>
        <v>67</v>
      </c>
      <c r="Y96">
        <f t="shared" si="20"/>
        <v>124.66536557796812</v>
      </c>
      <c r="Z96">
        <f t="shared" si="21"/>
        <v>125</v>
      </c>
      <c r="AA96">
        <f t="shared" si="15"/>
        <v>122</v>
      </c>
    </row>
    <row r="97" spans="1:27" x14ac:dyDescent="0.3">
      <c r="A97">
        <f t="shared" si="22"/>
        <v>95</v>
      </c>
      <c r="C97">
        <f t="shared" si="17"/>
        <v>162.49908723828878</v>
      </c>
      <c r="D97">
        <f t="shared" si="18"/>
        <v>162</v>
      </c>
      <c r="E97">
        <f t="shared" si="19"/>
        <v>67</v>
      </c>
      <c r="F97">
        <f t="shared" si="16"/>
        <v>165</v>
      </c>
      <c r="R97">
        <f t="shared" si="26"/>
        <v>94</v>
      </c>
      <c r="S97">
        <f t="shared" si="23"/>
        <v>161.23728813559322</v>
      </c>
      <c r="T97">
        <f t="shared" si="24"/>
        <v>161</v>
      </c>
      <c r="U97">
        <f t="shared" si="25"/>
        <v>67</v>
      </c>
      <c r="Y97">
        <f t="shared" si="20"/>
        <v>125.61123763819261</v>
      </c>
      <c r="Z97">
        <f t="shared" si="21"/>
        <v>126</v>
      </c>
      <c r="AA97">
        <f t="shared" si="15"/>
        <v>123</v>
      </c>
    </row>
    <row r="98" spans="1:27" x14ac:dyDescent="0.3">
      <c r="A98">
        <f t="shared" si="22"/>
        <v>96</v>
      </c>
      <c r="C98">
        <f t="shared" si="17"/>
        <v>163.27437477681315</v>
      </c>
      <c r="D98">
        <f t="shared" si="18"/>
        <v>163</v>
      </c>
      <c r="E98">
        <f t="shared" si="19"/>
        <v>67</v>
      </c>
      <c r="F98">
        <f t="shared" si="16"/>
        <v>166</v>
      </c>
      <c r="R98">
        <f t="shared" si="26"/>
        <v>95</v>
      </c>
      <c r="S98">
        <f t="shared" si="23"/>
        <v>162.06779661016949</v>
      </c>
      <c r="T98">
        <f t="shared" si="24"/>
        <v>162</v>
      </c>
      <c r="U98">
        <f t="shared" si="25"/>
        <v>67</v>
      </c>
      <c r="Y98">
        <f t="shared" si="20"/>
        <v>126.55426918405588</v>
      </c>
      <c r="Z98">
        <f t="shared" si="21"/>
        <v>127</v>
      </c>
      <c r="AA98">
        <f t="shared" si="15"/>
        <v>124</v>
      </c>
    </row>
    <row r="99" spans="1:27" x14ac:dyDescent="0.3">
      <c r="A99">
        <f t="shared" si="22"/>
        <v>97</v>
      </c>
      <c r="C99">
        <f t="shared" si="17"/>
        <v>164.04526966234349</v>
      </c>
      <c r="D99">
        <f t="shared" si="18"/>
        <v>164</v>
      </c>
      <c r="E99">
        <f t="shared" si="19"/>
        <v>67</v>
      </c>
      <c r="F99">
        <f t="shared" si="16"/>
        <v>167</v>
      </c>
      <c r="R99">
        <f t="shared" si="26"/>
        <v>96</v>
      </c>
      <c r="S99">
        <f t="shared" si="23"/>
        <v>162.89830508474577</v>
      </c>
      <c r="T99">
        <f t="shared" si="24"/>
        <v>163</v>
      </c>
      <c r="U99">
        <f t="shared" si="25"/>
        <v>67</v>
      </c>
      <c r="Y99">
        <f t="shared" si="20"/>
        <v>127.49449820298506</v>
      </c>
      <c r="Z99">
        <f t="shared" si="21"/>
        <v>127</v>
      </c>
      <c r="AA99">
        <f t="shared" si="15"/>
        <v>125</v>
      </c>
    </row>
    <row r="100" spans="1:27" x14ac:dyDescent="0.3">
      <c r="A100">
        <f t="shared" si="22"/>
        <v>98</v>
      </c>
      <c r="C100">
        <f t="shared" si="17"/>
        <v>164.81184168698792</v>
      </c>
      <c r="D100">
        <f t="shared" si="18"/>
        <v>165</v>
      </c>
      <c r="E100">
        <f t="shared" si="19"/>
        <v>67</v>
      </c>
      <c r="F100">
        <f t="shared" si="16"/>
        <v>168</v>
      </c>
      <c r="R100">
        <f t="shared" si="26"/>
        <v>97</v>
      </c>
      <c r="S100">
        <f t="shared" si="23"/>
        <v>163.72881355932202</v>
      </c>
      <c r="T100">
        <f t="shared" si="24"/>
        <v>164</v>
      </c>
      <c r="U100">
        <f t="shared" si="25"/>
        <v>67</v>
      </c>
      <c r="Y100">
        <f t="shared" si="20"/>
        <v>128.43196178854063</v>
      </c>
      <c r="Z100">
        <f t="shared" si="21"/>
        <v>128</v>
      </c>
      <c r="AA100">
        <f t="shared" si="15"/>
        <v>126</v>
      </c>
    </row>
    <row r="101" spans="1:27" x14ac:dyDescent="0.3">
      <c r="A101">
        <f t="shared" si="22"/>
        <v>99</v>
      </c>
      <c r="C101">
        <f t="shared" si="17"/>
        <v>165.57415883502182</v>
      </c>
      <c r="D101">
        <f t="shared" si="18"/>
        <v>166</v>
      </c>
      <c r="E101">
        <f t="shared" si="19"/>
        <v>67</v>
      </c>
      <c r="F101">
        <f t="shared" si="16"/>
        <v>169</v>
      </c>
      <c r="R101">
        <f t="shared" si="26"/>
        <v>98</v>
      </c>
      <c r="S101">
        <f t="shared" si="23"/>
        <v>164.5593220338983</v>
      </c>
      <c r="T101">
        <f t="shared" si="24"/>
        <v>165</v>
      </c>
      <c r="U101">
        <f t="shared" si="25"/>
        <v>67</v>
      </c>
      <c r="Y101">
        <f t="shared" si="20"/>
        <v>129.36669617034369</v>
      </c>
      <c r="Z101">
        <f t="shared" si="21"/>
        <v>129</v>
      </c>
      <c r="AA101">
        <f t="shared" ref="AA101:AA155" si="27">A101+28</f>
        <v>127</v>
      </c>
    </row>
    <row r="102" spans="1:27" x14ac:dyDescent="0.3">
      <c r="A102">
        <f t="shared" si="22"/>
        <v>100</v>
      </c>
      <c r="C102">
        <f t="shared" si="17"/>
        <v>166.332287347457</v>
      </c>
      <c r="D102">
        <f t="shared" si="18"/>
        <v>166</v>
      </c>
      <c r="E102">
        <f t="shared" si="19"/>
        <v>66</v>
      </c>
      <c r="F102">
        <f t="shared" si="16"/>
        <v>170</v>
      </c>
      <c r="R102">
        <f t="shared" si="26"/>
        <v>99</v>
      </c>
      <c r="S102">
        <f t="shared" si="23"/>
        <v>165.38983050847457</v>
      </c>
      <c r="T102">
        <f t="shared" si="24"/>
        <v>165</v>
      </c>
      <c r="U102">
        <f t="shared" si="25"/>
        <v>66</v>
      </c>
      <c r="Y102">
        <f t="shared" si="20"/>
        <v>130.29873674271008</v>
      </c>
      <c r="Z102">
        <f t="shared" si="21"/>
        <v>130</v>
      </c>
      <c r="AA102">
        <f t="shared" si="27"/>
        <v>128</v>
      </c>
    </row>
    <row r="103" spans="1:27" x14ac:dyDescent="0.3">
      <c r="A103">
        <f t="shared" si="22"/>
        <v>101</v>
      </c>
      <c r="C103">
        <f t="shared" si="17"/>
        <v>167.08629178368378</v>
      </c>
      <c r="D103">
        <f t="shared" si="18"/>
        <v>167</v>
      </c>
      <c r="E103">
        <f t="shared" si="19"/>
        <v>66</v>
      </c>
      <c r="F103">
        <f t="shared" si="16"/>
        <v>171</v>
      </c>
      <c r="R103">
        <f t="shared" si="26"/>
        <v>100</v>
      </c>
      <c r="S103">
        <f t="shared" si="23"/>
        <v>166.22033898305085</v>
      </c>
      <c r="T103">
        <f t="shared" si="24"/>
        <v>166</v>
      </c>
      <c r="U103">
        <f t="shared" si="25"/>
        <v>66</v>
      </c>
      <c r="Y103">
        <f t="shared" si="20"/>
        <v>131.22811809205848</v>
      </c>
      <c r="Z103">
        <f t="shared" si="21"/>
        <v>131</v>
      </c>
      <c r="AA103">
        <f t="shared" si="27"/>
        <v>129</v>
      </c>
    </row>
    <row r="104" spans="1:27" x14ac:dyDescent="0.3">
      <c r="A104">
        <f t="shared" si="22"/>
        <v>102</v>
      </c>
      <c r="C104">
        <f t="shared" si="17"/>
        <v>167.8362350803458</v>
      </c>
      <c r="D104">
        <f t="shared" si="18"/>
        <v>168</v>
      </c>
      <c r="E104">
        <f t="shared" si="19"/>
        <v>66</v>
      </c>
      <c r="F104">
        <f t="shared" si="16"/>
        <v>172</v>
      </c>
      <c r="R104">
        <f t="shared" si="26"/>
        <v>101</v>
      </c>
      <c r="S104">
        <f t="shared" si="23"/>
        <v>167.05084745762713</v>
      </c>
      <c r="T104">
        <f t="shared" si="24"/>
        <v>167</v>
      </c>
      <c r="U104">
        <f t="shared" si="25"/>
        <v>66</v>
      </c>
      <c r="Y104">
        <f t="shared" si="20"/>
        <v>132.15487402315733</v>
      </c>
      <c r="Z104">
        <f t="shared" si="21"/>
        <v>132</v>
      </c>
      <c r="AA104">
        <f t="shared" si="27"/>
        <v>130</v>
      </c>
    </row>
    <row r="105" spans="1:27" x14ac:dyDescent="0.3">
      <c r="A105">
        <f t="shared" si="22"/>
        <v>103</v>
      </c>
      <c r="C105">
        <f t="shared" si="17"/>
        <v>168.58217860759851</v>
      </c>
      <c r="D105">
        <f t="shared" si="18"/>
        <v>169</v>
      </c>
      <c r="E105">
        <f t="shared" si="19"/>
        <v>66</v>
      </c>
      <c r="F105">
        <f t="shared" si="16"/>
        <v>173</v>
      </c>
      <c r="R105">
        <f t="shared" si="26"/>
        <v>102</v>
      </c>
      <c r="S105">
        <f t="shared" si="23"/>
        <v>167.88135593220341</v>
      </c>
      <c r="T105">
        <f t="shared" si="24"/>
        <v>168</v>
      </c>
      <c r="U105">
        <f t="shared" si="25"/>
        <v>66</v>
      </c>
      <c r="Y105">
        <f t="shared" si="20"/>
        <v>133.0790375842702</v>
      </c>
      <c r="Z105">
        <f t="shared" si="21"/>
        <v>133</v>
      </c>
      <c r="AA105">
        <f t="shared" si="27"/>
        <v>131</v>
      </c>
    </row>
    <row r="106" spans="1:27" x14ac:dyDescent="0.3">
      <c r="A106">
        <f t="shared" si="22"/>
        <v>104</v>
      </c>
      <c r="C106">
        <f t="shared" si="17"/>
        <v>169.32418222289081</v>
      </c>
      <c r="D106">
        <f t="shared" si="18"/>
        <v>169</v>
      </c>
      <c r="E106">
        <f t="shared" si="19"/>
        <v>65</v>
      </c>
      <c r="F106">
        <f t="shared" si="16"/>
        <v>174</v>
      </c>
      <c r="R106">
        <f t="shared" si="26"/>
        <v>103</v>
      </c>
      <c r="S106">
        <f t="shared" si="23"/>
        <v>168.71186440677965</v>
      </c>
      <c r="T106">
        <f t="shared" si="24"/>
        <v>169</v>
      </c>
      <c r="U106">
        <f t="shared" si="25"/>
        <v>66</v>
      </c>
      <c r="Y106">
        <f t="shared" si="20"/>
        <v>134.00064109125668</v>
      </c>
      <c r="Z106">
        <f t="shared" si="21"/>
        <v>134</v>
      </c>
      <c r="AA106">
        <f t="shared" si="27"/>
        <v>132</v>
      </c>
    </row>
    <row r="107" spans="1:27" x14ac:dyDescent="0.3">
      <c r="A107">
        <f t="shared" si="22"/>
        <v>105</v>
      </c>
      <c r="C107">
        <f t="shared" si="17"/>
        <v>170.06230432240267</v>
      </c>
      <c r="D107">
        <f t="shared" si="18"/>
        <v>170</v>
      </c>
      <c r="E107">
        <f t="shared" si="19"/>
        <v>65</v>
      </c>
      <c r="F107">
        <f t="shared" si="16"/>
        <v>175</v>
      </c>
      <c r="R107">
        <f t="shared" si="26"/>
        <v>104</v>
      </c>
      <c r="S107">
        <f t="shared" si="23"/>
        <v>169.54237288135593</v>
      </c>
      <c r="T107">
        <f t="shared" si="24"/>
        <v>170</v>
      </c>
      <c r="U107">
        <f t="shared" si="25"/>
        <v>66</v>
      </c>
      <c r="Y107">
        <f t="shared" si="20"/>
        <v>134.91971615068073</v>
      </c>
      <c r="Z107">
        <f t="shared" si="21"/>
        <v>135</v>
      </c>
      <c r="AA107">
        <f t="shared" si="27"/>
        <v>133</v>
      </c>
    </row>
    <row r="108" spans="1:27" x14ac:dyDescent="0.3">
      <c r="A108">
        <f t="shared" si="22"/>
        <v>106</v>
      </c>
      <c r="C108">
        <f t="shared" si="17"/>
        <v>170.79660189026109</v>
      </c>
      <c r="D108">
        <f t="shared" si="18"/>
        <v>171</v>
      </c>
      <c r="E108">
        <f t="shared" si="19"/>
        <v>65</v>
      </c>
      <c r="F108">
        <f t="shared" ref="F108:F115" si="28">A108+70</f>
        <v>176</v>
      </c>
      <c r="R108">
        <f t="shared" si="26"/>
        <v>105</v>
      </c>
      <c r="S108">
        <f t="shared" si="23"/>
        <v>170.37288135593221</v>
      </c>
      <c r="T108">
        <f t="shared" si="24"/>
        <v>170</v>
      </c>
      <c r="U108">
        <f t="shared" si="25"/>
        <v>65</v>
      </c>
      <c r="Y108">
        <f t="shared" si="20"/>
        <v>135.83629368197768</v>
      </c>
      <c r="Z108">
        <f t="shared" si="21"/>
        <v>136</v>
      </c>
      <c r="AA108">
        <f t="shared" si="27"/>
        <v>134</v>
      </c>
    </row>
    <row r="109" spans="1:27" x14ac:dyDescent="0.3">
      <c r="A109">
        <f t="shared" si="22"/>
        <v>107</v>
      </c>
      <c r="C109">
        <f t="shared" si="17"/>
        <v>171.52713054565126</v>
      </c>
      <c r="D109">
        <f t="shared" si="18"/>
        <v>172</v>
      </c>
      <c r="E109">
        <f t="shared" si="19"/>
        <v>65</v>
      </c>
      <c r="F109">
        <f t="shared" si="28"/>
        <v>177</v>
      </c>
      <c r="R109">
        <f t="shared" si="26"/>
        <v>106</v>
      </c>
      <c r="S109">
        <f t="shared" si="23"/>
        <v>171.20338983050848</v>
      </c>
      <c r="T109">
        <f t="shared" si="24"/>
        <v>171</v>
      </c>
      <c r="U109">
        <f t="shared" si="25"/>
        <v>65</v>
      </c>
      <c r="Y109">
        <f t="shared" si="20"/>
        <v>136.75040393872584</v>
      </c>
      <c r="Z109">
        <f t="shared" si="21"/>
        <v>137</v>
      </c>
      <c r="AA109">
        <f t="shared" si="27"/>
        <v>135</v>
      </c>
    </row>
    <row r="110" spans="1:27" x14ac:dyDescent="0.3">
      <c r="A110">
        <f t="shared" si="22"/>
        <v>108</v>
      </c>
      <c r="C110">
        <f t="shared" si="17"/>
        <v>172.25394458793122</v>
      </c>
      <c r="D110">
        <f t="shared" si="18"/>
        <v>172</v>
      </c>
      <c r="E110">
        <f t="shared" si="19"/>
        <v>64</v>
      </c>
      <c r="F110">
        <f t="shared" si="28"/>
        <v>178</v>
      </c>
      <c r="R110">
        <f t="shared" si="26"/>
        <v>107</v>
      </c>
      <c r="S110">
        <f t="shared" si="23"/>
        <v>172.03389830508473</v>
      </c>
      <c r="T110">
        <f t="shared" si="24"/>
        <v>172</v>
      </c>
      <c r="U110">
        <f t="shared" si="25"/>
        <v>65</v>
      </c>
      <c r="Y110">
        <f t="shared" si="20"/>
        <v>137.66207652906701</v>
      </c>
      <c r="Z110">
        <f t="shared" si="21"/>
        <v>138</v>
      </c>
      <c r="AA110">
        <f t="shared" si="27"/>
        <v>136</v>
      </c>
    </row>
    <row r="111" spans="1:27" x14ac:dyDescent="0.3">
      <c r="A111">
        <f t="shared" si="22"/>
        <v>109</v>
      </c>
      <c r="C111">
        <f t="shared" si="17"/>
        <v>172.97709703985237</v>
      </c>
      <c r="D111">
        <f t="shared" si="18"/>
        <v>173</v>
      </c>
      <c r="E111">
        <f t="shared" si="19"/>
        <v>64</v>
      </c>
      <c r="F111">
        <f t="shared" si="28"/>
        <v>179</v>
      </c>
      <c r="R111">
        <f t="shared" si="26"/>
        <v>108</v>
      </c>
      <c r="S111">
        <f t="shared" si="23"/>
        <v>172.86440677966101</v>
      </c>
      <c r="T111">
        <f t="shared" si="24"/>
        <v>173</v>
      </c>
      <c r="U111">
        <f t="shared" si="25"/>
        <v>65</v>
      </c>
      <c r="Y111">
        <f t="shared" si="20"/>
        <v>138.57134043531823</v>
      </c>
      <c r="Z111">
        <f t="shared" si="21"/>
        <v>139</v>
      </c>
      <c r="AA111">
        <f t="shared" si="27"/>
        <v>137</v>
      </c>
    </row>
    <row r="112" spans="1:27" x14ac:dyDescent="0.3">
      <c r="A112">
        <f t="shared" si="22"/>
        <v>110</v>
      </c>
      <c r="C112">
        <f t="shared" si="17"/>
        <v>173.69663968898223</v>
      </c>
      <c r="D112">
        <f t="shared" si="18"/>
        <v>174</v>
      </c>
      <c r="E112">
        <f t="shared" si="19"/>
        <v>64</v>
      </c>
      <c r="F112">
        <f t="shared" si="28"/>
        <v>180</v>
      </c>
      <c r="R112">
        <f t="shared" si="26"/>
        <v>109</v>
      </c>
      <c r="S112">
        <f t="shared" si="23"/>
        <v>173.69491525423729</v>
      </c>
      <c r="T112">
        <f t="shared" si="24"/>
        <v>174</v>
      </c>
      <c r="U112">
        <f t="shared" si="25"/>
        <v>65</v>
      </c>
      <c r="Y112">
        <f t="shared" si="20"/>
        <v>139.4782240328127</v>
      </c>
      <c r="Z112">
        <f t="shared" si="21"/>
        <v>139</v>
      </c>
      <c r="AA112">
        <f t="shared" si="27"/>
        <v>138</v>
      </c>
    </row>
    <row r="113" spans="1:27" x14ac:dyDescent="0.3">
      <c r="A113">
        <f t="shared" si="22"/>
        <v>111</v>
      </c>
      <c r="C113">
        <f t="shared" si="17"/>
        <v>174.41262312741944</v>
      </c>
      <c r="D113">
        <f t="shared" si="18"/>
        <v>174</v>
      </c>
      <c r="E113">
        <f t="shared" si="19"/>
        <v>63</v>
      </c>
      <c r="F113">
        <f t="shared" si="28"/>
        <v>181</v>
      </c>
      <c r="R113">
        <f t="shared" si="26"/>
        <v>110</v>
      </c>
      <c r="S113">
        <f t="shared" si="23"/>
        <v>174.52542372881356</v>
      </c>
      <c r="T113">
        <f t="shared" si="24"/>
        <v>175</v>
      </c>
      <c r="U113">
        <f t="shared" si="25"/>
        <v>65</v>
      </c>
      <c r="Y113">
        <f t="shared" si="20"/>
        <v>140.3827551080081</v>
      </c>
      <c r="Z113">
        <f t="shared" si="21"/>
        <v>140</v>
      </c>
      <c r="AA113">
        <f t="shared" si="27"/>
        <v>139</v>
      </c>
    </row>
    <row r="114" spans="1:27" x14ac:dyDescent="0.3">
      <c r="A114">
        <f t="shared" si="22"/>
        <v>112</v>
      </c>
      <c r="C114">
        <f t="shared" si="17"/>
        <v>175.12509678988636</v>
      </c>
      <c r="D114">
        <f t="shared" si="18"/>
        <v>175</v>
      </c>
      <c r="E114">
        <f t="shared" si="19"/>
        <v>63</v>
      </c>
      <c r="F114">
        <f t="shared" si="28"/>
        <v>182</v>
      </c>
      <c r="R114">
        <f t="shared" si="26"/>
        <v>111</v>
      </c>
      <c r="S114">
        <f t="shared" si="23"/>
        <v>175.35593220338984</v>
      </c>
      <c r="T114">
        <f t="shared" si="24"/>
        <v>175</v>
      </c>
      <c r="U114">
        <f t="shared" si="25"/>
        <v>64</v>
      </c>
      <c r="Y114">
        <f t="shared" si="20"/>
        <v>141.28496087589633</v>
      </c>
      <c r="Z114">
        <f t="shared" si="21"/>
        <v>141</v>
      </c>
      <c r="AA114">
        <f t="shared" si="27"/>
        <v>140</v>
      </c>
    </row>
    <row r="115" spans="1:27" x14ac:dyDescent="0.3">
      <c r="A115">
        <f t="shared" si="22"/>
        <v>113</v>
      </c>
      <c r="C115">
        <f t="shared" si="17"/>
        <v>175.8341089902795</v>
      </c>
      <c r="D115">
        <f t="shared" si="18"/>
        <v>176</v>
      </c>
      <c r="E115">
        <f t="shared" si="19"/>
        <v>63</v>
      </c>
      <c r="F115">
        <f t="shared" si="28"/>
        <v>183</v>
      </c>
      <c r="R115">
        <f t="shared" si="26"/>
        <v>112</v>
      </c>
      <c r="S115">
        <f t="shared" si="23"/>
        <v>176.18644067796612</v>
      </c>
      <c r="T115">
        <f t="shared" si="24"/>
        <v>176</v>
      </c>
      <c r="U115">
        <f t="shared" si="25"/>
        <v>64</v>
      </c>
      <c r="Y115">
        <f t="shared" si="20"/>
        <v>142.18486799674776</v>
      </c>
      <c r="Z115">
        <f t="shared" si="21"/>
        <v>142</v>
      </c>
      <c r="AA115">
        <f t="shared" si="27"/>
        <v>141</v>
      </c>
    </row>
    <row r="116" spans="1:27" x14ac:dyDescent="0.3">
      <c r="A116">
        <f t="shared" si="22"/>
        <v>114</v>
      </c>
      <c r="C116">
        <f t="shared" si="17"/>
        <v>176.53970695675307</v>
      </c>
      <c r="D116">
        <f t="shared" si="18"/>
        <v>177</v>
      </c>
      <c r="E116">
        <f t="shared" si="19"/>
        <v>63</v>
      </c>
      <c r="F116">
        <f>ROUND(0.5*A116+125, 0)</f>
        <v>182</v>
      </c>
      <c r="R116">
        <f t="shared" si="26"/>
        <v>113</v>
      </c>
      <c r="S116">
        <f t="shared" si="23"/>
        <v>177.01694915254237</v>
      </c>
      <c r="T116">
        <f t="shared" si="24"/>
        <v>177</v>
      </c>
      <c r="U116">
        <f t="shared" si="25"/>
        <v>64</v>
      </c>
      <c r="Y116">
        <f t="shared" si="20"/>
        <v>143.08250259222163</v>
      </c>
      <c r="Z116">
        <f t="shared" si="21"/>
        <v>143</v>
      </c>
      <c r="AA116">
        <f t="shared" si="27"/>
        <v>142</v>
      </c>
    </row>
    <row r="117" spans="1:27" x14ac:dyDescent="0.3">
      <c r="A117">
        <f t="shared" si="22"/>
        <v>115</v>
      </c>
      <c r="C117">
        <f t="shared" si="17"/>
        <v>177.24193686540687</v>
      </c>
      <c r="D117">
        <f t="shared" si="18"/>
        <v>177</v>
      </c>
      <c r="E117">
        <f t="shared" si="19"/>
        <v>62</v>
      </c>
      <c r="F117">
        <f t="shared" ref="F117:F180" si="29">ROUND(0.5*A117+125, 0)</f>
        <v>183</v>
      </c>
      <c r="R117">
        <f t="shared" si="26"/>
        <v>114</v>
      </c>
      <c r="S117">
        <f t="shared" si="23"/>
        <v>177.84745762711864</v>
      </c>
      <c r="T117">
        <f t="shared" si="24"/>
        <v>178</v>
      </c>
      <c r="U117">
        <f t="shared" si="25"/>
        <v>64</v>
      </c>
      <c r="Y117">
        <f t="shared" si="20"/>
        <v>143.97789026087111</v>
      </c>
      <c r="Z117">
        <f t="shared" si="21"/>
        <v>144</v>
      </c>
      <c r="AA117">
        <f t="shared" si="27"/>
        <v>143</v>
      </c>
    </row>
    <row r="118" spans="1:27" x14ac:dyDescent="0.3">
      <c r="A118">
        <f t="shared" si="22"/>
        <v>116</v>
      </c>
      <c r="C118">
        <f t="shared" si="17"/>
        <v>177.94084387264596</v>
      </c>
      <c r="D118">
        <f t="shared" si="18"/>
        <v>178</v>
      </c>
      <c r="E118">
        <f t="shared" si="19"/>
        <v>62</v>
      </c>
      <c r="F118">
        <f t="shared" si="29"/>
        <v>183</v>
      </c>
      <c r="R118">
        <f t="shared" si="26"/>
        <v>115</v>
      </c>
      <c r="S118">
        <f t="shared" si="23"/>
        <v>178.67796610169492</v>
      </c>
      <c r="T118">
        <f t="shared" si="24"/>
        <v>179</v>
      </c>
      <c r="U118">
        <f t="shared" si="25"/>
        <v>64</v>
      </c>
      <c r="Y118">
        <f t="shared" si="20"/>
        <v>144.87105609307122</v>
      </c>
      <c r="Z118">
        <f t="shared" si="21"/>
        <v>145</v>
      </c>
      <c r="AA118">
        <f t="shared" si="27"/>
        <v>144</v>
      </c>
    </row>
    <row r="119" spans="1:27" x14ac:dyDescent="0.3">
      <c r="A119">
        <f t="shared" si="22"/>
        <v>117</v>
      </c>
      <c r="C119">
        <f t="shared" si="17"/>
        <v>178.63647214627471</v>
      </c>
      <c r="D119">
        <f t="shared" si="18"/>
        <v>179</v>
      </c>
      <c r="E119">
        <f t="shared" si="19"/>
        <v>62</v>
      </c>
      <c r="F119">
        <f t="shared" si="29"/>
        <v>184</v>
      </c>
      <c r="R119">
        <f t="shared" si="26"/>
        <v>116</v>
      </c>
      <c r="S119">
        <f t="shared" si="23"/>
        <v>179.50847457627117</v>
      </c>
      <c r="T119">
        <f t="shared" si="24"/>
        <v>180</v>
      </c>
      <c r="U119">
        <f t="shared" si="25"/>
        <v>64</v>
      </c>
      <c r="Y119">
        <f t="shared" si="20"/>
        <v>145.76202468539614</v>
      </c>
      <c r="Z119">
        <f t="shared" si="21"/>
        <v>146</v>
      </c>
      <c r="AA119">
        <f t="shared" si="27"/>
        <v>145</v>
      </c>
    </row>
    <row r="120" spans="1:27" x14ac:dyDescent="0.3">
      <c r="A120">
        <f t="shared" si="22"/>
        <v>118</v>
      </c>
      <c r="C120">
        <f t="shared" si="17"/>
        <v>179.3288648953864</v>
      </c>
      <c r="D120">
        <f t="shared" si="18"/>
        <v>179</v>
      </c>
      <c r="E120">
        <f t="shared" si="19"/>
        <v>61</v>
      </c>
      <c r="F120">
        <f t="shared" si="29"/>
        <v>184</v>
      </c>
      <c r="R120">
        <f t="shared" si="26"/>
        <v>117</v>
      </c>
      <c r="S120">
        <f t="shared" si="23"/>
        <v>180.33898305084745</v>
      </c>
      <c r="T120">
        <f t="shared" si="24"/>
        <v>180</v>
      </c>
      <c r="U120">
        <f t="shared" si="25"/>
        <v>63</v>
      </c>
      <c r="Y120">
        <f t="shared" si="20"/>
        <v>146.65082015447038</v>
      </c>
      <c r="Z120">
        <f t="shared" si="21"/>
        <v>147</v>
      </c>
      <c r="AA120">
        <f t="shared" si="27"/>
        <v>146</v>
      </c>
    </row>
    <row r="121" spans="1:27" x14ac:dyDescent="0.3">
      <c r="A121">
        <f t="shared" si="22"/>
        <v>119</v>
      </c>
      <c r="C121">
        <f t="shared" si="17"/>
        <v>180.01806439910328</v>
      </c>
      <c r="D121">
        <f t="shared" si="18"/>
        <v>180</v>
      </c>
      <c r="E121">
        <f t="shared" si="19"/>
        <v>61</v>
      </c>
      <c r="F121">
        <f t="shared" si="29"/>
        <v>185</v>
      </c>
      <c r="R121">
        <f t="shared" si="26"/>
        <v>118</v>
      </c>
      <c r="S121">
        <f t="shared" si="23"/>
        <v>181.16949152542372</v>
      </c>
      <c r="T121">
        <f t="shared" si="24"/>
        <v>181</v>
      </c>
      <c r="U121">
        <f t="shared" si="25"/>
        <v>63</v>
      </c>
      <c r="Y121">
        <f t="shared" si="20"/>
        <v>147.5374661503173</v>
      </c>
      <c r="Z121">
        <f t="shared" si="21"/>
        <v>148</v>
      </c>
      <c r="AA121">
        <f t="shared" si="27"/>
        <v>147</v>
      </c>
    </row>
    <row r="122" spans="1:27" x14ac:dyDescent="0.3">
      <c r="A122">
        <f t="shared" si="22"/>
        <v>120</v>
      </c>
      <c r="C122">
        <f t="shared" si="17"/>
        <v>180.70411203422171</v>
      </c>
      <c r="D122">
        <f t="shared" si="18"/>
        <v>181</v>
      </c>
      <c r="E122">
        <f t="shared" si="19"/>
        <v>61</v>
      </c>
      <c r="F122">
        <f t="shared" si="29"/>
        <v>185</v>
      </c>
      <c r="R122">
        <f t="shared" si="26"/>
        <v>119</v>
      </c>
      <c r="S122">
        <f t="shared" si="23"/>
        <v>182</v>
      </c>
      <c r="T122">
        <f t="shared" si="24"/>
        <v>182</v>
      </c>
      <c r="U122">
        <f t="shared" si="25"/>
        <v>63</v>
      </c>
      <c r="Y122">
        <f t="shared" si="20"/>
        <v>148.42198586922765</v>
      </c>
      <c r="Z122">
        <f t="shared" si="21"/>
        <v>148</v>
      </c>
      <c r="AA122">
        <f t="shared" si="27"/>
        <v>148</v>
      </c>
    </row>
    <row r="123" spans="1:27" x14ac:dyDescent="0.3">
      <c r="A123">
        <f t="shared" si="22"/>
        <v>121</v>
      </c>
      <c r="C123">
        <f t="shared" si="17"/>
        <v>181.38704830181237</v>
      </c>
      <c r="D123">
        <f t="shared" si="18"/>
        <v>181</v>
      </c>
      <c r="E123">
        <f t="shared" si="19"/>
        <v>60</v>
      </c>
      <c r="F123">
        <f t="shared" si="29"/>
        <v>186</v>
      </c>
      <c r="R123">
        <f t="shared" si="26"/>
        <v>120</v>
      </c>
      <c r="S123">
        <f t="shared" si="23"/>
        <v>182.83050847457628</v>
      </c>
      <c r="T123">
        <f t="shared" si="24"/>
        <v>183</v>
      </c>
      <c r="U123">
        <f t="shared" si="25"/>
        <v>63</v>
      </c>
      <c r="Y123">
        <f t="shared" si="20"/>
        <v>149.30440206616899</v>
      </c>
      <c r="Z123">
        <f t="shared" si="21"/>
        <v>149</v>
      </c>
      <c r="AA123">
        <f t="shared" si="27"/>
        <v>149</v>
      </c>
    </row>
    <row r="124" spans="1:27" x14ac:dyDescent="0.3">
      <c r="A124">
        <f t="shared" si="22"/>
        <v>122</v>
      </c>
      <c r="C124">
        <f t="shared" si="17"/>
        <v>182.06691285282338</v>
      </c>
      <c r="D124">
        <f t="shared" si="18"/>
        <v>182</v>
      </c>
      <c r="E124">
        <f t="shared" si="19"/>
        <v>60</v>
      </c>
      <c r="F124">
        <f t="shared" si="29"/>
        <v>186</v>
      </c>
      <c r="R124">
        <f t="shared" si="26"/>
        <v>121</v>
      </c>
      <c r="S124">
        <f t="shared" si="23"/>
        <v>183.66101694915255</v>
      </c>
      <c r="T124">
        <f t="shared" si="24"/>
        <v>184</v>
      </c>
      <c r="U124">
        <f t="shared" si="25"/>
        <v>63</v>
      </c>
      <c r="Y124">
        <f t="shared" si="20"/>
        <v>150.18473706675593</v>
      </c>
      <c r="Z124">
        <f t="shared" si="21"/>
        <v>150</v>
      </c>
      <c r="AA124">
        <f t="shared" si="27"/>
        <v>150</v>
      </c>
    </row>
    <row r="125" spans="1:27" x14ac:dyDescent="0.3">
      <c r="A125">
        <f t="shared" si="22"/>
        <v>123</v>
      </c>
      <c r="C125">
        <f t="shared" si="17"/>
        <v>182.74374451273164</v>
      </c>
      <c r="D125">
        <f t="shared" si="18"/>
        <v>183</v>
      </c>
      <c r="E125">
        <f t="shared" si="19"/>
        <v>60</v>
      </c>
      <c r="F125">
        <f t="shared" si="29"/>
        <v>187</v>
      </c>
      <c r="R125">
        <f t="shared" si="26"/>
        <v>122</v>
      </c>
      <c r="S125">
        <f t="shared" si="23"/>
        <v>181.55223880597015</v>
      </c>
      <c r="T125">
        <f t="shared" si="24"/>
        <v>182</v>
      </c>
      <c r="U125">
        <f t="shared" si="25"/>
        <v>60</v>
      </c>
      <c r="Y125">
        <f t="shared" si="20"/>
        <v>151.06301277880061</v>
      </c>
      <c r="Z125">
        <f t="shared" si="21"/>
        <v>151</v>
      </c>
      <c r="AA125">
        <f t="shared" si="27"/>
        <v>151</v>
      </c>
    </row>
    <row r="126" spans="1:27" x14ac:dyDescent="0.3">
      <c r="A126">
        <f t="shared" si="22"/>
        <v>124</v>
      </c>
      <c r="C126">
        <f t="shared" si="17"/>
        <v>183.41758130528513</v>
      </c>
      <c r="D126">
        <f t="shared" si="18"/>
        <v>183</v>
      </c>
      <c r="E126">
        <f t="shared" si="19"/>
        <v>59</v>
      </c>
      <c r="F126">
        <f t="shared" si="29"/>
        <v>187</v>
      </c>
      <c r="R126">
        <f t="shared" si="26"/>
        <v>123</v>
      </c>
      <c r="S126">
        <f t="shared" si="23"/>
        <v>182.1044776119403</v>
      </c>
      <c r="T126">
        <f t="shared" si="24"/>
        <v>182</v>
      </c>
      <c r="U126">
        <f t="shared" si="25"/>
        <v>59</v>
      </c>
      <c r="Y126">
        <f t="shared" si="20"/>
        <v>151.93925070346089</v>
      </c>
      <c r="Z126">
        <f t="shared" si="21"/>
        <v>152</v>
      </c>
      <c r="AA126">
        <f t="shared" si="27"/>
        <v>152</v>
      </c>
    </row>
    <row r="127" spans="1:27" x14ac:dyDescent="0.3">
      <c r="A127">
        <f t="shared" si="22"/>
        <v>125</v>
      </c>
      <c r="C127">
        <f t="shared" si="17"/>
        <v>184.08846047537679</v>
      </c>
      <c r="D127">
        <f t="shared" si="18"/>
        <v>184</v>
      </c>
      <c r="E127">
        <f t="shared" si="19"/>
        <v>59</v>
      </c>
      <c r="F127">
        <f t="shared" si="29"/>
        <v>188</v>
      </c>
      <c r="R127">
        <f t="shared" si="26"/>
        <v>124</v>
      </c>
      <c r="S127">
        <f t="shared" si="23"/>
        <v>182.65671641791045</v>
      </c>
      <c r="T127">
        <f t="shared" si="24"/>
        <v>183</v>
      </c>
      <c r="U127">
        <f t="shared" si="25"/>
        <v>59</v>
      </c>
      <c r="Y127">
        <f t="shared" si="20"/>
        <v>152.81347194600377</v>
      </c>
      <c r="Z127">
        <f t="shared" si="21"/>
        <v>153</v>
      </c>
      <c r="AA127">
        <f t="shared" si="27"/>
        <v>153</v>
      </c>
    </row>
    <row r="128" spans="1:27" x14ac:dyDescent="0.3">
      <c r="A128">
        <f t="shared" si="22"/>
        <v>126</v>
      </c>
      <c r="C128">
        <f t="shared" si="17"/>
        <v>184.7564185110883</v>
      </c>
      <c r="D128">
        <f t="shared" si="18"/>
        <v>185</v>
      </c>
      <c r="E128">
        <f t="shared" si="19"/>
        <v>59</v>
      </c>
      <c r="F128">
        <f t="shared" si="29"/>
        <v>188</v>
      </c>
      <c r="R128">
        <f t="shared" si="26"/>
        <v>125</v>
      </c>
      <c r="S128">
        <f t="shared" si="23"/>
        <v>183.20895522388059</v>
      </c>
      <c r="T128">
        <f t="shared" si="24"/>
        <v>183</v>
      </c>
      <c r="U128">
        <f t="shared" si="25"/>
        <v>58</v>
      </c>
      <c r="Y128">
        <f t="shared" si="20"/>
        <v>153.68569722620043</v>
      </c>
      <c r="Z128">
        <f t="shared" si="21"/>
        <v>154</v>
      </c>
      <c r="AA128">
        <f t="shared" si="27"/>
        <v>154</v>
      </c>
    </row>
    <row r="129" spans="1:27" x14ac:dyDescent="0.3">
      <c r="A129">
        <f t="shared" si="22"/>
        <v>127</v>
      </c>
      <c r="C129">
        <f t="shared" si="17"/>
        <v>185.42149116494042</v>
      </c>
      <c r="D129">
        <f t="shared" si="18"/>
        <v>185</v>
      </c>
      <c r="E129">
        <f t="shared" si="19"/>
        <v>58</v>
      </c>
      <c r="F129">
        <f t="shared" si="29"/>
        <v>189</v>
      </c>
      <c r="R129">
        <f t="shared" si="26"/>
        <v>126</v>
      </c>
      <c r="S129">
        <f t="shared" si="23"/>
        <v>183.76119402985074</v>
      </c>
      <c r="T129">
        <f t="shared" si="24"/>
        <v>184</v>
      </c>
      <c r="U129">
        <f t="shared" si="25"/>
        <v>58</v>
      </c>
      <c r="Y129">
        <f t="shared" si="20"/>
        <v>154.55594688836757</v>
      </c>
      <c r="Z129">
        <f t="shared" si="21"/>
        <v>155</v>
      </c>
      <c r="AA129">
        <f t="shared" si="27"/>
        <v>155</v>
      </c>
    </row>
    <row r="130" spans="1:27" x14ac:dyDescent="0.3">
      <c r="A130">
        <f t="shared" si="22"/>
        <v>128</v>
      </c>
      <c r="C130">
        <f t="shared" si="17"/>
        <v>186.08371347438438</v>
      </c>
      <c r="D130">
        <f t="shared" si="18"/>
        <v>186</v>
      </c>
      <c r="E130">
        <f t="shared" si="19"/>
        <v>58</v>
      </c>
      <c r="F130">
        <f t="shared" si="29"/>
        <v>189</v>
      </c>
      <c r="R130">
        <f t="shared" si="26"/>
        <v>127</v>
      </c>
      <c r="S130">
        <f t="shared" si="23"/>
        <v>184.31343283582089</v>
      </c>
      <c r="T130">
        <f t="shared" si="24"/>
        <v>184</v>
      </c>
      <c r="U130">
        <f t="shared" si="25"/>
        <v>57</v>
      </c>
      <c r="Y130">
        <f t="shared" si="20"/>
        <v>155.4242409110706</v>
      </c>
      <c r="Z130">
        <f t="shared" si="21"/>
        <v>155</v>
      </c>
      <c r="AA130">
        <f t="shared" si="27"/>
        <v>156</v>
      </c>
    </row>
    <row r="131" spans="1:27" x14ac:dyDescent="0.3">
      <c r="A131">
        <f t="shared" si="22"/>
        <v>129</v>
      </c>
      <c r="C131">
        <f t="shared" ref="C131:C194" si="30">((A131/256)^(1/$B$2))*255</f>
        <v>186.74311978156697</v>
      </c>
      <c r="D131">
        <f t="shared" ref="D131:D194" si="31">ROUND(C131, 0)</f>
        <v>187</v>
      </c>
      <c r="E131">
        <f t="shared" ref="E131:E194" si="32">D131-A131</f>
        <v>58</v>
      </c>
      <c r="F131">
        <f t="shared" si="29"/>
        <v>190</v>
      </c>
      <c r="R131">
        <f t="shared" si="26"/>
        <v>128</v>
      </c>
      <c r="S131">
        <f t="shared" si="23"/>
        <v>184.86567164179104</v>
      </c>
      <c r="T131">
        <f t="shared" si="24"/>
        <v>185</v>
      </c>
      <c r="U131">
        <f t="shared" si="25"/>
        <v>57</v>
      </c>
      <c r="Y131">
        <f t="shared" ref="Y131:Y194" si="33">((A131/256)^(1/$X$2))*255</f>
        <v>156.29059891650243</v>
      </c>
      <c r="Z131">
        <f t="shared" ref="Z131:Z194" si="34">ROUND(Y131,0)</f>
        <v>156</v>
      </c>
      <c r="AA131">
        <f t="shared" si="27"/>
        <v>157</v>
      </c>
    </row>
    <row r="132" spans="1:27" x14ac:dyDescent="0.3">
      <c r="A132">
        <f t="shared" ref="A132:A195" si="35">A131+1</f>
        <v>130</v>
      </c>
      <c r="C132">
        <f t="shared" si="30"/>
        <v>187.39974375240078</v>
      </c>
      <c r="D132">
        <f t="shared" si="31"/>
        <v>187</v>
      </c>
      <c r="E132">
        <f t="shared" si="32"/>
        <v>57</v>
      </c>
      <c r="F132">
        <f t="shared" si="29"/>
        <v>190</v>
      </c>
      <c r="R132">
        <f t="shared" si="26"/>
        <v>129</v>
      </c>
      <c r="S132">
        <f t="shared" ref="S132:S195" si="36">IF(R132&lt;=4,$Q$3*R132+0,IF(R132&lt;=8,$Q$4*(R132-4)+39,IF(R132&lt;=22,$Q$5*(R132-8)+56,IF(R132&lt;=60,$Q$6*(R132-22)+84,IF(R132&lt;=121,$Q$7*(R132-60)+133,IF(R132&lt;=255,$Q$8*(R132-121)+181,0))))))</f>
        <v>185.41791044776119</v>
      </c>
      <c r="T132">
        <f t="shared" ref="T132:T195" si="37">ROUND(S132,0)</f>
        <v>185</v>
      </c>
      <c r="U132">
        <f t="shared" ref="U132:U195" si="38">T132-A131</f>
        <v>56</v>
      </c>
      <c r="Y132">
        <f t="shared" si="33"/>
        <v>157.15504017955047</v>
      </c>
      <c r="Z132">
        <f t="shared" si="34"/>
        <v>157</v>
      </c>
      <c r="AA132">
        <f t="shared" si="27"/>
        <v>158</v>
      </c>
    </row>
    <row r="133" spans="1:27" x14ac:dyDescent="0.3">
      <c r="A133">
        <f t="shared" si="35"/>
        <v>131</v>
      </c>
      <c r="C133">
        <f t="shared" si="30"/>
        <v>188.05361839496882</v>
      </c>
      <c r="D133">
        <f t="shared" si="31"/>
        <v>188</v>
      </c>
      <c r="E133">
        <f t="shared" si="32"/>
        <v>57</v>
      </c>
      <c r="F133">
        <f t="shared" si="29"/>
        <v>191</v>
      </c>
      <c r="R133">
        <f t="shared" ref="R133:R196" si="39">R132+1</f>
        <v>130</v>
      </c>
      <c r="S133">
        <f t="shared" si="36"/>
        <v>185.97014925373134</v>
      </c>
      <c r="T133">
        <f t="shared" si="37"/>
        <v>186</v>
      </c>
      <c r="U133">
        <f t="shared" si="38"/>
        <v>56</v>
      </c>
      <c r="Y133">
        <f t="shared" si="33"/>
        <v>158.01758363656572</v>
      </c>
      <c r="Z133">
        <f t="shared" si="34"/>
        <v>158</v>
      </c>
      <c r="AA133">
        <f t="shared" si="27"/>
        <v>159</v>
      </c>
    </row>
    <row r="134" spans="1:27" x14ac:dyDescent="0.3">
      <c r="A134">
        <f t="shared" si="35"/>
        <v>132</v>
      </c>
      <c r="C134">
        <f t="shared" si="30"/>
        <v>188.70477607729214</v>
      </c>
      <c r="D134">
        <f t="shared" si="31"/>
        <v>189</v>
      </c>
      <c r="E134">
        <f t="shared" si="32"/>
        <v>57</v>
      </c>
      <c r="F134">
        <f t="shared" si="29"/>
        <v>191</v>
      </c>
      <c r="R134">
        <f t="shared" si="39"/>
        <v>131</v>
      </c>
      <c r="S134">
        <f t="shared" si="36"/>
        <v>186.52238805970148</v>
      </c>
      <c r="T134">
        <f t="shared" si="37"/>
        <v>187</v>
      </c>
      <c r="U134">
        <f t="shared" si="38"/>
        <v>56</v>
      </c>
      <c r="Y134">
        <f t="shared" si="33"/>
        <v>158.87824789384467</v>
      </c>
      <c r="Z134">
        <f t="shared" si="34"/>
        <v>159</v>
      </c>
      <c r="AA134">
        <f t="shared" si="27"/>
        <v>160</v>
      </c>
    </row>
    <row r="135" spans="1:27" x14ac:dyDescent="0.3">
      <c r="A135">
        <f t="shared" si="35"/>
        <v>133</v>
      </c>
      <c r="C135">
        <f t="shared" si="30"/>
        <v>189.35324854448655</v>
      </c>
      <c r="D135">
        <f t="shared" si="31"/>
        <v>189</v>
      </c>
      <c r="E135">
        <f t="shared" si="32"/>
        <v>56</v>
      </c>
      <c r="F135">
        <f t="shared" si="29"/>
        <v>192</v>
      </c>
      <c r="R135">
        <f t="shared" si="39"/>
        <v>132</v>
      </c>
      <c r="S135">
        <f t="shared" si="36"/>
        <v>187.07462686567163</v>
      </c>
      <c r="T135">
        <f t="shared" si="37"/>
        <v>187</v>
      </c>
      <c r="U135">
        <f t="shared" si="38"/>
        <v>55</v>
      </c>
      <c r="Y135">
        <f t="shared" si="33"/>
        <v>159.73705123583645</v>
      </c>
      <c r="Z135">
        <f t="shared" si="34"/>
        <v>160</v>
      </c>
      <c r="AA135">
        <f t="shared" si="27"/>
        <v>161</v>
      </c>
    </row>
    <row r="136" spans="1:27" x14ac:dyDescent="0.3">
      <c r="A136">
        <f t="shared" si="35"/>
        <v>134</v>
      </c>
      <c r="C136">
        <f t="shared" si="30"/>
        <v>189.99906693533435</v>
      </c>
      <c r="D136">
        <f t="shared" si="31"/>
        <v>190</v>
      </c>
      <c r="E136">
        <f t="shared" si="32"/>
        <v>56</v>
      </c>
      <c r="F136">
        <f t="shared" si="29"/>
        <v>192</v>
      </c>
      <c r="R136">
        <f t="shared" si="39"/>
        <v>133</v>
      </c>
      <c r="S136">
        <f t="shared" si="36"/>
        <v>187.62686567164178</v>
      </c>
      <c r="T136">
        <f t="shared" si="37"/>
        <v>188</v>
      </c>
      <c r="U136">
        <f t="shared" si="38"/>
        <v>55</v>
      </c>
      <c r="Y136">
        <f t="shared" si="33"/>
        <v>160.59401163308573</v>
      </c>
      <c r="Z136">
        <f t="shared" si="34"/>
        <v>161</v>
      </c>
      <c r="AA136">
        <f t="shared" si="27"/>
        <v>162</v>
      </c>
    </row>
    <row r="137" spans="1:27" x14ac:dyDescent="0.3">
      <c r="A137">
        <f t="shared" si="35"/>
        <v>135</v>
      </c>
      <c r="C137">
        <f t="shared" si="30"/>
        <v>190.64226179829492</v>
      </c>
      <c r="D137">
        <f t="shared" si="31"/>
        <v>191</v>
      </c>
      <c r="E137">
        <f t="shared" si="32"/>
        <v>56</v>
      </c>
      <c r="F137">
        <f t="shared" si="29"/>
        <v>193</v>
      </c>
      <c r="R137">
        <f t="shared" si="39"/>
        <v>134</v>
      </c>
      <c r="S137">
        <f t="shared" si="36"/>
        <v>188.17910447761193</v>
      </c>
      <c r="T137">
        <f t="shared" si="37"/>
        <v>188</v>
      </c>
      <c r="U137">
        <f t="shared" si="38"/>
        <v>54</v>
      </c>
      <c r="Y137">
        <f t="shared" si="33"/>
        <v>161.44914674992165</v>
      </c>
      <c r="Z137">
        <f t="shared" si="34"/>
        <v>161</v>
      </c>
      <c r="AA137">
        <f t="shared" si="27"/>
        <v>163</v>
      </c>
    </row>
    <row r="138" spans="1:27" x14ac:dyDescent="0.3">
      <c r="A138">
        <f t="shared" si="35"/>
        <v>136</v>
      </c>
      <c r="C138">
        <f t="shared" si="30"/>
        <v>191.28286310697749</v>
      </c>
      <c r="D138">
        <f t="shared" si="31"/>
        <v>191</v>
      </c>
      <c r="E138">
        <f t="shared" si="32"/>
        <v>55</v>
      </c>
      <c r="F138">
        <f t="shared" si="29"/>
        <v>193</v>
      </c>
      <c r="R138">
        <f t="shared" si="39"/>
        <v>135</v>
      </c>
      <c r="S138">
        <f t="shared" si="36"/>
        <v>188.73134328358208</v>
      </c>
      <c r="T138">
        <f t="shared" si="37"/>
        <v>189</v>
      </c>
      <c r="U138">
        <f t="shared" si="38"/>
        <v>54</v>
      </c>
      <c r="Y138">
        <f t="shared" si="33"/>
        <v>162.30247395190335</v>
      </c>
      <c r="Z138">
        <f t="shared" si="34"/>
        <v>162</v>
      </c>
      <c r="AA138">
        <f t="shared" si="27"/>
        <v>164</v>
      </c>
    </row>
    <row r="139" spans="1:27" x14ac:dyDescent="0.3">
      <c r="A139">
        <f t="shared" si="35"/>
        <v>137</v>
      </c>
      <c r="C139">
        <f t="shared" si="30"/>
        <v>191.92090027509749</v>
      </c>
      <c r="D139">
        <f t="shared" si="31"/>
        <v>192</v>
      </c>
      <c r="E139">
        <f t="shared" si="32"/>
        <v>55</v>
      </c>
      <c r="F139">
        <f t="shared" si="29"/>
        <v>194</v>
      </c>
      <c r="R139">
        <f t="shared" si="39"/>
        <v>136</v>
      </c>
      <c r="S139">
        <f t="shared" si="36"/>
        <v>189.28358208955223</v>
      </c>
      <c r="T139">
        <f t="shared" si="37"/>
        <v>189</v>
      </c>
      <c r="U139">
        <f t="shared" si="38"/>
        <v>53</v>
      </c>
      <c r="Y139">
        <f t="shared" si="33"/>
        <v>163.15401031303043</v>
      </c>
      <c r="Z139">
        <f t="shared" si="34"/>
        <v>163</v>
      </c>
      <c r="AA139">
        <f t="shared" si="27"/>
        <v>165</v>
      </c>
    </row>
    <row r="140" spans="1:27" x14ac:dyDescent="0.3">
      <c r="A140">
        <f t="shared" si="35"/>
        <v>138</v>
      </c>
      <c r="C140">
        <f t="shared" si="30"/>
        <v>192.55640217093793</v>
      </c>
      <c r="D140">
        <f t="shared" si="31"/>
        <v>193</v>
      </c>
      <c r="E140">
        <f t="shared" si="32"/>
        <v>55</v>
      </c>
      <c r="F140">
        <f t="shared" si="29"/>
        <v>194</v>
      </c>
      <c r="R140">
        <f t="shared" si="39"/>
        <v>137</v>
      </c>
      <c r="S140">
        <f t="shared" si="36"/>
        <v>189.83582089552237</v>
      </c>
      <c r="T140">
        <f t="shared" si="37"/>
        <v>190</v>
      </c>
      <c r="U140">
        <f t="shared" si="38"/>
        <v>53</v>
      </c>
      <c r="Y140">
        <f t="shared" si="33"/>
        <v>164.00377262272883</v>
      </c>
      <c r="Z140">
        <f t="shared" si="34"/>
        <v>164</v>
      </c>
      <c r="AA140">
        <f t="shared" si="27"/>
        <v>166</v>
      </c>
    </row>
    <row r="141" spans="1:27" x14ac:dyDescent="0.3">
      <c r="A141">
        <f t="shared" si="35"/>
        <v>139</v>
      </c>
      <c r="C141">
        <f t="shared" si="30"/>
        <v>193.18939713133528</v>
      </c>
      <c r="D141">
        <f t="shared" si="31"/>
        <v>193</v>
      </c>
      <c r="E141">
        <f t="shared" si="32"/>
        <v>54</v>
      </c>
      <c r="F141">
        <f t="shared" si="29"/>
        <v>195</v>
      </c>
      <c r="R141">
        <f t="shared" si="39"/>
        <v>138</v>
      </c>
      <c r="S141">
        <f t="shared" si="36"/>
        <v>190.38805970149252</v>
      </c>
      <c r="T141">
        <f t="shared" si="37"/>
        <v>190</v>
      </c>
      <c r="U141">
        <f t="shared" si="38"/>
        <v>52</v>
      </c>
      <c r="Y141">
        <f t="shared" si="33"/>
        <v>164.85177739261931</v>
      </c>
      <c r="Z141">
        <f t="shared" si="34"/>
        <v>165</v>
      </c>
      <c r="AA141">
        <f t="shared" si="27"/>
        <v>167</v>
      </c>
    </row>
    <row r="142" spans="1:27" x14ac:dyDescent="0.3">
      <c r="A142">
        <f t="shared" si="35"/>
        <v>140</v>
      </c>
      <c r="C142">
        <f t="shared" si="30"/>
        <v>193.81991297520872</v>
      </c>
      <c r="D142">
        <f t="shared" si="31"/>
        <v>194</v>
      </c>
      <c r="E142">
        <f t="shared" si="32"/>
        <v>54</v>
      </c>
      <c r="F142">
        <f t="shared" si="29"/>
        <v>195</v>
      </c>
      <c r="R142">
        <f t="shared" si="39"/>
        <v>139</v>
      </c>
      <c r="S142">
        <f t="shared" si="36"/>
        <v>190.9402985074627</v>
      </c>
      <c r="T142">
        <f t="shared" si="37"/>
        <v>191</v>
      </c>
      <c r="U142">
        <f t="shared" si="38"/>
        <v>52</v>
      </c>
      <c r="Y142">
        <f t="shared" si="33"/>
        <v>165.69804086307803</v>
      </c>
      <c r="Z142">
        <f t="shared" si="34"/>
        <v>166</v>
      </c>
      <c r="AA142">
        <f t="shared" si="27"/>
        <v>168</v>
      </c>
    </row>
    <row r="143" spans="1:27" x14ac:dyDescent="0.3">
      <c r="A143">
        <f t="shared" si="35"/>
        <v>141</v>
      </c>
      <c r="C143">
        <f t="shared" si="30"/>
        <v>194.44797701665129</v>
      </c>
      <c r="D143">
        <f t="shared" si="31"/>
        <v>194</v>
      </c>
      <c r="E143">
        <f t="shared" si="32"/>
        <v>53</v>
      </c>
      <c r="F143">
        <f t="shared" si="29"/>
        <v>196</v>
      </c>
      <c r="R143">
        <f t="shared" si="39"/>
        <v>140</v>
      </c>
      <c r="S143">
        <f t="shared" si="36"/>
        <v>191.49253731343285</v>
      </c>
      <c r="T143">
        <f t="shared" si="37"/>
        <v>191</v>
      </c>
      <c r="U143">
        <f t="shared" si="38"/>
        <v>51</v>
      </c>
      <c r="Y143">
        <f t="shared" si="33"/>
        <v>166.54257900959595</v>
      </c>
      <c r="Z143">
        <f t="shared" si="34"/>
        <v>167</v>
      </c>
      <c r="AA143">
        <f t="shared" si="27"/>
        <v>169</v>
      </c>
    </row>
    <row r="144" spans="1:27" x14ac:dyDescent="0.3">
      <c r="A144">
        <f t="shared" si="35"/>
        <v>142</v>
      </c>
      <c r="C144">
        <f t="shared" si="30"/>
        <v>195.07361607759941</v>
      </c>
      <c r="D144">
        <f t="shared" si="31"/>
        <v>195</v>
      </c>
      <c r="E144">
        <f t="shared" si="32"/>
        <v>53</v>
      </c>
      <c r="F144">
        <f t="shared" si="29"/>
        <v>196</v>
      </c>
      <c r="R144">
        <f t="shared" si="39"/>
        <v>141</v>
      </c>
      <c r="S144">
        <f t="shared" si="36"/>
        <v>192.044776119403</v>
      </c>
      <c r="T144">
        <f t="shared" si="37"/>
        <v>192</v>
      </c>
      <c r="U144">
        <f t="shared" si="38"/>
        <v>51</v>
      </c>
      <c r="Y144">
        <f t="shared" si="33"/>
        <v>167.38540754894549</v>
      </c>
      <c r="Z144">
        <f t="shared" si="34"/>
        <v>167</v>
      </c>
      <c r="AA144">
        <f t="shared" si="27"/>
        <v>170</v>
      </c>
    </row>
    <row r="145" spans="1:27" x14ac:dyDescent="0.3">
      <c r="A145">
        <f t="shared" si="35"/>
        <v>143</v>
      </c>
      <c r="C145">
        <f t="shared" si="30"/>
        <v>195.69685650009799</v>
      </c>
      <c r="D145">
        <f t="shared" si="31"/>
        <v>196</v>
      </c>
      <c r="E145">
        <f t="shared" si="32"/>
        <v>53</v>
      </c>
      <c r="F145">
        <f t="shared" si="29"/>
        <v>197</v>
      </c>
      <c r="R145">
        <f t="shared" si="39"/>
        <v>142</v>
      </c>
      <c r="S145">
        <f t="shared" si="36"/>
        <v>192.59701492537314</v>
      </c>
      <c r="T145">
        <f t="shared" si="37"/>
        <v>193</v>
      </c>
      <c r="U145">
        <f t="shared" si="38"/>
        <v>51</v>
      </c>
      <c r="Y145">
        <f t="shared" si="33"/>
        <v>168.22654194516113</v>
      </c>
      <c r="Z145">
        <f t="shared" si="34"/>
        <v>168</v>
      </c>
      <c r="AA145">
        <f t="shared" si="27"/>
        <v>171</v>
      </c>
    </row>
    <row r="146" spans="1:27" x14ac:dyDescent="0.3">
      <c r="A146">
        <f t="shared" si="35"/>
        <v>144</v>
      </c>
      <c r="C146">
        <f t="shared" si="30"/>
        <v>196.31772415817613</v>
      </c>
      <c r="D146">
        <f t="shared" si="31"/>
        <v>196</v>
      </c>
      <c r="E146">
        <f t="shared" si="32"/>
        <v>52</v>
      </c>
      <c r="F146">
        <f t="shared" si="29"/>
        <v>197</v>
      </c>
      <c r="R146">
        <f t="shared" si="39"/>
        <v>143</v>
      </c>
      <c r="S146">
        <f t="shared" si="36"/>
        <v>193.14925373134329</v>
      </c>
      <c r="T146">
        <f t="shared" si="37"/>
        <v>193</v>
      </c>
      <c r="U146">
        <f t="shared" si="38"/>
        <v>50</v>
      </c>
      <c r="Y146">
        <f t="shared" si="33"/>
        <v>169.065997415341</v>
      </c>
      <c r="Z146">
        <f t="shared" si="34"/>
        <v>169</v>
      </c>
      <c r="AA146">
        <f t="shared" si="27"/>
        <v>172</v>
      </c>
    </row>
    <row r="147" spans="1:27" x14ac:dyDescent="0.3">
      <c r="A147">
        <f t="shared" si="35"/>
        <v>145</v>
      </c>
      <c r="C147">
        <f t="shared" si="30"/>
        <v>196.93624446934885</v>
      </c>
      <c r="D147">
        <f t="shared" si="31"/>
        <v>197</v>
      </c>
      <c r="E147">
        <f t="shared" si="32"/>
        <v>52</v>
      </c>
      <c r="F147">
        <f t="shared" si="29"/>
        <v>198</v>
      </c>
      <c r="R147">
        <f t="shared" si="39"/>
        <v>144</v>
      </c>
      <c r="S147">
        <f t="shared" si="36"/>
        <v>193.70149253731344</v>
      </c>
      <c r="T147">
        <f t="shared" si="37"/>
        <v>194</v>
      </c>
      <c r="U147">
        <f t="shared" si="38"/>
        <v>50</v>
      </c>
      <c r="Y147">
        <f t="shared" si="33"/>
        <v>169.90378893527577</v>
      </c>
      <c r="Z147">
        <f t="shared" si="34"/>
        <v>170</v>
      </c>
      <c r="AA147">
        <f t="shared" si="27"/>
        <v>173</v>
      </c>
    </row>
    <row r="148" spans="1:27" x14ac:dyDescent="0.3">
      <c r="A148">
        <f t="shared" si="35"/>
        <v>146</v>
      </c>
      <c r="C148">
        <f t="shared" si="30"/>
        <v>197.55244240575882</v>
      </c>
      <c r="D148">
        <f t="shared" si="31"/>
        <v>198</v>
      </c>
      <c r="E148">
        <f t="shared" si="32"/>
        <v>52</v>
      </c>
      <c r="F148">
        <f t="shared" si="29"/>
        <v>198</v>
      </c>
      <c r="R148">
        <f t="shared" si="39"/>
        <v>145</v>
      </c>
      <c r="S148">
        <f t="shared" si="36"/>
        <v>194.25373134328359</v>
      </c>
      <c r="T148">
        <f t="shared" si="37"/>
        <v>194</v>
      </c>
      <c r="U148">
        <f t="shared" si="38"/>
        <v>49</v>
      </c>
      <c r="Y148">
        <f t="shared" si="33"/>
        <v>170.73993124491179</v>
      </c>
      <c r="Z148">
        <f t="shared" si="34"/>
        <v>171</v>
      </c>
      <c r="AA148">
        <f t="shared" si="27"/>
        <v>174</v>
      </c>
    </row>
    <row r="149" spans="1:27" x14ac:dyDescent="0.3">
      <c r="A149">
        <f t="shared" si="35"/>
        <v>147</v>
      </c>
      <c r="C149">
        <f t="shared" si="30"/>
        <v>198.16634250497179</v>
      </c>
      <c r="D149">
        <f t="shared" si="31"/>
        <v>198</v>
      </c>
      <c r="E149">
        <f t="shared" si="32"/>
        <v>51</v>
      </c>
      <c r="F149">
        <f t="shared" si="29"/>
        <v>199</v>
      </c>
      <c r="R149">
        <f t="shared" si="39"/>
        <v>146</v>
      </c>
      <c r="S149">
        <f t="shared" si="36"/>
        <v>194.80597014925374</v>
      </c>
      <c r="T149">
        <f t="shared" si="37"/>
        <v>195</v>
      </c>
      <c r="U149">
        <f t="shared" si="38"/>
        <v>49</v>
      </c>
      <c r="Y149">
        <f t="shared" si="33"/>
        <v>171.57443885365333</v>
      </c>
      <c r="Z149">
        <f t="shared" si="34"/>
        <v>172</v>
      </c>
      <c r="AA149">
        <f t="shared" si="27"/>
        <v>175</v>
      </c>
    </row>
    <row r="150" spans="1:27" x14ac:dyDescent="0.3">
      <c r="A150">
        <f t="shared" si="35"/>
        <v>148</v>
      </c>
      <c r="C150">
        <f t="shared" si="30"/>
        <v>198.777968880439</v>
      </c>
      <c r="D150">
        <f t="shared" si="31"/>
        <v>199</v>
      </c>
      <c r="E150">
        <f t="shared" si="32"/>
        <v>51</v>
      </c>
      <c r="F150">
        <f t="shared" si="29"/>
        <v>199</v>
      </c>
      <c r="R150">
        <f t="shared" si="39"/>
        <v>147</v>
      </c>
      <c r="S150">
        <f t="shared" si="36"/>
        <v>195.35820895522389</v>
      </c>
      <c r="T150">
        <f t="shared" si="37"/>
        <v>195</v>
      </c>
      <c r="U150">
        <f t="shared" si="38"/>
        <v>48</v>
      </c>
      <c r="Y150">
        <f t="shared" si="33"/>
        <v>172.40732604551098</v>
      </c>
      <c r="Z150">
        <f t="shared" si="34"/>
        <v>172</v>
      </c>
      <c r="AA150">
        <f t="shared" si="27"/>
        <v>176</v>
      </c>
    </row>
    <row r="151" spans="1:27" x14ac:dyDescent="0.3">
      <c r="A151">
        <f t="shared" si="35"/>
        <v>149</v>
      </c>
      <c r="C151">
        <f t="shared" si="30"/>
        <v>199.3873452316387</v>
      </c>
      <c r="D151">
        <f t="shared" si="31"/>
        <v>199</v>
      </c>
      <c r="E151">
        <f t="shared" si="32"/>
        <v>50</v>
      </c>
      <c r="F151">
        <f t="shared" si="29"/>
        <v>200</v>
      </c>
      <c r="R151">
        <f t="shared" si="39"/>
        <v>148</v>
      </c>
      <c r="S151">
        <f t="shared" si="36"/>
        <v>195.91044776119404</v>
      </c>
      <c r="T151">
        <f t="shared" si="37"/>
        <v>196</v>
      </c>
      <c r="U151">
        <f t="shared" si="38"/>
        <v>48</v>
      </c>
      <c r="Y151">
        <f t="shared" si="33"/>
        <v>173.23860688410088</v>
      </c>
      <c r="Z151">
        <f t="shared" si="34"/>
        <v>173</v>
      </c>
      <c r="AA151">
        <f t="shared" si="27"/>
        <v>177</v>
      </c>
    </row>
    <row r="152" spans="1:27" x14ac:dyDescent="0.3">
      <c r="A152">
        <f t="shared" si="35"/>
        <v>150</v>
      </c>
      <c r="C152">
        <f t="shared" si="30"/>
        <v>199.99449485390889</v>
      </c>
      <c r="D152">
        <f t="shared" si="31"/>
        <v>200</v>
      </c>
      <c r="E152">
        <f t="shared" si="32"/>
        <v>50</v>
      </c>
      <c r="F152">
        <f t="shared" si="29"/>
        <v>200</v>
      </c>
      <c r="R152">
        <f t="shared" si="39"/>
        <v>149</v>
      </c>
      <c r="S152">
        <f t="shared" si="36"/>
        <v>196.46268656716418</v>
      </c>
      <c r="T152">
        <f t="shared" si="37"/>
        <v>196</v>
      </c>
      <c r="U152">
        <f t="shared" si="38"/>
        <v>47</v>
      </c>
      <c r="Y152">
        <f t="shared" si="33"/>
        <v>174.06829521750015</v>
      </c>
      <c r="Z152">
        <f t="shared" si="34"/>
        <v>174</v>
      </c>
      <c r="AA152">
        <f t="shared" si="27"/>
        <v>178</v>
      </c>
    </row>
    <row r="153" spans="1:27" x14ac:dyDescent="0.3">
      <c r="A153">
        <f t="shared" si="35"/>
        <v>151</v>
      </c>
      <c r="C153">
        <f t="shared" si="30"/>
        <v>200.59944064798259</v>
      </c>
      <c r="D153">
        <f t="shared" si="31"/>
        <v>201</v>
      </c>
      <c r="E153">
        <f t="shared" si="32"/>
        <v>50</v>
      </c>
      <c r="F153">
        <f t="shared" si="29"/>
        <v>201</v>
      </c>
      <c r="R153">
        <f t="shared" si="39"/>
        <v>150</v>
      </c>
      <c r="S153">
        <f t="shared" si="36"/>
        <v>197.01492537313433</v>
      </c>
      <c r="T153">
        <f t="shared" si="37"/>
        <v>197</v>
      </c>
      <c r="U153">
        <f t="shared" si="38"/>
        <v>47</v>
      </c>
      <c r="Y153">
        <f t="shared" si="33"/>
        <v>174.89640468296403</v>
      </c>
      <c r="Z153">
        <f t="shared" si="34"/>
        <v>175</v>
      </c>
      <c r="AA153">
        <f t="shared" si="27"/>
        <v>179</v>
      </c>
    </row>
    <row r="154" spans="1:27" x14ac:dyDescent="0.3">
      <c r="A154">
        <f t="shared" si="35"/>
        <v>152</v>
      </c>
      <c r="C154">
        <f t="shared" si="30"/>
        <v>201.20220512923663</v>
      </c>
      <c r="D154">
        <f t="shared" si="31"/>
        <v>201</v>
      </c>
      <c r="E154">
        <f t="shared" si="32"/>
        <v>49</v>
      </c>
      <c r="F154">
        <f t="shared" si="29"/>
        <v>201</v>
      </c>
      <c r="R154">
        <f t="shared" si="39"/>
        <v>151</v>
      </c>
      <c r="S154">
        <f t="shared" si="36"/>
        <v>197.56716417910448</v>
      </c>
      <c r="T154">
        <f t="shared" si="37"/>
        <v>198</v>
      </c>
      <c r="U154">
        <f t="shared" si="38"/>
        <v>47</v>
      </c>
      <c r="Y154">
        <f t="shared" si="33"/>
        <v>175.72294871150893</v>
      </c>
      <c r="Z154">
        <f t="shared" si="34"/>
        <v>176</v>
      </c>
      <c r="AA154">
        <f t="shared" si="27"/>
        <v>180</v>
      </c>
    </row>
    <row r="155" spans="1:27" x14ac:dyDescent="0.3">
      <c r="A155">
        <f t="shared" si="35"/>
        <v>153</v>
      </c>
      <c r="C155">
        <f t="shared" si="30"/>
        <v>201.80281043666443</v>
      </c>
      <c r="D155">
        <f t="shared" si="31"/>
        <v>202</v>
      </c>
      <c r="E155">
        <f t="shared" si="32"/>
        <v>49</v>
      </c>
      <c r="F155">
        <f t="shared" si="29"/>
        <v>202</v>
      </c>
      <c r="R155">
        <f t="shared" si="39"/>
        <v>152</v>
      </c>
      <c r="S155">
        <f t="shared" si="36"/>
        <v>198.11940298507463</v>
      </c>
      <c r="T155">
        <f t="shared" si="37"/>
        <v>198</v>
      </c>
      <c r="U155">
        <f t="shared" si="38"/>
        <v>46</v>
      </c>
      <c r="Y155">
        <f t="shared" si="33"/>
        <v>176.54794053236671</v>
      </c>
      <c r="Z155">
        <f t="shared" si="34"/>
        <v>177</v>
      </c>
      <c r="AA155">
        <f t="shared" si="27"/>
        <v>181</v>
      </c>
    </row>
    <row r="156" spans="1:27" x14ac:dyDescent="0.3">
      <c r="A156">
        <f t="shared" si="35"/>
        <v>154</v>
      </c>
      <c r="C156">
        <f t="shared" si="30"/>
        <v>202.4012783415825</v>
      </c>
      <c r="D156">
        <f t="shared" si="31"/>
        <v>202</v>
      </c>
      <c r="E156">
        <f t="shared" si="32"/>
        <v>48</v>
      </c>
      <c r="F156">
        <f t="shared" si="29"/>
        <v>202</v>
      </c>
      <c r="R156">
        <f t="shared" si="39"/>
        <v>153</v>
      </c>
      <c r="S156">
        <f t="shared" si="36"/>
        <v>198.67164179104478</v>
      </c>
      <c r="T156">
        <f t="shared" si="37"/>
        <v>199</v>
      </c>
      <c r="U156">
        <f t="shared" si="38"/>
        <v>46</v>
      </c>
      <c r="Y156">
        <f t="shared" si="33"/>
        <v>177.37139317731396</v>
      </c>
      <c r="Z156">
        <f t="shared" si="34"/>
        <v>177</v>
      </c>
      <c r="AA156">
        <f>ROUND(A156/2+105,0)</f>
        <v>182</v>
      </c>
    </row>
    <row r="157" spans="1:27" x14ac:dyDescent="0.3">
      <c r="A157">
        <f t="shared" si="35"/>
        <v>155</v>
      </c>
      <c r="C157">
        <f t="shared" si="30"/>
        <v>202.99763025608038</v>
      </c>
      <c r="D157">
        <f t="shared" si="31"/>
        <v>203</v>
      </c>
      <c r="E157">
        <f t="shared" si="32"/>
        <v>48</v>
      </c>
      <c r="F157">
        <f t="shared" si="29"/>
        <v>203</v>
      </c>
      <c r="R157">
        <f t="shared" si="39"/>
        <v>154</v>
      </c>
      <c r="S157">
        <f t="shared" si="36"/>
        <v>199.22388059701493</v>
      </c>
      <c r="T157">
        <f t="shared" si="37"/>
        <v>199</v>
      </c>
      <c r="U157">
        <f t="shared" si="38"/>
        <v>45</v>
      </c>
      <c r="Y157">
        <f t="shared" si="33"/>
        <v>178.1933194848811</v>
      </c>
      <c r="Z157">
        <f t="shared" si="34"/>
        <v>178</v>
      </c>
      <c r="AA157">
        <f t="shared" ref="AA157:AA189" si="40">ROUND(A157/2+105,0)</f>
        <v>183</v>
      </c>
    </row>
    <row r="158" spans="1:27" x14ac:dyDescent="0.3">
      <c r="A158">
        <f t="shared" si="35"/>
        <v>156</v>
      </c>
      <c r="C158">
        <f t="shared" si="30"/>
        <v>203.59188724122362</v>
      </c>
      <c r="D158">
        <f t="shared" si="31"/>
        <v>204</v>
      </c>
      <c r="E158">
        <f t="shared" si="32"/>
        <v>48</v>
      </c>
      <c r="F158">
        <f t="shared" si="29"/>
        <v>203</v>
      </c>
      <c r="R158">
        <f t="shared" si="39"/>
        <v>155</v>
      </c>
      <c r="S158">
        <f t="shared" si="36"/>
        <v>199.77611940298507</v>
      </c>
      <c r="T158">
        <f t="shared" si="37"/>
        <v>200</v>
      </c>
      <c r="U158">
        <f t="shared" si="38"/>
        <v>45</v>
      </c>
      <c r="Y158">
        <f t="shared" si="33"/>
        <v>179.0137321044453</v>
      </c>
      <c r="Z158">
        <f t="shared" si="34"/>
        <v>179</v>
      </c>
      <c r="AA158">
        <f t="shared" si="40"/>
        <v>183</v>
      </c>
    </row>
    <row r="159" spans="1:27" x14ac:dyDescent="0.3">
      <c r="A159">
        <f t="shared" si="35"/>
        <v>157</v>
      </c>
      <c r="C159">
        <f t="shared" si="30"/>
        <v>204.18407001501754</v>
      </c>
      <c r="D159">
        <f t="shared" si="31"/>
        <v>204</v>
      </c>
      <c r="E159">
        <f t="shared" si="32"/>
        <v>47</v>
      </c>
      <c r="F159">
        <f t="shared" si="29"/>
        <v>204</v>
      </c>
      <c r="R159">
        <f t="shared" si="39"/>
        <v>156</v>
      </c>
      <c r="S159">
        <f t="shared" si="36"/>
        <v>200.32835820895522</v>
      </c>
      <c r="T159">
        <f t="shared" si="37"/>
        <v>200</v>
      </c>
      <c r="U159">
        <f t="shared" si="38"/>
        <v>44</v>
      </c>
      <c r="Y159">
        <f t="shared" si="33"/>
        <v>179.83264350021079</v>
      </c>
      <c r="Z159">
        <f t="shared" si="34"/>
        <v>180</v>
      </c>
      <c r="AA159">
        <f t="shared" si="40"/>
        <v>184</v>
      </c>
    </row>
    <row r="160" spans="1:27" x14ac:dyDescent="0.3">
      <c r="A160">
        <f t="shared" si="35"/>
        <v>158</v>
      </c>
      <c r="C160">
        <f t="shared" si="30"/>
        <v>204.77419896014135</v>
      </c>
      <c r="D160">
        <f t="shared" si="31"/>
        <v>205</v>
      </c>
      <c r="E160">
        <f t="shared" si="32"/>
        <v>47</v>
      </c>
      <c r="F160">
        <f t="shared" si="29"/>
        <v>204</v>
      </c>
      <c r="R160">
        <f t="shared" si="39"/>
        <v>157</v>
      </c>
      <c r="S160">
        <f t="shared" si="36"/>
        <v>200.88059701492537</v>
      </c>
      <c r="T160">
        <f t="shared" si="37"/>
        <v>201</v>
      </c>
      <c r="U160">
        <f t="shared" si="38"/>
        <v>44</v>
      </c>
      <c r="Y160">
        <f t="shared" si="33"/>
        <v>180.65006595508083</v>
      </c>
      <c r="Z160">
        <f t="shared" si="34"/>
        <v>181</v>
      </c>
      <c r="AA160">
        <f t="shared" si="40"/>
        <v>184</v>
      </c>
    </row>
    <row r="161" spans="1:27" x14ac:dyDescent="0.3">
      <c r="A161">
        <f t="shared" si="35"/>
        <v>159</v>
      </c>
      <c r="C161">
        <f t="shared" si="30"/>
        <v>205.36229413145978</v>
      </c>
      <c r="D161">
        <f t="shared" si="31"/>
        <v>205</v>
      </c>
      <c r="E161">
        <f t="shared" si="32"/>
        <v>46</v>
      </c>
      <c r="F161">
        <f t="shared" si="29"/>
        <v>205</v>
      </c>
      <c r="R161">
        <f t="shared" si="39"/>
        <v>158</v>
      </c>
      <c r="S161">
        <f t="shared" si="36"/>
        <v>201.43283582089552</v>
      </c>
      <c r="T161">
        <f t="shared" si="37"/>
        <v>201</v>
      </c>
      <c r="U161">
        <f t="shared" si="38"/>
        <v>43</v>
      </c>
      <c r="Y161">
        <f t="shared" si="33"/>
        <v>181.4660115744247</v>
      </c>
      <c r="Z161">
        <f t="shared" si="34"/>
        <v>181</v>
      </c>
      <c r="AA161">
        <f t="shared" si="40"/>
        <v>185</v>
      </c>
    </row>
    <row r="162" spans="1:27" x14ac:dyDescent="0.3">
      <c r="A162">
        <f t="shared" si="35"/>
        <v>160</v>
      </c>
      <c r="C162">
        <f t="shared" si="30"/>
        <v>205.94837526332063</v>
      </c>
      <c r="D162">
        <f t="shared" si="31"/>
        <v>206</v>
      </c>
      <c r="E162">
        <f t="shared" si="32"/>
        <v>46</v>
      </c>
      <c r="F162">
        <f t="shared" si="29"/>
        <v>205</v>
      </c>
      <c r="R162">
        <f t="shared" si="39"/>
        <v>159</v>
      </c>
      <c r="S162">
        <f t="shared" si="36"/>
        <v>201.98507462686567</v>
      </c>
      <c r="T162">
        <f t="shared" si="37"/>
        <v>202</v>
      </c>
      <c r="U162">
        <f t="shared" si="38"/>
        <v>43</v>
      </c>
      <c r="Y162">
        <f t="shared" si="33"/>
        <v>182.28049228974305</v>
      </c>
      <c r="Z162">
        <f t="shared" si="34"/>
        <v>182</v>
      </c>
      <c r="AA162">
        <f t="shared" si="40"/>
        <v>185</v>
      </c>
    </row>
    <row r="163" spans="1:27" x14ac:dyDescent="0.3">
      <c r="A163">
        <f t="shared" si="35"/>
        <v>161</v>
      </c>
      <c r="C163">
        <f t="shared" si="30"/>
        <v>206.53246177664505</v>
      </c>
      <c r="D163">
        <f t="shared" si="31"/>
        <v>207</v>
      </c>
      <c r="E163">
        <f t="shared" si="32"/>
        <v>46</v>
      </c>
      <c r="F163">
        <f t="shared" si="29"/>
        <v>206</v>
      </c>
      <c r="R163">
        <f t="shared" si="39"/>
        <v>160</v>
      </c>
      <c r="S163">
        <f t="shared" si="36"/>
        <v>202.53731343283582</v>
      </c>
      <c r="T163">
        <f t="shared" si="37"/>
        <v>203</v>
      </c>
      <c r="U163">
        <f t="shared" si="38"/>
        <v>43</v>
      </c>
      <c r="Y163">
        <f t="shared" si="33"/>
        <v>183.09351986223552</v>
      </c>
      <c r="Z163">
        <f t="shared" si="34"/>
        <v>183</v>
      </c>
      <c r="AA163">
        <f t="shared" si="40"/>
        <v>186</v>
      </c>
    </row>
    <row r="164" spans="1:27" x14ac:dyDescent="0.3">
      <c r="A164">
        <f t="shared" si="35"/>
        <v>162</v>
      </c>
      <c r="C164">
        <f t="shared" si="30"/>
        <v>207.11457278581824</v>
      </c>
      <c r="D164">
        <f t="shared" si="31"/>
        <v>207</v>
      </c>
      <c r="E164">
        <f t="shared" si="32"/>
        <v>45</v>
      </c>
      <c r="F164">
        <f t="shared" si="29"/>
        <v>206</v>
      </c>
      <c r="R164">
        <f t="shared" si="39"/>
        <v>161</v>
      </c>
      <c r="S164">
        <f t="shared" si="36"/>
        <v>203.08955223880596</v>
      </c>
      <c r="T164">
        <f t="shared" si="37"/>
        <v>203</v>
      </c>
      <c r="U164">
        <f t="shared" si="38"/>
        <v>42</v>
      </c>
      <c r="Y164">
        <f t="shared" si="33"/>
        <v>183.90510588627322</v>
      </c>
      <c r="Z164">
        <f t="shared" si="34"/>
        <v>184</v>
      </c>
      <c r="AA164">
        <f t="shared" si="40"/>
        <v>186</v>
      </c>
    </row>
    <row r="165" spans="1:27" x14ac:dyDescent="0.3">
      <c r="A165">
        <f t="shared" si="35"/>
        <v>163</v>
      </c>
      <c r="C165">
        <f t="shared" si="30"/>
        <v>207.69472710538696</v>
      </c>
      <c r="D165">
        <f t="shared" si="31"/>
        <v>208</v>
      </c>
      <c r="E165">
        <f t="shared" si="32"/>
        <v>45</v>
      </c>
      <c r="F165">
        <f t="shared" si="29"/>
        <v>207</v>
      </c>
      <c r="R165">
        <f t="shared" si="39"/>
        <v>162</v>
      </c>
      <c r="S165">
        <f t="shared" si="36"/>
        <v>203.64179104477611</v>
      </c>
      <c r="T165">
        <f t="shared" si="37"/>
        <v>204</v>
      </c>
      <c r="U165">
        <f t="shared" si="38"/>
        <v>42</v>
      </c>
      <c r="Y165">
        <f t="shared" si="33"/>
        <v>184.71526179277936</v>
      </c>
      <c r="Z165">
        <f t="shared" si="34"/>
        <v>185</v>
      </c>
      <c r="AA165">
        <f t="shared" si="40"/>
        <v>187</v>
      </c>
    </row>
    <row r="166" spans="1:27" x14ac:dyDescent="0.3">
      <c r="A166">
        <f t="shared" si="35"/>
        <v>164</v>
      </c>
      <c r="C166">
        <f t="shared" si="30"/>
        <v>208.27294325657064</v>
      </c>
      <c r="D166">
        <f t="shared" si="31"/>
        <v>208</v>
      </c>
      <c r="E166">
        <f t="shared" si="32"/>
        <v>44</v>
      </c>
      <c r="F166">
        <f t="shared" si="29"/>
        <v>207</v>
      </c>
      <c r="R166">
        <f t="shared" si="39"/>
        <v>163</v>
      </c>
      <c r="S166">
        <f t="shared" si="36"/>
        <v>204.19402985074626</v>
      </c>
      <c r="T166">
        <f t="shared" si="37"/>
        <v>204</v>
      </c>
      <c r="U166">
        <f t="shared" si="38"/>
        <v>41</v>
      </c>
      <c r="Y166">
        <f t="shared" si="33"/>
        <v>185.52399885252126</v>
      </c>
      <c r="Z166">
        <f t="shared" si="34"/>
        <v>186</v>
      </c>
      <c r="AA166">
        <f t="shared" si="40"/>
        <v>187</v>
      </c>
    </row>
    <row r="167" spans="1:27" x14ac:dyDescent="0.3">
      <c r="A167">
        <f t="shared" si="35"/>
        <v>165</v>
      </c>
      <c r="C167">
        <f t="shared" si="30"/>
        <v>208.84923947359235</v>
      </c>
      <c r="D167">
        <f t="shared" si="31"/>
        <v>209</v>
      </c>
      <c r="E167">
        <f t="shared" si="32"/>
        <v>44</v>
      </c>
      <c r="F167">
        <f t="shared" si="29"/>
        <v>208</v>
      </c>
      <c r="R167">
        <f t="shared" si="39"/>
        <v>164</v>
      </c>
      <c r="S167">
        <f t="shared" si="36"/>
        <v>204.74626865671641</v>
      </c>
      <c r="T167">
        <f t="shared" si="37"/>
        <v>205</v>
      </c>
      <c r="U167">
        <f t="shared" si="38"/>
        <v>41</v>
      </c>
      <c r="Y167">
        <f t="shared" si="33"/>
        <v>186.33132817931642</v>
      </c>
      <c r="Z167">
        <f t="shared" si="34"/>
        <v>186</v>
      </c>
      <c r="AA167">
        <f t="shared" si="40"/>
        <v>188</v>
      </c>
    </row>
    <row r="168" spans="1:27" x14ac:dyDescent="0.3">
      <c r="A168">
        <f t="shared" si="35"/>
        <v>166</v>
      </c>
      <c r="C168">
        <f t="shared" si="30"/>
        <v>209.42363370983557</v>
      </c>
      <c r="D168">
        <f t="shared" si="31"/>
        <v>209</v>
      </c>
      <c r="E168">
        <f t="shared" si="32"/>
        <v>43</v>
      </c>
      <c r="F168">
        <f t="shared" si="29"/>
        <v>208</v>
      </c>
      <c r="R168">
        <f t="shared" si="39"/>
        <v>165</v>
      </c>
      <c r="S168">
        <f t="shared" si="36"/>
        <v>205.29850746268656</v>
      </c>
      <c r="T168">
        <f t="shared" si="37"/>
        <v>205</v>
      </c>
      <c r="U168">
        <f t="shared" si="38"/>
        <v>40</v>
      </c>
      <c r="Y168">
        <f t="shared" si="33"/>
        <v>187.13726073315513</v>
      </c>
      <c r="Z168">
        <f t="shared" si="34"/>
        <v>187</v>
      </c>
      <c r="AA168">
        <f t="shared" si="40"/>
        <v>188</v>
      </c>
    </row>
    <row r="169" spans="1:27" x14ac:dyDescent="0.3">
      <c r="A169">
        <f t="shared" si="35"/>
        <v>167</v>
      </c>
      <c r="C169">
        <f t="shared" si="30"/>
        <v>209.99614364383274</v>
      </c>
      <c r="D169">
        <f t="shared" si="31"/>
        <v>210</v>
      </c>
      <c r="E169">
        <f t="shared" si="32"/>
        <v>43</v>
      </c>
      <c r="F169">
        <f t="shared" si="29"/>
        <v>209</v>
      </c>
      <c r="R169">
        <f t="shared" si="39"/>
        <v>166</v>
      </c>
      <c r="S169">
        <f t="shared" si="36"/>
        <v>205.85074626865671</v>
      </c>
      <c r="T169">
        <f t="shared" si="37"/>
        <v>206</v>
      </c>
      <c r="U169">
        <f t="shared" si="38"/>
        <v>40</v>
      </c>
      <c r="Y169">
        <f t="shared" si="33"/>
        <v>187.94180732324287</v>
      </c>
      <c r="Z169">
        <f t="shared" si="34"/>
        <v>188</v>
      </c>
      <c r="AA169">
        <f t="shared" si="40"/>
        <v>189</v>
      </c>
    </row>
    <row r="170" spans="1:27" x14ac:dyDescent="0.3">
      <c r="A170">
        <f t="shared" si="35"/>
        <v>168</v>
      </c>
      <c r="C170">
        <f t="shared" si="30"/>
        <v>210.5667866850909</v>
      </c>
      <c r="D170">
        <f t="shared" si="31"/>
        <v>211</v>
      </c>
      <c r="E170">
        <f t="shared" si="32"/>
        <v>43</v>
      </c>
      <c r="F170">
        <f t="shared" si="29"/>
        <v>209</v>
      </c>
      <c r="R170">
        <f t="shared" si="39"/>
        <v>167</v>
      </c>
      <c r="S170">
        <f t="shared" si="36"/>
        <v>206.40298507462688</v>
      </c>
      <c r="T170">
        <f t="shared" si="37"/>
        <v>206</v>
      </c>
      <c r="U170">
        <f t="shared" si="38"/>
        <v>39</v>
      </c>
      <c r="Y170">
        <f t="shared" si="33"/>
        <v>188.74497861096424</v>
      </c>
      <c r="Z170">
        <f t="shared" si="34"/>
        <v>189</v>
      </c>
      <c r="AA170">
        <f t="shared" si="40"/>
        <v>189</v>
      </c>
    </row>
    <row r="171" spans="1:27" x14ac:dyDescent="0.3">
      <c r="A171">
        <f t="shared" si="35"/>
        <v>169</v>
      </c>
      <c r="C171">
        <f t="shared" si="30"/>
        <v>211.13557997976025</v>
      </c>
      <c r="D171">
        <f t="shared" si="31"/>
        <v>211</v>
      </c>
      <c r="E171">
        <f t="shared" si="32"/>
        <v>42</v>
      </c>
      <c r="F171">
        <f t="shared" si="29"/>
        <v>210</v>
      </c>
      <c r="R171">
        <f t="shared" si="39"/>
        <v>168</v>
      </c>
      <c r="S171">
        <f t="shared" si="36"/>
        <v>206.95522388059703</v>
      </c>
      <c r="T171">
        <f t="shared" si="37"/>
        <v>207</v>
      </c>
      <c r="U171">
        <f t="shared" si="38"/>
        <v>39</v>
      </c>
      <c r="Y171">
        <f t="shared" si="33"/>
        <v>189.54678511277203</v>
      </c>
      <c r="Z171">
        <f t="shared" si="34"/>
        <v>190</v>
      </c>
      <c r="AA171">
        <f t="shared" si="40"/>
        <v>190</v>
      </c>
    </row>
    <row r="172" spans="1:27" x14ac:dyDescent="0.3">
      <c r="A172">
        <f t="shared" si="35"/>
        <v>170</v>
      </c>
      <c r="C172">
        <f t="shared" si="30"/>
        <v>211.70254041615027</v>
      </c>
      <c r="D172">
        <f t="shared" si="31"/>
        <v>212</v>
      </c>
      <c r="E172">
        <f t="shared" si="32"/>
        <v>42</v>
      </c>
      <c r="F172">
        <f t="shared" si="29"/>
        <v>210</v>
      </c>
      <c r="R172">
        <f t="shared" si="39"/>
        <v>169</v>
      </c>
      <c r="S172">
        <f t="shared" si="36"/>
        <v>207.50746268656718</v>
      </c>
      <c r="T172">
        <f t="shared" si="37"/>
        <v>208</v>
      </c>
      <c r="U172">
        <f t="shared" si="38"/>
        <v>39</v>
      </c>
      <c r="Y172">
        <f t="shared" si="33"/>
        <v>190.34723720300232</v>
      </c>
      <c r="Z172">
        <f t="shared" si="34"/>
        <v>190</v>
      </c>
      <c r="AA172">
        <f t="shared" si="40"/>
        <v>190</v>
      </c>
    </row>
    <row r="173" spans="1:27" x14ac:dyDescent="0.3">
      <c r="A173">
        <f t="shared" si="35"/>
        <v>171</v>
      </c>
      <c r="C173">
        <f t="shared" si="30"/>
        <v>212.26768463009856</v>
      </c>
      <c r="D173">
        <f t="shared" si="31"/>
        <v>212</v>
      </c>
      <c r="E173">
        <f t="shared" si="32"/>
        <v>41</v>
      </c>
      <c r="F173">
        <f t="shared" si="29"/>
        <v>211</v>
      </c>
      <c r="R173">
        <f t="shared" si="39"/>
        <v>170</v>
      </c>
      <c r="S173">
        <f t="shared" si="36"/>
        <v>208.05970149253733</v>
      </c>
      <c r="T173">
        <f t="shared" si="37"/>
        <v>208</v>
      </c>
      <c r="U173">
        <f t="shared" si="38"/>
        <v>38</v>
      </c>
      <c r="Y173">
        <f t="shared" si="33"/>
        <v>191.14634511661916</v>
      </c>
      <c r="Z173">
        <f t="shared" si="34"/>
        <v>191</v>
      </c>
      <c r="AA173">
        <f t="shared" si="40"/>
        <v>191</v>
      </c>
    </row>
    <row r="174" spans="1:27" x14ac:dyDescent="0.3">
      <c r="A174">
        <f t="shared" si="35"/>
        <v>172</v>
      </c>
      <c r="C174">
        <f t="shared" si="30"/>
        <v>212.83102901019734</v>
      </c>
      <c r="D174">
        <f t="shared" si="31"/>
        <v>213</v>
      </c>
      <c r="E174">
        <f t="shared" si="32"/>
        <v>41</v>
      </c>
      <c r="F174">
        <f t="shared" si="29"/>
        <v>211</v>
      </c>
      <c r="R174">
        <f t="shared" si="39"/>
        <v>171</v>
      </c>
      <c r="S174">
        <f t="shared" si="36"/>
        <v>208.61194029850748</v>
      </c>
      <c r="T174">
        <f t="shared" si="37"/>
        <v>209</v>
      </c>
      <c r="U174">
        <f t="shared" si="38"/>
        <v>38</v>
      </c>
      <c r="Y174">
        <f t="shared" si="33"/>
        <v>191.94411895189046</v>
      </c>
      <c r="Z174">
        <f t="shared" si="34"/>
        <v>192</v>
      </c>
      <c r="AA174">
        <f t="shared" si="40"/>
        <v>191</v>
      </c>
    </row>
    <row r="175" spans="1:27" x14ac:dyDescent="0.3">
      <c r="A175">
        <f t="shared" si="35"/>
        <v>173</v>
      </c>
      <c r="C175">
        <f t="shared" si="30"/>
        <v>213.39258970288193</v>
      </c>
      <c r="D175">
        <f t="shared" si="31"/>
        <v>213</v>
      </c>
      <c r="E175">
        <f t="shared" si="32"/>
        <v>40</v>
      </c>
      <c r="F175">
        <f t="shared" si="29"/>
        <v>212</v>
      </c>
      <c r="R175">
        <f t="shared" si="39"/>
        <v>172</v>
      </c>
      <c r="S175">
        <f t="shared" si="36"/>
        <v>209.16417910447763</v>
      </c>
      <c r="T175">
        <f t="shared" si="37"/>
        <v>209</v>
      </c>
      <c r="U175">
        <f t="shared" si="38"/>
        <v>37</v>
      </c>
      <c r="Y175">
        <f t="shared" si="33"/>
        <v>192.74056867299703</v>
      </c>
      <c r="Z175">
        <f t="shared" si="34"/>
        <v>193</v>
      </c>
      <c r="AA175">
        <f t="shared" si="40"/>
        <v>192</v>
      </c>
    </row>
    <row r="176" spans="1:27" x14ac:dyDescent="0.3">
      <c r="A176">
        <f t="shared" si="35"/>
        <v>174</v>
      </c>
      <c r="C176">
        <f t="shared" si="30"/>
        <v>213.95238261738589</v>
      </c>
      <c r="D176">
        <f t="shared" si="31"/>
        <v>214</v>
      </c>
      <c r="E176">
        <f t="shared" si="32"/>
        <v>40</v>
      </c>
      <c r="F176">
        <f t="shared" si="29"/>
        <v>212</v>
      </c>
      <c r="R176">
        <f t="shared" si="39"/>
        <v>173</v>
      </c>
      <c r="S176">
        <f t="shared" si="36"/>
        <v>209.71641791044777</v>
      </c>
      <c r="T176">
        <f t="shared" si="37"/>
        <v>210</v>
      </c>
      <c r="U176">
        <f t="shared" si="38"/>
        <v>37</v>
      </c>
      <c r="Y176">
        <f t="shared" si="33"/>
        <v>193.53570411257729</v>
      </c>
      <c r="Z176">
        <f t="shared" si="34"/>
        <v>194</v>
      </c>
      <c r="AA176">
        <f t="shared" si="40"/>
        <v>192</v>
      </c>
    </row>
    <row r="177" spans="1:27" x14ac:dyDescent="0.3">
      <c r="A177">
        <f t="shared" si="35"/>
        <v>175</v>
      </c>
      <c r="C177">
        <f t="shared" si="30"/>
        <v>214.51042343056662</v>
      </c>
      <c r="D177">
        <f t="shared" si="31"/>
        <v>215</v>
      </c>
      <c r="E177">
        <f t="shared" si="32"/>
        <v>40</v>
      </c>
      <c r="F177">
        <f t="shared" si="29"/>
        <v>213</v>
      </c>
      <c r="R177">
        <f t="shared" si="39"/>
        <v>174</v>
      </c>
      <c r="S177">
        <f t="shared" si="36"/>
        <v>210.26865671641792</v>
      </c>
      <c r="T177">
        <f t="shared" si="37"/>
        <v>210</v>
      </c>
      <c r="U177">
        <f t="shared" si="38"/>
        <v>36</v>
      </c>
      <c r="Y177">
        <f t="shared" si="33"/>
        <v>194.32953497420928</v>
      </c>
      <c r="Z177">
        <f t="shared" si="34"/>
        <v>194</v>
      </c>
      <c r="AA177">
        <f t="shared" si="40"/>
        <v>193</v>
      </c>
    </row>
    <row r="178" spans="1:27" x14ac:dyDescent="0.3">
      <c r="A178">
        <f t="shared" si="35"/>
        <v>176</v>
      </c>
      <c r="C178">
        <f t="shared" si="30"/>
        <v>215.0667275916062</v>
      </c>
      <c r="D178">
        <f t="shared" si="31"/>
        <v>215</v>
      </c>
      <c r="E178">
        <f t="shared" si="32"/>
        <v>39</v>
      </c>
      <c r="F178">
        <f t="shared" si="29"/>
        <v>213</v>
      </c>
      <c r="R178">
        <f t="shared" si="39"/>
        <v>175</v>
      </c>
      <c r="S178">
        <f t="shared" si="36"/>
        <v>210.82089552238807</v>
      </c>
      <c r="T178">
        <f t="shared" si="37"/>
        <v>211</v>
      </c>
      <c r="U178">
        <f t="shared" si="38"/>
        <v>36</v>
      </c>
      <c r="Y178">
        <f t="shared" si="33"/>
        <v>195.12207083483173</v>
      </c>
      <c r="Z178">
        <f t="shared" si="34"/>
        <v>195</v>
      </c>
      <c r="AA178">
        <f t="shared" si="40"/>
        <v>193</v>
      </c>
    </row>
    <row r="179" spans="1:27" x14ac:dyDescent="0.3">
      <c r="A179">
        <f t="shared" si="35"/>
        <v>177</v>
      </c>
      <c r="C179">
        <f t="shared" si="30"/>
        <v>215.62131032659067</v>
      </c>
      <c r="D179">
        <f t="shared" si="31"/>
        <v>216</v>
      </c>
      <c r="E179">
        <f t="shared" si="32"/>
        <v>39</v>
      </c>
      <c r="F179">
        <f t="shared" si="29"/>
        <v>214</v>
      </c>
      <c r="R179">
        <f t="shared" si="39"/>
        <v>176</v>
      </c>
      <c r="S179">
        <f t="shared" si="36"/>
        <v>211.37313432835822</v>
      </c>
      <c r="T179">
        <f t="shared" si="37"/>
        <v>211</v>
      </c>
      <c r="U179">
        <f t="shared" si="38"/>
        <v>35</v>
      </c>
      <c r="Y179">
        <f t="shared" si="33"/>
        <v>195.9133211471067</v>
      </c>
      <c r="Z179">
        <f t="shared" si="34"/>
        <v>196</v>
      </c>
      <c r="AA179">
        <f t="shared" si="40"/>
        <v>194</v>
      </c>
    </row>
    <row r="180" spans="1:27" x14ac:dyDescent="0.3">
      <c r="A180">
        <f t="shared" si="35"/>
        <v>178</v>
      </c>
      <c r="C180">
        <f t="shared" si="30"/>
        <v>216.17418664297213</v>
      </c>
      <c r="D180">
        <f t="shared" si="31"/>
        <v>216</v>
      </c>
      <c r="E180">
        <f t="shared" si="32"/>
        <v>38</v>
      </c>
      <c r="F180">
        <f t="shared" si="29"/>
        <v>214</v>
      </c>
      <c r="R180">
        <f t="shared" si="39"/>
        <v>177</v>
      </c>
      <c r="S180">
        <f t="shared" si="36"/>
        <v>211.92537313432837</v>
      </c>
      <c r="T180">
        <f t="shared" si="37"/>
        <v>212</v>
      </c>
      <c r="U180">
        <f t="shared" si="38"/>
        <v>35</v>
      </c>
      <c r="Y180">
        <f t="shared" si="33"/>
        <v>196.70329524172439</v>
      </c>
      <c r="Z180">
        <f t="shared" si="34"/>
        <v>197</v>
      </c>
      <c r="AA180">
        <f t="shared" si="40"/>
        <v>194</v>
      </c>
    </row>
    <row r="181" spans="1:27" x14ac:dyDescent="0.3">
      <c r="A181">
        <f t="shared" si="35"/>
        <v>179</v>
      </c>
      <c r="C181">
        <f t="shared" si="30"/>
        <v>216.72537133391683</v>
      </c>
      <c r="D181">
        <f t="shared" si="31"/>
        <v>217</v>
      </c>
      <c r="E181">
        <f t="shared" si="32"/>
        <v>38</v>
      </c>
      <c r="F181">
        <f t="shared" ref="F181:F183" si="41">ROUND(0.5*A181+125, 0)</f>
        <v>215</v>
      </c>
      <c r="R181">
        <f t="shared" si="39"/>
        <v>178</v>
      </c>
      <c r="S181">
        <f t="shared" si="36"/>
        <v>212.47761194029852</v>
      </c>
      <c r="T181">
        <f t="shared" si="37"/>
        <v>212</v>
      </c>
      <c r="U181">
        <f t="shared" si="38"/>
        <v>34</v>
      </c>
      <c r="Y181">
        <f t="shared" si="33"/>
        <v>197.49200232965322</v>
      </c>
      <c r="Z181">
        <f t="shared" si="34"/>
        <v>197</v>
      </c>
      <c r="AA181">
        <f t="shared" si="40"/>
        <v>195</v>
      </c>
    </row>
    <row r="182" spans="1:27" x14ac:dyDescent="0.3">
      <c r="A182">
        <f t="shared" si="35"/>
        <v>180</v>
      </c>
      <c r="C182">
        <f t="shared" si="30"/>
        <v>217.27487898254327</v>
      </c>
      <c r="D182">
        <f t="shared" si="31"/>
        <v>217</v>
      </c>
      <c r="E182">
        <f t="shared" si="32"/>
        <v>37</v>
      </c>
      <c r="F182">
        <f t="shared" si="41"/>
        <v>215</v>
      </c>
      <c r="R182">
        <f t="shared" si="39"/>
        <v>179</v>
      </c>
      <c r="S182">
        <f t="shared" si="36"/>
        <v>213.02985074626866</v>
      </c>
      <c r="T182">
        <f t="shared" si="37"/>
        <v>213</v>
      </c>
      <c r="U182">
        <f t="shared" si="38"/>
        <v>34</v>
      </c>
      <c r="Y182">
        <f t="shared" si="33"/>
        <v>198.27945150433547</v>
      </c>
      <c r="Z182">
        <f t="shared" si="34"/>
        <v>198</v>
      </c>
      <c r="AA182">
        <f t="shared" si="40"/>
        <v>195</v>
      </c>
    </row>
    <row r="183" spans="1:27" x14ac:dyDescent="0.3">
      <c r="A183">
        <f t="shared" si="35"/>
        <v>181</v>
      </c>
      <c r="C183">
        <f t="shared" si="30"/>
        <v>217.82272396605333</v>
      </c>
      <c r="D183">
        <f t="shared" si="31"/>
        <v>218</v>
      </c>
      <c r="E183">
        <f t="shared" si="32"/>
        <v>37</v>
      </c>
      <c r="F183">
        <f t="shared" si="41"/>
        <v>216</v>
      </c>
      <c r="R183">
        <f t="shared" si="39"/>
        <v>180</v>
      </c>
      <c r="S183">
        <f t="shared" si="36"/>
        <v>213.58208955223881</v>
      </c>
      <c r="T183">
        <f t="shared" si="37"/>
        <v>214</v>
      </c>
      <c r="U183">
        <f t="shared" si="38"/>
        <v>34</v>
      </c>
      <c r="Y183">
        <f t="shared" si="33"/>
        <v>199.06565174383101</v>
      </c>
      <c r="Z183">
        <f t="shared" si="34"/>
        <v>199</v>
      </c>
      <c r="AA183">
        <f t="shared" si="40"/>
        <v>196</v>
      </c>
    </row>
    <row r="184" spans="1:27" x14ac:dyDescent="0.3">
      <c r="A184">
        <f t="shared" si="35"/>
        <v>182</v>
      </c>
      <c r="C184">
        <f t="shared" si="30"/>
        <v>218.36892045975969</v>
      </c>
      <c r="D184">
        <f t="shared" si="31"/>
        <v>218</v>
      </c>
      <c r="E184">
        <f t="shared" si="32"/>
        <v>36</v>
      </c>
      <c r="F184">
        <f>ROUND(0.5*A184+125, 0)</f>
        <v>216</v>
      </c>
      <c r="R184">
        <f t="shared" si="39"/>
        <v>181</v>
      </c>
      <c r="S184">
        <f t="shared" si="36"/>
        <v>214.13432835820896</v>
      </c>
      <c r="T184">
        <f t="shared" si="37"/>
        <v>214</v>
      </c>
      <c r="U184">
        <f t="shared" si="38"/>
        <v>33</v>
      </c>
      <c r="Y184">
        <f t="shared" si="33"/>
        <v>199.85061191291032</v>
      </c>
      <c r="Z184">
        <f t="shared" si="34"/>
        <v>200</v>
      </c>
      <c r="AA184">
        <f t="shared" si="40"/>
        <v>196</v>
      </c>
    </row>
    <row r="185" spans="1:27" x14ac:dyDescent="0.3">
      <c r="A185">
        <f t="shared" si="35"/>
        <v>183</v>
      </c>
      <c r="C185">
        <f t="shared" si="30"/>
        <v>218.91348244101303</v>
      </c>
      <c r="D185">
        <f t="shared" si="31"/>
        <v>219</v>
      </c>
      <c r="E185">
        <f t="shared" si="32"/>
        <v>36</v>
      </c>
      <c r="F185">
        <f t="shared" ref="F185:F204" si="42">ROUND(0.5*A185+125, 0)</f>
        <v>217</v>
      </c>
      <c r="R185">
        <f t="shared" si="39"/>
        <v>182</v>
      </c>
      <c r="S185">
        <f t="shared" si="36"/>
        <v>214.68656716417911</v>
      </c>
      <c r="T185">
        <f t="shared" si="37"/>
        <v>215</v>
      </c>
      <c r="U185">
        <f t="shared" si="38"/>
        <v>33</v>
      </c>
      <c r="Y185">
        <f t="shared" si="33"/>
        <v>200.63434076509816</v>
      </c>
      <c r="Z185">
        <f t="shared" si="34"/>
        <v>201</v>
      </c>
      <c r="AA185">
        <f t="shared" si="40"/>
        <v>197</v>
      </c>
    </row>
    <row r="186" spans="1:27" x14ac:dyDescent="0.3">
      <c r="A186">
        <f t="shared" si="35"/>
        <v>184</v>
      </c>
      <c r="C186">
        <f t="shared" si="30"/>
        <v>219.45642369303161</v>
      </c>
      <c r="D186">
        <f t="shared" si="31"/>
        <v>219</v>
      </c>
      <c r="E186">
        <f t="shared" si="32"/>
        <v>35</v>
      </c>
      <c r="F186">
        <f t="shared" si="42"/>
        <v>217</v>
      </c>
      <c r="R186">
        <f t="shared" si="39"/>
        <v>183</v>
      </c>
      <c r="S186">
        <f t="shared" si="36"/>
        <v>215.23880597014926</v>
      </c>
      <c r="T186">
        <f t="shared" si="37"/>
        <v>215</v>
      </c>
      <c r="U186">
        <f t="shared" si="38"/>
        <v>32</v>
      </c>
      <c r="Y186">
        <f t="shared" si="33"/>
        <v>201.41684694466923</v>
      </c>
      <c r="Z186">
        <f t="shared" si="34"/>
        <v>201</v>
      </c>
      <c r="AA186">
        <f t="shared" si="40"/>
        <v>197</v>
      </c>
    </row>
    <row r="187" spans="1:27" x14ac:dyDescent="0.3">
      <c r="A187">
        <f t="shared" si="35"/>
        <v>185</v>
      </c>
      <c r="C187">
        <f t="shared" si="30"/>
        <v>219.99775780863649</v>
      </c>
      <c r="D187">
        <f t="shared" si="31"/>
        <v>220</v>
      </c>
      <c r="E187">
        <f t="shared" si="32"/>
        <v>35</v>
      </c>
      <c r="F187">
        <f t="shared" si="42"/>
        <v>218</v>
      </c>
      <c r="R187">
        <f t="shared" si="39"/>
        <v>184</v>
      </c>
      <c r="S187">
        <f t="shared" si="36"/>
        <v>215.79104477611941</v>
      </c>
      <c r="T187">
        <f t="shared" si="37"/>
        <v>216</v>
      </c>
      <c r="U187">
        <f t="shared" si="38"/>
        <v>32</v>
      </c>
      <c r="Y187">
        <f t="shared" si="33"/>
        <v>202.19813898859789</v>
      </c>
      <c r="Z187">
        <f t="shared" si="34"/>
        <v>202</v>
      </c>
      <c r="AA187">
        <f t="shared" si="40"/>
        <v>198</v>
      </c>
    </row>
    <row r="188" spans="1:27" x14ac:dyDescent="0.3">
      <c r="A188">
        <f t="shared" si="35"/>
        <v>186</v>
      </c>
      <c r="C188">
        <f t="shared" si="30"/>
        <v>220.53749819389526</v>
      </c>
      <c r="D188">
        <f t="shared" si="31"/>
        <v>221</v>
      </c>
      <c r="E188">
        <f t="shared" si="32"/>
        <v>35</v>
      </c>
      <c r="F188">
        <f t="shared" si="42"/>
        <v>218</v>
      </c>
      <c r="R188">
        <f t="shared" si="39"/>
        <v>185</v>
      </c>
      <c r="S188">
        <f t="shared" si="36"/>
        <v>216.34328358208955</v>
      </c>
      <c r="T188">
        <f t="shared" si="37"/>
        <v>216</v>
      </c>
      <c r="U188">
        <f t="shared" si="38"/>
        <v>31</v>
      </c>
      <c r="Y188">
        <f t="shared" si="33"/>
        <v>202.97822532846229</v>
      </c>
      <c r="Z188">
        <f t="shared" si="34"/>
        <v>203</v>
      </c>
      <c r="AA188">
        <f t="shared" si="40"/>
        <v>198</v>
      </c>
    </row>
    <row r="189" spans="1:27" x14ac:dyDescent="0.3">
      <c r="A189">
        <f t="shared" si="35"/>
        <v>187</v>
      </c>
      <c r="C189">
        <f t="shared" si="30"/>
        <v>221.07565807167654</v>
      </c>
      <c r="D189">
        <f t="shared" si="31"/>
        <v>221</v>
      </c>
      <c r="E189">
        <f t="shared" si="32"/>
        <v>34</v>
      </c>
      <c r="F189">
        <f t="shared" si="42"/>
        <v>219</v>
      </c>
      <c r="R189">
        <f t="shared" si="39"/>
        <v>186</v>
      </c>
      <c r="S189">
        <f t="shared" si="36"/>
        <v>216.8955223880597</v>
      </c>
      <c r="T189">
        <f t="shared" si="37"/>
        <v>217</v>
      </c>
      <c r="U189">
        <f t="shared" si="38"/>
        <v>31</v>
      </c>
      <c r="Y189">
        <f t="shared" si="33"/>
        <v>203.75711429230472</v>
      </c>
      <c r="Z189">
        <f t="shared" si="34"/>
        <v>204</v>
      </c>
      <c r="AA189">
        <f t="shared" si="40"/>
        <v>199</v>
      </c>
    </row>
    <row r="190" spans="1:27" x14ac:dyDescent="0.3">
      <c r="A190">
        <f t="shared" si="35"/>
        <v>188</v>
      </c>
      <c r="C190">
        <f t="shared" si="30"/>
        <v>221.61225048511841</v>
      </c>
      <c r="D190">
        <f t="shared" si="31"/>
        <v>222</v>
      </c>
      <c r="E190">
        <f t="shared" si="32"/>
        <v>34</v>
      </c>
      <c r="F190">
        <f t="shared" si="42"/>
        <v>219</v>
      </c>
      <c r="R190">
        <f t="shared" si="39"/>
        <v>187</v>
      </c>
      <c r="S190">
        <f t="shared" si="36"/>
        <v>217.44776119402985</v>
      </c>
      <c r="T190">
        <f t="shared" si="37"/>
        <v>217</v>
      </c>
      <c r="U190">
        <f t="shared" si="38"/>
        <v>30</v>
      </c>
      <c r="Y190">
        <f t="shared" si="33"/>
        <v>204.53481410644963</v>
      </c>
      <c r="Z190">
        <f t="shared" si="34"/>
        <v>205</v>
      </c>
      <c r="AA190">
        <f>ROUND(A190/2+115,0)</f>
        <v>209</v>
      </c>
    </row>
    <row r="191" spans="1:27" x14ac:dyDescent="0.3">
      <c r="A191">
        <f t="shared" si="35"/>
        <v>189</v>
      </c>
      <c r="C191">
        <f t="shared" si="30"/>
        <v>222.14728830101311</v>
      </c>
      <c r="D191">
        <f t="shared" si="31"/>
        <v>222</v>
      </c>
      <c r="E191">
        <f t="shared" si="32"/>
        <v>33</v>
      </c>
      <c r="F191">
        <f t="shared" si="42"/>
        <v>220</v>
      </c>
      <c r="R191">
        <f t="shared" si="39"/>
        <v>188</v>
      </c>
      <c r="S191">
        <f t="shared" si="36"/>
        <v>218</v>
      </c>
      <c r="T191">
        <f t="shared" si="37"/>
        <v>218</v>
      </c>
      <c r="U191">
        <f t="shared" si="38"/>
        <v>30</v>
      </c>
      <c r="Y191">
        <f t="shared" si="33"/>
        <v>205.31133289728001</v>
      </c>
      <c r="Z191">
        <f t="shared" si="34"/>
        <v>205</v>
      </c>
      <c r="AA191">
        <f t="shared" ref="AA191:AA229" si="43">ROUND(A191/2+115,0)</f>
        <v>210</v>
      </c>
    </row>
    <row r="192" spans="1:27" x14ac:dyDescent="0.3">
      <c r="A192">
        <f t="shared" si="35"/>
        <v>190</v>
      </c>
      <c r="C192">
        <f t="shared" si="30"/>
        <v>222.68078421311034</v>
      </c>
      <c r="D192">
        <f t="shared" si="31"/>
        <v>223</v>
      </c>
      <c r="E192">
        <f t="shared" si="32"/>
        <v>33</v>
      </c>
      <c r="F192">
        <f t="shared" si="42"/>
        <v>220</v>
      </c>
      <c r="R192">
        <f t="shared" si="39"/>
        <v>189</v>
      </c>
      <c r="S192">
        <f t="shared" si="36"/>
        <v>218.55223880597015</v>
      </c>
      <c r="T192">
        <f t="shared" si="37"/>
        <v>219</v>
      </c>
      <c r="U192">
        <f t="shared" si="38"/>
        <v>30</v>
      </c>
      <c r="Y192">
        <f t="shared" si="33"/>
        <v>206.08667869297349</v>
      </c>
      <c r="Z192">
        <f t="shared" si="34"/>
        <v>206</v>
      </c>
      <c r="AA192">
        <f t="shared" si="43"/>
        <v>210</v>
      </c>
    </row>
    <row r="193" spans="1:27" x14ac:dyDescent="0.3">
      <c r="A193">
        <f t="shared" si="35"/>
        <v>191</v>
      </c>
      <c r="C193">
        <f t="shared" si="30"/>
        <v>223.21275074534165</v>
      </c>
      <c r="D193">
        <f t="shared" si="31"/>
        <v>223</v>
      </c>
      <c r="E193">
        <f t="shared" si="32"/>
        <v>32</v>
      </c>
      <c r="F193">
        <f t="shared" si="42"/>
        <v>221</v>
      </c>
      <c r="R193">
        <f t="shared" si="39"/>
        <v>190</v>
      </c>
      <c r="S193">
        <f t="shared" si="36"/>
        <v>219.1044776119403</v>
      </c>
      <c r="T193">
        <f t="shared" si="37"/>
        <v>219</v>
      </c>
      <c r="U193">
        <f t="shared" si="38"/>
        <v>29</v>
      </c>
      <c r="Y193">
        <f t="shared" si="33"/>
        <v>206.86085942519941</v>
      </c>
      <c r="Z193">
        <f t="shared" si="34"/>
        <v>207</v>
      </c>
      <c r="AA193">
        <f t="shared" si="43"/>
        <v>211</v>
      </c>
    </row>
    <row r="194" spans="1:27" x14ac:dyDescent="0.3">
      <c r="A194">
        <f t="shared" si="35"/>
        <v>192</v>
      </c>
      <c r="C194">
        <f t="shared" si="30"/>
        <v>223.74320025496846</v>
      </c>
      <c r="D194">
        <f t="shared" si="31"/>
        <v>224</v>
      </c>
      <c r="E194">
        <f t="shared" si="32"/>
        <v>32</v>
      </c>
      <c r="F194">
        <f t="shared" si="42"/>
        <v>221</v>
      </c>
      <c r="R194">
        <f t="shared" si="39"/>
        <v>191</v>
      </c>
      <c r="S194">
        <f t="shared" si="36"/>
        <v>219.65671641791045</v>
      </c>
      <c r="T194">
        <f t="shared" si="37"/>
        <v>220</v>
      </c>
      <c r="U194">
        <f t="shared" si="38"/>
        <v>29</v>
      </c>
      <c r="Y194">
        <f t="shared" si="33"/>
        <v>207.63388293077782</v>
      </c>
      <c r="Z194">
        <f t="shared" si="34"/>
        <v>208</v>
      </c>
      <c r="AA194">
        <f t="shared" si="43"/>
        <v>211</v>
      </c>
    </row>
    <row r="195" spans="1:27" x14ac:dyDescent="0.3">
      <c r="A195">
        <f t="shared" si="35"/>
        <v>193</v>
      </c>
      <c r="C195">
        <f t="shared" ref="C195:C257" si="44">((A195/256)^(1/$B$2))*255</f>
        <v>224.27214493565518</v>
      </c>
      <c r="D195">
        <f t="shared" ref="D195:D257" si="45">ROUND(C195, 0)</f>
        <v>224</v>
      </c>
      <c r="E195">
        <f t="shared" ref="E195:E257" si="46">D195-A195</f>
        <v>31</v>
      </c>
      <c r="F195">
        <f t="shared" si="42"/>
        <v>222</v>
      </c>
      <c r="R195">
        <f t="shared" si="39"/>
        <v>192</v>
      </c>
      <c r="S195">
        <f t="shared" si="36"/>
        <v>220.20895522388059</v>
      </c>
      <c r="T195">
        <f t="shared" si="37"/>
        <v>220</v>
      </c>
      <c r="U195">
        <f t="shared" si="38"/>
        <v>28</v>
      </c>
      <c r="Y195">
        <f t="shared" ref="Y195:Y257" si="47">((A195/256)^(1/$X$2))*255</f>
        <v>208.40575695330148</v>
      </c>
      <c r="Z195">
        <f t="shared" ref="Z195:Z257" si="48">ROUND(Y195,0)</f>
        <v>208</v>
      </c>
      <c r="AA195">
        <f t="shared" si="43"/>
        <v>212</v>
      </c>
    </row>
    <row r="196" spans="1:27" x14ac:dyDescent="0.3">
      <c r="A196">
        <f t="shared" ref="A196:A241" si="49">A195+1</f>
        <v>194</v>
      </c>
      <c r="C196">
        <f t="shared" si="44"/>
        <v>224.79959682047067</v>
      </c>
      <c r="D196">
        <f t="shared" si="45"/>
        <v>225</v>
      </c>
      <c r="E196">
        <f t="shared" si="46"/>
        <v>31</v>
      </c>
      <c r="F196">
        <f t="shared" si="42"/>
        <v>222</v>
      </c>
      <c r="R196">
        <f t="shared" si="39"/>
        <v>193</v>
      </c>
      <c r="S196">
        <f t="shared" ref="S196:S258" si="50">IF(R196&lt;=4,$Q$3*R196+0,IF(R196&lt;=8,$Q$4*(R196-4)+39,IF(R196&lt;=22,$Q$5*(R196-8)+56,IF(R196&lt;=60,$Q$6*(R196-22)+84,IF(R196&lt;=121,$Q$7*(R196-60)+133,IF(R196&lt;=255,$Q$8*(R196-121)+181,0))))))</f>
        <v>220.76119402985074</v>
      </c>
      <c r="T196">
        <f t="shared" ref="T196:T258" si="51">ROUND(S196,0)</f>
        <v>221</v>
      </c>
      <c r="U196">
        <f t="shared" ref="U196:U258" si="52">T196-A195</f>
        <v>28</v>
      </c>
      <c r="Y196">
        <f t="shared" si="47"/>
        <v>209.17648914472181</v>
      </c>
      <c r="Z196">
        <f t="shared" si="48"/>
        <v>209</v>
      </c>
      <c r="AA196">
        <f t="shared" si="43"/>
        <v>212</v>
      </c>
    </row>
    <row r="197" spans="1:27" x14ac:dyDescent="0.3">
      <c r="A197">
        <f t="shared" si="49"/>
        <v>195</v>
      </c>
      <c r="C197">
        <f t="shared" si="44"/>
        <v>225.3255677848187</v>
      </c>
      <c r="D197">
        <f t="shared" si="45"/>
        <v>225</v>
      </c>
      <c r="E197">
        <f t="shared" si="46"/>
        <v>30</v>
      </c>
      <c r="F197">
        <f t="shared" si="42"/>
        <v>223</v>
      </c>
      <c r="R197">
        <f t="shared" ref="R197:R258" si="53">R196+1</f>
        <v>194</v>
      </c>
      <c r="S197">
        <f t="shared" si="50"/>
        <v>221.31343283582089</v>
      </c>
      <c r="T197">
        <f t="shared" si="51"/>
        <v>221</v>
      </c>
      <c r="U197">
        <f t="shared" si="52"/>
        <v>27</v>
      </c>
      <c r="Y197">
        <f t="shared" si="47"/>
        <v>209.94608706689996</v>
      </c>
      <c r="Z197">
        <f t="shared" si="48"/>
        <v>210</v>
      </c>
      <c r="AA197">
        <f t="shared" si="43"/>
        <v>213</v>
      </c>
    </row>
    <row r="198" spans="1:27" x14ac:dyDescent="0.3">
      <c r="A198">
        <f t="shared" si="49"/>
        <v>196</v>
      </c>
      <c r="C198">
        <f t="shared" si="44"/>
        <v>225.850069549301</v>
      </c>
      <c r="D198">
        <f t="shared" si="45"/>
        <v>226</v>
      </c>
      <c r="E198">
        <f t="shared" si="46"/>
        <v>30</v>
      </c>
      <c r="F198">
        <f t="shared" si="42"/>
        <v>223</v>
      </c>
      <c r="R198">
        <f t="shared" si="53"/>
        <v>195</v>
      </c>
      <c r="S198">
        <f t="shared" si="50"/>
        <v>221.86567164179104</v>
      </c>
      <c r="T198">
        <f t="shared" si="51"/>
        <v>222</v>
      </c>
      <c r="U198">
        <f t="shared" si="52"/>
        <v>27</v>
      </c>
      <c r="Y198">
        <f t="shared" si="47"/>
        <v>210.71455819312362</v>
      </c>
      <c r="Z198">
        <f t="shared" si="48"/>
        <v>211</v>
      </c>
      <c r="AA198">
        <f t="shared" si="43"/>
        <v>213</v>
      </c>
    </row>
    <row r="199" spans="1:27" x14ac:dyDescent="0.3">
      <c r="A199">
        <f t="shared" si="49"/>
        <v>197</v>
      </c>
      <c r="C199">
        <f t="shared" si="44"/>
        <v>226.37311368251352</v>
      </c>
      <c r="D199">
        <f t="shared" si="45"/>
        <v>226</v>
      </c>
      <c r="E199">
        <f t="shared" si="46"/>
        <v>29</v>
      </c>
      <c r="F199">
        <f t="shared" si="42"/>
        <v>224</v>
      </c>
      <c r="R199">
        <f t="shared" si="53"/>
        <v>196</v>
      </c>
      <c r="S199">
        <f t="shared" si="50"/>
        <v>222.41791044776119</v>
      </c>
      <c r="T199">
        <f t="shared" si="51"/>
        <v>222</v>
      </c>
      <c r="U199">
        <f t="shared" si="52"/>
        <v>26</v>
      </c>
      <c r="Y199">
        <f t="shared" si="47"/>
        <v>211.48190990959085</v>
      </c>
      <c r="Z199">
        <f t="shared" si="48"/>
        <v>211</v>
      </c>
      <c r="AA199">
        <f t="shared" si="43"/>
        <v>214</v>
      </c>
    </row>
    <row r="200" spans="1:27" x14ac:dyDescent="0.3">
      <c r="A200">
        <f t="shared" si="49"/>
        <v>198</v>
      </c>
      <c r="C200">
        <f t="shared" si="44"/>
        <v>226.89471160377829</v>
      </c>
      <c r="D200">
        <f t="shared" si="45"/>
        <v>227</v>
      </c>
      <c r="E200">
        <f t="shared" si="46"/>
        <v>29</v>
      </c>
      <c r="F200">
        <f t="shared" si="42"/>
        <v>224</v>
      </c>
      <c r="R200">
        <f t="shared" si="53"/>
        <v>197</v>
      </c>
      <c r="S200">
        <f t="shared" si="50"/>
        <v>222.97014925373134</v>
      </c>
      <c r="T200">
        <f t="shared" si="51"/>
        <v>223</v>
      </c>
      <c r="U200">
        <f t="shared" si="52"/>
        <v>26</v>
      </c>
      <c r="Y200">
        <f t="shared" si="47"/>
        <v>212.24814951686164</v>
      </c>
      <c r="Z200">
        <f t="shared" si="48"/>
        <v>212</v>
      </c>
      <c r="AA200">
        <f t="shared" si="43"/>
        <v>214</v>
      </c>
    </row>
    <row r="201" spans="1:27" x14ac:dyDescent="0.3">
      <c r="A201">
        <f t="shared" si="49"/>
        <v>199</v>
      </c>
      <c r="C201">
        <f t="shared" si="44"/>
        <v>227.41487458581275</v>
      </c>
      <c r="D201">
        <f t="shared" si="45"/>
        <v>227</v>
      </c>
      <c r="E201">
        <f t="shared" si="46"/>
        <v>28</v>
      </c>
      <c r="F201">
        <f t="shared" si="42"/>
        <v>225</v>
      </c>
      <c r="R201">
        <f t="shared" si="53"/>
        <v>198</v>
      </c>
      <c r="S201">
        <f t="shared" si="50"/>
        <v>223.52238805970148</v>
      </c>
      <c r="T201">
        <f t="shared" si="51"/>
        <v>224</v>
      </c>
      <c r="U201">
        <f t="shared" si="52"/>
        <v>26</v>
      </c>
      <c r="Y201">
        <f t="shared" si="47"/>
        <v>213.01328423127791</v>
      </c>
      <c r="Z201">
        <f t="shared" si="48"/>
        <v>213</v>
      </c>
      <c r="AA201">
        <f t="shared" si="43"/>
        <v>215</v>
      </c>
    </row>
    <row r="202" spans="1:27" x14ac:dyDescent="0.3">
      <c r="A202">
        <f t="shared" si="49"/>
        <v>200</v>
      </c>
      <c r="C202">
        <f t="shared" si="44"/>
        <v>227.93361375733826</v>
      </c>
      <c r="D202">
        <f t="shared" si="45"/>
        <v>228</v>
      </c>
      <c r="E202">
        <f t="shared" si="46"/>
        <v>28</v>
      </c>
      <c r="F202">
        <f t="shared" si="42"/>
        <v>225</v>
      </c>
      <c r="R202">
        <f t="shared" si="53"/>
        <v>199</v>
      </c>
      <c r="S202">
        <f t="shared" si="50"/>
        <v>224.07462686567163</v>
      </c>
      <c r="T202">
        <f t="shared" si="51"/>
        <v>224</v>
      </c>
      <c r="U202">
        <f t="shared" si="52"/>
        <v>25</v>
      </c>
      <c r="Y202">
        <f t="shared" si="47"/>
        <v>213.77732118635316</v>
      </c>
      <c r="Z202">
        <f t="shared" si="48"/>
        <v>214</v>
      </c>
      <c r="AA202">
        <f t="shared" si="43"/>
        <v>215</v>
      </c>
    </row>
    <row r="203" spans="1:27" x14ac:dyDescent="0.3">
      <c r="A203">
        <f t="shared" si="49"/>
        <v>201</v>
      </c>
      <c r="C203">
        <f t="shared" si="44"/>
        <v>228.45094010562929</v>
      </c>
      <c r="D203">
        <f t="shared" si="45"/>
        <v>228</v>
      </c>
      <c r="E203">
        <f t="shared" si="46"/>
        <v>27</v>
      </c>
      <c r="F203">
        <f t="shared" si="42"/>
        <v>226</v>
      </c>
      <c r="R203">
        <f t="shared" si="53"/>
        <v>200</v>
      </c>
      <c r="S203">
        <f t="shared" si="50"/>
        <v>224.62686567164178</v>
      </c>
      <c r="T203">
        <f t="shared" si="51"/>
        <v>225</v>
      </c>
      <c r="U203">
        <f t="shared" si="52"/>
        <v>25</v>
      </c>
      <c r="Y203">
        <f t="shared" si="47"/>
        <v>214.54026743413226</v>
      </c>
      <c r="Z203">
        <f t="shared" si="48"/>
        <v>215</v>
      </c>
      <c r="AA203">
        <f t="shared" si="43"/>
        <v>216</v>
      </c>
    </row>
    <row r="204" spans="1:27" x14ac:dyDescent="0.3">
      <c r="A204">
        <f t="shared" si="49"/>
        <v>202</v>
      </c>
      <c r="C204">
        <f t="shared" si="44"/>
        <v>228.96686447900498</v>
      </c>
      <c r="D204">
        <f t="shared" si="45"/>
        <v>229</v>
      </c>
      <c r="E204">
        <f t="shared" si="46"/>
        <v>27</v>
      </c>
      <c r="F204">
        <f t="shared" si="42"/>
        <v>226</v>
      </c>
      <c r="R204">
        <f t="shared" si="53"/>
        <v>201</v>
      </c>
      <c r="S204">
        <f t="shared" si="50"/>
        <v>225.17910447761193</v>
      </c>
      <c r="T204">
        <f t="shared" si="51"/>
        <v>225</v>
      </c>
      <c r="U204">
        <f t="shared" si="52"/>
        <v>24</v>
      </c>
      <c r="Y204">
        <f t="shared" si="47"/>
        <v>215.30212994652229</v>
      </c>
      <c r="Z204">
        <f t="shared" si="48"/>
        <v>215</v>
      </c>
      <c r="AA204">
        <f t="shared" si="43"/>
        <v>216</v>
      </c>
    </row>
    <row r="205" spans="1:27" x14ac:dyDescent="0.3">
      <c r="A205">
        <f t="shared" si="49"/>
        <v>203</v>
      </c>
      <c r="C205">
        <f t="shared" si="44"/>
        <v>229.48139758926484</v>
      </c>
      <c r="D205">
        <f t="shared" si="45"/>
        <v>229</v>
      </c>
      <c r="E205">
        <f t="shared" si="46"/>
        <v>26</v>
      </c>
      <c r="F205">
        <f>ROUND(0.5*A205+125, 0)</f>
        <v>227</v>
      </c>
      <c r="R205">
        <f t="shared" si="53"/>
        <v>202</v>
      </c>
      <c r="S205">
        <f t="shared" si="50"/>
        <v>225.73134328358208</v>
      </c>
      <c r="T205">
        <f t="shared" si="51"/>
        <v>226</v>
      </c>
      <c r="U205">
        <f t="shared" si="52"/>
        <v>24</v>
      </c>
      <c r="Y205">
        <f t="shared" si="47"/>
        <v>216.06291561659515</v>
      </c>
      <c r="Z205">
        <f t="shared" si="48"/>
        <v>216</v>
      </c>
      <c r="AA205">
        <f t="shared" si="43"/>
        <v>217</v>
      </c>
    </row>
    <row r="206" spans="1:27" x14ac:dyDescent="0.3">
      <c r="A206">
        <f t="shared" si="49"/>
        <v>204</v>
      </c>
      <c r="C206">
        <f t="shared" si="44"/>
        <v>229.99455001407006</v>
      </c>
      <c r="D206">
        <f t="shared" si="45"/>
        <v>230</v>
      </c>
      <c r="E206">
        <f t="shared" si="46"/>
        <v>26</v>
      </c>
      <c r="F206">
        <f t="shared" ref="F206:F247" si="54">ROUND(0.5*A206+125, 0)</f>
        <v>227</v>
      </c>
      <c r="R206">
        <f t="shared" si="53"/>
        <v>203</v>
      </c>
      <c r="S206">
        <f t="shared" si="50"/>
        <v>226.28358208955223</v>
      </c>
      <c r="T206">
        <f t="shared" si="51"/>
        <v>226</v>
      </c>
      <c r="U206">
        <f t="shared" si="52"/>
        <v>23</v>
      </c>
      <c r="Y206">
        <f t="shared" si="47"/>
        <v>216.82263125986259</v>
      </c>
      <c r="Z206">
        <f t="shared" si="48"/>
        <v>217</v>
      </c>
      <c r="AA206">
        <f t="shared" si="43"/>
        <v>217</v>
      </c>
    </row>
    <row r="207" spans="1:27" x14ac:dyDescent="0.3">
      <c r="A207">
        <f t="shared" si="49"/>
        <v>205</v>
      </c>
      <c r="C207">
        <f t="shared" si="44"/>
        <v>230.50633219927147</v>
      </c>
      <c r="D207">
        <f t="shared" si="45"/>
        <v>231</v>
      </c>
      <c r="E207">
        <f t="shared" si="46"/>
        <v>26</v>
      </c>
      <c r="F207">
        <f t="shared" si="54"/>
        <v>228</v>
      </c>
      <c r="R207">
        <f t="shared" si="53"/>
        <v>204</v>
      </c>
      <c r="S207">
        <f t="shared" si="50"/>
        <v>226.83582089552237</v>
      </c>
      <c r="T207">
        <f t="shared" si="51"/>
        <v>227</v>
      </c>
      <c r="U207">
        <f t="shared" si="52"/>
        <v>23</v>
      </c>
      <c r="Y207">
        <f t="shared" si="47"/>
        <v>217.58128361552471</v>
      </c>
      <c r="Z207">
        <f t="shared" si="48"/>
        <v>218</v>
      </c>
      <c r="AA207">
        <f t="shared" si="43"/>
        <v>218</v>
      </c>
    </row>
    <row r="208" spans="1:27" x14ac:dyDescent="0.3">
      <c r="A208">
        <f t="shared" si="49"/>
        <v>206</v>
      </c>
      <c r="C208">
        <f t="shared" si="44"/>
        <v>231.01675446118637</v>
      </c>
      <c r="D208">
        <f t="shared" si="45"/>
        <v>231</v>
      </c>
      <c r="E208">
        <f t="shared" si="46"/>
        <v>25</v>
      </c>
      <c r="F208">
        <f t="shared" si="54"/>
        <v>228</v>
      </c>
      <c r="R208">
        <f t="shared" si="53"/>
        <v>205</v>
      </c>
      <c r="S208">
        <f t="shared" si="50"/>
        <v>227.38805970149252</v>
      </c>
      <c r="T208">
        <f t="shared" si="51"/>
        <v>227</v>
      </c>
      <c r="U208">
        <f t="shared" si="52"/>
        <v>22</v>
      </c>
      <c r="Y208">
        <f t="shared" si="47"/>
        <v>218.33887934769228</v>
      </c>
      <c r="Z208">
        <f t="shared" si="48"/>
        <v>218</v>
      </c>
      <c r="AA208">
        <f t="shared" si="43"/>
        <v>218</v>
      </c>
    </row>
    <row r="209" spans="1:27" x14ac:dyDescent="0.3">
      <c r="A209">
        <f t="shared" si="49"/>
        <v>207</v>
      </c>
      <c r="C209">
        <f t="shared" si="44"/>
        <v>231.525826988825</v>
      </c>
      <c r="D209">
        <f t="shared" si="45"/>
        <v>232</v>
      </c>
      <c r="E209">
        <f t="shared" si="46"/>
        <v>25</v>
      </c>
      <c r="F209">
        <f t="shared" si="54"/>
        <v>229</v>
      </c>
      <c r="R209">
        <f t="shared" si="53"/>
        <v>206</v>
      </c>
      <c r="S209">
        <f t="shared" si="50"/>
        <v>227.9402985074627</v>
      </c>
      <c r="T209">
        <f t="shared" si="51"/>
        <v>228</v>
      </c>
      <c r="U209">
        <f t="shared" si="52"/>
        <v>22</v>
      </c>
      <c r="Y209">
        <f t="shared" si="47"/>
        <v>219.0954250465833</v>
      </c>
      <c r="Z209">
        <f t="shared" si="48"/>
        <v>219</v>
      </c>
      <c r="AA209">
        <f t="shared" si="43"/>
        <v>219</v>
      </c>
    </row>
    <row r="210" spans="1:27" x14ac:dyDescent="0.3">
      <c r="A210">
        <f t="shared" si="49"/>
        <v>208</v>
      </c>
      <c r="C210">
        <f t="shared" si="44"/>
        <v>232.0335598460681</v>
      </c>
      <c r="D210">
        <f t="shared" si="45"/>
        <v>232</v>
      </c>
      <c r="E210">
        <f t="shared" si="46"/>
        <v>24</v>
      </c>
      <c r="F210">
        <f t="shared" si="54"/>
        <v>229</v>
      </c>
      <c r="R210">
        <f t="shared" si="53"/>
        <v>207</v>
      </c>
      <c r="S210">
        <f t="shared" si="50"/>
        <v>228.49253731343285</v>
      </c>
      <c r="T210">
        <f t="shared" si="51"/>
        <v>228</v>
      </c>
      <c r="U210">
        <f t="shared" si="52"/>
        <v>21</v>
      </c>
      <c r="Y210">
        <f t="shared" si="47"/>
        <v>219.85092722969551</v>
      </c>
      <c r="Z210">
        <f t="shared" si="48"/>
        <v>220</v>
      </c>
      <c r="AA210">
        <f t="shared" si="43"/>
        <v>219</v>
      </c>
    </row>
    <row r="211" spans="1:27" x14ac:dyDescent="0.3">
      <c r="A211">
        <f t="shared" si="49"/>
        <v>209</v>
      </c>
      <c r="C211">
        <f t="shared" si="44"/>
        <v>232.53996297379706</v>
      </c>
      <c r="D211">
        <f t="shared" si="45"/>
        <v>233</v>
      </c>
      <c r="E211">
        <f t="shared" si="46"/>
        <v>24</v>
      </c>
      <c r="F211">
        <f t="shared" si="54"/>
        <v>230</v>
      </c>
      <c r="R211">
        <f t="shared" si="53"/>
        <v>208</v>
      </c>
      <c r="S211">
        <f t="shared" si="50"/>
        <v>229.044776119403</v>
      </c>
      <c r="T211">
        <f t="shared" si="51"/>
        <v>229</v>
      </c>
      <c r="U211">
        <f t="shared" si="52"/>
        <v>21</v>
      </c>
      <c r="Y211">
        <f t="shared" si="47"/>
        <v>220.6053923429541</v>
      </c>
      <c r="Z211">
        <f t="shared" si="48"/>
        <v>221</v>
      </c>
      <c r="AA211">
        <f t="shared" si="43"/>
        <v>220</v>
      </c>
    </row>
    <row r="212" spans="1:27" x14ac:dyDescent="0.3">
      <c r="A212">
        <f t="shared" si="49"/>
        <v>210</v>
      </c>
      <c r="C212">
        <f t="shared" si="44"/>
        <v>233.04504619197786</v>
      </c>
      <c r="D212">
        <f t="shared" si="45"/>
        <v>233</v>
      </c>
      <c r="E212">
        <f t="shared" si="46"/>
        <v>23</v>
      </c>
      <c r="F212">
        <f t="shared" si="54"/>
        <v>230</v>
      </c>
      <c r="R212">
        <f t="shared" si="53"/>
        <v>209</v>
      </c>
      <c r="S212">
        <f t="shared" si="50"/>
        <v>229.59701492537314</v>
      </c>
      <c r="T212">
        <f t="shared" si="51"/>
        <v>230</v>
      </c>
      <c r="U212">
        <f t="shared" si="52"/>
        <v>21</v>
      </c>
      <c r="Y212">
        <f t="shared" si="47"/>
        <v>221.35882676183627</v>
      </c>
      <c r="Z212">
        <f t="shared" si="48"/>
        <v>221</v>
      </c>
      <c r="AA212">
        <f t="shared" si="43"/>
        <v>220</v>
      </c>
    </row>
    <row r="213" spans="1:27" x14ac:dyDescent="0.3">
      <c r="A213">
        <f t="shared" si="49"/>
        <v>211</v>
      </c>
      <c r="C213">
        <f t="shared" si="44"/>
        <v>233.54881920169976</v>
      </c>
      <c r="D213">
        <f t="shared" si="45"/>
        <v>234</v>
      </c>
      <c r="E213">
        <f t="shared" si="46"/>
        <v>23</v>
      </c>
      <c r="F213">
        <f t="shared" si="54"/>
        <v>231</v>
      </c>
      <c r="R213">
        <f t="shared" si="53"/>
        <v>210</v>
      </c>
      <c r="S213">
        <f t="shared" si="50"/>
        <v>230.14925373134329</v>
      </c>
      <c r="T213">
        <f t="shared" si="51"/>
        <v>230</v>
      </c>
      <c r="U213">
        <f t="shared" si="52"/>
        <v>20</v>
      </c>
      <c r="Y213">
        <f t="shared" si="47"/>
        <v>222.11123679247262</v>
      </c>
      <c r="Z213">
        <f t="shared" si="48"/>
        <v>222</v>
      </c>
      <c r="AA213">
        <f t="shared" si="43"/>
        <v>221</v>
      </c>
    </row>
    <row r="214" spans="1:27" x14ac:dyDescent="0.3">
      <c r="A214">
        <f t="shared" si="49"/>
        <v>212</v>
      </c>
      <c r="C214">
        <f t="shared" si="44"/>
        <v>234.05129158717025</v>
      </c>
      <c r="D214">
        <f t="shared" si="45"/>
        <v>234</v>
      </c>
      <c r="E214">
        <f t="shared" si="46"/>
        <v>22</v>
      </c>
      <c r="F214">
        <f t="shared" si="54"/>
        <v>231</v>
      </c>
      <c r="R214">
        <f t="shared" si="53"/>
        <v>211</v>
      </c>
      <c r="S214">
        <f t="shared" si="50"/>
        <v>230.70149253731344</v>
      </c>
      <c r="T214">
        <f t="shared" si="51"/>
        <v>231</v>
      </c>
      <c r="U214">
        <f t="shared" si="52"/>
        <v>20</v>
      </c>
      <c r="Y214">
        <f t="shared" si="47"/>
        <v>222.86262867272649</v>
      </c>
      <c r="Z214">
        <f t="shared" si="48"/>
        <v>223</v>
      </c>
      <c r="AA214">
        <f t="shared" si="43"/>
        <v>221</v>
      </c>
    </row>
    <row r="215" spans="1:27" x14ac:dyDescent="0.3">
      <c r="A215">
        <f t="shared" si="49"/>
        <v>213</v>
      </c>
      <c r="C215">
        <f t="shared" si="44"/>
        <v>234.55247281766742</v>
      </c>
      <c r="D215">
        <f t="shared" si="45"/>
        <v>235</v>
      </c>
      <c r="E215">
        <f t="shared" si="46"/>
        <v>22</v>
      </c>
      <c r="F215">
        <f t="shared" si="54"/>
        <v>232</v>
      </c>
      <c r="R215">
        <f t="shared" si="53"/>
        <v>212</v>
      </c>
      <c r="S215">
        <f t="shared" si="50"/>
        <v>231.25373134328359</v>
      </c>
      <c r="T215">
        <f t="shared" si="51"/>
        <v>231</v>
      </c>
      <c r="U215">
        <f t="shared" si="52"/>
        <v>19</v>
      </c>
      <c r="Y215">
        <f t="shared" si="47"/>
        <v>223.61300857325111</v>
      </c>
      <c r="Z215">
        <f t="shared" si="48"/>
        <v>224</v>
      </c>
      <c r="AA215">
        <f t="shared" si="43"/>
        <v>222</v>
      </c>
    </row>
    <row r="216" spans="1:27" x14ac:dyDescent="0.3">
      <c r="A216">
        <f t="shared" si="49"/>
        <v>214</v>
      </c>
      <c r="C216">
        <f t="shared" si="44"/>
        <v>235.05237224945043</v>
      </c>
      <c r="D216">
        <f t="shared" si="45"/>
        <v>235</v>
      </c>
      <c r="E216">
        <f t="shared" si="46"/>
        <v>21</v>
      </c>
      <c r="F216">
        <f t="shared" si="54"/>
        <v>232</v>
      </c>
      <c r="R216">
        <f t="shared" si="53"/>
        <v>213</v>
      </c>
      <c r="S216">
        <f t="shared" si="50"/>
        <v>231.80597014925374</v>
      </c>
      <c r="T216">
        <f t="shared" si="51"/>
        <v>232</v>
      </c>
      <c r="U216">
        <f t="shared" si="52"/>
        <v>19</v>
      </c>
      <c r="Y216">
        <f t="shared" si="47"/>
        <v>224.3623825985259</v>
      </c>
      <c r="Z216">
        <f t="shared" si="48"/>
        <v>224</v>
      </c>
      <c r="AA216">
        <f t="shared" si="43"/>
        <v>222</v>
      </c>
    </row>
    <row r="217" spans="1:27" x14ac:dyDescent="0.3">
      <c r="A217">
        <f t="shared" si="49"/>
        <v>215</v>
      </c>
      <c r="C217">
        <f t="shared" si="44"/>
        <v>235.55099912762964</v>
      </c>
      <c r="D217">
        <f t="shared" si="45"/>
        <v>236</v>
      </c>
      <c r="E217">
        <f t="shared" si="46"/>
        <v>21</v>
      </c>
      <c r="F217">
        <f t="shared" si="54"/>
        <v>233</v>
      </c>
      <c r="R217">
        <f t="shared" si="53"/>
        <v>214</v>
      </c>
      <c r="S217">
        <f t="shared" si="50"/>
        <v>232.35820895522389</v>
      </c>
      <c r="T217">
        <f t="shared" si="51"/>
        <v>232</v>
      </c>
      <c r="U217">
        <f t="shared" si="52"/>
        <v>18</v>
      </c>
      <c r="Y217">
        <f t="shared" si="47"/>
        <v>225.11075678787165</v>
      </c>
      <c r="Z217">
        <f t="shared" si="48"/>
        <v>225</v>
      </c>
      <c r="AA217">
        <f t="shared" si="43"/>
        <v>223</v>
      </c>
    </row>
    <row r="218" spans="1:27" x14ac:dyDescent="0.3">
      <c r="A218">
        <f t="shared" si="49"/>
        <v>216</v>
      </c>
      <c r="C218">
        <f t="shared" si="44"/>
        <v>236.04836258799716</v>
      </c>
      <c r="D218">
        <f t="shared" si="45"/>
        <v>236</v>
      </c>
      <c r="E218">
        <f t="shared" si="46"/>
        <v>20</v>
      </c>
      <c r="F218">
        <f t="shared" si="54"/>
        <v>233</v>
      </c>
      <c r="R218">
        <f t="shared" si="53"/>
        <v>215</v>
      </c>
      <c r="S218">
        <f t="shared" si="50"/>
        <v>232.91044776119404</v>
      </c>
      <c r="T218">
        <f t="shared" si="51"/>
        <v>233</v>
      </c>
      <c r="U218">
        <f t="shared" si="52"/>
        <v>18</v>
      </c>
      <c r="Y218">
        <f t="shared" si="47"/>
        <v>225.85813711644579</v>
      </c>
      <c r="Z218">
        <f t="shared" si="48"/>
        <v>226</v>
      </c>
      <c r="AA218">
        <f t="shared" si="43"/>
        <v>223</v>
      </c>
    </row>
    <row r="219" spans="1:27" x14ac:dyDescent="0.3">
      <c r="A219">
        <f t="shared" si="49"/>
        <v>217</v>
      </c>
      <c r="C219">
        <f t="shared" si="44"/>
        <v>236.54447165881908</v>
      </c>
      <c r="D219">
        <f t="shared" si="45"/>
        <v>237</v>
      </c>
      <c r="E219">
        <f t="shared" si="46"/>
        <v>20</v>
      </c>
      <c r="F219">
        <f t="shared" si="54"/>
        <v>234</v>
      </c>
      <c r="R219">
        <f t="shared" si="53"/>
        <v>216</v>
      </c>
      <c r="S219">
        <f t="shared" si="50"/>
        <v>233.46268656716418</v>
      </c>
      <c r="T219">
        <f t="shared" si="51"/>
        <v>233</v>
      </c>
      <c r="U219">
        <f t="shared" si="52"/>
        <v>17</v>
      </c>
      <c r="Y219">
        <f t="shared" si="47"/>
        <v>226.60452949621768</v>
      </c>
      <c r="Z219">
        <f t="shared" si="48"/>
        <v>227</v>
      </c>
      <c r="AA219">
        <f t="shared" si="43"/>
        <v>224</v>
      </c>
    </row>
    <row r="220" spans="1:27" x14ac:dyDescent="0.3">
      <c r="A220">
        <f t="shared" si="49"/>
        <v>218</v>
      </c>
      <c r="C220">
        <f t="shared" si="44"/>
        <v>237.0393352625901</v>
      </c>
      <c r="D220">
        <f t="shared" si="45"/>
        <v>237</v>
      </c>
      <c r="E220">
        <f t="shared" si="46"/>
        <v>19</v>
      </c>
      <c r="F220">
        <f t="shared" si="54"/>
        <v>234</v>
      </c>
      <c r="R220">
        <f t="shared" si="53"/>
        <v>217</v>
      </c>
      <c r="S220">
        <f t="shared" si="50"/>
        <v>234.01492537313433</v>
      </c>
      <c r="T220">
        <f t="shared" si="51"/>
        <v>234</v>
      </c>
      <c r="U220">
        <f t="shared" si="52"/>
        <v>17</v>
      </c>
      <c r="Y220">
        <f t="shared" si="47"/>
        <v>227.34993977692477</v>
      </c>
      <c r="Z220">
        <f t="shared" si="48"/>
        <v>227</v>
      </c>
      <c r="AA220">
        <f t="shared" si="43"/>
        <v>224</v>
      </c>
    </row>
    <row r="221" spans="1:27" x14ac:dyDescent="0.3">
      <c r="A221">
        <f t="shared" si="49"/>
        <v>219</v>
      </c>
      <c r="C221">
        <f t="shared" si="44"/>
        <v>237.53296221775136</v>
      </c>
      <c r="D221">
        <f t="shared" si="45"/>
        <v>238</v>
      </c>
      <c r="E221">
        <f t="shared" si="46"/>
        <v>19</v>
      </c>
      <c r="F221">
        <f t="shared" si="54"/>
        <v>235</v>
      </c>
      <c r="R221">
        <f t="shared" si="53"/>
        <v>218</v>
      </c>
      <c r="S221">
        <f t="shared" si="50"/>
        <v>234.56716417910448</v>
      </c>
      <c r="T221">
        <f t="shared" si="51"/>
        <v>235</v>
      </c>
      <c r="U221">
        <f t="shared" si="52"/>
        <v>17</v>
      </c>
      <c r="Y221">
        <f t="shared" si="47"/>
        <v>228.09437374701002</v>
      </c>
      <c r="Z221">
        <f t="shared" si="48"/>
        <v>228</v>
      </c>
      <c r="AA221">
        <f t="shared" si="43"/>
        <v>225</v>
      </c>
    </row>
    <row r="222" spans="1:27" x14ac:dyDescent="0.3">
      <c r="A222">
        <f t="shared" si="49"/>
        <v>220</v>
      </c>
      <c r="C222">
        <f t="shared" si="44"/>
        <v>238.02536124037331</v>
      </c>
      <c r="D222">
        <f t="shared" si="45"/>
        <v>238</v>
      </c>
      <c r="E222">
        <f t="shared" si="46"/>
        <v>18</v>
      </c>
      <c r="F222">
        <f t="shared" si="54"/>
        <v>235</v>
      </c>
      <c r="R222">
        <f t="shared" si="53"/>
        <v>219</v>
      </c>
      <c r="S222">
        <f t="shared" si="50"/>
        <v>235.11940298507463</v>
      </c>
      <c r="T222">
        <f t="shared" si="51"/>
        <v>235</v>
      </c>
      <c r="U222">
        <f t="shared" si="52"/>
        <v>16</v>
      </c>
      <c r="Y222">
        <f t="shared" si="47"/>
        <v>228.83783713454099</v>
      </c>
      <c r="Z222">
        <f t="shared" si="48"/>
        <v>229</v>
      </c>
      <c r="AA222">
        <f t="shared" si="43"/>
        <v>225</v>
      </c>
    </row>
    <row r="223" spans="1:27" x14ac:dyDescent="0.3">
      <c r="A223">
        <f t="shared" si="49"/>
        <v>221</v>
      </c>
      <c r="C223">
        <f t="shared" si="44"/>
        <v>238.5165409458032</v>
      </c>
      <c r="D223">
        <f t="shared" si="45"/>
        <v>239</v>
      </c>
      <c r="E223">
        <f t="shared" si="46"/>
        <v>18</v>
      </c>
      <c r="F223">
        <f t="shared" si="54"/>
        <v>236</v>
      </c>
      <c r="R223">
        <f t="shared" si="53"/>
        <v>220</v>
      </c>
      <c r="S223">
        <f t="shared" si="50"/>
        <v>235.67164179104478</v>
      </c>
      <c r="T223">
        <f t="shared" si="51"/>
        <v>236</v>
      </c>
      <c r="U223">
        <f t="shared" si="52"/>
        <v>16</v>
      </c>
      <c r="Y223">
        <f t="shared" si="47"/>
        <v>229.58033560811077</v>
      </c>
      <c r="Z223">
        <f t="shared" si="48"/>
        <v>230</v>
      </c>
      <c r="AA223">
        <f t="shared" si="43"/>
        <v>226</v>
      </c>
    </row>
    <row r="224" spans="1:27" x14ac:dyDescent="0.3">
      <c r="A224">
        <f t="shared" si="49"/>
        <v>222</v>
      </c>
      <c r="C224">
        <f t="shared" si="44"/>
        <v>239.006509850279</v>
      </c>
      <c r="D224">
        <f t="shared" si="45"/>
        <v>239</v>
      </c>
      <c r="E224">
        <f t="shared" si="46"/>
        <v>17</v>
      </c>
      <c r="F224">
        <f t="shared" si="54"/>
        <v>236</v>
      </c>
      <c r="R224">
        <f t="shared" si="53"/>
        <v>221</v>
      </c>
      <c r="S224">
        <f t="shared" si="50"/>
        <v>236.22388059701493</v>
      </c>
      <c r="T224">
        <f t="shared" si="51"/>
        <v>236</v>
      </c>
      <c r="U224">
        <f t="shared" si="52"/>
        <v>15</v>
      </c>
      <c r="Y224">
        <f t="shared" si="47"/>
        <v>230.32187477772177</v>
      </c>
      <c r="Z224">
        <f t="shared" si="48"/>
        <v>230</v>
      </c>
      <c r="AA224">
        <f>ROUND(A224/2+115,0)</f>
        <v>226</v>
      </c>
    </row>
    <row r="225" spans="1:27" x14ac:dyDescent="0.3">
      <c r="A225">
        <f t="shared" si="49"/>
        <v>223</v>
      </c>
      <c r="C225">
        <f t="shared" si="44"/>
        <v>239.49527637251052</v>
      </c>
      <c r="D225">
        <f t="shared" si="45"/>
        <v>239</v>
      </c>
      <c r="E225">
        <f t="shared" si="46"/>
        <v>16</v>
      </c>
      <c r="F225">
        <f t="shared" si="54"/>
        <v>237</v>
      </c>
      <c r="R225">
        <f t="shared" si="53"/>
        <v>222</v>
      </c>
      <c r="S225">
        <f t="shared" si="50"/>
        <v>236.77611940298507</v>
      </c>
      <c r="T225">
        <f t="shared" si="51"/>
        <v>237</v>
      </c>
      <c r="U225">
        <f t="shared" si="52"/>
        <v>15</v>
      </c>
      <c r="Y225">
        <f t="shared" si="47"/>
        <v>231.06246019565248</v>
      </c>
      <c r="Z225">
        <f t="shared" si="48"/>
        <v>231</v>
      </c>
      <c r="AA225">
        <f t="shared" si="43"/>
        <v>227</v>
      </c>
    </row>
    <row r="226" spans="1:27" x14ac:dyDescent="0.3">
      <c r="A226">
        <f t="shared" si="49"/>
        <v>224</v>
      </c>
      <c r="C226">
        <f t="shared" si="44"/>
        <v>239.98284883522771</v>
      </c>
      <c r="D226">
        <f t="shared" si="45"/>
        <v>240</v>
      </c>
      <c r="E226">
        <f t="shared" si="46"/>
        <v>16</v>
      </c>
      <c r="F226">
        <f t="shared" si="54"/>
        <v>237</v>
      </c>
      <c r="R226">
        <f t="shared" si="53"/>
        <v>223</v>
      </c>
      <c r="S226">
        <f t="shared" si="50"/>
        <v>237.32835820895522</v>
      </c>
      <c r="T226">
        <f t="shared" si="51"/>
        <v>237</v>
      </c>
      <c r="U226">
        <f t="shared" si="52"/>
        <v>14</v>
      </c>
      <c r="Y226">
        <f t="shared" si="47"/>
        <v>231.80209735730719</v>
      </c>
      <c r="Z226">
        <f t="shared" si="48"/>
        <v>232</v>
      </c>
      <c r="AA226">
        <f t="shared" si="43"/>
        <v>227</v>
      </c>
    </row>
    <row r="227" spans="1:27" x14ac:dyDescent="0.3">
      <c r="A227">
        <f t="shared" si="49"/>
        <v>225</v>
      </c>
      <c r="C227">
        <f t="shared" si="44"/>
        <v>240.46923546669851</v>
      </c>
      <c r="D227">
        <f t="shared" si="45"/>
        <v>240</v>
      </c>
      <c r="E227">
        <f t="shared" si="46"/>
        <v>15</v>
      </c>
      <c r="F227">
        <f t="shared" si="54"/>
        <v>238</v>
      </c>
      <c r="R227">
        <f t="shared" si="53"/>
        <v>224</v>
      </c>
      <c r="S227">
        <f t="shared" si="50"/>
        <v>237.88059701492537</v>
      </c>
      <c r="T227">
        <f t="shared" si="51"/>
        <v>238</v>
      </c>
      <c r="U227">
        <f t="shared" si="52"/>
        <v>14</v>
      </c>
      <c r="Y227">
        <f t="shared" si="47"/>
        <v>232.54079170204992</v>
      </c>
      <c r="Z227">
        <f t="shared" si="48"/>
        <v>233</v>
      </c>
      <c r="AA227">
        <f t="shared" si="43"/>
        <v>228</v>
      </c>
    </row>
    <row r="228" spans="1:27" x14ac:dyDescent="0.3">
      <c r="A228">
        <f t="shared" si="49"/>
        <v>226</v>
      </c>
      <c r="C228">
        <f t="shared" si="44"/>
        <v>240.95444440221505</v>
      </c>
      <c r="D228">
        <f t="shared" si="45"/>
        <v>241</v>
      </c>
      <c r="E228">
        <f t="shared" si="46"/>
        <v>15</v>
      </c>
      <c r="F228">
        <f t="shared" si="54"/>
        <v>238</v>
      </c>
      <c r="R228">
        <f t="shared" si="53"/>
        <v>225</v>
      </c>
      <c r="S228">
        <f t="shared" si="50"/>
        <v>238.43283582089552</v>
      </c>
      <c r="T228">
        <f t="shared" si="51"/>
        <v>238</v>
      </c>
      <c r="U228">
        <f t="shared" si="52"/>
        <v>13</v>
      </c>
      <c r="Y228">
        <f t="shared" si="47"/>
        <v>233.27854861402216</v>
      </c>
      <c r="Z228">
        <f t="shared" si="48"/>
        <v>233</v>
      </c>
      <c r="AA228">
        <f t="shared" si="43"/>
        <v>228</v>
      </c>
    </row>
    <row r="229" spans="1:27" x14ac:dyDescent="0.3">
      <c r="A229">
        <f t="shared" si="49"/>
        <v>227</v>
      </c>
      <c r="C229">
        <f t="shared" si="44"/>
        <v>241.43848368555095</v>
      </c>
      <c r="D229">
        <f t="shared" si="45"/>
        <v>241</v>
      </c>
      <c r="E229">
        <f t="shared" si="46"/>
        <v>14</v>
      </c>
      <c r="F229">
        <f t="shared" si="54"/>
        <v>239</v>
      </c>
      <c r="R229">
        <f t="shared" si="53"/>
        <v>226</v>
      </c>
      <c r="S229">
        <f t="shared" si="50"/>
        <v>238.98507462686567</v>
      </c>
      <c r="T229">
        <f t="shared" si="51"/>
        <v>239</v>
      </c>
      <c r="U229">
        <f t="shared" si="52"/>
        <v>13</v>
      </c>
      <c r="Y229">
        <f t="shared" si="47"/>
        <v>234.01537342294532</v>
      </c>
      <c r="Z229">
        <f t="shared" si="48"/>
        <v>234</v>
      </c>
      <c r="AA229">
        <f t="shared" si="43"/>
        <v>229</v>
      </c>
    </row>
    <row r="230" spans="1:27" x14ac:dyDescent="0.3">
      <c r="A230">
        <f t="shared" si="49"/>
        <v>228</v>
      </c>
      <c r="C230">
        <f t="shared" si="44"/>
        <v>241.92136127038862</v>
      </c>
      <c r="D230">
        <f t="shared" si="45"/>
        <v>242</v>
      </c>
      <c r="E230">
        <f t="shared" si="46"/>
        <v>14</v>
      </c>
      <c r="F230">
        <f t="shared" si="54"/>
        <v>239</v>
      </c>
      <c r="R230">
        <f t="shared" si="53"/>
        <v>227</v>
      </c>
      <c r="S230">
        <f t="shared" si="50"/>
        <v>239.53731343283582</v>
      </c>
      <c r="T230">
        <f t="shared" si="51"/>
        <v>240</v>
      </c>
      <c r="U230">
        <f t="shared" si="52"/>
        <v>13</v>
      </c>
      <c r="Y230">
        <f t="shared" si="47"/>
        <v>234.75127140490784</v>
      </c>
      <c r="Z230">
        <f t="shared" si="48"/>
        <v>235</v>
      </c>
      <c r="AA230">
        <f>ROUND(A230/2+124,0)</f>
        <v>238</v>
      </c>
    </row>
    <row r="231" spans="1:27" x14ac:dyDescent="0.3">
      <c r="A231">
        <f t="shared" si="49"/>
        <v>229</v>
      </c>
      <c r="C231">
        <f t="shared" si="44"/>
        <v>242.40308502171894</v>
      </c>
      <c r="D231">
        <f t="shared" si="45"/>
        <v>242</v>
      </c>
      <c r="E231">
        <f t="shared" si="46"/>
        <v>13</v>
      </c>
      <c r="F231">
        <f t="shared" si="54"/>
        <v>240</v>
      </c>
      <c r="R231">
        <f t="shared" si="53"/>
        <v>228</v>
      </c>
      <c r="S231">
        <f t="shared" si="50"/>
        <v>240.08955223880596</v>
      </c>
      <c r="T231">
        <f t="shared" si="51"/>
        <v>240</v>
      </c>
      <c r="U231">
        <f t="shared" si="52"/>
        <v>12</v>
      </c>
      <c r="Y231">
        <f t="shared" si="47"/>
        <v>235.48624778313783</v>
      </c>
      <c r="Z231">
        <f t="shared" si="48"/>
        <v>235</v>
      </c>
      <c r="AA231">
        <f t="shared" ref="AA231:AA257" si="55">ROUND(A231/2+124,0)</f>
        <v>239</v>
      </c>
    </row>
    <row r="232" spans="1:27" x14ac:dyDescent="0.3">
      <c r="A232">
        <f t="shared" si="49"/>
        <v>230</v>
      </c>
      <c r="C232">
        <f t="shared" si="44"/>
        <v>242.88366271721233</v>
      </c>
      <c r="D232">
        <f t="shared" si="45"/>
        <v>243</v>
      </c>
      <c r="E232">
        <f t="shared" si="46"/>
        <v>13</v>
      </c>
      <c r="F232">
        <f t="shared" si="54"/>
        <v>240</v>
      </c>
      <c r="R232">
        <f t="shared" si="53"/>
        <v>229</v>
      </c>
      <c r="S232">
        <f t="shared" si="50"/>
        <v>240.64179104477614</v>
      </c>
      <c r="T232">
        <f t="shared" si="51"/>
        <v>241</v>
      </c>
      <c r="U232">
        <f t="shared" si="52"/>
        <v>12</v>
      </c>
      <c r="Y232">
        <f t="shared" si="47"/>
        <v>236.22030772876067</v>
      </c>
      <c r="Z232">
        <f t="shared" si="48"/>
        <v>236</v>
      </c>
      <c r="AA232">
        <f t="shared" si="55"/>
        <v>239</v>
      </c>
    </row>
    <row r="233" spans="1:27" x14ac:dyDescent="0.3">
      <c r="A233">
        <f t="shared" si="49"/>
        <v>231</v>
      </c>
      <c r="C233">
        <f t="shared" si="44"/>
        <v>243.36310204856369</v>
      </c>
      <c r="D233">
        <f t="shared" si="45"/>
        <v>243</v>
      </c>
      <c r="E233">
        <f t="shared" si="46"/>
        <v>12</v>
      </c>
      <c r="F233">
        <f t="shared" si="54"/>
        <v>241</v>
      </c>
      <c r="R233">
        <f t="shared" si="53"/>
        <v>230</v>
      </c>
      <c r="S233">
        <f t="shared" si="50"/>
        <v>241.19402985074629</v>
      </c>
      <c r="T233">
        <f t="shared" si="51"/>
        <v>241</v>
      </c>
      <c r="U233">
        <f t="shared" si="52"/>
        <v>11</v>
      </c>
      <c r="Y233">
        <f t="shared" si="47"/>
        <v>236.95345636154332</v>
      </c>
      <c r="Z233">
        <f t="shared" si="48"/>
        <v>237</v>
      </c>
      <c r="AA233">
        <f t="shared" si="55"/>
        <v>240</v>
      </c>
    </row>
    <row r="234" spans="1:27" x14ac:dyDescent="0.3">
      <c r="A234">
        <f t="shared" si="49"/>
        <v>232</v>
      </c>
      <c r="C234">
        <f t="shared" si="44"/>
        <v>243.84141062281014</v>
      </c>
      <c r="D234">
        <f t="shared" si="45"/>
        <v>244</v>
      </c>
      <c r="E234">
        <f t="shared" si="46"/>
        <v>12</v>
      </c>
      <c r="F234">
        <f t="shared" si="54"/>
        <v>241</v>
      </c>
      <c r="R234">
        <f t="shared" si="53"/>
        <v>231</v>
      </c>
      <c r="S234">
        <f t="shared" si="50"/>
        <v>241.74626865671644</v>
      </c>
      <c r="T234">
        <f t="shared" si="51"/>
        <v>242</v>
      </c>
      <c r="U234">
        <f t="shared" si="52"/>
        <v>11</v>
      </c>
      <c r="Y234">
        <f t="shared" si="47"/>
        <v>237.68569875062411</v>
      </c>
      <c r="Z234">
        <f t="shared" si="48"/>
        <v>238</v>
      </c>
      <c r="AA234">
        <f t="shared" si="55"/>
        <v>240</v>
      </c>
    </row>
    <row r="235" spans="1:27" x14ac:dyDescent="0.3">
      <c r="A235">
        <f t="shared" si="49"/>
        <v>233</v>
      </c>
      <c r="C235">
        <f t="shared" si="44"/>
        <v>244.31859596362332</v>
      </c>
      <c r="D235">
        <f t="shared" si="45"/>
        <v>244</v>
      </c>
      <c r="E235">
        <f t="shared" si="46"/>
        <v>11</v>
      </c>
      <c r="F235">
        <f t="shared" si="54"/>
        <v>242</v>
      </c>
      <c r="R235">
        <f t="shared" si="53"/>
        <v>232</v>
      </c>
      <c r="S235">
        <f t="shared" si="50"/>
        <v>242.29850746268659</v>
      </c>
      <c r="T235">
        <f t="shared" si="51"/>
        <v>242</v>
      </c>
      <c r="U235">
        <f t="shared" si="52"/>
        <v>10</v>
      </c>
      <c r="Y235">
        <f t="shared" si="47"/>
        <v>238.41703991522942</v>
      </c>
      <c r="Z235">
        <f t="shared" si="48"/>
        <v>238</v>
      </c>
      <c r="AA235">
        <f t="shared" si="55"/>
        <v>241</v>
      </c>
    </row>
    <row r="236" spans="1:27" x14ac:dyDescent="0.3">
      <c r="A236">
        <f t="shared" si="49"/>
        <v>234</v>
      </c>
      <c r="C236">
        <f t="shared" si="44"/>
        <v>244.79466551257647</v>
      </c>
      <c r="D236">
        <f t="shared" si="45"/>
        <v>245</v>
      </c>
      <c r="E236">
        <f t="shared" si="46"/>
        <v>11</v>
      </c>
      <c r="F236">
        <f t="shared" si="54"/>
        <v>242</v>
      </c>
      <c r="R236">
        <f t="shared" si="53"/>
        <v>233</v>
      </c>
      <c r="S236">
        <f t="shared" si="50"/>
        <v>242.85074626865674</v>
      </c>
      <c r="T236">
        <f t="shared" si="51"/>
        <v>243</v>
      </c>
      <c r="U236">
        <f t="shared" si="52"/>
        <v>10</v>
      </c>
      <c r="Y236">
        <f t="shared" si="47"/>
        <v>239.14748482537709</v>
      </c>
      <c r="Z236">
        <f t="shared" si="48"/>
        <v>239</v>
      </c>
      <c r="AA236">
        <f t="shared" si="55"/>
        <v>241</v>
      </c>
    </row>
    <row r="237" spans="1:27" x14ac:dyDescent="0.3">
      <c r="A237">
        <f t="shared" si="49"/>
        <v>235</v>
      </c>
      <c r="C237">
        <f t="shared" si="44"/>
        <v>245.26962663038699</v>
      </c>
      <c r="D237">
        <f t="shared" si="45"/>
        <v>245</v>
      </c>
      <c r="E237">
        <f t="shared" si="46"/>
        <v>10</v>
      </c>
      <c r="F237">
        <f t="shared" si="54"/>
        <v>243</v>
      </c>
      <c r="R237">
        <f t="shared" si="53"/>
        <v>234</v>
      </c>
      <c r="S237">
        <f t="shared" si="50"/>
        <v>243.40298507462688</v>
      </c>
      <c r="T237">
        <f t="shared" si="51"/>
        <v>243</v>
      </c>
      <c r="U237">
        <f t="shared" si="52"/>
        <v>9</v>
      </c>
      <c r="Y237">
        <f t="shared" si="47"/>
        <v>239.87703840256705</v>
      </c>
      <c r="Z237">
        <f t="shared" si="48"/>
        <v>240</v>
      </c>
      <c r="AA237">
        <f t="shared" si="55"/>
        <v>242</v>
      </c>
    </row>
    <row r="238" spans="1:27" x14ac:dyDescent="0.3">
      <c r="A238">
        <f t="shared" si="49"/>
        <v>236</v>
      </c>
      <c r="C238">
        <f t="shared" si="44"/>
        <v>245.74348659813478</v>
      </c>
      <c r="D238">
        <f t="shared" si="45"/>
        <v>246</v>
      </c>
      <c r="E238">
        <f t="shared" si="46"/>
        <v>10</v>
      </c>
      <c r="F238">
        <f t="shared" si="54"/>
        <v>243</v>
      </c>
      <c r="R238">
        <f t="shared" si="53"/>
        <v>235</v>
      </c>
      <c r="S238">
        <f t="shared" si="50"/>
        <v>243.95522388059703</v>
      </c>
      <c r="T238">
        <f t="shared" si="51"/>
        <v>244</v>
      </c>
      <c r="U238">
        <f t="shared" si="52"/>
        <v>9</v>
      </c>
      <c r="Y238">
        <f t="shared" si="47"/>
        <v>240.60570552045911</v>
      </c>
      <c r="Z238">
        <f t="shared" si="48"/>
        <v>241</v>
      </c>
      <c r="AA238">
        <f t="shared" si="55"/>
        <v>242</v>
      </c>
    </row>
    <row r="239" spans="1:27" x14ac:dyDescent="0.3">
      <c r="A239">
        <f t="shared" si="49"/>
        <v>237</v>
      </c>
      <c r="C239">
        <f t="shared" si="44"/>
        <v>246.2162526184573</v>
      </c>
      <c r="D239">
        <f t="shared" si="45"/>
        <v>246</v>
      </c>
      <c r="E239">
        <f t="shared" si="46"/>
        <v>9</v>
      </c>
      <c r="F239">
        <f t="shared" si="54"/>
        <v>244</v>
      </c>
      <c r="R239">
        <f t="shared" si="53"/>
        <v>236</v>
      </c>
      <c r="S239">
        <f t="shared" si="50"/>
        <v>244.50746268656718</v>
      </c>
      <c r="T239">
        <f t="shared" si="51"/>
        <v>245</v>
      </c>
      <c r="U239">
        <f t="shared" si="52"/>
        <v>9</v>
      </c>
      <c r="Y239">
        <f t="shared" si="47"/>
        <v>241.33349100553875</v>
      </c>
      <c r="Z239">
        <f t="shared" si="48"/>
        <v>241</v>
      </c>
      <c r="AA239">
        <f t="shared" si="55"/>
        <v>243</v>
      </c>
    </row>
    <row r="240" spans="1:27" x14ac:dyDescent="0.3">
      <c r="A240">
        <f t="shared" si="49"/>
        <v>238</v>
      </c>
      <c r="C240">
        <f t="shared" si="44"/>
        <v>246.68793181672183</v>
      </c>
      <c r="D240">
        <f t="shared" si="45"/>
        <v>247</v>
      </c>
      <c r="E240">
        <f t="shared" si="46"/>
        <v>9</v>
      </c>
      <c r="F240">
        <f t="shared" si="54"/>
        <v>244</v>
      </c>
      <c r="R240">
        <f t="shared" si="53"/>
        <v>237</v>
      </c>
      <c r="S240">
        <f t="shared" si="50"/>
        <v>245.05970149253733</v>
      </c>
      <c r="T240">
        <f t="shared" si="51"/>
        <v>245</v>
      </c>
      <c r="U240">
        <f t="shared" si="52"/>
        <v>8</v>
      </c>
      <c r="Y240">
        <f t="shared" si="47"/>
        <v>242.06039963777076</v>
      </c>
      <c r="Z240">
        <f t="shared" si="48"/>
        <v>242</v>
      </c>
      <c r="AA240">
        <f t="shared" si="55"/>
        <v>243</v>
      </c>
    </row>
    <row r="241" spans="1:27" x14ac:dyDescent="0.3">
      <c r="A241">
        <f t="shared" si="49"/>
        <v>239</v>
      </c>
      <c r="C241">
        <f t="shared" si="44"/>
        <v>247.15853124217509</v>
      </c>
      <c r="D241">
        <f t="shared" si="45"/>
        <v>247</v>
      </c>
      <c r="E241">
        <f t="shared" si="46"/>
        <v>8</v>
      </c>
      <c r="F241">
        <f t="shared" si="54"/>
        <v>245</v>
      </c>
      <c r="R241">
        <f t="shared" si="53"/>
        <v>238</v>
      </c>
      <c r="S241">
        <f t="shared" si="50"/>
        <v>245.61194029850748</v>
      </c>
      <c r="T241">
        <f t="shared" si="51"/>
        <v>246</v>
      </c>
      <c r="U241">
        <f t="shared" si="52"/>
        <v>8</v>
      </c>
      <c r="Y241">
        <f t="shared" si="47"/>
        <v>242.78643615124105</v>
      </c>
      <c r="Z241">
        <f t="shared" si="48"/>
        <v>243</v>
      </c>
      <c r="AA241">
        <f t="shared" si="55"/>
        <v>244</v>
      </c>
    </row>
    <row r="242" spans="1:27" x14ac:dyDescent="0.3">
      <c r="A242">
        <f>A241+1</f>
        <v>240</v>
      </c>
      <c r="C242">
        <f t="shared" si="44"/>
        <v>247.62805786907128</v>
      </c>
      <c r="D242">
        <f t="shared" si="45"/>
        <v>248</v>
      </c>
      <c r="E242">
        <f t="shared" si="46"/>
        <v>8</v>
      </c>
      <c r="F242">
        <f t="shared" si="54"/>
        <v>245</v>
      </c>
      <c r="R242">
        <f t="shared" si="53"/>
        <v>239</v>
      </c>
      <c r="S242">
        <f t="shared" si="50"/>
        <v>246.16417910447763</v>
      </c>
      <c r="T242">
        <f t="shared" si="51"/>
        <v>246</v>
      </c>
      <c r="U242">
        <f t="shared" si="52"/>
        <v>7</v>
      </c>
      <c r="Y242">
        <f t="shared" si="47"/>
        <v>243.51160523478697</v>
      </c>
      <c r="Z242">
        <f t="shared" si="48"/>
        <v>244</v>
      </c>
      <c r="AA242">
        <f t="shared" si="55"/>
        <v>244</v>
      </c>
    </row>
    <row r="243" spans="1:27" x14ac:dyDescent="0.3">
      <c r="A243">
        <f t="shared" ref="A243:A257" si="56">A242+1</f>
        <v>241</v>
      </c>
      <c r="C243">
        <f t="shared" si="44"/>
        <v>248.09651859777864</v>
      </c>
      <c r="D243">
        <f t="shared" si="45"/>
        <v>248</v>
      </c>
      <c r="E243">
        <f t="shared" si="46"/>
        <v>7</v>
      </c>
      <c r="F243">
        <f t="shared" si="54"/>
        <v>246</v>
      </c>
      <c r="R243">
        <f t="shared" si="53"/>
        <v>240</v>
      </c>
      <c r="S243">
        <f t="shared" si="50"/>
        <v>246.71641791044777</v>
      </c>
      <c r="T243">
        <f t="shared" si="51"/>
        <v>247</v>
      </c>
      <c r="U243">
        <f t="shared" si="52"/>
        <v>7</v>
      </c>
      <c r="Y243">
        <f t="shared" si="47"/>
        <v>244.23591153261654</v>
      </c>
      <c r="Z243">
        <f t="shared" si="48"/>
        <v>244</v>
      </c>
      <c r="AA243">
        <f t="shared" si="55"/>
        <v>245</v>
      </c>
    </row>
    <row r="244" spans="1:27" x14ac:dyDescent="0.3">
      <c r="A244">
        <f t="shared" si="56"/>
        <v>242</v>
      </c>
      <c r="C244">
        <f t="shared" si="44"/>
        <v>248.56392025586521</v>
      </c>
      <c r="D244">
        <f t="shared" si="45"/>
        <v>249</v>
      </c>
      <c r="E244">
        <f t="shared" si="46"/>
        <v>7</v>
      </c>
      <c r="F244">
        <f t="shared" si="54"/>
        <v>246</v>
      </c>
      <c r="R244">
        <f t="shared" si="53"/>
        <v>241</v>
      </c>
      <c r="S244">
        <f t="shared" si="50"/>
        <v>247.26865671641792</v>
      </c>
      <c r="T244">
        <f t="shared" si="51"/>
        <v>247</v>
      </c>
      <c r="U244">
        <f t="shared" si="52"/>
        <v>6</v>
      </c>
      <c r="Y244">
        <f t="shared" si="47"/>
        <v>244.9593596449165</v>
      </c>
      <c r="Z244">
        <f t="shared" si="48"/>
        <v>245</v>
      </c>
      <c r="AA244">
        <f t="shared" si="55"/>
        <v>245</v>
      </c>
    </row>
    <row r="245" spans="1:27" x14ac:dyDescent="0.3">
      <c r="A245">
        <f t="shared" si="56"/>
        <v>243</v>
      </c>
      <c r="C245">
        <f t="shared" si="44"/>
        <v>249.0302695991642</v>
      </c>
      <c r="D245">
        <f t="shared" si="45"/>
        <v>249</v>
      </c>
      <c r="E245">
        <f t="shared" si="46"/>
        <v>6</v>
      </c>
      <c r="F245">
        <f t="shared" si="54"/>
        <v>247</v>
      </c>
      <c r="R245">
        <f t="shared" si="53"/>
        <v>242</v>
      </c>
      <c r="S245">
        <f t="shared" si="50"/>
        <v>247.82089552238807</v>
      </c>
      <c r="T245">
        <f t="shared" si="51"/>
        <v>248</v>
      </c>
      <c r="U245">
        <f t="shared" si="52"/>
        <v>6</v>
      </c>
      <c r="Y245">
        <f t="shared" si="47"/>
        <v>245.6819541284496</v>
      </c>
      <c r="Z245">
        <f t="shared" si="48"/>
        <v>246</v>
      </c>
      <c r="AA245">
        <f t="shared" si="55"/>
        <v>246</v>
      </c>
    </row>
    <row r="246" spans="1:27" x14ac:dyDescent="0.3">
      <c r="A246">
        <f t="shared" si="56"/>
        <v>244</v>
      </c>
      <c r="C246">
        <f t="shared" si="44"/>
        <v>249.49557331281946</v>
      </c>
      <c r="D246">
        <f t="shared" si="45"/>
        <v>249</v>
      </c>
      <c r="E246">
        <f t="shared" si="46"/>
        <v>5</v>
      </c>
      <c r="F246">
        <f t="shared" si="54"/>
        <v>247</v>
      </c>
      <c r="R246">
        <f t="shared" si="53"/>
        <v>243</v>
      </c>
      <c r="S246">
        <f t="shared" si="50"/>
        <v>248.37313432835822</v>
      </c>
      <c r="T246">
        <f t="shared" si="51"/>
        <v>248</v>
      </c>
      <c r="U246">
        <f t="shared" si="52"/>
        <v>5</v>
      </c>
      <c r="Y246">
        <f t="shared" si="47"/>
        <v>246.40369949714147</v>
      </c>
      <c r="Z246">
        <f t="shared" si="48"/>
        <v>246</v>
      </c>
      <c r="AA246">
        <f t="shared" si="55"/>
        <v>246</v>
      </c>
    </row>
    <row r="247" spans="1:27" x14ac:dyDescent="0.3">
      <c r="A247">
        <f t="shared" si="56"/>
        <v>245</v>
      </c>
      <c r="C247">
        <f t="shared" si="44"/>
        <v>249.95983801231148</v>
      </c>
      <c r="D247">
        <f t="shared" si="45"/>
        <v>250</v>
      </c>
      <c r="E247">
        <f t="shared" si="46"/>
        <v>5</v>
      </c>
      <c r="F247">
        <f t="shared" si="54"/>
        <v>248</v>
      </c>
      <c r="R247">
        <f t="shared" si="53"/>
        <v>244</v>
      </c>
      <c r="S247">
        <f t="shared" si="50"/>
        <v>248.92537313432837</v>
      </c>
      <c r="T247">
        <f t="shared" si="51"/>
        <v>249</v>
      </c>
      <c r="U247">
        <f t="shared" si="52"/>
        <v>5</v>
      </c>
      <c r="Y247">
        <f t="shared" si="47"/>
        <v>247.12460022265716</v>
      </c>
      <c r="Z247">
        <f t="shared" si="48"/>
        <v>247</v>
      </c>
      <c r="AA247">
        <f t="shared" si="55"/>
        <v>247</v>
      </c>
    </row>
    <row r="248" spans="1:27" x14ac:dyDescent="0.3">
      <c r="A248">
        <f t="shared" si="56"/>
        <v>246</v>
      </c>
      <c r="C248">
        <f t="shared" si="44"/>
        <v>250.4230702444645</v>
      </c>
      <c r="D248">
        <f t="shared" si="45"/>
        <v>250</v>
      </c>
      <c r="E248">
        <f t="shared" si="46"/>
        <v>4</v>
      </c>
      <c r="F248">
        <f>ROUND(0.5*A248+125, 0)</f>
        <v>248</v>
      </c>
      <c r="R248">
        <f t="shared" si="53"/>
        <v>245</v>
      </c>
      <c r="S248">
        <f t="shared" si="50"/>
        <v>249.47761194029852</v>
      </c>
      <c r="T248">
        <f t="shared" si="51"/>
        <v>249</v>
      </c>
      <c r="U248">
        <f t="shared" si="52"/>
        <v>4</v>
      </c>
      <c r="Y248">
        <f t="shared" si="47"/>
        <v>247.84466073496753</v>
      </c>
      <c r="Z248">
        <f t="shared" si="48"/>
        <v>248</v>
      </c>
      <c r="AA248">
        <f t="shared" si="55"/>
        <v>247</v>
      </c>
    </row>
    <row r="249" spans="1:27" x14ac:dyDescent="0.3">
      <c r="A249">
        <f t="shared" si="56"/>
        <v>247</v>
      </c>
      <c r="C249">
        <f t="shared" si="44"/>
        <v>250.88527648843476</v>
      </c>
      <c r="D249">
        <f t="shared" si="45"/>
        <v>251</v>
      </c>
      <c r="E249">
        <f t="shared" si="46"/>
        <v>4</v>
      </c>
      <c r="F249">
        <f t="shared" ref="F249:F257" si="57">ROUND(0.5*A249+125, 0)</f>
        <v>249</v>
      </c>
      <c r="R249">
        <f t="shared" si="53"/>
        <v>246</v>
      </c>
      <c r="S249">
        <f t="shared" si="50"/>
        <v>250.02985074626866</v>
      </c>
      <c r="T249">
        <f t="shared" si="51"/>
        <v>250</v>
      </c>
      <c r="U249">
        <f t="shared" si="52"/>
        <v>4</v>
      </c>
      <c r="Y249">
        <f t="shared" si="47"/>
        <v>248.56388542290583</v>
      </c>
      <c r="Z249">
        <f t="shared" si="48"/>
        <v>249</v>
      </c>
      <c r="AA249">
        <f t="shared" si="55"/>
        <v>248</v>
      </c>
    </row>
    <row r="250" spans="1:27" x14ac:dyDescent="0.3">
      <c r="A250">
        <f t="shared" si="56"/>
        <v>248</v>
      </c>
      <c r="C250">
        <f t="shared" si="44"/>
        <v>251.34646315668087</v>
      </c>
      <c r="D250">
        <f t="shared" si="45"/>
        <v>251</v>
      </c>
      <c r="E250">
        <f t="shared" si="46"/>
        <v>3</v>
      </c>
      <c r="F250">
        <f t="shared" si="57"/>
        <v>249</v>
      </c>
      <c r="R250">
        <f t="shared" si="53"/>
        <v>247</v>
      </c>
      <c r="S250">
        <f t="shared" si="50"/>
        <v>250.58208955223881</v>
      </c>
      <c r="T250">
        <f t="shared" si="51"/>
        <v>251</v>
      </c>
      <c r="U250">
        <f t="shared" si="52"/>
        <v>4</v>
      </c>
      <c r="Y250">
        <f t="shared" si="47"/>
        <v>249.28227863471463</v>
      </c>
      <c r="Z250">
        <f t="shared" si="48"/>
        <v>249</v>
      </c>
      <c r="AA250">
        <f t="shared" si="55"/>
        <v>248</v>
      </c>
    </row>
    <row r="251" spans="1:27" x14ac:dyDescent="0.3">
      <c r="A251">
        <f t="shared" si="56"/>
        <v>249</v>
      </c>
      <c r="C251">
        <f t="shared" si="44"/>
        <v>251.80663659591619</v>
      </c>
      <c r="D251">
        <f t="shared" si="45"/>
        <v>252</v>
      </c>
      <c r="E251">
        <f t="shared" si="46"/>
        <v>3</v>
      </c>
      <c r="F251">
        <f t="shared" si="57"/>
        <v>250</v>
      </c>
      <c r="R251">
        <f t="shared" si="53"/>
        <v>248</v>
      </c>
      <c r="S251">
        <f t="shared" si="50"/>
        <v>251.13432835820896</v>
      </c>
      <c r="T251">
        <f t="shared" si="51"/>
        <v>251</v>
      </c>
      <c r="U251">
        <f t="shared" si="52"/>
        <v>3</v>
      </c>
      <c r="Y251">
        <f t="shared" si="47"/>
        <v>249.99984467858337</v>
      </c>
      <c r="Z251">
        <f t="shared" si="48"/>
        <v>250</v>
      </c>
      <c r="AA251">
        <f t="shared" si="55"/>
        <v>249</v>
      </c>
    </row>
    <row r="252" spans="1:27" x14ac:dyDescent="0.3">
      <c r="A252">
        <f t="shared" si="56"/>
        <v>250</v>
      </c>
      <c r="C252">
        <f t="shared" si="44"/>
        <v>252.26580308804415</v>
      </c>
      <c r="D252">
        <f t="shared" si="45"/>
        <v>252</v>
      </c>
      <c r="E252">
        <f t="shared" si="46"/>
        <v>2</v>
      </c>
      <c r="F252">
        <f t="shared" si="57"/>
        <v>250</v>
      </c>
      <c r="R252">
        <f t="shared" si="53"/>
        <v>249</v>
      </c>
      <c r="S252">
        <f t="shared" si="50"/>
        <v>251.68656716417911</v>
      </c>
      <c r="T252">
        <f t="shared" si="51"/>
        <v>252</v>
      </c>
      <c r="U252">
        <f t="shared" si="52"/>
        <v>3</v>
      </c>
      <c r="Y252">
        <f t="shared" si="47"/>
        <v>250.71658782317641</v>
      </c>
      <c r="Z252">
        <f t="shared" si="48"/>
        <v>251</v>
      </c>
      <c r="AA252">
        <f t="shared" si="55"/>
        <v>249</v>
      </c>
    </row>
    <row r="253" spans="1:27" x14ac:dyDescent="0.3">
      <c r="A253">
        <f t="shared" si="56"/>
        <v>251</v>
      </c>
      <c r="C253">
        <f t="shared" si="44"/>
        <v>252.72396885107614</v>
      </c>
      <c r="D253">
        <f t="shared" si="45"/>
        <v>253</v>
      </c>
      <c r="E253">
        <f t="shared" si="46"/>
        <v>2</v>
      </c>
      <c r="F253">
        <f t="shared" si="57"/>
        <v>251</v>
      </c>
      <c r="R253">
        <f t="shared" si="53"/>
        <v>250</v>
      </c>
      <c r="S253">
        <f t="shared" si="50"/>
        <v>252.23880597014926</v>
      </c>
      <c r="T253">
        <f t="shared" si="51"/>
        <v>252</v>
      </c>
      <c r="U253">
        <f t="shared" si="52"/>
        <v>2</v>
      </c>
      <c r="Y253">
        <f t="shared" si="47"/>
        <v>251.4325122981524</v>
      </c>
      <c r="Z253">
        <f t="shared" si="48"/>
        <v>251</v>
      </c>
      <c r="AA253">
        <f t="shared" si="55"/>
        <v>250</v>
      </c>
    </row>
    <row r="254" spans="1:27" x14ac:dyDescent="0.3">
      <c r="A254">
        <f t="shared" si="56"/>
        <v>252</v>
      </c>
      <c r="C254">
        <f t="shared" si="44"/>
        <v>253.18114004003314</v>
      </c>
      <c r="D254">
        <f t="shared" si="45"/>
        <v>253</v>
      </c>
      <c r="E254">
        <f t="shared" si="46"/>
        <v>1</v>
      </c>
      <c r="F254">
        <f t="shared" si="57"/>
        <v>251</v>
      </c>
      <c r="R254">
        <f t="shared" si="53"/>
        <v>251</v>
      </c>
      <c r="S254">
        <f t="shared" si="50"/>
        <v>252.79104477611941</v>
      </c>
      <c r="T254">
        <f t="shared" si="51"/>
        <v>253</v>
      </c>
      <c r="U254">
        <f t="shared" si="52"/>
        <v>2</v>
      </c>
      <c r="Y254">
        <f t="shared" si="47"/>
        <v>252.14762229467442</v>
      </c>
      <c r="Z254">
        <f t="shared" si="48"/>
        <v>252</v>
      </c>
      <c r="AA254">
        <f t="shared" si="55"/>
        <v>250</v>
      </c>
    </row>
    <row r="255" spans="1:27" x14ac:dyDescent="0.3">
      <c r="A255">
        <f t="shared" si="56"/>
        <v>253</v>
      </c>
      <c r="C255">
        <f t="shared" si="44"/>
        <v>253.63732274783098</v>
      </c>
      <c r="D255">
        <f t="shared" si="45"/>
        <v>254</v>
      </c>
      <c r="E255">
        <f t="shared" si="46"/>
        <v>1</v>
      </c>
      <c r="F255">
        <f t="shared" si="57"/>
        <v>252</v>
      </c>
      <c r="R255">
        <f t="shared" si="53"/>
        <v>252</v>
      </c>
      <c r="S255">
        <f t="shared" si="50"/>
        <v>253.34328358208955</v>
      </c>
      <c r="T255">
        <f t="shared" si="51"/>
        <v>253</v>
      </c>
      <c r="U255">
        <f t="shared" si="52"/>
        <v>1</v>
      </c>
      <c r="Y255">
        <f t="shared" si="47"/>
        <v>252.86192196591179</v>
      </c>
      <c r="Z255">
        <f t="shared" si="48"/>
        <v>253</v>
      </c>
      <c r="AA255">
        <f t="shared" si="55"/>
        <v>251</v>
      </c>
    </row>
    <row r="256" spans="1:27" x14ac:dyDescent="0.3">
      <c r="A256">
        <f t="shared" si="56"/>
        <v>254</v>
      </c>
      <c r="C256">
        <f t="shared" si="44"/>
        <v>254.0925230061498</v>
      </c>
      <c r="D256">
        <f t="shared" si="45"/>
        <v>254</v>
      </c>
      <c r="E256">
        <f t="shared" si="46"/>
        <v>0</v>
      </c>
      <c r="F256">
        <f t="shared" si="57"/>
        <v>252</v>
      </c>
      <c r="R256">
        <f t="shared" si="53"/>
        <v>253</v>
      </c>
      <c r="S256">
        <f t="shared" si="50"/>
        <v>253.8955223880597</v>
      </c>
      <c r="T256">
        <f t="shared" si="51"/>
        <v>254</v>
      </c>
      <c r="U256">
        <f t="shared" si="52"/>
        <v>1</v>
      </c>
      <c r="Y256">
        <f t="shared" si="47"/>
        <v>253.57541542753319</v>
      </c>
      <c r="Z256">
        <f t="shared" si="48"/>
        <v>254</v>
      </c>
      <c r="AA256">
        <f t="shared" si="55"/>
        <v>251</v>
      </c>
    </row>
    <row r="257" spans="1:27" x14ac:dyDescent="0.3">
      <c r="A257">
        <f t="shared" si="56"/>
        <v>255</v>
      </c>
      <c r="C257">
        <f t="shared" si="44"/>
        <v>254.54674678628786</v>
      </c>
      <c r="D257">
        <f t="shared" si="45"/>
        <v>255</v>
      </c>
      <c r="E257">
        <f t="shared" si="46"/>
        <v>0</v>
      </c>
      <c r="F257">
        <f t="shared" si="57"/>
        <v>253</v>
      </c>
      <c r="R257">
        <f t="shared" si="53"/>
        <v>254</v>
      </c>
      <c r="S257">
        <f t="shared" si="50"/>
        <v>254.44776119402985</v>
      </c>
      <c r="T257">
        <f t="shared" si="51"/>
        <v>254</v>
      </c>
      <c r="U257">
        <f t="shared" si="52"/>
        <v>0</v>
      </c>
      <c r="Y257">
        <f t="shared" si="47"/>
        <v>254.28810675819136</v>
      </c>
      <c r="Z257">
        <f t="shared" si="48"/>
        <v>254</v>
      </c>
      <c r="AA257">
        <f t="shared" si="55"/>
        <v>252</v>
      </c>
    </row>
    <row r="258" spans="1:27" x14ac:dyDescent="0.3">
      <c r="R258">
        <f t="shared" si="53"/>
        <v>255</v>
      </c>
      <c r="S258">
        <f t="shared" si="50"/>
        <v>255</v>
      </c>
      <c r="T258">
        <f t="shared" si="51"/>
        <v>255</v>
      </c>
      <c r="U258">
        <f t="shared" si="52"/>
        <v>0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EF5BD3C0-BFC0-4C2A-AD21-BBD98729DA0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Sheet1!A1:A257</xm:f>
              <xm:sqref>G4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Lesage</dc:creator>
  <cp:lastModifiedBy>Olivier Lesage</cp:lastModifiedBy>
  <dcterms:created xsi:type="dcterms:W3CDTF">2020-07-17T14:26:02Z</dcterms:created>
  <dcterms:modified xsi:type="dcterms:W3CDTF">2020-07-23T01:55:42Z</dcterms:modified>
</cp:coreProperties>
</file>