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Assignment1 - Assignment1" sheetId="2" r:id="rId5"/>
    <sheet name="Presentation - Presentation" sheetId="3" r:id="rId6"/>
  </sheets>
</workbook>
</file>

<file path=xl/sharedStrings.xml><?xml version="1.0" encoding="utf-8"?>
<sst xmlns="http://schemas.openxmlformats.org/spreadsheetml/2006/main" uniqueCount="44">
  <si>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</si>
  <si>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</si>
  <si>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</si>
  <si>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</si>
  <si>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Assignment1</t>
  </si>
  <si>
    <t>Assignment1 - Assignment1</t>
  </si>
  <si>
    <t>Team Names</t>
  </si>
  <si>
    <t>Group Members</t>
  </si>
  <si>
    <t>UML</t>
  </si>
  <si>
    <t>APK</t>
  </si>
  <si>
    <t>Tests</t>
  </si>
  <si>
    <t>Submission Date</t>
  </si>
  <si>
    <t>Required Submission</t>
  </si>
  <si>
    <t>Possible Bonus</t>
  </si>
  <si>
    <t>Comments</t>
  </si>
  <si>
    <t>Final Mark</t>
  </si>
  <si>
    <t>Description</t>
  </si>
  <si>
    <t>These are the group members.</t>
  </si>
  <si>
    <t>The student submitted a UML diagram with the required classes (-1 per missing class) (-5 for broken ISA).</t>
  </si>
  <si>
    <t>The student submitted an APK which compiles. (-1 per minute of debugging required by the TA to get the APK working).</t>
  </si>
  <si>
    <t>5 Unit test cases (simple local tests). No need to include instrumentation or Espresso Tests (UI).</t>
  </si>
  <si>
    <t>The student submitted the assignment on time. (-1 per day missed).</t>
  </si>
  <si>
    <t>The students submitted the required files. (-1 for each missing file). (-10 if the student submitted an assignment from another course). (-20 if the submission is a syllabus).</t>
  </si>
  <si>
    <t>These currently don’t do anything.</t>
  </si>
  <si>
    <t>General comments for this assignment.</t>
  </si>
  <si>
    <t>The total mark received.</t>
  </si>
  <si>
    <t>Weight</t>
  </si>
  <si>
    <t>TeamOriginal</t>
  </si>
  <si>
    <t>Hugh Larr, 577215.</t>
  </si>
  <si>
    <t>You submitted the assignment for another course (-10). ——— You were 1 day late (-1). ——— Your APK does work (-1). ——— Course is not a school (-5), see “ISA”. Nice work.</t>
  </si>
  <si>
    <t>TeamColumbia</t>
  </si>
  <si>
    <t>Amy B, 12345.</t>
  </si>
  <si>
    <t>You submitted the syllabus for COMP 101 (-20). ——— You were 15 days late (-1*15=-15). ——— You are missing 8 unit tests (8*-1=-8). ——— Your APK does not work (-7). ——— You are missing the class “Student” (-1).</t>
  </si>
  <si>
    <t>Team404</t>
  </si>
  <si>
    <t>Ad Lehman, 200810.</t>
  </si>
  <si>
    <t>You have a nice UML, everything looks nice but your APK does not compile. Upon further inspection of the source, it appears as though every class does not have actual implementations. (-10). ——— You have no unit tests (-10). ——— You submitted half a day late (-0.5).</t>
  </si>
  <si>
    <t>Presentation</t>
  </si>
  <si>
    <t>Presentation - Presentation</t>
  </si>
  <si>
    <t>Members Present</t>
  </si>
  <si>
    <t>All content was covered during the presentation. (-1 per missing requirement).</t>
  </si>
  <si>
    <t>All members were present during the presentation. (-2 per missing member).</t>
  </si>
  <si>
    <t>Where were you? (-10 * 2 = -20).</t>
  </si>
  <si>
    <t>Very nice presentation!</t>
  </si>
  <si>
    <t>You did not talk about your UML or the difficulties faced during the project (-1*2=-2).</t>
  </si>
</sst>
</file>

<file path=xl/styles.xml><?xml version="1.0" encoding="utf-8"?>
<styleSheet xmlns="http://schemas.openxmlformats.org/spreadsheetml/2006/main">
  <numFmts count="1">
    <numFmt numFmtId="0" formatCode="General"/>
  </numFmts>
  <fonts count="14">
    <font>
      <sz val="10"/>
      <color indexed="8"/>
      <name val="Helvetica Neue"/>
    </font>
    <font>
      <sz val="12"/>
      <color indexed="8"/>
      <name val="Helvetica Neue"/>
    </font>
    <font>
      <sz val="14"/>
      <color indexed="8"/>
      <name val="Helvetica Neue"/>
    </font>
    <font>
      <u val="single"/>
      <sz val="12"/>
      <color indexed="11"/>
      <name val="Helvetica Neue"/>
    </font>
    <font>
      <b val="1"/>
      <sz val="18"/>
      <color indexed="8"/>
      <name val="Helvetica Neue"/>
    </font>
    <font>
      <b val="1"/>
      <sz val="18"/>
      <color indexed="14"/>
      <name val="Helvetica Neue"/>
    </font>
    <font>
      <b val="1"/>
      <sz val="14"/>
      <color indexed="8"/>
      <name val="Helvetica Neue"/>
    </font>
    <font>
      <sz val="9"/>
      <color indexed="8"/>
      <name val="Helvetica Neue"/>
    </font>
    <font>
      <sz val="9"/>
      <color indexed="14"/>
      <name val="Helvetica Neue"/>
    </font>
    <font>
      <sz val="14"/>
      <color indexed="14"/>
      <name val="Helvetica Neue"/>
    </font>
    <font>
      <sz val="20"/>
      <color indexed="8"/>
      <name val="Helvetica Neue"/>
    </font>
    <font>
      <b val="1"/>
      <sz val="20"/>
      <color indexed="14"/>
      <name val="Helvetica Neue"/>
    </font>
    <font>
      <b val="1"/>
      <sz val="22"/>
      <color indexed="8"/>
      <name val="Helvetica Neue"/>
    </font>
    <font>
      <b val="1"/>
      <sz val="14"/>
      <color indexed="14"/>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8"/>
        <bgColor auto="1"/>
      </patternFill>
    </fill>
    <fill>
      <patternFill patternType="solid">
        <fgColor indexed="16"/>
        <bgColor auto="1"/>
      </patternFill>
    </fill>
  </fills>
  <borders count="8">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5"/>
      </bottom>
      <diagonal/>
    </border>
    <border>
      <left style="thin">
        <color indexed="13"/>
      </left>
      <right style="thin">
        <color indexed="13"/>
      </right>
      <top style="thin">
        <color indexed="15"/>
      </top>
      <bottom style="thin">
        <color indexed="13"/>
      </bottom>
      <diagonal/>
    </border>
    <border>
      <left style="thin">
        <color indexed="13"/>
      </left>
      <right style="thin">
        <color indexed="15"/>
      </right>
      <top style="thin">
        <color indexed="15"/>
      </top>
      <bottom style="thin">
        <color indexed="13"/>
      </bottom>
      <diagonal/>
    </border>
    <border>
      <left style="thin">
        <color indexed="15"/>
      </left>
      <right style="thin">
        <color indexed="13"/>
      </right>
      <top style="thin">
        <color indexed="15"/>
      </top>
      <bottom style="thin">
        <color indexed="13"/>
      </bottom>
      <diagonal/>
    </border>
    <border>
      <left style="thin">
        <color indexed="13"/>
      </left>
      <right style="thin">
        <color indexed="15"/>
      </right>
      <top style="thin">
        <color indexed="13"/>
      </top>
      <bottom style="thin">
        <color indexed="13"/>
      </bottom>
      <diagonal/>
    </border>
    <border>
      <left style="thin">
        <color indexed="15"/>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49" fontId="5" fillId="5" borderId="1" applyNumberFormat="1" applyFont="1" applyFill="1" applyBorder="1" applyAlignment="1" applyProtection="0">
      <alignment horizontal="center" vertical="top" wrapText="1"/>
    </xf>
    <xf numFmtId="49" fontId="6" fillId="4" borderId="1" applyNumberFormat="1" applyFont="1" applyFill="1" applyBorder="1" applyAlignment="1" applyProtection="0">
      <alignment vertical="top" wrapText="1"/>
    </xf>
    <xf numFmtId="49" fontId="7" fillId="4" borderId="1" applyNumberFormat="1" applyFont="1" applyFill="1" applyBorder="1" applyAlignment="1" applyProtection="0">
      <alignment vertical="top" wrapText="1"/>
    </xf>
    <xf numFmtId="49" fontId="8" fillId="5" borderId="1" applyNumberFormat="1" applyFont="1" applyFill="1" applyBorder="1" applyAlignment="1" applyProtection="0">
      <alignment horizontal="center" vertical="top" wrapText="1"/>
    </xf>
    <xf numFmtId="49" fontId="9" fillId="5" borderId="1" applyNumberFormat="1" applyFont="1" applyFill="1" applyBorder="1" applyAlignment="1" applyProtection="0">
      <alignment horizontal="center" vertical="top" wrapText="1"/>
    </xf>
    <xf numFmtId="49" fontId="6" fillId="4" borderId="2" applyNumberFormat="1" applyFont="1" applyFill="1" applyBorder="1" applyAlignment="1" applyProtection="0">
      <alignment vertical="top" wrapText="1"/>
    </xf>
    <xf numFmtId="0" fontId="7" fillId="4" borderId="2" applyNumberFormat="1" applyFont="1" applyFill="1" applyBorder="1" applyAlignment="1" applyProtection="0">
      <alignment vertical="top" wrapText="1"/>
    </xf>
    <xf numFmtId="0" fontId="10" fillId="4" borderId="2" applyNumberFormat="1" applyFont="1" applyFill="1" applyBorder="1" applyAlignment="1" applyProtection="0">
      <alignment vertical="top" wrapText="1"/>
    </xf>
    <xf numFmtId="0" fontId="11" fillId="5" borderId="2" applyNumberFormat="0" applyFont="1" applyFill="1" applyBorder="1" applyAlignment="1" applyProtection="0">
      <alignment horizontal="center" vertical="top" wrapText="1"/>
    </xf>
    <xf numFmtId="0" fontId="11" fillId="5" borderId="2" applyNumberFormat="1" applyFont="1" applyFill="1" applyBorder="1" applyAlignment="1" applyProtection="0">
      <alignment horizontal="center" vertical="top" wrapText="1"/>
    </xf>
    <xf numFmtId="49" fontId="12" fillId="6" borderId="3" applyNumberFormat="1" applyFont="1" applyFill="1" applyBorder="1" applyAlignment="1" applyProtection="0">
      <alignment vertical="top" wrapText="1"/>
    </xf>
    <xf numFmtId="49" fontId="6" fillId="6" borderId="4" applyNumberFormat="1" applyFont="1" applyFill="1" applyBorder="1" applyAlignment="1" applyProtection="0">
      <alignment vertical="top" wrapText="1"/>
    </xf>
    <xf numFmtId="0" fontId="4" borderId="5" applyNumberFormat="1" applyFont="1" applyFill="0" applyBorder="1" applyAlignment="1" applyProtection="0">
      <alignment vertical="top" wrapText="1"/>
    </xf>
    <xf numFmtId="0" fontId="4" borderId="3" applyNumberFormat="1" applyFont="1" applyFill="0" applyBorder="1" applyAlignment="1" applyProtection="0">
      <alignment vertical="top" wrapText="1"/>
    </xf>
    <xf numFmtId="0" fontId="11" fillId="5" borderId="3" applyNumberFormat="0" applyFont="1" applyFill="1" applyBorder="1" applyAlignment="1" applyProtection="0">
      <alignment horizontal="center" vertical="top" wrapText="1"/>
    </xf>
    <xf numFmtId="49" fontId="13" fillId="5" borderId="3" applyNumberFormat="1" applyFont="1" applyFill="1" applyBorder="1" applyAlignment="1" applyProtection="0">
      <alignment horizontal="center" vertical="top" wrapText="1"/>
    </xf>
    <xf numFmtId="0" fontId="11" fillId="5" borderId="3" applyNumberFormat="1" applyFont="1" applyFill="1" applyBorder="1" applyAlignment="1" applyProtection="0">
      <alignment horizontal="center" vertical="top" wrapText="1"/>
    </xf>
    <xf numFmtId="49" fontId="12" fillId="6" borderId="1" applyNumberFormat="1" applyFont="1" applyFill="1" applyBorder="1" applyAlignment="1" applyProtection="0">
      <alignment vertical="top" wrapText="1"/>
    </xf>
    <xf numFmtId="49" fontId="6" fillId="6" borderId="6" applyNumberFormat="1" applyFont="1" applyFill="1" applyBorder="1" applyAlignment="1" applyProtection="0">
      <alignment vertical="top" wrapText="1"/>
    </xf>
    <xf numFmtId="0" fontId="4" borderId="7" applyNumberFormat="1" applyFont="1" applyFill="0" applyBorder="1" applyAlignment="1" applyProtection="0">
      <alignment vertical="top" wrapText="1"/>
    </xf>
    <xf numFmtId="0" fontId="4" borderId="1" applyNumberFormat="1" applyFont="1" applyFill="0" applyBorder="1" applyAlignment="1" applyProtection="0">
      <alignment vertical="top" wrapText="1"/>
    </xf>
    <xf numFmtId="0" fontId="11" fillId="5" borderId="1" applyNumberFormat="0" applyFont="1" applyFill="1" applyBorder="1" applyAlignment="1" applyProtection="0">
      <alignment horizontal="center" vertical="top" wrapText="1"/>
    </xf>
    <xf numFmtId="49" fontId="13" fillId="5" borderId="1" applyNumberFormat="1" applyFont="1" applyFill="1" applyBorder="1" applyAlignment="1" applyProtection="0">
      <alignment horizontal="center" vertical="top" wrapText="1"/>
    </xf>
    <xf numFmtId="0" fontId="11" fillId="5" borderId="1" applyNumberFormat="1" applyFont="1" applyFill="1" applyBorder="1" applyAlignment="1" applyProtection="0">
      <alignment horizontal="center" vertical="top" wrapText="1"/>
    </xf>
    <xf numFmtId="0" fontId="0" applyNumberFormat="1" applyFont="1" applyFill="0" applyBorder="0" applyAlignment="1" applyProtection="0">
      <alignment vertical="top" wrapText="1"/>
    </xf>
  </cellXfs>
  <cellStyles count="1">
    <cellStyle name="Normal" xfId="0" builtinId="0"/>
  </cellStyles>
  <dxfs count="2">
    <dxf>
      <font>
        <color rgb="ffe32400"/>
      </font>
    </dxf>
    <dxf>
      <font>
        <color rgb="ffe32400"/>
      </font>
    </dxf>
  </dxfs>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fefefe"/>
      <rgbColor rgb="ff3f3f3f"/>
      <rgbColor rgb="ffdbdbdb"/>
      <rgbColor rgb="ffe324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4</v>
      </c>
      <c r="D10" t="s" s="5">
        <v>5</v>
      </c>
    </row>
    <row r="11">
      <c r="B11" t="s" s="3">
        <v>36</v>
      </c>
      <c r="C11" s="3"/>
      <c r="D11" s="3"/>
    </row>
    <row r="12">
      <c r="B12" s="4"/>
      <c r="C12" t="s" s="4">
        <v>36</v>
      </c>
      <c r="D12" t="s" s="5">
        <v>37</v>
      </c>
    </row>
  </sheetData>
  <mergeCells count="1">
    <mergeCell ref="B3:D3"/>
  </mergeCells>
  <hyperlinks>
    <hyperlink ref="D10" location="'Assignment1 - Assignment1'!R2C1" tooltip="" display="Assignment1 - Assignment1"/>
    <hyperlink ref="D12" location="'Presentation - Presentation'!R2C1" tooltip="" display="Presentation - Presentation"/>
  </hyperlinks>
</worksheet>
</file>

<file path=xl/worksheets/sheet2.xml><?xml version="1.0" encoding="utf-8"?>
<worksheet xmlns:r="http://schemas.openxmlformats.org/officeDocument/2006/relationships" xmlns="http://schemas.openxmlformats.org/spreadsheetml/2006/main">
  <sheetPr>
    <pageSetUpPr fitToPage="1"/>
  </sheetPr>
  <dimension ref="A2:J7"/>
  <sheetViews>
    <sheetView workbookViewId="0" showGridLines="0" defaultGridColor="1">
      <pane topLeftCell="C5" xSplit="2" ySplit="4" activePane="bottomRight" state="frozen"/>
    </sheetView>
  </sheetViews>
  <sheetFormatPr defaultColWidth="16.3333" defaultRowHeight="19.9" customHeight="1" outlineLevelRow="0" outlineLevelCol="0"/>
  <cols>
    <col min="1" max="1" width="33.7422" style="6" customWidth="1"/>
    <col min="2" max="2" width="24.7578" style="6" customWidth="1"/>
    <col min="3" max="3" width="22.2891" style="6" customWidth="1"/>
    <col min="4" max="4" width="22.8594" style="6" customWidth="1"/>
    <col min="5" max="7" width="25.2188" style="6" customWidth="1"/>
    <col min="8" max="8" width="15.4062" style="6" customWidth="1"/>
    <col min="9" max="9" width="60.4453" style="6" customWidth="1"/>
    <col min="10" max="10" width="46.5859" style="6" customWidth="1"/>
    <col min="11" max="256" width="16.3516" style="6" customWidth="1"/>
  </cols>
  <sheetData>
    <row r="1" ht="27.65" customHeight="1">
      <c r="A1" t="s" s="7">
        <v>4</v>
      </c>
      <c r="B1" s="7"/>
      <c r="C1" s="7"/>
      <c r="D1" s="7"/>
      <c r="E1" s="7"/>
      <c r="F1" s="7"/>
      <c r="G1" s="7"/>
      <c r="H1" s="7"/>
      <c r="I1" s="7"/>
      <c r="J1" s="7"/>
    </row>
    <row r="2" ht="53.8" customHeight="1">
      <c r="A2" t="s" s="8">
        <v>6</v>
      </c>
      <c r="B2" t="s" s="8">
        <v>7</v>
      </c>
      <c r="C2" t="s" s="8">
        <v>8</v>
      </c>
      <c r="D2" t="s" s="8">
        <v>9</v>
      </c>
      <c r="E2" t="s" s="8">
        <v>10</v>
      </c>
      <c r="F2" t="s" s="8">
        <v>11</v>
      </c>
      <c r="G2" t="s" s="8">
        <v>12</v>
      </c>
      <c r="H2" t="s" s="9">
        <v>13</v>
      </c>
      <c r="I2" t="s" s="9">
        <v>14</v>
      </c>
      <c r="J2" t="s" s="9">
        <v>15</v>
      </c>
    </row>
    <row r="3" ht="74.05" customHeight="1">
      <c r="A3" t="s" s="10">
        <v>16</v>
      </c>
      <c r="B3" t="s" s="11">
        <v>17</v>
      </c>
      <c r="C3" t="s" s="11">
        <v>18</v>
      </c>
      <c r="D3" t="s" s="11">
        <v>19</v>
      </c>
      <c r="E3" t="s" s="11">
        <v>20</v>
      </c>
      <c r="F3" t="s" s="11">
        <v>21</v>
      </c>
      <c r="G3" t="s" s="11">
        <v>22</v>
      </c>
      <c r="H3" t="s" s="12">
        <v>23</v>
      </c>
      <c r="I3" t="s" s="13">
        <v>24</v>
      </c>
      <c r="J3" t="s" s="13">
        <v>25</v>
      </c>
    </row>
    <row r="4" ht="32.95" customHeight="1">
      <c r="A4" t="s" s="14">
        <v>26</v>
      </c>
      <c r="B4" s="15">
        <v>0</v>
      </c>
      <c r="C4" s="16">
        <v>10</v>
      </c>
      <c r="D4" s="16">
        <v>10</v>
      </c>
      <c r="E4" s="16">
        <v>15</v>
      </c>
      <c r="F4" s="16">
        <v>20</v>
      </c>
      <c r="G4" s="16">
        <v>20</v>
      </c>
      <c r="H4" s="17"/>
      <c r="I4" s="18">
        <v>0</v>
      </c>
      <c r="J4" s="18">
        <f>SUM(C$4:G$4)-H$4</f>
        <v>75</v>
      </c>
    </row>
    <row r="5" ht="107.5" customHeight="1">
      <c r="A5" t="s" s="19">
        <v>27</v>
      </c>
      <c r="B5" t="s" s="20">
        <v>28</v>
      </c>
      <c r="C5" s="21">
        <v>5</v>
      </c>
      <c r="D5" s="22">
        <v>9</v>
      </c>
      <c r="E5" s="22">
        <v>15</v>
      </c>
      <c r="F5" s="22">
        <v>19</v>
      </c>
      <c r="G5" s="22">
        <v>10</v>
      </c>
      <c r="H5" s="23"/>
      <c r="I5" t="s" s="24">
        <v>29</v>
      </c>
      <c r="J5" s="25">
        <f>SUM(C5:G5)</f>
        <v>58</v>
      </c>
    </row>
    <row r="6" ht="107.5" customHeight="1">
      <c r="A6" t="s" s="26">
        <v>30</v>
      </c>
      <c r="B6" t="s" s="27">
        <v>31</v>
      </c>
      <c r="C6" s="28">
        <v>9</v>
      </c>
      <c r="D6" s="29">
        <v>3</v>
      </c>
      <c r="E6" s="29">
        <v>7</v>
      </c>
      <c r="F6" s="29">
        <v>5</v>
      </c>
      <c r="G6" s="29">
        <v>0</v>
      </c>
      <c r="H6" s="30"/>
      <c r="I6" t="s" s="31">
        <v>32</v>
      </c>
      <c r="J6" s="32">
        <f>SUM(C6:G6)</f>
        <v>24</v>
      </c>
    </row>
    <row r="7" ht="107.5" customHeight="1">
      <c r="A7" t="s" s="26">
        <v>33</v>
      </c>
      <c r="B7" t="s" s="27">
        <v>34</v>
      </c>
      <c r="C7" s="28">
        <v>10</v>
      </c>
      <c r="D7" s="29">
        <v>0</v>
      </c>
      <c r="E7" s="29">
        <v>0</v>
      </c>
      <c r="F7" s="29">
        <v>19.5</v>
      </c>
      <c r="G7" s="29">
        <v>20</v>
      </c>
      <c r="H7" s="30"/>
      <c r="I7" t="s" s="31">
        <v>35</v>
      </c>
      <c r="J7" s="32">
        <f>SUM(C7:G7)</f>
        <v>49.5</v>
      </c>
    </row>
  </sheetData>
  <mergeCells count="1">
    <mergeCell ref="A1:J1"/>
  </mergeCells>
  <conditionalFormatting sqref="C5:G7">
    <cfRule type="cellIs" dxfId="0" priority="1" operator="equal" stopIfTrue="1">
      <formula>0</formula>
    </cfRule>
  </conditionalFormatting>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G7"/>
  <sheetViews>
    <sheetView workbookViewId="0" showGridLines="0" defaultGridColor="1">
      <pane topLeftCell="C5" xSplit="2" ySplit="4" activePane="bottomRight" state="frozen"/>
    </sheetView>
  </sheetViews>
  <sheetFormatPr defaultColWidth="16.3333" defaultRowHeight="19.9" customHeight="1" outlineLevelRow="0" outlineLevelCol="0"/>
  <cols>
    <col min="1" max="1" width="30.7266" style="33" customWidth="1"/>
    <col min="2" max="2" width="23.3438" style="33" customWidth="1"/>
    <col min="3" max="3" width="22.2891" style="33" customWidth="1"/>
    <col min="4" max="4" width="22.8594" style="33" customWidth="1"/>
    <col min="5" max="5" width="15.4062" style="33" customWidth="1"/>
    <col min="6" max="6" width="60.4453" style="33" customWidth="1"/>
    <col min="7" max="7" width="46.5859" style="33" customWidth="1"/>
    <col min="8" max="256" width="16.3516" style="33" customWidth="1"/>
  </cols>
  <sheetData>
    <row r="1" ht="27.65" customHeight="1">
      <c r="A1" t="s" s="7">
        <v>36</v>
      </c>
      <c r="B1" s="7"/>
      <c r="C1" s="7"/>
      <c r="D1" s="7"/>
      <c r="E1" s="7"/>
      <c r="F1" s="7"/>
      <c r="G1" s="7"/>
    </row>
    <row r="2" ht="53.8" customHeight="1">
      <c r="A2" t="s" s="8">
        <v>6</v>
      </c>
      <c r="B2" t="s" s="8">
        <v>7</v>
      </c>
      <c r="C2" t="s" s="8">
        <v>36</v>
      </c>
      <c r="D2" t="s" s="8">
        <v>38</v>
      </c>
      <c r="E2" t="s" s="9">
        <v>13</v>
      </c>
      <c r="F2" t="s" s="9">
        <v>14</v>
      </c>
      <c r="G2" t="s" s="9">
        <v>15</v>
      </c>
    </row>
    <row r="3" ht="41.05" customHeight="1">
      <c r="A3" t="s" s="10">
        <v>16</v>
      </c>
      <c r="B3" t="s" s="11">
        <v>17</v>
      </c>
      <c r="C3" t="s" s="11">
        <v>39</v>
      </c>
      <c r="D3" t="s" s="11">
        <v>40</v>
      </c>
      <c r="E3" t="s" s="12">
        <v>23</v>
      </c>
      <c r="F3" t="s" s="13">
        <v>24</v>
      </c>
      <c r="G3" t="s" s="13">
        <v>25</v>
      </c>
    </row>
    <row r="4" ht="32.95" customHeight="1">
      <c r="A4" t="s" s="14">
        <v>26</v>
      </c>
      <c r="B4" s="15">
        <v>0</v>
      </c>
      <c r="C4" s="16">
        <v>10</v>
      </c>
      <c r="D4" s="16">
        <v>10</v>
      </c>
      <c r="E4" s="17"/>
      <c r="F4" s="18">
        <v>0</v>
      </c>
      <c r="G4" s="18">
        <f>SUM(C$4:D$4)-E$4</f>
        <v>20</v>
      </c>
    </row>
    <row r="5" ht="107.5" customHeight="1">
      <c r="A5" t="s" s="19">
        <v>27</v>
      </c>
      <c r="B5" t="s" s="20">
        <v>28</v>
      </c>
      <c r="C5" s="21">
        <v>0</v>
      </c>
      <c r="D5" s="22">
        <v>0</v>
      </c>
      <c r="E5" s="23"/>
      <c r="F5" t="s" s="24">
        <v>41</v>
      </c>
      <c r="G5" s="25">
        <f>SUM(C5:D5)</f>
        <v>0</v>
      </c>
    </row>
    <row r="6" ht="107.5" customHeight="1">
      <c r="A6" t="s" s="26">
        <v>30</v>
      </c>
      <c r="B6" t="s" s="27">
        <v>31</v>
      </c>
      <c r="C6" s="28">
        <v>10</v>
      </c>
      <c r="D6" s="29">
        <v>10</v>
      </c>
      <c r="E6" s="30"/>
      <c r="F6" t="s" s="31">
        <v>42</v>
      </c>
      <c r="G6" s="32">
        <f>SUM(C6:D6)</f>
        <v>20</v>
      </c>
    </row>
    <row r="7" ht="107.5" customHeight="1">
      <c r="A7" t="s" s="26">
        <v>33</v>
      </c>
      <c r="B7" t="s" s="27">
        <v>34</v>
      </c>
      <c r="C7" s="28">
        <v>8</v>
      </c>
      <c r="D7" s="29">
        <v>10</v>
      </c>
      <c r="E7" s="30"/>
      <c r="F7" t="s" s="31">
        <v>43</v>
      </c>
      <c r="G7" s="32">
        <f>SUM(C7:D7)</f>
        <v>18</v>
      </c>
    </row>
  </sheetData>
  <mergeCells count="1">
    <mergeCell ref="A1:G1"/>
  </mergeCells>
  <conditionalFormatting sqref="C5:D7">
    <cfRule type="cellIs" dxfId="1" priority="1" operator="equal" stopIfTrue="1">
      <formula>0</formula>
    </cfRule>
  </conditionalFormatting>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