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ravers/scoresim/data/queries/"/>
    </mc:Choice>
  </mc:AlternateContent>
  <xr:revisionPtr revIDLastSave="0" documentId="8_{C64A6764-C709-B345-A06F-7881E1AD4165}" xr6:coauthVersionLast="47" xr6:coauthVersionMax="47" xr10:uidLastSave="{00000000-0000-0000-0000-000000000000}"/>
  <bookViews>
    <workbookView xWindow="-5620" yWindow="-21100" windowWidth="38400" windowHeight="21100" xr2:uid="{D4D8BC0B-1837-A146-AF36-3F40F917946C}"/>
  </bookViews>
  <sheets>
    <sheet name="Feuil1" sheetId="1" r:id="rId1"/>
  </sheets>
  <definedNames>
    <definedName name="melodic_selected" localSheetId="0">Feuil1!$A$2:$B$50</definedName>
    <definedName name="melodic_selected_time_1" localSheetId="0">Feuil1!$E$1:$H$38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31" i="1"/>
  <c r="I33" i="1"/>
  <c r="I34" i="1"/>
  <c r="I36" i="1"/>
  <c r="I37" i="1"/>
  <c r="I39" i="1"/>
  <c r="I40" i="1"/>
  <c r="I42" i="1"/>
  <c r="I43" i="1"/>
  <c r="I45" i="1"/>
  <c r="I46" i="1"/>
  <c r="I47" i="1"/>
  <c r="I48" i="1"/>
  <c r="I49" i="1"/>
  <c r="I2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3" i="1"/>
  <c r="H34" i="1"/>
  <c r="H36" i="1"/>
  <c r="H37" i="1"/>
  <c r="H39" i="1"/>
  <c r="H40" i="1"/>
  <c r="H42" i="1"/>
  <c r="H43" i="1"/>
  <c r="H45" i="1"/>
  <c r="H46" i="1"/>
  <c r="H47" i="1"/>
  <c r="H48" i="1"/>
  <c r="H49" i="1"/>
  <c r="H2" i="1"/>
  <c r="G3" i="1"/>
  <c r="G4" i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G33" i="1"/>
  <c r="G34" i="1"/>
  <c r="G36" i="1"/>
  <c r="G37" i="1"/>
  <c r="G39" i="1"/>
  <c r="G40" i="1"/>
  <c r="G42" i="1"/>
  <c r="G43" i="1"/>
  <c r="G45" i="1"/>
  <c r="G46" i="1"/>
  <c r="G47" i="1"/>
  <c r="G48" i="1"/>
  <c r="G49" i="1"/>
  <c r="G2" i="1"/>
  <c r="F3" i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3" i="1"/>
  <c r="F34" i="1"/>
  <c r="F36" i="1"/>
  <c r="F37" i="1"/>
  <c r="F39" i="1"/>
  <c r="F40" i="1"/>
  <c r="F42" i="1"/>
  <c r="F43" i="1"/>
  <c r="F45" i="1"/>
  <c r="F46" i="1"/>
  <c r="F47" i="1"/>
  <c r="F48" i="1"/>
  <c r="F49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0445F-E2D4-124B-B948-9537F02BB726}" name="melodic_selected" type="6" refreshedVersion="7" background="1" saveData="1">
    <textPr codePage="10000" sourceFile="/Users/ntravers/Downloads/melodic_selected.csv" decimal="," thousands=" " tab="0" comma="1">
      <textFields count="2">
        <textField/>
        <textField/>
      </textFields>
    </textPr>
  </connection>
  <connection id="2" xr16:uid="{F2BDF335-097B-D040-9A59-68F09E8374ED}" name="melodic_selected_time" type="6" refreshedVersion="7" background="1" saveData="1">
    <textPr codePage="10000" sourceFile="/Users/ntravers/scoresim/data/queries/3 nodes cluster/melodic_selected_time.csv" decimal="," thousands=" 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<sst xmlns="http://schemas.openxmlformats.org/spreadsheetml/2006/main" count="44" uniqueCount="40">
  <si>
    <t xml:space="preserve">1D;2D;2D; </t>
  </si>
  <si>
    <t xml:space="preserve">2D;2D;1D; </t>
  </si>
  <si>
    <t xml:space="preserve">2D;1D;2D; </t>
  </si>
  <si>
    <t xml:space="preserve">2A;2A;1A; </t>
  </si>
  <si>
    <t xml:space="preserve">2D;1D;1A; </t>
  </si>
  <si>
    <t xml:space="preserve">2D;2D;1D;2D; </t>
  </si>
  <si>
    <t xml:space="preserve">2D;1D;2D;2D; </t>
  </si>
  <si>
    <t xml:space="preserve">2D;2D;1D;2D;2D; </t>
  </si>
  <si>
    <t xml:space="preserve">2A;2D;2D;1D;2D; </t>
  </si>
  <si>
    <t xml:space="preserve">2A;2A;1A;1D;2D;2D; </t>
  </si>
  <si>
    <t xml:space="preserve">1A;2A;2A;2D;2D;1D; </t>
  </si>
  <si>
    <t xml:space="preserve">2A;1A;2A;2A;2D;2D;1D; </t>
  </si>
  <si>
    <t xml:space="preserve">2D;1D;2D;2D;2A;2A;1A; </t>
  </si>
  <si>
    <t xml:space="preserve">2A;1A;2A;2A;2D;2D;1D;2D; </t>
  </si>
  <si>
    <t xml:space="preserve">2A;2A;1A;2A;2A;2D;2D;1D; </t>
  </si>
  <si>
    <t xml:space="preserve">2A;2A;1A;2A;2A;2D;2D;1D;2D; </t>
  </si>
  <si>
    <t xml:space="preserve">3D;3A;3D;3A;3D;3A;3D;3A;3D; </t>
  </si>
  <si>
    <t xml:space="preserve">3A;3D;3A;3D;3A;3D;3A;3D;3A; </t>
  </si>
  <si>
    <t xml:space="preserve">3D;3A;3D;3A;3D;3A;3D;3A;3D;3A; </t>
  </si>
  <si>
    <t xml:space="preserve">3A;3D;3A;3D;3A;3D;3A;3D;3A;3D; </t>
  </si>
  <si>
    <t xml:space="preserve">1D;1A;2A;2D;1D;1A;2A;2D;1D;1A; </t>
  </si>
  <si>
    <t xml:space="preserve">3A;3D;3A;3D;3A;3D;3A;3D;3A;3D;3A; </t>
  </si>
  <si>
    <t xml:space="preserve">3D;3A;3D;3A;3D;3A;3D;3A;3D;3A;3D; </t>
  </si>
  <si>
    <t xml:space="preserve">1D;1A;2A;2D;1D;1A;2A;2D;1D;1A;2A; </t>
  </si>
  <si>
    <t xml:space="preserve">1A;2A;2A;2D;2D; </t>
  </si>
  <si>
    <t xml:space="preserve">2D;5A;1D; </t>
  </si>
  <si>
    <t xml:space="preserve">2A;1A;2A;2D;1D; </t>
  </si>
  <si>
    <t xml:space="preserve">1D;1A;1D;1A; </t>
  </si>
  <si>
    <t xml:space="preserve">2A;3D;2D; </t>
  </si>
  <si>
    <t xml:space="preserve">1A;2A;4D; </t>
  </si>
  <si>
    <t xml:space="preserve">2A;1A;2A;2A;2D;2D;1D;2D;2D; </t>
  </si>
  <si>
    <t xml:space="preserve">7D;4A;1A;2A; </t>
  </si>
  <si>
    <t xml:space="preserve">8D;2D;2A;8A;1D; </t>
  </si>
  <si>
    <t xml:space="preserve">2D;2A;8A;1D;1A;12D;2A;2A;2A; </t>
  </si>
  <si>
    <t xml:space="preserve">7D;4A;9D;3A; </t>
  </si>
  <si>
    <t xml:space="preserve">1A;1D;2D;2D;5A;1D;2D;2D;7A;2D;1D; </t>
  </si>
  <si>
    <t xml:space="preserve">2A;1A;2A;2A;4D;3D;2A;4D;4A;2D;2D; </t>
  </si>
  <si>
    <t>PL-SQL</t>
  </si>
  <si>
    <t>1 server</t>
  </si>
  <si>
    <t>3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</si>
</sst>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Execution time per query vs pattern occurrency (melodic feature)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1 server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Feuil1!$B$2:$B$87</c:f>
              <c:numCache>
                <c:formatCode>General</c:formatCode>
                <c:ptCount val="86"/>
                <c:pt idx="0">
                  <c:v>29215</c:v>
                </c:pt>
                <c:pt idx="1">
                  <c:v>28569</c:v>
                </c:pt>
                <c:pt idx="2">
                  <c:v>28545</c:v>
                </c:pt>
                <c:pt idx="3">
                  <c:v>20095</c:v>
                </c:pt>
                <c:pt idx="4">
                  <c:v>19488</c:v>
                </c:pt>
                <c:pt idx="6">
                  <c:v>29215</c:v>
                </c:pt>
                <c:pt idx="7">
                  <c:v>28569</c:v>
                </c:pt>
                <c:pt idx="8">
                  <c:v>13223</c:v>
                </c:pt>
                <c:pt idx="9">
                  <c:v>12427</c:v>
                </c:pt>
                <c:pt idx="10">
                  <c:v>5294</c:v>
                </c:pt>
                <c:pt idx="11">
                  <c:v>4018</c:v>
                </c:pt>
                <c:pt idx="12">
                  <c:v>1961</c:v>
                </c:pt>
                <c:pt idx="13">
                  <c:v>1948</c:v>
                </c:pt>
                <c:pt idx="14">
                  <c:v>872</c:v>
                </c:pt>
                <c:pt idx="15">
                  <c:v>809</c:v>
                </c:pt>
                <c:pt idx="16">
                  <c:v>519</c:v>
                </c:pt>
                <c:pt idx="17">
                  <c:v>411</c:v>
                </c:pt>
                <c:pt idx="18">
                  <c:v>273</c:v>
                </c:pt>
                <c:pt idx="19">
                  <c:v>269</c:v>
                </c:pt>
                <c:pt idx="20">
                  <c:v>258</c:v>
                </c:pt>
                <c:pt idx="21">
                  <c:v>229</c:v>
                </c:pt>
                <c:pt idx="22">
                  <c:v>223</c:v>
                </c:pt>
                <c:pt idx="23">
                  <c:v>157</c:v>
                </c:pt>
                <c:pt idx="24">
                  <c:v>209</c:v>
                </c:pt>
                <c:pt idx="25">
                  <c:v>196</c:v>
                </c:pt>
                <c:pt idx="26">
                  <c:v>132</c:v>
                </c:pt>
                <c:pt idx="28">
                  <c:v>3139</c:v>
                </c:pt>
                <c:pt idx="29">
                  <c:v>3130</c:v>
                </c:pt>
                <c:pt idx="31">
                  <c:v>2659</c:v>
                </c:pt>
                <c:pt idx="32">
                  <c:v>2659</c:v>
                </c:pt>
                <c:pt idx="34">
                  <c:v>1968</c:v>
                </c:pt>
                <c:pt idx="35">
                  <c:v>1961</c:v>
                </c:pt>
                <c:pt idx="37">
                  <c:v>211</c:v>
                </c:pt>
                <c:pt idx="38">
                  <c:v>211</c:v>
                </c:pt>
                <c:pt idx="40">
                  <c:v>157</c:v>
                </c:pt>
                <c:pt idx="41">
                  <c:v>157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</c:v>
                </c:pt>
                <c:pt idx="47">
                  <c:v>1</c:v>
                </c:pt>
              </c:numCache>
            </c:numRef>
          </c:xVal>
          <c:yVal>
            <c:numRef>
              <c:f>Feuil1!$D$2:$D$87</c:f>
              <c:numCache>
                <c:formatCode>General</c:formatCode>
                <c:ptCount val="86"/>
                <c:pt idx="0">
                  <c:v>0.8125</c:v>
                </c:pt>
                <c:pt idx="1">
                  <c:v>0.42708333333333298</c:v>
                </c:pt>
                <c:pt idx="2">
                  <c:v>0.67708333333333304</c:v>
                </c:pt>
                <c:pt idx="3">
                  <c:v>2.15625</c:v>
                </c:pt>
                <c:pt idx="4">
                  <c:v>0.83333333333333304</c:v>
                </c:pt>
                <c:pt idx="6">
                  <c:v>0.8125</c:v>
                </c:pt>
                <c:pt idx="7">
                  <c:v>0.42708333333333298</c:v>
                </c:pt>
                <c:pt idx="8">
                  <c:v>1.28125</c:v>
                </c:pt>
                <c:pt idx="9">
                  <c:v>0.5625</c:v>
                </c:pt>
                <c:pt idx="10">
                  <c:v>1.0208333333333299</c:v>
                </c:pt>
                <c:pt idx="11">
                  <c:v>0.72916666666666596</c:v>
                </c:pt>
                <c:pt idx="12">
                  <c:v>0.77083333333333304</c:v>
                </c:pt>
                <c:pt idx="13">
                  <c:v>1.1041666666666601</c:v>
                </c:pt>
                <c:pt idx="14">
                  <c:v>0.86458333333333304</c:v>
                </c:pt>
                <c:pt idx="15">
                  <c:v>1.21875</c:v>
                </c:pt>
                <c:pt idx="16">
                  <c:v>0.80208333333333304</c:v>
                </c:pt>
                <c:pt idx="17">
                  <c:v>0.82291666666666596</c:v>
                </c:pt>
                <c:pt idx="18">
                  <c:v>1.0208333333333299</c:v>
                </c:pt>
                <c:pt idx="19">
                  <c:v>1.7291666666666601</c:v>
                </c:pt>
                <c:pt idx="20">
                  <c:v>1.0104166666666601</c:v>
                </c:pt>
                <c:pt idx="21">
                  <c:v>1.3854166666666601</c:v>
                </c:pt>
                <c:pt idx="22">
                  <c:v>1.5208333333333299</c:v>
                </c:pt>
                <c:pt idx="23">
                  <c:v>0.6875</c:v>
                </c:pt>
                <c:pt idx="24">
                  <c:v>0.9375</c:v>
                </c:pt>
                <c:pt idx="25">
                  <c:v>1.2708333333333299</c:v>
                </c:pt>
                <c:pt idx="26">
                  <c:v>1.0729166666666601</c:v>
                </c:pt>
                <c:pt idx="28">
                  <c:v>0.86458333333333304</c:v>
                </c:pt>
                <c:pt idx="29">
                  <c:v>1.09375</c:v>
                </c:pt>
                <c:pt idx="31">
                  <c:v>0.58333333333333304</c:v>
                </c:pt>
                <c:pt idx="32">
                  <c:v>0.875</c:v>
                </c:pt>
                <c:pt idx="34">
                  <c:v>0.53125</c:v>
                </c:pt>
                <c:pt idx="35">
                  <c:v>0.77083333333333304</c:v>
                </c:pt>
                <c:pt idx="37">
                  <c:v>0.44791666666666602</c:v>
                </c:pt>
                <c:pt idx="38">
                  <c:v>0.83333333333333304</c:v>
                </c:pt>
                <c:pt idx="40">
                  <c:v>0.6875</c:v>
                </c:pt>
                <c:pt idx="41">
                  <c:v>1.1979166666666601</c:v>
                </c:pt>
                <c:pt idx="43">
                  <c:v>0.90625</c:v>
                </c:pt>
                <c:pt idx="44">
                  <c:v>1.0833333333333299</c:v>
                </c:pt>
                <c:pt idx="45">
                  <c:v>0.63541666666666596</c:v>
                </c:pt>
                <c:pt idx="46">
                  <c:v>0.64583333333333304</c:v>
                </c:pt>
                <c:pt idx="47">
                  <c:v>1.0625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D7-A34C-A308-A3BB1F08077F}"/>
            </c:ext>
          </c:extLst>
        </c:ser>
        <c:ser>
          <c:idx val="1"/>
          <c:order val="1"/>
          <c:tx>
            <c:strRef>
              <c:f>Feuil1!$E$1</c:f>
              <c:strCache>
                <c:ptCount val="1"/>
                <c:pt idx="0">
                  <c:v>3 servers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Feuil1!$B$2:$B$87</c:f>
              <c:numCache>
                <c:formatCode>General</c:formatCode>
                <c:ptCount val="86"/>
                <c:pt idx="0">
                  <c:v>29215</c:v>
                </c:pt>
                <c:pt idx="1">
                  <c:v>28569</c:v>
                </c:pt>
                <c:pt idx="2">
                  <c:v>28545</c:v>
                </c:pt>
                <c:pt idx="3">
                  <c:v>20095</c:v>
                </c:pt>
                <c:pt idx="4">
                  <c:v>19488</c:v>
                </c:pt>
                <c:pt idx="6">
                  <c:v>29215</c:v>
                </c:pt>
                <c:pt idx="7">
                  <c:v>28569</c:v>
                </c:pt>
                <c:pt idx="8">
                  <c:v>13223</c:v>
                </c:pt>
                <c:pt idx="9">
                  <c:v>12427</c:v>
                </c:pt>
                <c:pt idx="10">
                  <c:v>5294</c:v>
                </c:pt>
                <c:pt idx="11">
                  <c:v>4018</c:v>
                </c:pt>
                <c:pt idx="12">
                  <c:v>1961</c:v>
                </c:pt>
                <c:pt idx="13">
                  <c:v>1948</c:v>
                </c:pt>
                <c:pt idx="14">
                  <c:v>872</c:v>
                </c:pt>
                <c:pt idx="15">
                  <c:v>809</c:v>
                </c:pt>
                <c:pt idx="16">
                  <c:v>519</c:v>
                </c:pt>
                <c:pt idx="17">
                  <c:v>411</c:v>
                </c:pt>
                <c:pt idx="18">
                  <c:v>273</c:v>
                </c:pt>
                <c:pt idx="19">
                  <c:v>269</c:v>
                </c:pt>
                <c:pt idx="20">
                  <c:v>258</c:v>
                </c:pt>
                <c:pt idx="21">
                  <c:v>229</c:v>
                </c:pt>
                <c:pt idx="22">
                  <c:v>223</c:v>
                </c:pt>
                <c:pt idx="23">
                  <c:v>157</c:v>
                </c:pt>
                <c:pt idx="24">
                  <c:v>209</c:v>
                </c:pt>
                <c:pt idx="25">
                  <c:v>196</c:v>
                </c:pt>
                <c:pt idx="26">
                  <c:v>132</c:v>
                </c:pt>
                <c:pt idx="28">
                  <c:v>3139</c:v>
                </c:pt>
                <c:pt idx="29">
                  <c:v>3130</c:v>
                </c:pt>
                <c:pt idx="31">
                  <c:v>2659</c:v>
                </c:pt>
                <c:pt idx="32">
                  <c:v>2659</c:v>
                </c:pt>
                <c:pt idx="34">
                  <c:v>1968</c:v>
                </c:pt>
                <c:pt idx="35">
                  <c:v>1961</c:v>
                </c:pt>
                <c:pt idx="37">
                  <c:v>211</c:v>
                </c:pt>
                <c:pt idx="38">
                  <c:v>211</c:v>
                </c:pt>
                <c:pt idx="40">
                  <c:v>157</c:v>
                </c:pt>
                <c:pt idx="41">
                  <c:v>157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</c:v>
                </c:pt>
                <c:pt idx="47">
                  <c:v>1</c:v>
                </c:pt>
              </c:numCache>
            </c:numRef>
          </c:xVal>
          <c:yVal>
            <c:numRef>
              <c:f>Feuil1!$E$2:$E$87</c:f>
              <c:numCache>
                <c:formatCode>General</c:formatCode>
                <c:ptCount val="86"/>
                <c:pt idx="0">
                  <c:v>0.45833333333333298</c:v>
                </c:pt>
                <c:pt idx="1">
                  <c:v>0.40625</c:v>
                </c:pt>
                <c:pt idx="2">
                  <c:v>0.47916666666666602</c:v>
                </c:pt>
                <c:pt idx="3">
                  <c:v>0.60416666666666596</c:v>
                </c:pt>
                <c:pt idx="4">
                  <c:v>0.65625</c:v>
                </c:pt>
                <c:pt idx="6">
                  <c:v>0.45833333333333298</c:v>
                </c:pt>
                <c:pt idx="7">
                  <c:v>0.40625</c:v>
                </c:pt>
                <c:pt idx="8">
                  <c:v>0.22916666666666599</c:v>
                </c:pt>
                <c:pt idx="9">
                  <c:v>0.47916666666666602</c:v>
                </c:pt>
                <c:pt idx="10">
                  <c:v>0.41666666666666602</c:v>
                </c:pt>
                <c:pt idx="11">
                  <c:v>0.36458333333333298</c:v>
                </c:pt>
                <c:pt idx="12">
                  <c:v>0.21875</c:v>
                </c:pt>
                <c:pt idx="13">
                  <c:v>0.3125</c:v>
                </c:pt>
                <c:pt idx="14">
                  <c:v>0.23958333333333301</c:v>
                </c:pt>
                <c:pt idx="15">
                  <c:v>0.53125</c:v>
                </c:pt>
                <c:pt idx="16">
                  <c:v>0.38541666666666602</c:v>
                </c:pt>
                <c:pt idx="17">
                  <c:v>0.51041666666666596</c:v>
                </c:pt>
                <c:pt idx="18">
                  <c:v>0.375</c:v>
                </c:pt>
                <c:pt idx="19">
                  <c:v>0.35416666666666602</c:v>
                </c:pt>
                <c:pt idx="20">
                  <c:v>0.40625</c:v>
                </c:pt>
                <c:pt idx="21">
                  <c:v>0.28125</c:v>
                </c:pt>
                <c:pt idx="22">
                  <c:v>0.32291666666666602</c:v>
                </c:pt>
                <c:pt idx="23">
                  <c:v>0.27083333333333298</c:v>
                </c:pt>
                <c:pt idx="24">
                  <c:v>0.21875</c:v>
                </c:pt>
                <c:pt idx="25">
                  <c:v>0.25</c:v>
                </c:pt>
                <c:pt idx="26">
                  <c:v>0.34375</c:v>
                </c:pt>
                <c:pt idx="28">
                  <c:v>0.21875</c:v>
                </c:pt>
                <c:pt idx="29">
                  <c:v>0.10416666666666601</c:v>
                </c:pt>
                <c:pt idx="31">
                  <c:v>0.19791666666666599</c:v>
                </c:pt>
                <c:pt idx="32">
                  <c:v>0.10416666666666601</c:v>
                </c:pt>
                <c:pt idx="34">
                  <c:v>0.21875</c:v>
                </c:pt>
                <c:pt idx="35">
                  <c:v>0.21875</c:v>
                </c:pt>
                <c:pt idx="37">
                  <c:v>9.375E-2</c:v>
                </c:pt>
                <c:pt idx="38">
                  <c:v>0.27083333333333298</c:v>
                </c:pt>
                <c:pt idx="40">
                  <c:v>0.27083333333333298</c:v>
                </c:pt>
                <c:pt idx="41">
                  <c:v>0.1875</c:v>
                </c:pt>
                <c:pt idx="43">
                  <c:v>0.114583333333333</c:v>
                </c:pt>
                <c:pt idx="44">
                  <c:v>0.3125</c:v>
                </c:pt>
                <c:pt idx="45">
                  <c:v>0.19791666666666599</c:v>
                </c:pt>
                <c:pt idx="46">
                  <c:v>0.25</c:v>
                </c:pt>
                <c:pt idx="47">
                  <c:v>0.3125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D7-A34C-A308-A3BB1F08077F}"/>
            </c:ext>
          </c:extLst>
        </c:ser>
        <c:ser>
          <c:idx val="2"/>
          <c:order val="2"/>
          <c:tx>
            <c:strRef>
              <c:f>Feuil1!$C$1</c:f>
              <c:strCache>
                <c:ptCount val="1"/>
                <c:pt idx="0">
                  <c:v>PL-SQL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Feuil1!$B:$B</c:f>
              <c:numCache>
                <c:formatCode>General</c:formatCode>
                <c:ptCount val="1048576"/>
                <c:pt idx="1">
                  <c:v>29215</c:v>
                </c:pt>
                <c:pt idx="2">
                  <c:v>28569</c:v>
                </c:pt>
                <c:pt idx="3">
                  <c:v>28545</c:v>
                </c:pt>
                <c:pt idx="4">
                  <c:v>20095</c:v>
                </c:pt>
                <c:pt idx="5">
                  <c:v>19488</c:v>
                </c:pt>
                <c:pt idx="7">
                  <c:v>29215</c:v>
                </c:pt>
                <c:pt idx="8">
                  <c:v>28569</c:v>
                </c:pt>
                <c:pt idx="9">
                  <c:v>13223</c:v>
                </c:pt>
                <c:pt idx="10">
                  <c:v>12427</c:v>
                </c:pt>
                <c:pt idx="11">
                  <c:v>5294</c:v>
                </c:pt>
                <c:pt idx="12">
                  <c:v>4018</c:v>
                </c:pt>
                <c:pt idx="13">
                  <c:v>1961</c:v>
                </c:pt>
                <c:pt idx="14">
                  <c:v>1948</c:v>
                </c:pt>
                <c:pt idx="15">
                  <c:v>872</c:v>
                </c:pt>
                <c:pt idx="16">
                  <c:v>809</c:v>
                </c:pt>
                <c:pt idx="17">
                  <c:v>519</c:v>
                </c:pt>
                <c:pt idx="18">
                  <c:v>411</c:v>
                </c:pt>
                <c:pt idx="19">
                  <c:v>273</c:v>
                </c:pt>
                <c:pt idx="20">
                  <c:v>269</c:v>
                </c:pt>
                <c:pt idx="21">
                  <c:v>258</c:v>
                </c:pt>
                <c:pt idx="22">
                  <c:v>229</c:v>
                </c:pt>
                <c:pt idx="23">
                  <c:v>223</c:v>
                </c:pt>
                <c:pt idx="24">
                  <c:v>157</c:v>
                </c:pt>
                <c:pt idx="25">
                  <c:v>209</c:v>
                </c:pt>
                <c:pt idx="26">
                  <c:v>196</c:v>
                </c:pt>
                <c:pt idx="27">
                  <c:v>132</c:v>
                </c:pt>
                <c:pt idx="29">
                  <c:v>3139</c:v>
                </c:pt>
                <c:pt idx="30">
                  <c:v>3130</c:v>
                </c:pt>
                <c:pt idx="32">
                  <c:v>2659</c:v>
                </c:pt>
                <c:pt idx="33">
                  <c:v>2659</c:v>
                </c:pt>
                <c:pt idx="35">
                  <c:v>1968</c:v>
                </c:pt>
                <c:pt idx="36">
                  <c:v>1961</c:v>
                </c:pt>
                <c:pt idx="38">
                  <c:v>211</c:v>
                </c:pt>
                <c:pt idx="39">
                  <c:v>211</c:v>
                </c:pt>
                <c:pt idx="41">
                  <c:v>157</c:v>
                </c:pt>
                <c:pt idx="42">
                  <c:v>157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</c:v>
                </c:pt>
                <c:pt idx="48">
                  <c:v>1</c:v>
                </c:pt>
              </c:numCache>
            </c:numRef>
          </c:xVal>
          <c:yVal>
            <c:numRef>
              <c:f>Feuil1!$C:$C</c:f>
              <c:numCache>
                <c:formatCode>General</c:formatCode>
                <c:ptCount val="1048576"/>
                <c:pt idx="0">
                  <c:v>0</c:v>
                </c:pt>
                <c:pt idx="1">
                  <c:v>242.47300000000001</c:v>
                </c:pt>
                <c:pt idx="2">
                  <c:v>283.67099999999999</c:v>
                </c:pt>
                <c:pt idx="3">
                  <c:v>247.798</c:v>
                </c:pt>
                <c:pt idx="4">
                  <c:v>266.68599999999998</c:v>
                </c:pt>
                <c:pt idx="5">
                  <c:v>256.74900000000002</c:v>
                </c:pt>
                <c:pt idx="7">
                  <c:v>242.47300000000001</c:v>
                </c:pt>
                <c:pt idx="8">
                  <c:v>283.67099999999999</c:v>
                </c:pt>
                <c:pt idx="9">
                  <c:v>254.14500000000001</c:v>
                </c:pt>
                <c:pt idx="10">
                  <c:v>251.28299999999999</c:v>
                </c:pt>
                <c:pt idx="11">
                  <c:v>263.70800000000003</c:v>
                </c:pt>
                <c:pt idx="12">
                  <c:v>259.98099999999999</c:v>
                </c:pt>
                <c:pt idx="13">
                  <c:v>246.46299999999999</c:v>
                </c:pt>
                <c:pt idx="14">
                  <c:v>255.65</c:v>
                </c:pt>
                <c:pt idx="15">
                  <c:v>257.55599999999998</c:v>
                </c:pt>
                <c:pt idx="16">
                  <c:v>245.53700000000001</c:v>
                </c:pt>
                <c:pt idx="17">
                  <c:v>254.61199999999999</c:v>
                </c:pt>
                <c:pt idx="18">
                  <c:v>245.56700000000001</c:v>
                </c:pt>
                <c:pt idx="19">
                  <c:v>243.94300000000001</c:v>
                </c:pt>
                <c:pt idx="20">
                  <c:v>150.161</c:v>
                </c:pt>
                <c:pt idx="21">
                  <c:v>149.286</c:v>
                </c:pt>
                <c:pt idx="22">
                  <c:v>149.62</c:v>
                </c:pt>
                <c:pt idx="23">
                  <c:v>149.35300000000001</c:v>
                </c:pt>
                <c:pt idx="24">
                  <c:v>238.44800000000001</c:v>
                </c:pt>
                <c:pt idx="25">
                  <c:v>150.029</c:v>
                </c:pt>
                <c:pt idx="26">
                  <c:v>150.36500000000001</c:v>
                </c:pt>
                <c:pt idx="27">
                  <c:v>251.26400000000001</c:v>
                </c:pt>
                <c:pt idx="29">
                  <c:v>242.654</c:v>
                </c:pt>
                <c:pt idx="30">
                  <c:v>258.71800000000002</c:v>
                </c:pt>
                <c:pt idx="32">
                  <c:v>258.45600000000002</c:v>
                </c:pt>
                <c:pt idx="33">
                  <c:v>251.923</c:v>
                </c:pt>
                <c:pt idx="35">
                  <c:v>244.238</c:v>
                </c:pt>
                <c:pt idx="36">
                  <c:v>246.46299999999999</c:v>
                </c:pt>
                <c:pt idx="38">
                  <c:v>245.32499999999999</c:v>
                </c:pt>
                <c:pt idx="39">
                  <c:v>249.76400000000001</c:v>
                </c:pt>
                <c:pt idx="41">
                  <c:v>238.44800000000001</c:v>
                </c:pt>
                <c:pt idx="42">
                  <c:v>113.952</c:v>
                </c:pt>
                <c:pt idx="44">
                  <c:v>110.089</c:v>
                </c:pt>
                <c:pt idx="45">
                  <c:v>261.30099999999999</c:v>
                </c:pt>
                <c:pt idx="46">
                  <c:v>115.111</c:v>
                </c:pt>
                <c:pt idx="47">
                  <c:v>241.39</c:v>
                </c:pt>
                <c:pt idx="48">
                  <c:v>244.91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D7-A34C-A308-A3BB1F080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84800"/>
        <c:axId val="2033986448"/>
      </c:scatterChart>
      <c:valAx>
        <c:axId val="2033984800"/>
        <c:scaling>
          <c:orientation val="minMax"/>
          <c:max val="3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3986448"/>
        <c:crossesAt val="1.0000000000000002E-2"/>
        <c:crossBetween val="midCat"/>
      </c:valAx>
      <c:valAx>
        <c:axId val="2033986448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398480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14</xdr:row>
      <xdr:rowOff>25400</xdr:rowOff>
    </xdr:from>
    <xdr:to>
      <xdr:col>14</xdr:col>
      <xdr:colOff>787400</xdr:colOff>
      <xdr:row>37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AA4E5E-6A94-D84E-B806-581E3D2E6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odic_selected_time_1" connectionId="2" xr16:uid="{C3F8391A-6FFC-3343-A845-48D32D91D98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lodic_selected" connectionId="1" xr16:uid="{318668EF-74AC-1A44-AF2E-813E48073B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6EFC-6634-864E-A769-94F441C14280}">
  <dimension ref="A1:I49"/>
  <sheetViews>
    <sheetView tabSelected="1" workbookViewId="0">
      <selection activeCell="K8" sqref="K8"/>
    </sheetView>
  </sheetViews>
  <sheetFormatPr baseColWidth="10" defaultRowHeight="16" x14ac:dyDescent="0.2"/>
  <cols>
    <col min="1" max="1" width="31.5" bestFit="1" customWidth="1"/>
    <col min="2" max="2" width="11.6640625" bestFit="1" customWidth="1"/>
    <col min="3" max="5" width="14" customWidth="1"/>
    <col min="6" max="6" width="31" bestFit="1" customWidth="1"/>
    <col min="7" max="7" width="18.83203125" style="1" bestFit="1" customWidth="1"/>
    <col min="8" max="8" width="19" style="1" customWidth="1"/>
    <col min="9" max="9" width="12.1640625" bestFit="1" customWidth="1"/>
  </cols>
  <sheetData>
    <row r="1" spans="1:9" x14ac:dyDescent="0.2">
      <c r="C1" t="s">
        <v>37</v>
      </c>
      <c r="D1" t="s">
        <v>38</v>
      </c>
      <c r="E1" t="s">
        <v>39</v>
      </c>
    </row>
    <row r="2" spans="1:9" x14ac:dyDescent="0.2">
      <c r="A2" t="s">
        <v>0</v>
      </c>
      <c r="B2">
        <v>29215</v>
      </c>
      <c r="C2">
        <v>242.47300000000001</v>
      </c>
      <c r="D2">
        <v>0.8125</v>
      </c>
      <c r="E2">
        <v>0.45833333333333298</v>
      </c>
      <c r="F2">
        <f>C2/E2</f>
        <v>529.03200000000038</v>
      </c>
      <c r="G2" s="1">
        <f>C2/B2</f>
        <v>8.2996063665925039E-3</v>
      </c>
      <c r="H2" s="1">
        <f>D2/B2</f>
        <v>2.781105596440185E-5</v>
      </c>
      <c r="I2" s="1">
        <f>E2/B2</f>
        <v>1.5688287979918981E-5</v>
      </c>
    </row>
    <row r="3" spans="1:9" x14ac:dyDescent="0.2">
      <c r="A3" t="s">
        <v>1</v>
      </c>
      <c r="B3">
        <v>28569</v>
      </c>
      <c r="C3">
        <v>283.67099999999999</v>
      </c>
      <c r="D3">
        <v>0.42708333333333298</v>
      </c>
      <c r="E3">
        <v>0.40625</v>
      </c>
      <c r="F3">
        <f t="shared" ref="F3:F49" si="0">C3/E3</f>
        <v>698.26707692307696</v>
      </c>
      <c r="G3" s="1">
        <f t="shared" ref="G3:G49" si="1">C3/B3</f>
        <v>9.9293289929644011E-3</v>
      </c>
      <c r="H3" s="1">
        <f t="shared" ref="H3:H49" si="2">D3/B3</f>
        <v>1.49491873475912E-5</v>
      </c>
      <c r="I3" s="1">
        <f t="shared" ref="I3:I49" si="3">E3/B3</f>
        <v>1.4219958696489202E-5</v>
      </c>
    </row>
    <row r="4" spans="1:9" x14ac:dyDescent="0.2">
      <c r="A4" t="s">
        <v>2</v>
      </c>
      <c r="B4">
        <v>28545</v>
      </c>
      <c r="C4">
        <v>247.798</v>
      </c>
      <c r="D4">
        <v>0.67708333333333304</v>
      </c>
      <c r="E4">
        <v>0.47916666666666602</v>
      </c>
      <c r="F4">
        <f t="shared" si="0"/>
        <v>517.14365217391378</v>
      </c>
      <c r="G4" s="1">
        <f t="shared" si="1"/>
        <v>8.6809598878963036E-3</v>
      </c>
      <c r="H4" s="1">
        <f t="shared" si="2"/>
        <v>2.3719857534886428E-5</v>
      </c>
      <c r="I4" s="1">
        <f t="shared" si="3"/>
        <v>1.6786360716996534E-5</v>
      </c>
    </row>
    <row r="5" spans="1:9" x14ac:dyDescent="0.2">
      <c r="A5" t="s">
        <v>3</v>
      </c>
      <c r="B5">
        <v>20095</v>
      </c>
      <c r="C5">
        <v>266.68599999999998</v>
      </c>
      <c r="D5">
        <v>2.15625</v>
      </c>
      <c r="E5">
        <v>0.60416666666666596</v>
      </c>
      <c r="F5">
        <f t="shared" si="0"/>
        <v>441.41131034482805</v>
      </c>
      <c r="G5" s="1">
        <f t="shared" si="1"/>
        <v>1.327126150783777E-2</v>
      </c>
      <c r="H5" s="1">
        <f t="shared" si="2"/>
        <v>1.0730281164468774E-4</v>
      </c>
      <c r="I5" s="1">
        <f t="shared" si="3"/>
        <v>3.0065522103342423E-5</v>
      </c>
    </row>
    <row r="6" spans="1:9" x14ac:dyDescent="0.2">
      <c r="A6" t="s">
        <v>4</v>
      </c>
      <c r="B6">
        <v>19488</v>
      </c>
      <c r="C6">
        <v>256.74900000000002</v>
      </c>
      <c r="D6">
        <v>0.83333333333333304</v>
      </c>
      <c r="E6">
        <v>0.65625</v>
      </c>
      <c r="F6">
        <f t="shared" si="0"/>
        <v>391.23657142857144</v>
      </c>
      <c r="G6" s="1">
        <f t="shared" si="1"/>
        <v>1.3174722906403941E-2</v>
      </c>
      <c r="H6" s="1">
        <f t="shared" si="2"/>
        <v>4.2761357416529816E-5</v>
      </c>
      <c r="I6" s="1">
        <f t="shared" si="3"/>
        <v>3.3674568965517241E-5</v>
      </c>
    </row>
    <row r="7" spans="1:9" x14ac:dyDescent="0.2">
      <c r="I7" s="1"/>
    </row>
    <row r="8" spans="1:9" x14ac:dyDescent="0.2">
      <c r="A8" t="s">
        <v>0</v>
      </c>
      <c r="B8">
        <v>29215</v>
      </c>
      <c r="C8">
        <v>242.47300000000001</v>
      </c>
      <c r="D8">
        <v>0.8125</v>
      </c>
      <c r="E8">
        <v>0.45833333333333298</v>
      </c>
      <c r="F8">
        <f t="shared" si="0"/>
        <v>529.03200000000038</v>
      </c>
      <c r="G8" s="1">
        <f t="shared" si="1"/>
        <v>8.2996063665925039E-3</v>
      </c>
      <c r="H8" s="1">
        <f t="shared" si="2"/>
        <v>2.781105596440185E-5</v>
      </c>
      <c r="I8" s="1">
        <f t="shared" si="3"/>
        <v>1.5688287979918981E-5</v>
      </c>
    </row>
    <row r="9" spans="1:9" x14ac:dyDescent="0.2">
      <c r="A9" t="s">
        <v>1</v>
      </c>
      <c r="B9">
        <v>28569</v>
      </c>
      <c r="C9">
        <v>283.67099999999999</v>
      </c>
      <c r="D9">
        <v>0.42708333333333298</v>
      </c>
      <c r="E9">
        <v>0.40625</v>
      </c>
      <c r="F9">
        <f t="shared" si="0"/>
        <v>698.26707692307696</v>
      </c>
      <c r="G9" s="1">
        <f t="shared" si="1"/>
        <v>9.9293289929644011E-3</v>
      </c>
      <c r="H9" s="1">
        <f t="shared" si="2"/>
        <v>1.49491873475912E-5</v>
      </c>
      <c r="I9" s="1">
        <f t="shared" si="3"/>
        <v>1.4219958696489202E-5</v>
      </c>
    </row>
    <row r="10" spans="1:9" x14ac:dyDescent="0.2">
      <c r="A10" t="s">
        <v>5</v>
      </c>
      <c r="B10">
        <v>13223</v>
      </c>
      <c r="C10">
        <v>254.14500000000001</v>
      </c>
      <c r="D10">
        <v>1.28125</v>
      </c>
      <c r="E10">
        <v>0.22916666666666599</v>
      </c>
      <c r="F10">
        <f t="shared" si="0"/>
        <v>1108.9963636363671</v>
      </c>
      <c r="G10" s="1">
        <f t="shared" si="1"/>
        <v>1.9219919836648267E-2</v>
      </c>
      <c r="H10" s="1">
        <f t="shared" si="2"/>
        <v>9.6895560765333135E-5</v>
      </c>
      <c r="I10" s="1">
        <f t="shared" si="3"/>
        <v>1.7330913307620509E-5</v>
      </c>
    </row>
    <row r="11" spans="1:9" x14ac:dyDescent="0.2">
      <c r="A11" t="s">
        <v>6</v>
      </c>
      <c r="B11">
        <v>12427</v>
      </c>
      <c r="C11">
        <v>251.28299999999999</v>
      </c>
      <c r="D11">
        <v>0.5625</v>
      </c>
      <c r="E11">
        <v>0.47916666666666602</v>
      </c>
      <c r="F11">
        <f t="shared" si="0"/>
        <v>524.41669565217455</v>
      </c>
      <c r="G11" s="1">
        <f t="shared" si="1"/>
        <v>2.0220729057696948E-2</v>
      </c>
      <c r="H11" s="1">
        <f t="shared" si="2"/>
        <v>4.5264343767602803E-5</v>
      </c>
      <c r="I11" s="1">
        <f t="shared" si="3"/>
        <v>3.8558515061291224E-5</v>
      </c>
    </row>
    <row r="12" spans="1:9" x14ac:dyDescent="0.2">
      <c r="A12" t="s">
        <v>7</v>
      </c>
      <c r="B12">
        <v>5294</v>
      </c>
      <c r="C12">
        <v>263.70800000000003</v>
      </c>
      <c r="D12">
        <v>1.0208333333333299</v>
      </c>
      <c r="E12">
        <v>0.41666666666666602</v>
      </c>
      <c r="F12">
        <f t="shared" si="0"/>
        <v>632.89920000000109</v>
      </c>
      <c r="G12" s="1">
        <f t="shared" si="1"/>
        <v>4.9812618058179076E-2</v>
      </c>
      <c r="H12" s="1">
        <f t="shared" si="2"/>
        <v>1.9282835914872118E-4</v>
      </c>
      <c r="I12" s="1">
        <f t="shared" si="3"/>
        <v>7.8705452713763883E-5</v>
      </c>
    </row>
    <row r="13" spans="1:9" x14ac:dyDescent="0.2">
      <c r="A13" t="s">
        <v>8</v>
      </c>
      <c r="B13">
        <v>4018</v>
      </c>
      <c r="C13">
        <v>259.98099999999999</v>
      </c>
      <c r="D13">
        <v>0.72916666666666596</v>
      </c>
      <c r="E13">
        <v>0.36458333333333298</v>
      </c>
      <c r="F13">
        <f t="shared" si="0"/>
        <v>713.09074285714348</v>
      </c>
      <c r="G13" s="1">
        <f t="shared" si="1"/>
        <v>6.4704081632653065E-2</v>
      </c>
      <c r="H13" s="1">
        <f t="shared" si="2"/>
        <v>1.8147502903600448E-4</v>
      </c>
      <c r="I13" s="1">
        <f t="shared" si="3"/>
        <v>9.0737514518002241E-5</v>
      </c>
    </row>
    <row r="14" spans="1:9" x14ac:dyDescent="0.2">
      <c r="A14" t="s">
        <v>9</v>
      </c>
      <c r="B14">
        <v>1961</v>
      </c>
      <c r="C14">
        <v>246.46299999999999</v>
      </c>
      <c r="D14">
        <v>0.77083333333333304</v>
      </c>
      <c r="E14">
        <v>0.21875</v>
      </c>
      <c r="F14">
        <f t="shared" si="0"/>
        <v>1126.6879999999999</v>
      </c>
      <c r="G14" s="1">
        <f t="shared" si="1"/>
        <v>0.12568230494645588</v>
      </c>
      <c r="H14" s="1">
        <f t="shared" si="2"/>
        <v>3.9308176100628917E-4</v>
      </c>
      <c r="I14" s="1">
        <f t="shared" si="3"/>
        <v>1.1155022947475777E-4</v>
      </c>
    </row>
    <row r="15" spans="1:9" x14ac:dyDescent="0.2">
      <c r="A15" t="s">
        <v>10</v>
      </c>
      <c r="B15">
        <v>1948</v>
      </c>
      <c r="C15">
        <v>255.65</v>
      </c>
      <c r="D15">
        <v>1.1041666666666601</v>
      </c>
      <c r="E15">
        <v>0.3125</v>
      </c>
      <c r="F15">
        <f t="shared" si="0"/>
        <v>818.08</v>
      </c>
      <c r="G15" s="1">
        <f t="shared" si="1"/>
        <v>0.13123716632443533</v>
      </c>
      <c r="H15" s="1">
        <f t="shared" si="2"/>
        <v>5.668206707734395E-4</v>
      </c>
      <c r="I15" s="1">
        <f t="shared" si="3"/>
        <v>1.6042094455852155E-4</v>
      </c>
    </row>
    <row r="16" spans="1:9" x14ac:dyDescent="0.2">
      <c r="A16" t="s">
        <v>11</v>
      </c>
      <c r="B16">
        <v>872</v>
      </c>
      <c r="C16">
        <v>257.55599999999998</v>
      </c>
      <c r="D16">
        <v>0.86458333333333304</v>
      </c>
      <c r="E16">
        <v>0.23958333333333301</v>
      </c>
      <c r="F16">
        <f t="shared" si="0"/>
        <v>1075.0163478260883</v>
      </c>
      <c r="G16" s="1">
        <f t="shared" si="1"/>
        <v>0.29536238532110087</v>
      </c>
      <c r="H16" s="1">
        <f t="shared" si="2"/>
        <v>9.9149464831804258E-4</v>
      </c>
      <c r="I16" s="1">
        <f t="shared" si="3"/>
        <v>2.7475152905198739E-4</v>
      </c>
    </row>
    <row r="17" spans="1:9" x14ac:dyDescent="0.2">
      <c r="A17" t="s">
        <v>12</v>
      </c>
      <c r="B17">
        <v>809</v>
      </c>
      <c r="C17">
        <v>245.53700000000001</v>
      </c>
      <c r="D17">
        <v>1.21875</v>
      </c>
      <c r="E17">
        <v>0.53125</v>
      </c>
      <c r="F17">
        <f t="shared" si="0"/>
        <v>462.18729411764707</v>
      </c>
      <c r="G17" s="1">
        <f t="shared" si="1"/>
        <v>0.30350679851668727</v>
      </c>
      <c r="H17" s="1">
        <f t="shared" si="2"/>
        <v>1.5064894932014833E-3</v>
      </c>
      <c r="I17" s="1">
        <f t="shared" si="3"/>
        <v>6.566749072929543E-4</v>
      </c>
    </row>
    <row r="18" spans="1:9" x14ac:dyDescent="0.2">
      <c r="A18" t="s">
        <v>13</v>
      </c>
      <c r="B18">
        <v>519</v>
      </c>
      <c r="C18">
        <v>254.61199999999999</v>
      </c>
      <c r="D18">
        <v>0.80208333333333304</v>
      </c>
      <c r="E18">
        <v>0.38541666666666602</v>
      </c>
      <c r="F18">
        <f t="shared" si="0"/>
        <v>660.61491891892001</v>
      </c>
      <c r="G18" s="1">
        <f t="shared" si="1"/>
        <v>0.49058188824662813</v>
      </c>
      <c r="H18" s="1">
        <f t="shared" si="2"/>
        <v>1.5454399486191388E-3</v>
      </c>
      <c r="I18" s="1">
        <f t="shared" si="3"/>
        <v>7.4261400128452029E-4</v>
      </c>
    </row>
    <row r="19" spans="1:9" x14ac:dyDescent="0.2">
      <c r="A19" t="s">
        <v>14</v>
      </c>
      <c r="B19">
        <v>411</v>
      </c>
      <c r="C19">
        <v>245.56700000000001</v>
      </c>
      <c r="D19">
        <v>0.82291666666666596</v>
      </c>
      <c r="E19">
        <v>0.51041666666666596</v>
      </c>
      <c r="F19">
        <f t="shared" si="0"/>
        <v>481.11085714285781</v>
      </c>
      <c r="G19" s="1">
        <f t="shared" si="1"/>
        <v>0.59748661800486624</v>
      </c>
      <c r="H19" s="1">
        <f t="shared" si="2"/>
        <v>2.0022303325223016E-3</v>
      </c>
      <c r="I19" s="1">
        <f t="shared" si="3"/>
        <v>1.2418896999188953E-3</v>
      </c>
    </row>
    <row r="20" spans="1:9" x14ac:dyDescent="0.2">
      <c r="A20" t="s">
        <v>15</v>
      </c>
      <c r="B20">
        <v>273</v>
      </c>
      <c r="C20">
        <v>243.94300000000001</v>
      </c>
      <c r="D20">
        <v>1.0208333333333299</v>
      </c>
      <c r="E20">
        <v>0.375</v>
      </c>
      <c r="F20">
        <f t="shared" si="0"/>
        <v>650.5146666666667</v>
      </c>
      <c r="G20" s="1">
        <f t="shared" si="1"/>
        <v>0.89356410256410257</v>
      </c>
      <c r="H20" s="1">
        <f t="shared" si="2"/>
        <v>3.7393162393162269E-3</v>
      </c>
      <c r="I20" s="1">
        <f t="shared" si="3"/>
        <v>1.3736263736263737E-3</v>
      </c>
    </row>
    <row r="21" spans="1:9" x14ac:dyDescent="0.2">
      <c r="A21" t="s">
        <v>16</v>
      </c>
      <c r="B21">
        <v>269</v>
      </c>
      <c r="C21">
        <v>150.161</v>
      </c>
      <c r="D21">
        <v>1.7291666666666601</v>
      </c>
      <c r="E21">
        <v>0.35416666666666602</v>
      </c>
      <c r="F21">
        <f t="shared" si="0"/>
        <v>423.98400000000078</v>
      </c>
      <c r="G21" s="1">
        <f t="shared" si="1"/>
        <v>0.55821933085501863</v>
      </c>
      <c r="H21" s="1">
        <f t="shared" si="2"/>
        <v>6.4281288723667665E-3</v>
      </c>
      <c r="I21" s="1">
        <f t="shared" si="3"/>
        <v>1.3166047087980149E-3</v>
      </c>
    </row>
    <row r="22" spans="1:9" x14ac:dyDescent="0.2">
      <c r="A22" t="s">
        <v>17</v>
      </c>
      <c r="B22">
        <v>258</v>
      </c>
      <c r="C22">
        <v>149.286</v>
      </c>
      <c r="D22">
        <v>1.0104166666666601</v>
      </c>
      <c r="E22">
        <v>0.40625</v>
      </c>
      <c r="F22">
        <f t="shared" si="0"/>
        <v>367.47323076923078</v>
      </c>
      <c r="G22" s="1">
        <f t="shared" si="1"/>
        <v>0.57862790697674416</v>
      </c>
      <c r="H22" s="1">
        <f t="shared" si="2"/>
        <v>3.9163436692506203E-3</v>
      </c>
      <c r="I22" s="1">
        <f t="shared" si="3"/>
        <v>1.5746124031007752E-3</v>
      </c>
    </row>
    <row r="23" spans="1:9" x14ac:dyDescent="0.2">
      <c r="A23" t="s">
        <v>18</v>
      </c>
      <c r="B23">
        <v>229</v>
      </c>
      <c r="C23">
        <v>149.62</v>
      </c>
      <c r="D23">
        <v>1.3854166666666601</v>
      </c>
      <c r="E23">
        <v>0.28125</v>
      </c>
      <c r="F23">
        <f t="shared" si="0"/>
        <v>531.98222222222228</v>
      </c>
      <c r="G23" s="1">
        <f t="shared" si="1"/>
        <v>0.65336244541484723</v>
      </c>
      <c r="H23" s="1">
        <f t="shared" si="2"/>
        <v>6.0498544395924019E-3</v>
      </c>
      <c r="I23" s="1">
        <f t="shared" si="3"/>
        <v>1.2281659388646289E-3</v>
      </c>
    </row>
    <row r="24" spans="1:9" x14ac:dyDescent="0.2">
      <c r="A24" t="s">
        <v>19</v>
      </c>
      <c r="B24">
        <v>223</v>
      </c>
      <c r="C24">
        <v>149.35300000000001</v>
      </c>
      <c r="D24">
        <v>1.5208333333333299</v>
      </c>
      <c r="E24">
        <v>0.32291666666666602</v>
      </c>
      <c r="F24">
        <f t="shared" si="0"/>
        <v>462.5125161290332</v>
      </c>
      <c r="G24" s="1">
        <f t="shared" si="1"/>
        <v>0.66974439461883417</v>
      </c>
      <c r="H24" s="1">
        <f t="shared" si="2"/>
        <v>6.8198804185351115E-3</v>
      </c>
      <c r="I24" s="1">
        <f t="shared" si="3"/>
        <v>1.4480568011958118E-3</v>
      </c>
    </row>
    <row r="25" spans="1:9" x14ac:dyDescent="0.2">
      <c r="A25" t="s">
        <v>20</v>
      </c>
      <c r="B25">
        <v>157</v>
      </c>
      <c r="C25">
        <v>238.44800000000001</v>
      </c>
      <c r="D25">
        <v>0.6875</v>
      </c>
      <c r="E25">
        <v>0.27083333333333298</v>
      </c>
      <c r="F25">
        <f t="shared" si="0"/>
        <v>880.42338461538577</v>
      </c>
      <c r="G25" s="1">
        <f t="shared" si="1"/>
        <v>1.5187770700636942</v>
      </c>
      <c r="H25" s="1">
        <f t="shared" si="2"/>
        <v>4.3789808917197451E-3</v>
      </c>
      <c r="I25" s="1">
        <f t="shared" si="3"/>
        <v>1.7250530785562609E-3</v>
      </c>
    </row>
    <row r="26" spans="1:9" x14ac:dyDescent="0.2">
      <c r="A26" t="s">
        <v>21</v>
      </c>
      <c r="B26">
        <v>209</v>
      </c>
      <c r="C26">
        <v>150.029</v>
      </c>
      <c r="D26">
        <v>0.9375</v>
      </c>
      <c r="E26">
        <v>0.21875</v>
      </c>
      <c r="F26">
        <f t="shared" si="0"/>
        <v>685.84685714285717</v>
      </c>
      <c r="G26" s="1">
        <f t="shared" si="1"/>
        <v>0.71784210526315784</v>
      </c>
      <c r="H26" s="1">
        <f t="shared" si="2"/>
        <v>4.4856459330143541E-3</v>
      </c>
      <c r="I26" s="1">
        <f t="shared" si="3"/>
        <v>1.0466507177033493E-3</v>
      </c>
    </row>
    <row r="27" spans="1:9" x14ac:dyDescent="0.2">
      <c r="A27" t="s">
        <v>22</v>
      </c>
      <c r="B27">
        <v>196</v>
      </c>
      <c r="C27">
        <v>150.36500000000001</v>
      </c>
      <c r="D27">
        <v>1.2708333333333299</v>
      </c>
      <c r="E27">
        <v>0.25</v>
      </c>
      <c r="F27">
        <f t="shared" si="0"/>
        <v>601.46</v>
      </c>
      <c r="G27" s="1">
        <f t="shared" si="1"/>
        <v>0.76716836734693883</v>
      </c>
      <c r="H27" s="1">
        <f t="shared" si="2"/>
        <v>6.4838435374149489E-3</v>
      </c>
      <c r="I27" s="1">
        <f t="shared" si="3"/>
        <v>1.2755102040816326E-3</v>
      </c>
    </row>
    <row r="28" spans="1:9" x14ac:dyDescent="0.2">
      <c r="A28" t="s">
        <v>23</v>
      </c>
      <c r="B28">
        <v>132</v>
      </c>
      <c r="C28">
        <v>251.26400000000001</v>
      </c>
      <c r="D28">
        <v>1.0729166666666601</v>
      </c>
      <c r="E28">
        <v>0.34375</v>
      </c>
      <c r="F28">
        <f t="shared" si="0"/>
        <v>730.94981818181816</v>
      </c>
      <c r="G28" s="1">
        <f t="shared" si="1"/>
        <v>1.9035151515151516</v>
      </c>
      <c r="H28" s="1">
        <f t="shared" si="2"/>
        <v>8.1281565656565156E-3</v>
      </c>
      <c r="I28" s="1">
        <f t="shared" si="3"/>
        <v>2.6041666666666665E-3</v>
      </c>
    </row>
    <row r="29" spans="1:9" x14ac:dyDescent="0.2">
      <c r="I29" s="1"/>
    </row>
    <row r="30" spans="1:9" x14ac:dyDescent="0.2">
      <c r="A30" t="s">
        <v>24</v>
      </c>
      <c r="B30">
        <v>3139</v>
      </c>
      <c r="C30">
        <v>242.654</v>
      </c>
      <c r="D30">
        <v>0.86458333333333304</v>
      </c>
      <c r="E30">
        <v>0.21875</v>
      </c>
      <c r="F30">
        <f t="shared" si="0"/>
        <v>1109.2754285714286</v>
      </c>
      <c r="G30" s="1">
        <f t="shared" si="1"/>
        <v>7.7302962726983115E-2</v>
      </c>
      <c r="H30" s="1">
        <f t="shared" si="2"/>
        <v>2.7543272804502486E-4</v>
      </c>
      <c r="I30" s="1">
        <f t="shared" si="3"/>
        <v>6.9687798661994272E-5</v>
      </c>
    </row>
    <row r="31" spans="1:9" x14ac:dyDescent="0.2">
      <c r="A31" t="s">
        <v>25</v>
      </c>
      <c r="B31">
        <v>3130</v>
      </c>
      <c r="C31">
        <v>258.71800000000002</v>
      </c>
      <c r="D31">
        <v>1.09375</v>
      </c>
      <c r="E31">
        <v>0.10416666666666601</v>
      </c>
      <c r="F31">
        <f t="shared" si="0"/>
        <v>2483.6928000000157</v>
      </c>
      <c r="G31" s="1">
        <f t="shared" si="1"/>
        <v>8.2657507987220449E-2</v>
      </c>
      <c r="H31" s="1">
        <f t="shared" si="2"/>
        <v>3.4944089456869008E-4</v>
      </c>
      <c r="I31" s="1">
        <f t="shared" si="3"/>
        <v>3.3280085197017891E-5</v>
      </c>
    </row>
    <row r="32" spans="1:9" x14ac:dyDescent="0.2">
      <c r="I32" s="1"/>
    </row>
    <row r="33" spans="1:9" x14ac:dyDescent="0.2">
      <c r="A33" t="s">
        <v>26</v>
      </c>
      <c r="B33">
        <v>2659</v>
      </c>
      <c r="C33">
        <v>258.45600000000002</v>
      </c>
      <c r="D33">
        <v>0.58333333333333304</v>
      </c>
      <c r="E33">
        <v>0.19791666666666599</v>
      </c>
      <c r="F33">
        <f t="shared" si="0"/>
        <v>1305.8829473684257</v>
      </c>
      <c r="G33" s="1">
        <f t="shared" si="1"/>
        <v>9.7200451297480256E-2</v>
      </c>
      <c r="H33" s="1">
        <f t="shared" si="2"/>
        <v>2.1938071956876008E-4</v>
      </c>
      <c r="I33" s="1">
        <f t="shared" si="3"/>
        <v>7.4432744139400525E-5</v>
      </c>
    </row>
    <row r="34" spans="1:9" x14ac:dyDescent="0.2">
      <c r="A34" t="s">
        <v>27</v>
      </c>
      <c r="B34">
        <v>2659</v>
      </c>
      <c r="C34">
        <v>251.923</v>
      </c>
      <c r="D34">
        <v>0.875</v>
      </c>
      <c r="E34">
        <v>0.10416666666666601</v>
      </c>
      <c r="F34">
        <f t="shared" si="0"/>
        <v>2418.4608000000153</v>
      </c>
      <c r="G34" s="1">
        <f t="shared" si="1"/>
        <v>9.4743512598721324E-2</v>
      </c>
      <c r="H34" s="1">
        <f t="shared" si="2"/>
        <v>3.2907107935314028E-4</v>
      </c>
      <c r="I34" s="1">
        <f t="shared" si="3"/>
        <v>3.9175128494421216E-5</v>
      </c>
    </row>
    <row r="35" spans="1:9" x14ac:dyDescent="0.2">
      <c r="I35" s="1"/>
    </row>
    <row r="36" spans="1:9" x14ac:dyDescent="0.2">
      <c r="A36" t="s">
        <v>28</v>
      </c>
      <c r="B36">
        <v>1968</v>
      </c>
      <c r="C36">
        <v>244.238</v>
      </c>
      <c r="D36">
        <v>0.53125</v>
      </c>
      <c r="E36">
        <v>0.21875</v>
      </c>
      <c r="F36">
        <f t="shared" si="0"/>
        <v>1116.5165714285715</v>
      </c>
      <c r="G36" s="1">
        <f t="shared" si="1"/>
        <v>0.12410467479674797</v>
      </c>
      <c r="H36" s="1">
        <f t="shared" si="2"/>
        <v>2.6994410569105692E-4</v>
      </c>
      <c r="I36" s="1">
        <f t="shared" si="3"/>
        <v>1.1115345528455284E-4</v>
      </c>
    </row>
    <row r="37" spans="1:9" x14ac:dyDescent="0.2">
      <c r="A37" t="s">
        <v>9</v>
      </c>
      <c r="B37">
        <v>1961</v>
      </c>
      <c r="C37">
        <v>246.46299999999999</v>
      </c>
      <c r="D37">
        <v>0.77083333333333304</v>
      </c>
      <c r="E37">
        <v>0.21875</v>
      </c>
      <c r="F37">
        <f t="shared" si="0"/>
        <v>1126.6879999999999</v>
      </c>
      <c r="G37" s="1">
        <f t="shared" si="1"/>
        <v>0.12568230494645588</v>
      </c>
      <c r="H37" s="1">
        <f t="shared" si="2"/>
        <v>3.9308176100628917E-4</v>
      </c>
      <c r="I37" s="1">
        <f t="shared" si="3"/>
        <v>1.1155022947475777E-4</v>
      </c>
    </row>
    <row r="38" spans="1:9" x14ac:dyDescent="0.2">
      <c r="I38" s="1"/>
    </row>
    <row r="39" spans="1:9" x14ac:dyDescent="0.2">
      <c r="A39" t="s">
        <v>29</v>
      </c>
      <c r="B39">
        <v>211</v>
      </c>
      <c r="C39">
        <v>245.32499999999999</v>
      </c>
      <c r="D39">
        <v>0.44791666666666602</v>
      </c>
      <c r="E39">
        <v>9.375E-2</v>
      </c>
      <c r="F39">
        <f t="shared" si="0"/>
        <v>2616.7999999999997</v>
      </c>
      <c r="G39" s="1">
        <f t="shared" si="1"/>
        <v>1.1626777251184834</v>
      </c>
      <c r="H39" s="1">
        <f t="shared" si="2"/>
        <v>2.122827804107422E-3</v>
      </c>
      <c r="I39" s="1">
        <f t="shared" si="3"/>
        <v>4.4431279620853079E-4</v>
      </c>
    </row>
    <row r="40" spans="1:9" x14ac:dyDescent="0.2">
      <c r="A40" t="s">
        <v>30</v>
      </c>
      <c r="B40">
        <v>211</v>
      </c>
      <c r="C40">
        <v>249.76400000000001</v>
      </c>
      <c r="D40">
        <v>0.83333333333333304</v>
      </c>
      <c r="E40">
        <v>0.27083333333333298</v>
      </c>
      <c r="F40">
        <f t="shared" si="0"/>
        <v>922.20553846153973</v>
      </c>
      <c r="G40" s="1">
        <f t="shared" si="1"/>
        <v>1.1837156398104265</v>
      </c>
      <c r="H40" s="1">
        <f t="shared" si="2"/>
        <v>3.9494470774091616E-3</v>
      </c>
      <c r="I40" s="1">
        <f t="shared" si="3"/>
        <v>1.2835703001579763E-3</v>
      </c>
    </row>
    <row r="41" spans="1:9" x14ac:dyDescent="0.2">
      <c r="I41" s="1"/>
    </row>
    <row r="42" spans="1:9" x14ac:dyDescent="0.2">
      <c r="A42" t="s">
        <v>20</v>
      </c>
      <c r="B42">
        <v>157</v>
      </c>
      <c r="C42">
        <v>238.44800000000001</v>
      </c>
      <c r="D42">
        <v>0.6875</v>
      </c>
      <c r="E42">
        <v>0.27083333333333298</v>
      </c>
      <c r="F42">
        <f t="shared" si="0"/>
        <v>880.42338461538577</v>
      </c>
      <c r="G42" s="1">
        <f t="shared" si="1"/>
        <v>1.5187770700636942</v>
      </c>
      <c r="H42" s="1">
        <f t="shared" si="2"/>
        <v>4.3789808917197451E-3</v>
      </c>
      <c r="I42" s="1">
        <f t="shared" si="3"/>
        <v>1.7250530785562609E-3</v>
      </c>
    </row>
    <row r="43" spans="1:9" x14ac:dyDescent="0.2">
      <c r="A43" t="s">
        <v>31</v>
      </c>
      <c r="B43">
        <v>157</v>
      </c>
      <c r="C43">
        <v>113.952</v>
      </c>
      <c r="D43">
        <v>1.1979166666666601</v>
      </c>
      <c r="E43">
        <v>0.1875</v>
      </c>
      <c r="F43">
        <f t="shared" si="0"/>
        <v>607.74400000000003</v>
      </c>
      <c r="G43" s="1">
        <f t="shared" si="1"/>
        <v>0.72580891719745222</v>
      </c>
      <c r="H43" s="1">
        <f t="shared" si="2"/>
        <v>7.630042462844969E-3</v>
      </c>
      <c r="I43" s="1">
        <f t="shared" si="3"/>
        <v>1.1942675159235668E-3</v>
      </c>
    </row>
    <row r="44" spans="1:9" x14ac:dyDescent="0.2">
      <c r="I44" s="1"/>
    </row>
    <row r="45" spans="1:9" x14ac:dyDescent="0.2">
      <c r="A45" t="s">
        <v>32</v>
      </c>
      <c r="B45">
        <v>26</v>
      </c>
      <c r="C45">
        <v>110.089</v>
      </c>
      <c r="D45">
        <v>0.90625</v>
      </c>
      <c r="E45">
        <v>0.114583333333333</v>
      </c>
      <c r="F45">
        <f t="shared" si="0"/>
        <v>960.77672727273011</v>
      </c>
      <c r="G45" s="1">
        <f t="shared" si="1"/>
        <v>4.2341923076923074</v>
      </c>
      <c r="H45" s="1">
        <f t="shared" si="2"/>
        <v>3.4855769230769232E-2</v>
      </c>
      <c r="I45" s="1">
        <f t="shared" si="3"/>
        <v>4.407051282051269E-3</v>
      </c>
    </row>
    <row r="46" spans="1:9" x14ac:dyDescent="0.2">
      <c r="A46" t="s">
        <v>33</v>
      </c>
      <c r="B46">
        <v>26</v>
      </c>
      <c r="C46">
        <v>261.30099999999999</v>
      </c>
      <c r="D46">
        <v>1.0833333333333299</v>
      </c>
      <c r="E46">
        <v>0.3125</v>
      </c>
      <c r="F46">
        <f t="shared" si="0"/>
        <v>836.16319999999996</v>
      </c>
      <c r="G46" s="1">
        <f t="shared" si="1"/>
        <v>10.050038461538461</v>
      </c>
      <c r="H46" s="1">
        <f t="shared" si="2"/>
        <v>4.1666666666666533E-2</v>
      </c>
      <c r="I46" s="1">
        <f t="shared" si="3"/>
        <v>1.201923076923077E-2</v>
      </c>
    </row>
    <row r="47" spans="1:9" x14ac:dyDescent="0.2">
      <c r="A47" t="s">
        <v>34</v>
      </c>
      <c r="B47">
        <v>26</v>
      </c>
      <c r="C47">
        <v>115.111</v>
      </c>
      <c r="D47">
        <v>0.63541666666666596</v>
      </c>
      <c r="E47">
        <v>0.19791666666666599</v>
      </c>
      <c r="F47">
        <f t="shared" si="0"/>
        <v>581.61347368421252</v>
      </c>
      <c r="G47" s="1">
        <f t="shared" si="1"/>
        <v>4.4273461538461536</v>
      </c>
      <c r="H47" s="1">
        <f t="shared" si="2"/>
        <v>2.4439102564102536E-2</v>
      </c>
      <c r="I47" s="1">
        <f t="shared" si="3"/>
        <v>7.612179487179461E-3</v>
      </c>
    </row>
    <row r="48" spans="1:9" x14ac:dyDescent="0.2">
      <c r="A48" t="s">
        <v>35</v>
      </c>
      <c r="B48">
        <v>2</v>
      </c>
      <c r="C48">
        <v>241.39</v>
      </c>
      <c r="D48">
        <v>0.64583333333333304</v>
      </c>
      <c r="E48">
        <v>0.25</v>
      </c>
      <c r="F48">
        <f t="shared" si="0"/>
        <v>965.56</v>
      </c>
      <c r="G48" s="1">
        <f t="shared" si="1"/>
        <v>120.69499999999999</v>
      </c>
      <c r="H48" s="1">
        <f t="shared" si="2"/>
        <v>0.32291666666666652</v>
      </c>
      <c r="I48" s="1">
        <f t="shared" si="3"/>
        <v>0.125</v>
      </c>
    </row>
    <row r="49" spans="1:9" x14ac:dyDescent="0.2">
      <c r="A49" t="s">
        <v>36</v>
      </c>
      <c r="B49">
        <v>1</v>
      </c>
      <c r="C49">
        <v>244.91</v>
      </c>
      <c r="D49">
        <v>1.0625</v>
      </c>
      <c r="E49">
        <v>0.3125</v>
      </c>
      <c r="F49">
        <f t="shared" si="0"/>
        <v>783.71199999999999</v>
      </c>
      <c r="G49" s="1">
        <f t="shared" si="1"/>
        <v>244.91</v>
      </c>
      <c r="H49" s="1">
        <f t="shared" si="2"/>
        <v>1.0625</v>
      </c>
      <c r="I49" s="1">
        <f t="shared" si="3"/>
        <v>0.3125</v>
      </c>
    </row>
  </sheetData>
  <sortState xmlns:xlrd2="http://schemas.microsoft.com/office/spreadsheetml/2017/richdata2" ref="F2:G86">
    <sortCondition ref="F2:F8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Feuil1!melodic_selected</vt:lpstr>
      <vt:lpstr>Feuil1!melodic_selected_time_1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TRAVERS Nicolas</dc:creator>
  <cp:lastModifiedBy>TRAVERS Nicolas</cp:lastModifiedBy>
  <dcterms:created xsi:type="dcterms:W3CDTF">2022-01-03T11:17:46Z</dcterms:created>
  <dcterms:modified xsi:type="dcterms:W3CDTF">2022-01-03T13:21:38Z</dcterms:modified>
</cp:coreProperties>
</file>