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5050222-F6E2-4D4C-AE5F-532A5B2D54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5" sheetId="2" r:id="rId1"/>
    <sheet name="&quot;Devis&quot; Acha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3" i="2"/>
  <c r="BB3" i="2" s="1"/>
  <c r="AL20" i="2"/>
  <c r="AY18" i="2"/>
  <c r="BD18" i="2"/>
  <c r="BC18" i="2"/>
  <c r="BB18" i="2"/>
  <c r="BA18" i="2"/>
  <c r="AZ18" i="2"/>
  <c r="AK18" i="2"/>
  <c r="AJ18" i="2"/>
  <c r="AI18" i="2"/>
  <c r="AH18" i="2"/>
  <c r="AG18" i="2"/>
  <c r="AF18" i="2"/>
  <c r="AE18" i="2"/>
  <c r="V18" i="2"/>
  <c r="U18" i="2"/>
  <c r="T18" i="2"/>
  <c r="S18" i="2"/>
  <c r="R18" i="2"/>
  <c r="Q18" i="2"/>
  <c r="P18" i="2"/>
  <c r="O18" i="2"/>
  <c r="N18" i="2"/>
  <c r="M18" i="2"/>
  <c r="L18" i="2"/>
  <c r="K18" i="2"/>
  <c r="AX18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H3" i="2" l="1"/>
  <c r="AJ3" i="2"/>
  <c r="O3" i="2"/>
  <c r="AL3" i="2"/>
  <c r="AM3" i="2"/>
  <c r="AN3" i="2"/>
  <c r="AO3" i="2"/>
  <c r="AP3" i="2"/>
  <c r="AQ3" i="2"/>
  <c r="V3" i="2"/>
  <c r="W3" i="2"/>
  <c r="X3" i="2"/>
  <c r="AU3" i="2"/>
  <c r="Z3" i="2"/>
  <c r="AV3" i="2"/>
  <c r="AD3" i="2"/>
  <c r="BC3" i="2"/>
  <c r="I3" i="2"/>
  <c r="AE3" i="2"/>
  <c r="BD3" i="2"/>
  <c r="J3" i="2"/>
  <c r="AH3" i="2"/>
  <c r="BA3" i="2"/>
  <c r="K3" i="2"/>
  <c r="AI3" i="2"/>
  <c r="N3" i="2"/>
  <c r="AK3" i="2"/>
  <c r="P3" i="2"/>
  <c r="Q3" i="2"/>
  <c r="R3" i="2"/>
  <c r="S3" i="2"/>
  <c r="T3" i="2"/>
  <c r="U3" i="2"/>
  <c r="AR3" i="2"/>
  <c r="AS3" i="2"/>
  <c r="AT3" i="2"/>
  <c r="Y3" i="2"/>
  <c r="E3" i="2"/>
  <c r="AA3" i="2"/>
  <c r="AW3" i="2"/>
  <c r="F3" i="2"/>
  <c r="AB3" i="2"/>
  <c r="AX3" i="2"/>
  <c r="G3" i="2"/>
  <c r="AC3" i="2"/>
  <c r="AY3" i="2"/>
  <c r="L3" i="2"/>
  <c r="AF3" i="2"/>
  <c r="AZ3" i="2"/>
  <c r="M3" i="2"/>
  <c r="AG3" i="2"/>
  <c r="AM18" i="2"/>
  <c r="AN18" i="2"/>
  <c r="AO18" i="2"/>
  <c r="AP18" i="2"/>
  <c r="AL18" i="2"/>
  <c r="W18" i="2"/>
  <c r="AQ18" i="2"/>
  <c r="X18" i="2"/>
  <c r="AR18" i="2"/>
  <c r="E18" i="2"/>
  <c r="Y18" i="2"/>
  <c r="AS18" i="2"/>
  <c r="F18" i="2"/>
  <c r="Z18" i="2"/>
  <c r="AT18" i="2"/>
  <c r="G18" i="2"/>
  <c r="AA18" i="2"/>
  <c r="AU18" i="2"/>
  <c r="H18" i="2"/>
  <c r="AB18" i="2"/>
  <c r="AV18" i="2"/>
  <c r="I18" i="2"/>
  <c r="AC18" i="2"/>
  <c r="AW18" i="2"/>
  <c r="J18" i="2"/>
  <c r="AD1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F5" i="2"/>
  <c r="F7" i="2"/>
  <c r="G7" i="2"/>
  <c r="H7" i="2"/>
  <c r="I7" i="2"/>
  <c r="J7" i="2"/>
  <c r="K7" i="2"/>
  <c r="L7" i="2"/>
  <c r="M7" i="2"/>
  <c r="N7" i="2"/>
  <c r="O7" i="2"/>
  <c r="P7" i="2"/>
  <c r="F9" i="2"/>
  <c r="G9" i="2"/>
  <c r="H9" i="2"/>
  <c r="I9" i="2"/>
  <c r="J9" i="2"/>
  <c r="K9" i="2"/>
  <c r="L9" i="2"/>
  <c r="M9" i="2"/>
  <c r="N9" i="2"/>
  <c r="O9" i="2"/>
  <c r="P9" i="2"/>
  <c r="F11" i="2"/>
  <c r="G11" i="2"/>
  <c r="H11" i="2"/>
  <c r="I11" i="2"/>
  <c r="J11" i="2"/>
  <c r="K11" i="2"/>
  <c r="L11" i="2"/>
  <c r="M11" i="2"/>
  <c r="N11" i="2"/>
  <c r="O11" i="2"/>
  <c r="P11" i="2"/>
  <c r="F12" i="2"/>
  <c r="G12" i="2"/>
  <c r="H12" i="2"/>
  <c r="I12" i="2"/>
  <c r="J12" i="2"/>
  <c r="K12" i="2"/>
  <c r="L12" i="2"/>
  <c r="M12" i="2"/>
  <c r="N12" i="2"/>
  <c r="O12" i="2"/>
  <c r="P12" i="2"/>
  <c r="F13" i="2"/>
  <c r="G13" i="2"/>
  <c r="H13" i="2"/>
  <c r="I13" i="2"/>
  <c r="J13" i="2"/>
  <c r="K13" i="2"/>
  <c r="L13" i="2"/>
  <c r="M13" i="2"/>
  <c r="N13" i="2"/>
  <c r="O13" i="2"/>
  <c r="P13" i="2"/>
  <c r="F14" i="2"/>
  <c r="G14" i="2"/>
  <c r="H14" i="2"/>
  <c r="I14" i="2"/>
  <c r="J14" i="2"/>
  <c r="K14" i="2"/>
  <c r="L14" i="2"/>
  <c r="M14" i="2"/>
  <c r="N14" i="2"/>
  <c r="O14" i="2"/>
  <c r="P14" i="2"/>
  <c r="F15" i="2"/>
  <c r="G15" i="2"/>
  <c r="H15" i="2"/>
  <c r="I15" i="2"/>
  <c r="J15" i="2"/>
  <c r="K15" i="2"/>
  <c r="L15" i="2"/>
  <c r="M15" i="2"/>
  <c r="N15" i="2"/>
  <c r="O15" i="2"/>
  <c r="P15" i="2"/>
  <c r="F16" i="2"/>
  <c r="G16" i="2"/>
  <c r="H16" i="2"/>
  <c r="I16" i="2"/>
  <c r="J16" i="2"/>
  <c r="K16" i="2"/>
  <c r="L16" i="2"/>
  <c r="M16" i="2"/>
  <c r="N16" i="2"/>
  <c r="O16" i="2"/>
  <c r="P16" i="2"/>
  <c r="E7" i="2"/>
  <c r="E9" i="2"/>
  <c r="E11" i="2"/>
  <c r="E12" i="2"/>
  <c r="E13" i="2"/>
  <c r="E14" i="2"/>
  <c r="E15" i="2"/>
  <c r="E16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K20" i="2"/>
  <c r="AJ20" i="2"/>
  <c r="AI20" i="2"/>
  <c r="AH20" i="2"/>
  <c r="AG20" i="2"/>
  <c r="AF20" i="2"/>
  <c r="AE20" i="2"/>
  <c r="AD20" i="2"/>
  <c r="AC20" i="2"/>
  <c r="AB20" i="2"/>
  <c r="AA20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P5" i="2" l="1"/>
  <c r="O5" i="2"/>
  <c r="N5" i="2"/>
  <c r="M5" i="2"/>
  <c r="L5" i="2"/>
  <c r="K5" i="2"/>
  <c r="J5" i="2"/>
  <c r="I5" i="2"/>
  <c r="H5" i="2"/>
  <c r="G5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Q9" i="2" l="1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E5" i="2"/>
</calcChain>
</file>

<file path=xl/sharedStrings.xml><?xml version="1.0" encoding="utf-8"?>
<sst xmlns="http://schemas.openxmlformats.org/spreadsheetml/2006/main" count="114" uniqueCount="81">
  <si>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</si>
  <si>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</si>
  <si>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</si>
  <si>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</si>
  <si>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</si>
  <si>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</si>
  <si>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</si>
  <si>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</si>
  <si>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</si>
  <si>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</si>
  <si>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</si>
  <si>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</si>
  <si>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</si>
  <si>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</si>
  <si>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</si>
  <si>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</si>
  <si>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</si>
  <si>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</si>
  <si>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</si>
  <si>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</si>
  <si>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</si>
  <si>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</si>
  <si>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</si>
  <si>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</si>
  <si>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</si>
  <si>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</si>
  <si>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</si>
  <si>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</si>
  <si>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</si>
  <si>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</si>
  <si>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</si>
  <si>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</si>
  <si>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</si>
  <si>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</si>
  <si>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</si>
  <si>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</si>
  <si>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</si>
  <si>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</si>
  <si>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</si>
  <si>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</si>
  <si>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</si>
  <si>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</si>
  <si>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</si>
  <si>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</si>
  <si>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</si>
  <si>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</si>
  <si>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</si>
  <si>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</si>
  <si>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</si>
  <si>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</si>
  <si>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</si>
  <si>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</si>
  <si>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DEBUT</t>
  </si>
  <si>
    <t>FIN</t>
  </si>
  <si>
    <t>TACHES</t>
  </si>
  <si>
    <t>DATE</t>
  </si>
  <si>
    <t>DECOUVERTE</t>
  </si>
  <si>
    <t>Principe de fonctionnement d'un châssis PXI</t>
  </si>
  <si>
    <t>La carte PXI-6509</t>
  </si>
  <si>
    <t>L'IDE ATEasy</t>
  </si>
  <si>
    <t>Découverte de l'entreprise</t>
  </si>
  <si>
    <t>PROJET</t>
  </si>
  <si>
    <t>Définition de la méthode pour tester la carte</t>
  </si>
  <si>
    <t>Réalisation du schéma électrique sous KICAD</t>
  </si>
  <si>
    <t>Réalisation de la carte chez le fournisseur</t>
  </si>
  <si>
    <t>Réalisation du programme sur ATEasy</t>
  </si>
  <si>
    <t>Campagne d'essais pour valider la solution</t>
  </si>
  <si>
    <t>Rédaction du CR de Stage ( Polytech )</t>
  </si>
  <si>
    <t>Présentation à l'équipe ( N°1 )</t>
  </si>
  <si>
    <t>Présentation à l'équipe ( N°2 )</t>
  </si>
  <si>
    <t>Rédaction fichier Help pour l'application</t>
  </si>
  <si>
    <t>LIVRABLES</t>
  </si>
  <si>
    <t>STAGE</t>
  </si>
  <si>
    <t>SOUS-TACHES</t>
  </si>
  <si>
    <t>Fini</t>
  </si>
  <si>
    <t>En cours</t>
  </si>
  <si>
    <t>Composant</t>
  </si>
  <si>
    <t>Frais de livraison</t>
  </si>
  <si>
    <t>Frais de traitement (&lt;50€ HT)</t>
  </si>
  <si>
    <t>Total HT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</si>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</sst>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4">
    <dxf>
      <font>
        <color rgb="FFFF0000"/>
      </font>
      <fill>
        <patternFill>
          <bgColor rgb="FFFF0000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9"/>
      </font>
      <fill>
        <patternFill>
          <bgColor theme="9"/>
        </patternFill>
      </fill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281940</xdr:colOff>
      <xdr:row>0</xdr:row>
      <xdr:rowOff>100965</xdr:rowOff>
    </xdr:from>
    <xdr:to>
      <xdr:col>26</xdr:col>
      <xdr:colOff>40005</xdr:colOff>
      <xdr:row>22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1AE417-D2AA-4BEC-BD59-A34C91B04403}"/>
            </a:ext>
          </a:extLst>
        </xdr:cNvPr>
        <xdr:cNvSpPr/>
      </xdr:nvSpPr>
      <xdr:spPr>
        <a:xfrm>
          <a:off x="12312015" y="100965"/>
          <a:ext cx="386715" cy="417576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BD28"/>
  <sheetViews>
    <sheetView tabSelected="1" zoomScaleNormal="100" workbookViewId="0">
      <pane xSplit="4" topLeftCell="V1" activePane="topRight" state="frozen"/>
      <selection pane="topRight" activeCell="Z28" sqref="Z28"/>
    </sheetView>
  </sheetViews>
  <sheetFormatPr baseColWidth="10" defaultColWidth="11.5703125" defaultRowHeight="15" x14ac:dyDescent="0.25"/>
  <cols>
    <col min="1" max="1" width="21.28515625" style="1" bestFit="1" customWidth="1"/>
    <col min="2" max="2" width="43.42578125" style="1" customWidth="1"/>
    <col min="3" max="4" width="10.7109375" style="1" customWidth="1"/>
    <col min="5" max="56" width="4.7109375" style="1" customWidth="1"/>
    <col min="57" max="16384" width="11.5703125" style="1"/>
  </cols>
  <sheetData>
    <row r="1" spans="1:56" x14ac:dyDescent="0.25">
      <c r="A1" s="6"/>
      <c r="B1" s="6"/>
      <c r="C1" s="20" t="s">
        <v>55</v>
      </c>
      <c r="D1" s="20"/>
    </row>
    <row r="2" spans="1:56" x14ac:dyDescent="0.25">
      <c r="A2" s="2" t="s">
        <v>54</v>
      </c>
      <c r="B2" s="2" t="s">
        <v>73</v>
      </c>
      <c r="C2" s="2" t="s">
        <v>52</v>
      </c>
      <c r="D2" s="2" t="s">
        <v>53</v>
      </c>
      <c r="E2" s="5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">
        <v>23</v>
      </c>
      <c r="AC2" s="3" t="s">
        <v>24</v>
      </c>
      <c r="AD2" s="3" t="s">
        <v>25</v>
      </c>
      <c r="AE2" s="3" t="s">
        <v>26</v>
      </c>
      <c r="AF2" s="3" t="s">
        <v>27</v>
      </c>
      <c r="AG2" s="3" t="s">
        <v>28</v>
      </c>
      <c r="AH2" s="3" t="s">
        <v>29</v>
      </c>
      <c r="AI2" s="3" t="s">
        <v>30</v>
      </c>
      <c r="AJ2" s="3" t="s">
        <v>31</v>
      </c>
      <c r="AK2" s="3" t="s">
        <v>32</v>
      </c>
      <c r="AL2" s="3" t="s">
        <v>33</v>
      </c>
      <c r="AM2" s="3" t="s">
        <v>34</v>
      </c>
      <c r="AN2" s="3" t="s">
        <v>35</v>
      </c>
      <c r="AO2" s="3" t="s">
        <v>36</v>
      </c>
      <c r="AP2" s="3" t="s">
        <v>37</v>
      </c>
      <c r="AQ2" s="3" t="s">
        <v>38</v>
      </c>
      <c r="AR2" s="3" t="s">
        <v>39</v>
      </c>
      <c r="AS2" s="3" t="s">
        <v>40</v>
      </c>
      <c r="AT2" s="3" t="s">
        <v>41</v>
      </c>
      <c r="AU2" s="3" t="s">
        <v>42</v>
      </c>
      <c r="AV2" s="3" t="s">
        <v>43</v>
      </c>
      <c r="AW2" s="3" t="s">
        <v>44</v>
      </c>
      <c r="AX2" s="3" t="s">
        <v>45</v>
      </c>
      <c r="AY2" s="3" t="s">
        <v>46</v>
      </c>
      <c r="AZ2" s="3" t="s">
        <v>47</v>
      </c>
      <c r="BA2" s="3" t="s">
        <v>48</v>
      </c>
      <c r="BB2" s="3" t="s">
        <v>49</v>
      </c>
      <c r="BC2" s="3" t="s">
        <v>50</v>
      </c>
      <c r="BD2" s="3" t="s">
        <v>51</v>
      </c>
    </row>
    <row r="3" spans="1:56" x14ac:dyDescent="0.25">
      <c r="A3" s="10" t="s">
        <v>72</v>
      </c>
      <c r="B3" s="8"/>
      <c r="C3" s="3" t="str">
        <f>C5</f>
        <v>S19</v>
      </c>
      <c r="D3" s="3" t="s">
        <v>34</v>
      </c>
      <c r="E3" s="7">
        <f t="shared" ref="E3:AJ5" si="0">IF(VALUE(SUBSTITUTE($C3,"S",""))&lt;=VALUE(SUBSTITUTE(E$2,"S","")),IF(VALUE(SUBSTITUTE($D3,"S",""))&gt;=VALUE(SUBSTITUTE(E$2,"S","")),1,0),0)</f>
        <v>0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1</v>
      </c>
      <c r="X3" s="3">
        <f t="shared" si="0"/>
        <v>1</v>
      </c>
      <c r="Y3" s="3">
        <f t="shared" si="0"/>
        <v>1</v>
      </c>
      <c r="Z3" s="3">
        <f t="shared" si="0"/>
        <v>1</v>
      </c>
      <c r="AA3" s="3">
        <f t="shared" si="0"/>
        <v>1</v>
      </c>
      <c r="AB3" s="3">
        <f t="shared" si="0"/>
        <v>1</v>
      </c>
      <c r="AC3" s="3">
        <f t="shared" si="0"/>
        <v>1</v>
      </c>
      <c r="AD3" s="3">
        <f t="shared" si="0"/>
        <v>1</v>
      </c>
      <c r="AE3" s="3">
        <f t="shared" si="0"/>
        <v>1</v>
      </c>
      <c r="AF3" s="3">
        <f t="shared" si="0"/>
        <v>1</v>
      </c>
      <c r="AG3" s="3">
        <f t="shared" si="0"/>
        <v>1</v>
      </c>
      <c r="AH3" s="3">
        <f t="shared" si="0"/>
        <v>1</v>
      </c>
      <c r="AI3" s="3">
        <f t="shared" si="0"/>
        <v>1</v>
      </c>
      <c r="AJ3" s="3">
        <f t="shared" si="0"/>
        <v>1</v>
      </c>
      <c r="AK3" s="3">
        <f t="shared" ref="AK3:BD5" si="1">IF(VALUE(SUBSTITUTE($C3,"S",""))&lt;=VALUE(SUBSTITUTE(AK$2,"S","")),IF(VALUE(SUBSTITUTE($D3,"S",""))&gt;=VALUE(SUBSTITUTE(AK$2,"S","")),1,0),0)</f>
        <v>1</v>
      </c>
      <c r="AL3" s="3">
        <f t="shared" si="1"/>
        <v>1</v>
      </c>
      <c r="AM3" s="3">
        <f t="shared" si="1"/>
        <v>1</v>
      </c>
      <c r="AN3" s="3">
        <f t="shared" si="1"/>
        <v>0</v>
      </c>
      <c r="AO3" s="3">
        <f t="shared" si="1"/>
        <v>0</v>
      </c>
      <c r="AP3" s="3">
        <f t="shared" si="1"/>
        <v>0</v>
      </c>
      <c r="AQ3" s="3">
        <f t="shared" si="1"/>
        <v>0</v>
      </c>
      <c r="AR3" s="3">
        <f t="shared" si="1"/>
        <v>0</v>
      </c>
      <c r="AS3" s="3">
        <f t="shared" si="1"/>
        <v>0</v>
      </c>
      <c r="AT3" s="3">
        <f t="shared" si="1"/>
        <v>0</v>
      </c>
      <c r="AU3" s="3">
        <f t="shared" si="1"/>
        <v>0</v>
      </c>
      <c r="AV3" s="3">
        <f t="shared" si="1"/>
        <v>0</v>
      </c>
      <c r="AW3" s="3">
        <f t="shared" si="1"/>
        <v>0</v>
      </c>
      <c r="AX3" s="3">
        <f t="shared" si="1"/>
        <v>0</v>
      </c>
      <c r="AY3" s="3">
        <f t="shared" si="1"/>
        <v>0</v>
      </c>
      <c r="AZ3" s="3">
        <f t="shared" si="1"/>
        <v>0</v>
      </c>
      <c r="BA3" s="3">
        <f t="shared" si="1"/>
        <v>0</v>
      </c>
      <c r="BB3" s="3">
        <f t="shared" si="1"/>
        <v>0</v>
      </c>
      <c r="BC3" s="3">
        <f t="shared" si="1"/>
        <v>0</v>
      </c>
      <c r="BD3" s="3">
        <f t="shared" si="1"/>
        <v>0</v>
      </c>
    </row>
    <row r="4" spans="1:56" x14ac:dyDescent="0.25">
      <c r="A4" s="10"/>
      <c r="B4" s="8"/>
      <c r="C4" s="3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x14ac:dyDescent="0.25">
      <c r="A5" s="10" t="s">
        <v>56</v>
      </c>
      <c r="B5" s="8"/>
      <c r="C5" s="3" t="s">
        <v>18</v>
      </c>
      <c r="D5" s="3" t="s">
        <v>20</v>
      </c>
      <c r="E5" s="5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  <c r="Q5" s="3">
        <f t="shared" si="0"/>
        <v>0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>
        <f t="shared" si="0"/>
        <v>1</v>
      </c>
      <c r="X5" s="3">
        <f t="shared" si="0"/>
        <v>1</v>
      </c>
      <c r="Y5" s="3">
        <f t="shared" si="0"/>
        <v>1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1"/>
        <v>0</v>
      </c>
      <c r="AL5" s="3">
        <f t="shared" si="1"/>
        <v>0</v>
      </c>
      <c r="AM5" s="3">
        <f t="shared" si="1"/>
        <v>0</v>
      </c>
      <c r="AN5" s="3">
        <f t="shared" si="1"/>
        <v>0</v>
      </c>
      <c r="AO5" s="3">
        <f t="shared" si="1"/>
        <v>0</v>
      </c>
      <c r="AP5" s="3">
        <f t="shared" si="1"/>
        <v>0</v>
      </c>
      <c r="AQ5" s="3">
        <f t="shared" si="1"/>
        <v>0</v>
      </c>
      <c r="AR5" s="3">
        <f t="shared" si="1"/>
        <v>0</v>
      </c>
      <c r="AS5" s="3">
        <f t="shared" si="1"/>
        <v>0</v>
      </c>
      <c r="AT5" s="3">
        <f t="shared" si="1"/>
        <v>0</v>
      </c>
      <c r="AU5" s="3">
        <f t="shared" si="1"/>
        <v>0</v>
      </c>
      <c r="AV5" s="3">
        <f t="shared" si="1"/>
        <v>0</v>
      </c>
      <c r="AW5" s="3">
        <f t="shared" si="1"/>
        <v>0</v>
      </c>
      <c r="AX5" s="3">
        <f t="shared" si="1"/>
        <v>0</v>
      </c>
      <c r="AY5" s="3">
        <f t="shared" si="1"/>
        <v>0</v>
      </c>
      <c r="AZ5" s="3">
        <f t="shared" si="1"/>
        <v>0</v>
      </c>
      <c r="BA5" s="3">
        <f t="shared" si="1"/>
        <v>0</v>
      </c>
      <c r="BB5" s="3">
        <f t="shared" si="1"/>
        <v>0</v>
      </c>
      <c r="BC5" s="3">
        <f t="shared" si="1"/>
        <v>0</v>
      </c>
      <c r="BD5" s="3">
        <f t="shared" si="1"/>
        <v>0</v>
      </c>
    </row>
    <row r="6" spans="1:56" x14ac:dyDescent="0.25">
      <c r="A6" s="15"/>
      <c r="B6" s="16" t="s">
        <v>60</v>
      </c>
      <c r="C6" s="17" t="s">
        <v>18</v>
      </c>
      <c r="D6" s="17" t="s">
        <v>18</v>
      </c>
      <c r="E6" s="7">
        <f t="shared" ref="E6:T21" si="2">IF(VALUE(SUBSTITUTE($C6,"S",""))&lt;=VALUE(SUBSTITUTE(E$2,"S","")),IF(VALUE(SUBSTITUTE($D6,"S",""))&gt;=VALUE(SUBSTITUTE(E$2,"S","")),1,0),0)</f>
        <v>0</v>
      </c>
      <c r="F6" s="7">
        <f t="shared" si="2"/>
        <v>0</v>
      </c>
      <c r="G6" s="7">
        <f t="shared" si="2"/>
        <v>0</v>
      </c>
      <c r="H6" s="7">
        <f t="shared" si="2"/>
        <v>0</v>
      </c>
      <c r="I6" s="7">
        <f t="shared" si="2"/>
        <v>0</v>
      </c>
      <c r="J6" s="7">
        <f t="shared" si="2"/>
        <v>0</v>
      </c>
      <c r="K6" s="7">
        <f t="shared" si="2"/>
        <v>0</v>
      </c>
      <c r="L6" s="7">
        <f t="shared" si="2"/>
        <v>0</v>
      </c>
      <c r="M6" s="7">
        <f t="shared" si="2"/>
        <v>0</v>
      </c>
      <c r="N6" s="7">
        <f t="shared" si="2"/>
        <v>0</v>
      </c>
      <c r="O6" s="7">
        <f t="shared" si="2"/>
        <v>0</v>
      </c>
      <c r="P6" s="7">
        <f t="shared" si="2"/>
        <v>0</v>
      </c>
      <c r="Q6" s="3">
        <f t="shared" si="2"/>
        <v>0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ref="U6:BD8" si="3">IF(VALUE(SUBSTITUTE($C6,"S",""))&lt;=VALUE(SUBSTITUTE(U$2,"S","")),IF(VALUE(SUBSTITUTE($D6,"S",""))&gt;=VALUE(SUBSTITUTE(U$2,"S","")),1,0),0)</f>
        <v>0</v>
      </c>
      <c r="V6" s="3">
        <f t="shared" si="3"/>
        <v>0</v>
      </c>
      <c r="W6" s="3">
        <f t="shared" si="3"/>
        <v>1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>
        <f t="shared" si="3"/>
        <v>0</v>
      </c>
      <c r="AD6" s="3">
        <f t="shared" si="3"/>
        <v>0</v>
      </c>
      <c r="AE6" s="3">
        <f t="shared" si="3"/>
        <v>0</v>
      </c>
      <c r="AF6" s="3">
        <f t="shared" si="3"/>
        <v>0</v>
      </c>
      <c r="AG6" s="3">
        <f t="shared" si="3"/>
        <v>0</v>
      </c>
      <c r="AH6" s="3">
        <f t="shared" si="3"/>
        <v>0</v>
      </c>
      <c r="AI6" s="3">
        <f t="shared" si="3"/>
        <v>0</v>
      </c>
      <c r="AJ6" s="3">
        <f t="shared" si="3"/>
        <v>0</v>
      </c>
      <c r="AK6" s="3">
        <f t="shared" si="3"/>
        <v>0</v>
      </c>
      <c r="AL6" s="3">
        <f t="shared" si="3"/>
        <v>0</v>
      </c>
      <c r="AM6" s="3">
        <f t="shared" si="3"/>
        <v>0</v>
      </c>
      <c r="AN6" s="3">
        <f t="shared" si="3"/>
        <v>0</v>
      </c>
      <c r="AO6" s="3">
        <f t="shared" si="3"/>
        <v>0</v>
      </c>
      <c r="AP6" s="3">
        <f t="shared" si="3"/>
        <v>0</v>
      </c>
      <c r="AQ6" s="3">
        <f t="shared" si="3"/>
        <v>0</v>
      </c>
      <c r="AR6" s="3">
        <f t="shared" si="3"/>
        <v>0</v>
      </c>
      <c r="AS6" s="3">
        <f t="shared" si="3"/>
        <v>0</v>
      </c>
      <c r="AT6" s="3">
        <f t="shared" si="3"/>
        <v>0</v>
      </c>
      <c r="AU6" s="3">
        <f t="shared" si="3"/>
        <v>0</v>
      </c>
      <c r="AV6" s="3">
        <f t="shared" si="3"/>
        <v>0</v>
      </c>
      <c r="AW6" s="3">
        <f t="shared" si="3"/>
        <v>0</v>
      </c>
      <c r="AX6" s="3">
        <f t="shared" si="3"/>
        <v>0</v>
      </c>
      <c r="AY6" s="3">
        <f t="shared" si="3"/>
        <v>0</v>
      </c>
      <c r="AZ6" s="3">
        <f t="shared" si="3"/>
        <v>0</v>
      </c>
      <c r="BA6" s="3">
        <f t="shared" si="3"/>
        <v>0</v>
      </c>
      <c r="BB6" s="3">
        <f t="shared" si="3"/>
        <v>0</v>
      </c>
      <c r="BC6" s="3">
        <f t="shared" si="3"/>
        <v>0</v>
      </c>
      <c r="BD6" s="3">
        <f t="shared" si="3"/>
        <v>0</v>
      </c>
    </row>
    <row r="7" spans="1:56" x14ac:dyDescent="0.25">
      <c r="A7" s="15"/>
      <c r="B7" s="16" t="s">
        <v>57</v>
      </c>
      <c r="C7" s="17" t="s">
        <v>19</v>
      </c>
      <c r="D7" s="17" t="s">
        <v>19</v>
      </c>
      <c r="E7" s="5">
        <f t="shared" si="2"/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3">
        <f t="shared" si="2"/>
        <v>0</v>
      </c>
      <c r="R7" s="3">
        <f t="shared" si="2"/>
        <v>0</v>
      </c>
      <c r="S7" s="3">
        <f t="shared" si="2"/>
        <v>0</v>
      </c>
      <c r="T7" s="3">
        <f t="shared" si="2"/>
        <v>0</v>
      </c>
      <c r="U7" s="3">
        <f t="shared" si="3"/>
        <v>0</v>
      </c>
      <c r="V7" s="3">
        <f t="shared" si="3"/>
        <v>0</v>
      </c>
      <c r="W7" s="3">
        <f t="shared" si="3"/>
        <v>0</v>
      </c>
      <c r="X7" s="3">
        <f t="shared" si="3"/>
        <v>1</v>
      </c>
      <c r="Y7" s="3">
        <f t="shared" si="3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0</v>
      </c>
      <c r="AE7" s="3">
        <f t="shared" si="3"/>
        <v>0</v>
      </c>
      <c r="AF7" s="3">
        <f t="shared" si="3"/>
        <v>0</v>
      </c>
      <c r="AG7" s="3">
        <f t="shared" si="3"/>
        <v>0</v>
      </c>
      <c r="AH7" s="3">
        <f t="shared" si="3"/>
        <v>0</v>
      </c>
      <c r="AI7" s="3">
        <f t="shared" si="3"/>
        <v>0</v>
      </c>
      <c r="AJ7" s="3">
        <f t="shared" si="3"/>
        <v>0</v>
      </c>
      <c r="AK7" s="3">
        <f t="shared" si="3"/>
        <v>0</v>
      </c>
      <c r="AL7" s="3">
        <f t="shared" si="3"/>
        <v>0</v>
      </c>
      <c r="AM7" s="3">
        <f t="shared" si="3"/>
        <v>0</v>
      </c>
      <c r="AN7" s="3">
        <f t="shared" si="3"/>
        <v>0</v>
      </c>
      <c r="AO7" s="3">
        <f t="shared" si="3"/>
        <v>0</v>
      </c>
      <c r="AP7" s="3">
        <f t="shared" si="3"/>
        <v>0</v>
      </c>
      <c r="AQ7" s="3">
        <f t="shared" si="3"/>
        <v>0</v>
      </c>
      <c r="AR7" s="3">
        <f t="shared" si="3"/>
        <v>0</v>
      </c>
      <c r="AS7" s="3">
        <f t="shared" si="3"/>
        <v>0</v>
      </c>
      <c r="AT7" s="3">
        <f t="shared" si="3"/>
        <v>0</v>
      </c>
      <c r="AU7" s="3">
        <f t="shared" si="3"/>
        <v>0</v>
      </c>
      <c r="AV7" s="3">
        <f t="shared" si="3"/>
        <v>0</v>
      </c>
      <c r="AW7" s="3">
        <f t="shared" si="3"/>
        <v>0</v>
      </c>
      <c r="AX7" s="3">
        <f t="shared" si="3"/>
        <v>0</v>
      </c>
      <c r="AY7" s="3">
        <f t="shared" si="3"/>
        <v>0</v>
      </c>
      <c r="AZ7" s="3">
        <f t="shared" si="3"/>
        <v>0</v>
      </c>
      <c r="BA7" s="3">
        <f t="shared" si="3"/>
        <v>0</v>
      </c>
      <c r="BB7" s="3">
        <f t="shared" si="3"/>
        <v>0</v>
      </c>
      <c r="BC7" s="3">
        <f t="shared" si="3"/>
        <v>0</v>
      </c>
      <c r="BD7" s="3">
        <f t="shared" si="3"/>
        <v>0</v>
      </c>
    </row>
    <row r="8" spans="1:56" x14ac:dyDescent="0.25">
      <c r="A8" s="15"/>
      <c r="B8" s="16" t="s">
        <v>58</v>
      </c>
      <c r="C8" s="17" t="s">
        <v>19</v>
      </c>
      <c r="D8" s="17" t="s">
        <v>19</v>
      </c>
      <c r="E8" s="7">
        <f t="shared" si="2"/>
        <v>0</v>
      </c>
      <c r="F8" s="7">
        <f t="shared" si="2"/>
        <v>0</v>
      </c>
      <c r="G8" s="7">
        <f t="shared" si="2"/>
        <v>0</v>
      </c>
      <c r="H8" s="7">
        <f t="shared" si="2"/>
        <v>0</v>
      </c>
      <c r="I8" s="7">
        <f t="shared" si="2"/>
        <v>0</v>
      </c>
      <c r="J8" s="7">
        <f t="shared" si="2"/>
        <v>0</v>
      </c>
      <c r="K8" s="7">
        <f t="shared" si="2"/>
        <v>0</v>
      </c>
      <c r="L8" s="7">
        <f t="shared" si="2"/>
        <v>0</v>
      </c>
      <c r="M8" s="7">
        <f t="shared" si="2"/>
        <v>0</v>
      </c>
      <c r="N8" s="7">
        <f t="shared" si="2"/>
        <v>0</v>
      </c>
      <c r="O8" s="7">
        <f t="shared" si="2"/>
        <v>0</v>
      </c>
      <c r="P8" s="7">
        <f t="shared" si="2"/>
        <v>0</v>
      </c>
      <c r="Q8" s="3">
        <f t="shared" si="2"/>
        <v>0</v>
      </c>
      <c r="R8" s="3">
        <f t="shared" si="2"/>
        <v>0</v>
      </c>
      <c r="S8" s="3">
        <f t="shared" si="2"/>
        <v>0</v>
      </c>
      <c r="T8" s="3">
        <f t="shared" si="2"/>
        <v>0</v>
      </c>
      <c r="U8" s="3">
        <f t="shared" ref="U8:Z21" si="4">IF(VALUE(SUBSTITUTE($C8,"S",""))&lt;=VALUE(SUBSTITUTE(U$2,"S","")),IF(VALUE(SUBSTITUTE($D8,"S",""))&gt;=VALUE(SUBSTITUTE(U$2,"S","")),1,0),0)</f>
        <v>0</v>
      </c>
      <c r="V8" s="3">
        <f t="shared" si="4"/>
        <v>0</v>
      </c>
      <c r="W8" s="3">
        <f t="shared" si="4"/>
        <v>0</v>
      </c>
      <c r="X8" s="3">
        <f t="shared" si="4"/>
        <v>1</v>
      </c>
      <c r="Y8" s="3">
        <f t="shared" si="4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>
        <f t="shared" si="3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  <c r="AG8" s="3">
        <f t="shared" si="3"/>
        <v>0</v>
      </c>
      <c r="AH8" s="3">
        <f t="shared" si="3"/>
        <v>0</v>
      </c>
      <c r="AI8" s="3">
        <f t="shared" si="3"/>
        <v>0</v>
      </c>
      <c r="AJ8" s="3">
        <f t="shared" si="3"/>
        <v>0</v>
      </c>
      <c r="AK8" s="3">
        <f t="shared" si="3"/>
        <v>0</v>
      </c>
      <c r="AL8" s="3">
        <f t="shared" si="3"/>
        <v>0</v>
      </c>
      <c r="AM8" s="3">
        <f t="shared" si="3"/>
        <v>0</v>
      </c>
      <c r="AN8" s="3">
        <f t="shared" si="3"/>
        <v>0</v>
      </c>
      <c r="AO8" s="3">
        <f t="shared" si="3"/>
        <v>0</v>
      </c>
      <c r="AP8" s="3">
        <f t="shared" si="3"/>
        <v>0</v>
      </c>
      <c r="AQ8" s="3">
        <f t="shared" si="3"/>
        <v>0</v>
      </c>
      <c r="AR8" s="3">
        <f t="shared" si="3"/>
        <v>0</v>
      </c>
      <c r="AS8" s="3">
        <f t="shared" si="3"/>
        <v>0</v>
      </c>
      <c r="AT8" s="3">
        <f t="shared" si="3"/>
        <v>0</v>
      </c>
      <c r="AU8" s="3">
        <f t="shared" si="3"/>
        <v>0</v>
      </c>
      <c r="AV8" s="3">
        <f t="shared" si="3"/>
        <v>0</v>
      </c>
      <c r="AW8" s="3">
        <f t="shared" si="3"/>
        <v>0</v>
      </c>
      <c r="AX8" s="3">
        <f t="shared" si="3"/>
        <v>0</v>
      </c>
      <c r="AY8" s="3">
        <f t="shared" si="3"/>
        <v>0</v>
      </c>
      <c r="AZ8" s="3">
        <f t="shared" si="3"/>
        <v>0</v>
      </c>
      <c r="BA8" s="3">
        <f t="shared" si="3"/>
        <v>0</v>
      </c>
      <c r="BB8" s="3">
        <f t="shared" si="3"/>
        <v>0</v>
      </c>
      <c r="BC8" s="3">
        <f t="shared" si="3"/>
        <v>0</v>
      </c>
      <c r="BD8" s="3">
        <f t="shared" si="3"/>
        <v>0</v>
      </c>
    </row>
    <row r="9" spans="1:56" x14ac:dyDescent="0.25">
      <c r="A9" s="15"/>
      <c r="B9" s="16" t="s">
        <v>59</v>
      </c>
      <c r="C9" s="17" t="s">
        <v>20</v>
      </c>
      <c r="D9" s="17" t="s">
        <v>20</v>
      </c>
      <c r="E9" s="5">
        <f t="shared" si="2"/>
        <v>0</v>
      </c>
      <c r="F9" s="7">
        <f t="shared" si="2"/>
        <v>0</v>
      </c>
      <c r="G9" s="7">
        <f t="shared" si="2"/>
        <v>0</v>
      </c>
      <c r="H9" s="7">
        <f t="shared" si="2"/>
        <v>0</v>
      </c>
      <c r="I9" s="7">
        <f t="shared" si="2"/>
        <v>0</v>
      </c>
      <c r="J9" s="7">
        <f t="shared" si="2"/>
        <v>0</v>
      </c>
      <c r="K9" s="7">
        <f t="shared" si="2"/>
        <v>0</v>
      </c>
      <c r="L9" s="7">
        <f t="shared" si="2"/>
        <v>0</v>
      </c>
      <c r="M9" s="7">
        <f t="shared" si="2"/>
        <v>0</v>
      </c>
      <c r="N9" s="7">
        <f t="shared" si="2"/>
        <v>0</v>
      </c>
      <c r="O9" s="7">
        <f t="shared" si="2"/>
        <v>0</v>
      </c>
      <c r="P9" s="7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4"/>
        <v>0</v>
      </c>
      <c r="V9" s="3">
        <f t="shared" si="4"/>
        <v>0</v>
      </c>
      <c r="W9" s="3">
        <f t="shared" si="4"/>
        <v>0</v>
      </c>
      <c r="X9" s="3">
        <f t="shared" si="4"/>
        <v>0</v>
      </c>
      <c r="Y9" s="3">
        <f t="shared" si="4"/>
        <v>1</v>
      </c>
      <c r="Z9" s="3">
        <f t="shared" ref="Z9:AI13" si="5">IF(VALUE(SUBSTITUTE($C9,"S",""))&lt;=VALUE(SUBSTITUTE(Z$2,"S","")),IF(VALUE(SUBSTITUTE($D9,"S",""))&gt;=VALUE(SUBSTITUTE(Z$2,"S","")),1,0),0)</f>
        <v>0</v>
      </c>
      <c r="AA9" s="3">
        <f t="shared" si="5"/>
        <v>0</v>
      </c>
      <c r="AB9" s="3">
        <f t="shared" si="5"/>
        <v>0</v>
      </c>
      <c r="AC9" s="3">
        <f t="shared" si="5"/>
        <v>0</v>
      </c>
      <c r="AD9" s="3">
        <f t="shared" si="5"/>
        <v>0</v>
      </c>
      <c r="AE9" s="3">
        <f t="shared" si="5"/>
        <v>0</v>
      </c>
      <c r="AF9" s="3">
        <f t="shared" si="5"/>
        <v>0</v>
      </c>
      <c r="AG9" s="3">
        <f t="shared" si="5"/>
        <v>0</v>
      </c>
      <c r="AH9" s="3">
        <f t="shared" si="5"/>
        <v>0</v>
      </c>
      <c r="AI9" s="3">
        <f t="shared" si="5"/>
        <v>0</v>
      </c>
      <c r="AJ9" s="3">
        <f t="shared" ref="AJ9:AS13" si="6">IF(VALUE(SUBSTITUTE($C9,"S",""))&lt;=VALUE(SUBSTITUTE(AJ$2,"S","")),IF(VALUE(SUBSTITUTE($D9,"S",""))&gt;=VALUE(SUBSTITUTE(AJ$2,"S","")),1,0),0)</f>
        <v>0</v>
      </c>
      <c r="AK9" s="3">
        <f t="shared" si="6"/>
        <v>0</v>
      </c>
      <c r="AL9" s="3">
        <f t="shared" si="6"/>
        <v>0</v>
      </c>
      <c r="AM9" s="3">
        <f t="shared" si="6"/>
        <v>0</v>
      </c>
      <c r="AN9" s="3">
        <f t="shared" si="6"/>
        <v>0</v>
      </c>
      <c r="AO9" s="3">
        <f t="shared" si="6"/>
        <v>0</v>
      </c>
      <c r="AP9" s="3">
        <f t="shared" si="6"/>
        <v>0</v>
      </c>
      <c r="AQ9" s="3">
        <f t="shared" si="6"/>
        <v>0</v>
      </c>
      <c r="AR9" s="3">
        <f t="shared" si="6"/>
        <v>0</v>
      </c>
      <c r="AS9" s="3">
        <f t="shared" si="6"/>
        <v>0</v>
      </c>
      <c r="AT9" s="3">
        <f t="shared" ref="AT9:BD13" si="7">IF(VALUE(SUBSTITUTE($C9,"S",""))&lt;=VALUE(SUBSTITUTE(AT$2,"S","")),IF(VALUE(SUBSTITUTE($D9,"S",""))&gt;=VALUE(SUBSTITUTE(AT$2,"S","")),1,0),0)</f>
        <v>0</v>
      </c>
      <c r="AU9" s="3">
        <f t="shared" si="7"/>
        <v>0</v>
      </c>
      <c r="AV9" s="3">
        <f t="shared" si="7"/>
        <v>0</v>
      </c>
      <c r="AW9" s="3">
        <f t="shared" si="7"/>
        <v>0</v>
      </c>
      <c r="AX9" s="3">
        <f t="shared" si="7"/>
        <v>0</v>
      </c>
      <c r="AY9" s="3">
        <f t="shared" si="7"/>
        <v>0</v>
      </c>
      <c r="AZ9" s="3">
        <f t="shared" si="7"/>
        <v>0</v>
      </c>
      <c r="BA9" s="3">
        <f t="shared" si="7"/>
        <v>0</v>
      </c>
      <c r="BB9" s="3">
        <f t="shared" si="7"/>
        <v>0</v>
      </c>
      <c r="BC9" s="3">
        <f t="shared" si="7"/>
        <v>0</v>
      </c>
      <c r="BD9" s="3">
        <f t="shared" si="7"/>
        <v>0</v>
      </c>
    </row>
    <row r="10" spans="1:56" x14ac:dyDescent="0.25">
      <c r="A10" s="10"/>
      <c r="B10" s="8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x14ac:dyDescent="0.25">
      <c r="A11" s="10" t="s">
        <v>61</v>
      </c>
      <c r="B11" s="8"/>
      <c r="C11" s="3" t="s">
        <v>21</v>
      </c>
      <c r="D11" s="3" t="s">
        <v>27</v>
      </c>
      <c r="E11" s="5">
        <f t="shared" si="2"/>
        <v>0</v>
      </c>
      <c r="F11" s="7">
        <f t="shared" si="2"/>
        <v>0</v>
      </c>
      <c r="G11" s="7">
        <f t="shared" si="2"/>
        <v>0</v>
      </c>
      <c r="H11" s="7">
        <f t="shared" si="2"/>
        <v>0</v>
      </c>
      <c r="I11" s="7">
        <f t="shared" si="2"/>
        <v>0</v>
      </c>
      <c r="J11" s="7">
        <f t="shared" si="2"/>
        <v>0</v>
      </c>
      <c r="K11" s="7">
        <f t="shared" si="2"/>
        <v>0</v>
      </c>
      <c r="L11" s="7">
        <f t="shared" si="2"/>
        <v>0</v>
      </c>
      <c r="M11" s="7">
        <f t="shared" si="2"/>
        <v>0</v>
      </c>
      <c r="N11" s="7">
        <f t="shared" si="2"/>
        <v>0</v>
      </c>
      <c r="O11" s="7">
        <f t="shared" si="2"/>
        <v>0</v>
      </c>
      <c r="P11" s="7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4"/>
        <v>0</v>
      </c>
      <c r="V11" s="3">
        <f t="shared" si="4"/>
        <v>0</v>
      </c>
      <c r="W11" s="3">
        <f t="shared" si="4"/>
        <v>0</v>
      </c>
      <c r="X11" s="3">
        <f t="shared" si="4"/>
        <v>0</v>
      </c>
      <c r="Y11" s="3">
        <f t="shared" si="4"/>
        <v>0</v>
      </c>
      <c r="Z11" s="3">
        <f t="shared" si="5"/>
        <v>1</v>
      </c>
      <c r="AA11" s="3">
        <f t="shared" si="5"/>
        <v>1</v>
      </c>
      <c r="AB11" s="3">
        <f t="shared" si="5"/>
        <v>1</v>
      </c>
      <c r="AC11" s="3">
        <f t="shared" si="5"/>
        <v>1</v>
      </c>
      <c r="AD11" s="3">
        <f t="shared" si="5"/>
        <v>1</v>
      </c>
      <c r="AE11" s="3">
        <f t="shared" si="5"/>
        <v>1</v>
      </c>
      <c r="AF11" s="3">
        <f t="shared" si="5"/>
        <v>1</v>
      </c>
      <c r="AG11" s="3">
        <f t="shared" si="5"/>
        <v>0</v>
      </c>
      <c r="AH11" s="3">
        <f t="shared" si="5"/>
        <v>0</v>
      </c>
      <c r="AI11" s="3">
        <f t="shared" si="5"/>
        <v>0</v>
      </c>
      <c r="AJ11" s="3">
        <f t="shared" si="6"/>
        <v>0</v>
      </c>
      <c r="AK11" s="3">
        <f t="shared" si="6"/>
        <v>0</v>
      </c>
      <c r="AL11" s="3">
        <f t="shared" si="6"/>
        <v>0</v>
      </c>
      <c r="AM11" s="3">
        <f t="shared" si="6"/>
        <v>0</v>
      </c>
      <c r="AN11" s="3">
        <f t="shared" si="6"/>
        <v>0</v>
      </c>
      <c r="AO11" s="3">
        <f t="shared" si="6"/>
        <v>0</v>
      </c>
      <c r="AP11" s="3">
        <f t="shared" si="6"/>
        <v>0</v>
      </c>
      <c r="AQ11" s="3">
        <f t="shared" si="6"/>
        <v>0</v>
      </c>
      <c r="AR11" s="3">
        <f t="shared" si="6"/>
        <v>0</v>
      </c>
      <c r="AS11" s="3">
        <f t="shared" si="6"/>
        <v>0</v>
      </c>
      <c r="AT11" s="3">
        <f t="shared" si="7"/>
        <v>0</v>
      </c>
      <c r="AU11" s="3">
        <f t="shared" si="7"/>
        <v>0</v>
      </c>
      <c r="AV11" s="3">
        <f t="shared" si="7"/>
        <v>0</v>
      </c>
      <c r="AW11" s="3">
        <f t="shared" si="7"/>
        <v>0</v>
      </c>
      <c r="AX11" s="3">
        <f t="shared" si="7"/>
        <v>0</v>
      </c>
      <c r="AY11" s="3">
        <f t="shared" si="7"/>
        <v>0</v>
      </c>
      <c r="AZ11" s="3">
        <f t="shared" si="7"/>
        <v>0</v>
      </c>
      <c r="BA11" s="3">
        <f t="shared" si="7"/>
        <v>0</v>
      </c>
      <c r="BB11" s="3">
        <f t="shared" si="7"/>
        <v>0</v>
      </c>
      <c r="BC11" s="3">
        <f t="shared" si="7"/>
        <v>0</v>
      </c>
      <c r="BD11" s="3">
        <f t="shared" si="7"/>
        <v>0</v>
      </c>
    </row>
    <row r="12" spans="1:56" x14ac:dyDescent="0.25">
      <c r="A12" s="15"/>
      <c r="B12" s="16" t="s">
        <v>62</v>
      </c>
      <c r="C12" s="17" t="s">
        <v>21</v>
      </c>
      <c r="D12" s="17" t="s">
        <v>22</v>
      </c>
      <c r="E12" s="5">
        <f t="shared" si="2"/>
        <v>0</v>
      </c>
      <c r="F12" s="7">
        <f t="shared" si="2"/>
        <v>0</v>
      </c>
      <c r="G12" s="7">
        <f t="shared" si="2"/>
        <v>0</v>
      </c>
      <c r="H12" s="7">
        <f t="shared" si="2"/>
        <v>0</v>
      </c>
      <c r="I12" s="7">
        <f t="shared" si="2"/>
        <v>0</v>
      </c>
      <c r="J12" s="7">
        <f t="shared" si="2"/>
        <v>0</v>
      </c>
      <c r="K12" s="7">
        <f t="shared" si="2"/>
        <v>0</v>
      </c>
      <c r="L12" s="7">
        <f t="shared" si="2"/>
        <v>0</v>
      </c>
      <c r="M12" s="7">
        <f t="shared" si="2"/>
        <v>0</v>
      </c>
      <c r="N12" s="7">
        <f t="shared" si="2"/>
        <v>0</v>
      </c>
      <c r="O12" s="7">
        <f t="shared" si="2"/>
        <v>0</v>
      </c>
      <c r="P12" s="7">
        <f t="shared" si="2"/>
        <v>0</v>
      </c>
      <c r="Q12" s="3">
        <f t="shared" si="2"/>
        <v>0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4"/>
        <v>0</v>
      </c>
      <c r="V12" s="3">
        <f t="shared" si="4"/>
        <v>0</v>
      </c>
      <c r="W12" s="3">
        <f t="shared" si="4"/>
        <v>0</v>
      </c>
      <c r="X12" s="3">
        <f t="shared" si="4"/>
        <v>0</v>
      </c>
      <c r="Y12" s="3">
        <f t="shared" si="4"/>
        <v>0</v>
      </c>
      <c r="Z12" s="3">
        <f t="shared" si="5"/>
        <v>1</v>
      </c>
      <c r="AA12" s="3">
        <f t="shared" si="5"/>
        <v>1</v>
      </c>
      <c r="AB12" s="3">
        <f t="shared" si="5"/>
        <v>0</v>
      </c>
      <c r="AC12" s="3">
        <f t="shared" si="5"/>
        <v>0</v>
      </c>
      <c r="AD12" s="3">
        <f t="shared" si="5"/>
        <v>0</v>
      </c>
      <c r="AE12" s="3">
        <f t="shared" si="5"/>
        <v>0</v>
      </c>
      <c r="AF12" s="3">
        <f t="shared" si="5"/>
        <v>0</v>
      </c>
      <c r="AG12" s="3">
        <f t="shared" si="5"/>
        <v>0</v>
      </c>
      <c r="AH12" s="3">
        <f t="shared" si="5"/>
        <v>0</v>
      </c>
      <c r="AI12" s="3">
        <f t="shared" si="5"/>
        <v>0</v>
      </c>
      <c r="AJ12" s="3">
        <f t="shared" si="6"/>
        <v>0</v>
      </c>
      <c r="AK12" s="3">
        <f t="shared" si="6"/>
        <v>0</v>
      </c>
      <c r="AL12" s="3">
        <f t="shared" si="6"/>
        <v>0</v>
      </c>
      <c r="AM12" s="3">
        <f t="shared" si="6"/>
        <v>0</v>
      </c>
      <c r="AN12" s="3">
        <f t="shared" si="6"/>
        <v>0</v>
      </c>
      <c r="AO12" s="3">
        <f t="shared" si="6"/>
        <v>0</v>
      </c>
      <c r="AP12" s="3">
        <f t="shared" si="6"/>
        <v>0</v>
      </c>
      <c r="AQ12" s="3">
        <f t="shared" si="6"/>
        <v>0</v>
      </c>
      <c r="AR12" s="3">
        <f t="shared" si="6"/>
        <v>0</v>
      </c>
      <c r="AS12" s="3">
        <f t="shared" si="6"/>
        <v>0</v>
      </c>
      <c r="AT12" s="3">
        <f t="shared" si="7"/>
        <v>0</v>
      </c>
      <c r="AU12" s="3">
        <f t="shared" si="7"/>
        <v>0</v>
      </c>
      <c r="AV12" s="3">
        <f t="shared" si="7"/>
        <v>0</v>
      </c>
      <c r="AW12" s="3">
        <f t="shared" si="7"/>
        <v>0</v>
      </c>
      <c r="AX12" s="3">
        <f t="shared" si="7"/>
        <v>0</v>
      </c>
      <c r="AY12" s="3">
        <f t="shared" si="7"/>
        <v>0</v>
      </c>
      <c r="AZ12" s="3">
        <f t="shared" si="7"/>
        <v>0</v>
      </c>
      <c r="BA12" s="3">
        <f t="shared" si="7"/>
        <v>0</v>
      </c>
      <c r="BB12" s="3">
        <f t="shared" si="7"/>
        <v>0</v>
      </c>
      <c r="BC12" s="3">
        <f t="shared" si="7"/>
        <v>0</v>
      </c>
      <c r="BD12" s="3">
        <f t="shared" si="7"/>
        <v>0</v>
      </c>
    </row>
    <row r="13" spans="1:56" x14ac:dyDescent="0.25">
      <c r="A13" s="15"/>
      <c r="B13" s="16" t="s">
        <v>63</v>
      </c>
      <c r="C13" s="17" t="s">
        <v>23</v>
      </c>
      <c r="D13" s="17" t="s">
        <v>23</v>
      </c>
      <c r="E13" s="5">
        <f t="shared" si="2"/>
        <v>0</v>
      </c>
      <c r="F13" s="7">
        <f t="shared" si="2"/>
        <v>0</v>
      </c>
      <c r="G13" s="7">
        <f t="shared" si="2"/>
        <v>0</v>
      </c>
      <c r="H13" s="7">
        <f t="shared" si="2"/>
        <v>0</v>
      </c>
      <c r="I13" s="7">
        <f t="shared" si="2"/>
        <v>0</v>
      </c>
      <c r="J13" s="7">
        <f t="shared" si="2"/>
        <v>0</v>
      </c>
      <c r="K13" s="7">
        <f t="shared" si="2"/>
        <v>0</v>
      </c>
      <c r="L13" s="7">
        <f t="shared" si="2"/>
        <v>0</v>
      </c>
      <c r="M13" s="7">
        <f t="shared" si="2"/>
        <v>0</v>
      </c>
      <c r="N13" s="7">
        <f t="shared" si="2"/>
        <v>0</v>
      </c>
      <c r="O13" s="7">
        <f t="shared" si="2"/>
        <v>0</v>
      </c>
      <c r="P13" s="7">
        <f t="shared" si="2"/>
        <v>0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4"/>
        <v>0</v>
      </c>
      <c r="V13" s="3">
        <f t="shared" si="4"/>
        <v>0</v>
      </c>
      <c r="W13" s="3">
        <f t="shared" si="4"/>
        <v>0</v>
      </c>
      <c r="X13" s="3">
        <f t="shared" si="4"/>
        <v>0</v>
      </c>
      <c r="Y13" s="3">
        <f t="shared" si="4"/>
        <v>0</v>
      </c>
      <c r="Z13" s="3">
        <f t="shared" si="5"/>
        <v>0</v>
      </c>
      <c r="AA13" s="3">
        <f t="shared" si="5"/>
        <v>0</v>
      </c>
      <c r="AB13" s="3">
        <f t="shared" si="5"/>
        <v>1</v>
      </c>
      <c r="AC13" s="3">
        <f t="shared" si="5"/>
        <v>0</v>
      </c>
      <c r="AD13" s="3">
        <f t="shared" si="5"/>
        <v>0</v>
      </c>
      <c r="AE13" s="3">
        <f t="shared" si="5"/>
        <v>0</v>
      </c>
      <c r="AF13" s="3">
        <f t="shared" si="5"/>
        <v>0</v>
      </c>
      <c r="AG13" s="3">
        <f t="shared" si="5"/>
        <v>0</v>
      </c>
      <c r="AH13" s="3">
        <f t="shared" si="5"/>
        <v>0</v>
      </c>
      <c r="AI13" s="3">
        <f t="shared" si="5"/>
        <v>0</v>
      </c>
      <c r="AJ13" s="3">
        <f t="shared" si="6"/>
        <v>0</v>
      </c>
      <c r="AK13" s="3">
        <f t="shared" si="6"/>
        <v>0</v>
      </c>
      <c r="AL13" s="3">
        <f t="shared" si="6"/>
        <v>0</v>
      </c>
      <c r="AM13" s="3">
        <f t="shared" si="6"/>
        <v>0</v>
      </c>
      <c r="AN13" s="3">
        <f t="shared" si="6"/>
        <v>0</v>
      </c>
      <c r="AO13" s="3">
        <f t="shared" si="6"/>
        <v>0</v>
      </c>
      <c r="AP13" s="3">
        <f t="shared" si="6"/>
        <v>0</v>
      </c>
      <c r="AQ13" s="3">
        <f t="shared" si="6"/>
        <v>0</v>
      </c>
      <c r="AR13" s="3">
        <f t="shared" si="6"/>
        <v>0</v>
      </c>
      <c r="AS13" s="3">
        <f t="shared" si="6"/>
        <v>0</v>
      </c>
      <c r="AT13" s="3">
        <f t="shared" si="7"/>
        <v>0</v>
      </c>
      <c r="AU13" s="3">
        <f t="shared" si="7"/>
        <v>0</v>
      </c>
      <c r="AV13" s="3">
        <f t="shared" si="7"/>
        <v>0</v>
      </c>
      <c r="AW13" s="3">
        <f t="shared" si="7"/>
        <v>0</v>
      </c>
      <c r="AX13" s="3">
        <f t="shared" si="7"/>
        <v>0</v>
      </c>
      <c r="AY13" s="3">
        <f t="shared" si="7"/>
        <v>0</v>
      </c>
      <c r="AZ13" s="3">
        <f t="shared" si="7"/>
        <v>0</v>
      </c>
      <c r="BA13" s="3">
        <f t="shared" si="7"/>
        <v>0</v>
      </c>
      <c r="BB13" s="3">
        <f t="shared" si="7"/>
        <v>0</v>
      </c>
      <c r="BC13" s="3">
        <f t="shared" si="7"/>
        <v>0</v>
      </c>
      <c r="BD13" s="3">
        <f t="shared" si="7"/>
        <v>0</v>
      </c>
    </row>
    <row r="14" spans="1:56" x14ac:dyDescent="0.25">
      <c r="A14" s="11"/>
      <c r="B14" s="12" t="s">
        <v>64</v>
      </c>
      <c r="C14" s="13" t="s">
        <v>24</v>
      </c>
      <c r="D14" s="13" t="s">
        <v>25</v>
      </c>
      <c r="E14" s="5">
        <f t="shared" si="2"/>
        <v>0</v>
      </c>
      <c r="F14" s="7">
        <f t="shared" si="2"/>
        <v>0</v>
      </c>
      <c r="G14" s="7">
        <f t="shared" si="2"/>
        <v>0</v>
      </c>
      <c r="H14" s="7">
        <f t="shared" si="2"/>
        <v>0</v>
      </c>
      <c r="I14" s="7">
        <f t="shared" si="2"/>
        <v>0</v>
      </c>
      <c r="J14" s="7">
        <f t="shared" si="2"/>
        <v>0</v>
      </c>
      <c r="K14" s="7">
        <f t="shared" si="2"/>
        <v>0</v>
      </c>
      <c r="L14" s="7">
        <f t="shared" si="2"/>
        <v>0</v>
      </c>
      <c r="M14" s="7">
        <f t="shared" si="2"/>
        <v>0</v>
      </c>
      <c r="N14" s="7">
        <f t="shared" si="2"/>
        <v>0</v>
      </c>
      <c r="O14" s="7">
        <f t="shared" si="2"/>
        <v>0</v>
      </c>
      <c r="P14" s="7">
        <f t="shared" si="2"/>
        <v>0</v>
      </c>
      <c r="Q14" s="3">
        <f t="shared" si="2"/>
        <v>0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4"/>
        <v>0</v>
      </c>
      <c r="V14" s="3">
        <f t="shared" si="4"/>
        <v>0</v>
      </c>
      <c r="W14" s="3">
        <f t="shared" si="4"/>
        <v>0</v>
      </c>
      <c r="X14" s="3">
        <f t="shared" si="4"/>
        <v>0</v>
      </c>
      <c r="Y14" s="3">
        <f t="shared" si="4"/>
        <v>0</v>
      </c>
      <c r="Z14" s="3">
        <f t="shared" ref="Z14:AI22" si="8">IF(VALUE(SUBSTITUTE($C14,"S",""))&lt;=VALUE(SUBSTITUTE(Z$2,"S","")),IF(VALUE(SUBSTITUTE($D14,"S",""))&gt;=VALUE(SUBSTITUTE(Z$2,"S","")),1,0),0)</f>
        <v>0</v>
      </c>
      <c r="AA14" s="3">
        <f t="shared" si="8"/>
        <v>0</v>
      </c>
      <c r="AB14" s="3">
        <f t="shared" si="8"/>
        <v>0</v>
      </c>
      <c r="AC14" s="3">
        <f t="shared" si="8"/>
        <v>1</v>
      </c>
      <c r="AD14" s="3">
        <f t="shared" si="8"/>
        <v>1</v>
      </c>
      <c r="AE14" s="3">
        <f t="shared" si="8"/>
        <v>0</v>
      </c>
      <c r="AF14" s="3">
        <f t="shared" si="8"/>
        <v>0</v>
      </c>
      <c r="AG14" s="3">
        <f t="shared" si="8"/>
        <v>0</v>
      </c>
      <c r="AH14" s="3">
        <f t="shared" si="8"/>
        <v>0</v>
      </c>
      <c r="AI14" s="3">
        <f t="shared" si="8"/>
        <v>0</v>
      </c>
      <c r="AJ14" s="3">
        <f t="shared" ref="AJ14:AS22" si="9">IF(VALUE(SUBSTITUTE($C14,"S",""))&lt;=VALUE(SUBSTITUTE(AJ$2,"S","")),IF(VALUE(SUBSTITUTE($D14,"S",""))&gt;=VALUE(SUBSTITUTE(AJ$2,"S","")),1,0),0)</f>
        <v>0</v>
      </c>
      <c r="AK14" s="3">
        <f t="shared" si="9"/>
        <v>0</v>
      </c>
      <c r="AL14" s="3">
        <f t="shared" si="9"/>
        <v>0</v>
      </c>
      <c r="AM14" s="3">
        <f t="shared" si="9"/>
        <v>0</v>
      </c>
      <c r="AN14" s="3">
        <f t="shared" si="9"/>
        <v>0</v>
      </c>
      <c r="AO14" s="3">
        <f t="shared" si="9"/>
        <v>0</v>
      </c>
      <c r="AP14" s="3">
        <f t="shared" si="9"/>
        <v>0</v>
      </c>
      <c r="AQ14" s="3">
        <f t="shared" si="9"/>
        <v>0</v>
      </c>
      <c r="AR14" s="3">
        <f t="shared" si="9"/>
        <v>0</v>
      </c>
      <c r="AS14" s="3">
        <f t="shared" si="9"/>
        <v>0</v>
      </c>
      <c r="AT14" s="3">
        <f t="shared" ref="AT14:BD22" si="10">IF(VALUE(SUBSTITUTE($C14,"S",""))&lt;=VALUE(SUBSTITUTE(AT$2,"S","")),IF(VALUE(SUBSTITUTE($D14,"S",""))&gt;=VALUE(SUBSTITUTE(AT$2,"S","")),1,0),0)</f>
        <v>0</v>
      </c>
      <c r="AU14" s="3">
        <f t="shared" si="10"/>
        <v>0</v>
      </c>
      <c r="AV14" s="3">
        <f t="shared" si="10"/>
        <v>0</v>
      </c>
      <c r="AW14" s="3">
        <f t="shared" si="10"/>
        <v>0</v>
      </c>
      <c r="AX14" s="3">
        <f t="shared" si="10"/>
        <v>0</v>
      </c>
      <c r="AY14" s="3">
        <f t="shared" si="10"/>
        <v>0</v>
      </c>
      <c r="AZ14" s="3">
        <f t="shared" si="10"/>
        <v>0</v>
      </c>
      <c r="BA14" s="3">
        <f t="shared" si="10"/>
        <v>0</v>
      </c>
      <c r="BB14" s="3">
        <f t="shared" si="10"/>
        <v>0</v>
      </c>
      <c r="BC14" s="3">
        <f t="shared" si="10"/>
        <v>0</v>
      </c>
      <c r="BD14" s="3">
        <f t="shared" si="10"/>
        <v>0</v>
      </c>
    </row>
    <row r="15" spans="1:56" x14ac:dyDescent="0.25">
      <c r="A15" s="11"/>
      <c r="B15" s="12" t="s">
        <v>65</v>
      </c>
      <c r="C15" s="13" t="s">
        <v>24</v>
      </c>
      <c r="D15" s="13" t="s">
        <v>26</v>
      </c>
      <c r="E15" s="5">
        <f t="shared" si="2"/>
        <v>0</v>
      </c>
      <c r="F15" s="7">
        <f t="shared" si="2"/>
        <v>0</v>
      </c>
      <c r="G15" s="7">
        <f t="shared" si="2"/>
        <v>0</v>
      </c>
      <c r="H15" s="7">
        <f t="shared" si="2"/>
        <v>0</v>
      </c>
      <c r="I15" s="7">
        <f t="shared" si="2"/>
        <v>0</v>
      </c>
      <c r="J15" s="7">
        <f t="shared" si="2"/>
        <v>0</v>
      </c>
      <c r="K15" s="7">
        <f t="shared" si="2"/>
        <v>0</v>
      </c>
      <c r="L15" s="7">
        <f t="shared" si="2"/>
        <v>0</v>
      </c>
      <c r="M15" s="7">
        <f t="shared" si="2"/>
        <v>0</v>
      </c>
      <c r="N15" s="7">
        <f t="shared" si="2"/>
        <v>0</v>
      </c>
      <c r="O15" s="7">
        <f t="shared" si="2"/>
        <v>0</v>
      </c>
      <c r="P15" s="7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4"/>
        <v>0</v>
      </c>
      <c r="V15" s="3">
        <f t="shared" si="4"/>
        <v>0</v>
      </c>
      <c r="W15" s="3">
        <f t="shared" si="4"/>
        <v>0</v>
      </c>
      <c r="X15" s="3">
        <f t="shared" si="4"/>
        <v>0</v>
      </c>
      <c r="Y15" s="3">
        <f t="shared" si="4"/>
        <v>0</v>
      </c>
      <c r="Z15" s="3">
        <f t="shared" si="8"/>
        <v>0</v>
      </c>
      <c r="AA15" s="3">
        <f t="shared" si="8"/>
        <v>0</v>
      </c>
      <c r="AB15" s="3">
        <f t="shared" si="8"/>
        <v>0</v>
      </c>
      <c r="AC15" s="3">
        <f t="shared" si="8"/>
        <v>1</v>
      </c>
      <c r="AD15" s="3">
        <f t="shared" si="8"/>
        <v>1</v>
      </c>
      <c r="AE15" s="3">
        <f t="shared" si="8"/>
        <v>1</v>
      </c>
      <c r="AF15" s="3">
        <f t="shared" si="8"/>
        <v>0</v>
      </c>
      <c r="AG15" s="3">
        <f t="shared" si="8"/>
        <v>0</v>
      </c>
      <c r="AH15" s="3">
        <f t="shared" si="8"/>
        <v>0</v>
      </c>
      <c r="AI15" s="3">
        <f t="shared" si="8"/>
        <v>0</v>
      </c>
      <c r="AJ15" s="3">
        <f t="shared" si="9"/>
        <v>0</v>
      </c>
      <c r="AK15" s="3">
        <f t="shared" si="9"/>
        <v>0</v>
      </c>
      <c r="AL15" s="3">
        <f t="shared" si="9"/>
        <v>0</v>
      </c>
      <c r="AM15" s="3">
        <f t="shared" si="9"/>
        <v>0</v>
      </c>
      <c r="AN15" s="3">
        <f t="shared" si="9"/>
        <v>0</v>
      </c>
      <c r="AO15" s="3">
        <f t="shared" si="9"/>
        <v>0</v>
      </c>
      <c r="AP15" s="3">
        <f t="shared" si="9"/>
        <v>0</v>
      </c>
      <c r="AQ15" s="3">
        <f t="shared" si="9"/>
        <v>0</v>
      </c>
      <c r="AR15" s="3">
        <f t="shared" si="9"/>
        <v>0</v>
      </c>
      <c r="AS15" s="3">
        <f t="shared" si="9"/>
        <v>0</v>
      </c>
      <c r="AT15" s="3">
        <f t="shared" si="10"/>
        <v>0</v>
      </c>
      <c r="AU15" s="3">
        <f t="shared" si="10"/>
        <v>0</v>
      </c>
      <c r="AV15" s="3">
        <f t="shared" si="10"/>
        <v>0</v>
      </c>
      <c r="AW15" s="3">
        <f t="shared" si="10"/>
        <v>0</v>
      </c>
      <c r="AX15" s="3">
        <f t="shared" si="10"/>
        <v>0</v>
      </c>
      <c r="AY15" s="3">
        <f t="shared" si="10"/>
        <v>0</v>
      </c>
      <c r="AZ15" s="3">
        <f t="shared" si="10"/>
        <v>0</v>
      </c>
      <c r="BA15" s="3">
        <f t="shared" si="10"/>
        <v>0</v>
      </c>
      <c r="BB15" s="3">
        <f t="shared" si="10"/>
        <v>0</v>
      </c>
      <c r="BC15" s="3">
        <f t="shared" si="10"/>
        <v>0</v>
      </c>
      <c r="BD15" s="3">
        <f t="shared" si="10"/>
        <v>0</v>
      </c>
    </row>
    <row r="16" spans="1:56" x14ac:dyDescent="0.25">
      <c r="A16" s="10"/>
      <c r="B16" s="8" t="s">
        <v>66</v>
      </c>
      <c r="C16" s="3" t="s">
        <v>27</v>
      </c>
      <c r="D16" s="3" t="s">
        <v>27</v>
      </c>
      <c r="E16" s="5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7">
        <f t="shared" si="2"/>
        <v>0</v>
      </c>
      <c r="O16" s="7">
        <f t="shared" si="2"/>
        <v>0</v>
      </c>
      <c r="P16" s="7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4"/>
        <v>0</v>
      </c>
      <c r="V16" s="3">
        <f t="shared" si="4"/>
        <v>0</v>
      </c>
      <c r="W16" s="3">
        <f t="shared" si="4"/>
        <v>0</v>
      </c>
      <c r="X16" s="3">
        <f t="shared" si="4"/>
        <v>0</v>
      </c>
      <c r="Y16" s="3">
        <f t="shared" si="4"/>
        <v>0</v>
      </c>
      <c r="Z16" s="3">
        <f t="shared" si="8"/>
        <v>0</v>
      </c>
      <c r="AA16" s="3">
        <f t="shared" si="8"/>
        <v>0</v>
      </c>
      <c r="AB16" s="3">
        <f t="shared" si="8"/>
        <v>0</v>
      </c>
      <c r="AC16" s="3">
        <f t="shared" si="8"/>
        <v>0</v>
      </c>
      <c r="AD16" s="3">
        <f t="shared" si="8"/>
        <v>0</v>
      </c>
      <c r="AE16" s="3">
        <f t="shared" si="8"/>
        <v>0</v>
      </c>
      <c r="AF16" s="3">
        <f t="shared" si="8"/>
        <v>1</v>
      </c>
      <c r="AG16" s="3">
        <f t="shared" si="8"/>
        <v>0</v>
      </c>
      <c r="AH16" s="3">
        <f t="shared" si="8"/>
        <v>0</v>
      </c>
      <c r="AI16" s="3">
        <f t="shared" si="8"/>
        <v>0</v>
      </c>
      <c r="AJ16" s="3">
        <f t="shared" si="9"/>
        <v>0</v>
      </c>
      <c r="AK16" s="3">
        <f t="shared" si="9"/>
        <v>0</v>
      </c>
      <c r="AL16" s="3">
        <f t="shared" si="9"/>
        <v>0</v>
      </c>
      <c r="AM16" s="3">
        <f t="shared" si="9"/>
        <v>0</v>
      </c>
      <c r="AN16" s="3">
        <f t="shared" si="9"/>
        <v>0</v>
      </c>
      <c r="AO16" s="3">
        <f t="shared" si="9"/>
        <v>0</v>
      </c>
      <c r="AP16" s="3">
        <f t="shared" si="9"/>
        <v>0</v>
      </c>
      <c r="AQ16" s="3">
        <f t="shared" si="9"/>
        <v>0</v>
      </c>
      <c r="AR16" s="3">
        <f t="shared" si="9"/>
        <v>0</v>
      </c>
      <c r="AS16" s="3">
        <f t="shared" si="9"/>
        <v>0</v>
      </c>
      <c r="AT16" s="3">
        <f t="shared" si="10"/>
        <v>0</v>
      </c>
      <c r="AU16" s="3">
        <f t="shared" si="10"/>
        <v>0</v>
      </c>
      <c r="AV16" s="3">
        <f t="shared" si="10"/>
        <v>0</v>
      </c>
      <c r="AW16" s="3">
        <f t="shared" si="10"/>
        <v>0</v>
      </c>
      <c r="AX16" s="3">
        <f t="shared" si="10"/>
        <v>0</v>
      </c>
      <c r="AY16" s="3">
        <f t="shared" si="10"/>
        <v>0</v>
      </c>
      <c r="AZ16" s="3">
        <f t="shared" si="10"/>
        <v>0</v>
      </c>
      <c r="BA16" s="3">
        <f t="shared" si="10"/>
        <v>0</v>
      </c>
      <c r="BB16" s="3">
        <f t="shared" si="10"/>
        <v>0</v>
      </c>
      <c r="BC16" s="3">
        <f t="shared" si="10"/>
        <v>0</v>
      </c>
      <c r="BD16" s="3">
        <f t="shared" si="10"/>
        <v>0</v>
      </c>
    </row>
    <row r="17" spans="1:56" x14ac:dyDescent="0.25">
      <c r="A17" s="10"/>
      <c r="B17" s="8"/>
      <c r="C17" s="3"/>
      <c r="D17" s="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6" x14ac:dyDescent="0.25">
      <c r="A18" s="10" t="s">
        <v>71</v>
      </c>
      <c r="B18" s="8"/>
      <c r="C18" s="3" t="s">
        <v>18</v>
      </c>
      <c r="D18" s="3" t="s">
        <v>34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7">
        <f t="shared" si="2"/>
        <v>0</v>
      </c>
      <c r="I18" s="7">
        <f t="shared" si="2"/>
        <v>0</v>
      </c>
      <c r="J18" s="7">
        <f t="shared" si="2"/>
        <v>0</v>
      </c>
      <c r="K18" s="7">
        <f t="shared" si="2"/>
        <v>0</v>
      </c>
      <c r="L18" s="7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7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4"/>
        <v>0</v>
      </c>
      <c r="V18" s="3">
        <f t="shared" si="4"/>
        <v>0</v>
      </c>
      <c r="W18" s="3">
        <f t="shared" si="4"/>
        <v>1</v>
      </c>
      <c r="X18" s="3">
        <f t="shared" si="4"/>
        <v>1</v>
      </c>
      <c r="Y18" s="3">
        <f t="shared" si="4"/>
        <v>1</v>
      </c>
      <c r="Z18" s="3">
        <f t="shared" ref="Z18:BD18" si="11">IF(VALUE(SUBSTITUTE($C18,"S",""))&lt;=VALUE(SUBSTITUTE(Z$2,"S","")),IF(VALUE(SUBSTITUTE($D18,"S",""))&gt;=VALUE(SUBSTITUTE(Z$2,"S","")),1,0),0)</f>
        <v>1</v>
      </c>
      <c r="AA18" s="3">
        <f t="shared" si="11"/>
        <v>1</v>
      </c>
      <c r="AB18" s="3">
        <f t="shared" si="11"/>
        <v>1</v>
      </c>
      <c r="AC18" s="3">
        <f t="shared" si="11"/>
        <v>1</v>
      </c>
      <c r="AD18" s="3">
        <f t="shared" si="11"/>
        <v>1</v>
      </c>
      <c r="AE18" s="3">
        <f t="shared" si="11"/>
        <v>1</v>
      </c>
      <c r="AF18" s="3">
        <f t="shared" si="11"/>
        <v>1</v>
      </c>
      <c r="AG18" s="3">
        <f t="shared" si="11"/>
        <v>1</v>
      </c>
      <c r="AH18" s="3">
        <f t="shared" si="11"/>
        <v>1</v>
      </c>
      <c r="AI18" s="3">
        <f t="shared" si="11"/>
        <v>1</v>
      </c>
      <c r="AJ18" s="3">
        <f t="shared" si="11"/>
        <v>1</v>
      </c>
      <c r="AK18" s="3">
        <f t="shared" si="11"/>
        <v>1</v>
      </c>
      <c r="AL18" s="3">
        <f t="shared" si="11"/>
        <v>1</v>
      </c>
      <c r="AM18" s="3">
        <f t="shared" si="11"/>
        <v>1</v>
      </c>
      <c r="AN18" s="3">
        <f t="shared" si="11"/>
        <v>0</v>
      </c>
      <c r="AO18" s="3">
        <f t="shared" si="11"/>
        <v>0</v>
      </c>
      <c r="AP18" s="3">
        <f t="shared" si="11"/>
        <v>0</v>
      </c>
      <c r="AQ18" s="3">
        <f t="shared" si="11"/>
        <v>0</v>
      </c>
      <c r="AR18" s="3">
        <f t="shared" si="11"/>
        <v>0</v>
      </c>
      <c r="AS18" s="3">
        <f t="shared" si="11"/>
        <v>0</v>
      </c>
      <c r="AT18" s="3">
        <f t="shared" si="11"/>
        <v>0</v>
      </c>
      <c r="AU18" s="3">
        <f t="shared" si="11"/>
        <v>0</v>
      </c>
      <c r="AV18" s="3">
        <f t="shared" si="11"/>
        <v>0</v>
      </c>
      <c r="AW18" s="3">
        <f t="shared" si="11"/>
        <v>0</v>
      </c>
      <c r="AX18" s="3">
        <f t="shared" si="11"/>
        <v>0</v>
      </c>
      <c r="AY18" s="3">
        <f t="shared" si="11"/>
        <v>0</v>
      </c>
      <c r="AZ18" s="3">
        <f t="shared" si="11"/>
        <v>0</v>
      </c>
      <c r="BA18" s="3">
        <f t="shared" si="11"/>
        <v>0</v>
      </c>
      <c r="BB18" s="3">
        <f t="shared" si="11"/>
        <v>0</v>
      </c>
      <c r="BC18" s="3">
        <f t="shared" si="11"/>
        <v>0</v>
      </c>
      <c r="BD18" s="3">
        <f t="shared" si="11"/>
        <v>0</v>
      </c>
    </row>
    <row r="19" spans="1:56" x14ac:dyDescent="0.25">
      <c r="A19" s="11"/>
      <c r="B19" s="12" t="s">
        <v>67</v>
      </c>
      <c r="C19" s="13" t="s">
        <v>18</v>
      </c>
      <c r="D19" s="13" t="s">
        <v>34</v>
      </c>
      <c r="E19" s="3">
        <f t="shared" si="2"/>
        <v>0</v>
      </c>
      <c r="F19" s="3">
        <f t="shared" si="2"/>
        <v>0</v>
      </c>
      <c r="G19" s="3">
        <f t="shared" si="2"/>
        <v>0</v>
      </c>
      <c r="H19" s="3">
        <f t="shared" si="2"/>
        <v>0</v>
      </c>
      <c r="I19" s="3">
        <f t="shared" si="2"/>
        <v>0</v>
      </c>
      <c r="J19" s="3">
        <f t="shared" si="2"/>
        <v>0</v>
      </c>
      <c r="K19" s="3">
        <f t="shared" si="2"/>
        <v>0</v>
      </c>
      <c r="L19" s="3">
        <f t="shared" si="2"/>
        <v>0</v>
      </c>
      <c r="M19" s="3">
        <f t="shared" si="2"/>
        <v>0</v>
      </c>
      <c r="N19" s="3">
        <f t="shared" si="2"/>
        <v>0</v>
      </c>
      <c r="O19" s="3">
        <f t="shared" si="2"/>
        <v>0</v>
      </c>
      <c r="P19" s="3">
        <f t="shared" si="2"/>
        <v>0</v>
      </c>
      <c r="Q19" s="3">
        <f t="shared" si="2"/>
        <v>0</v>
      </c>
      <c r="R19" s="3">
        <f t="shared" si="2"/>
        <v>0</v>
      </c>
      <c r="S19" s="3">
        <f t="shared" si="2"/>
        <v>0</v>
      </c>
      <c r="T19" s="3">
        <f t="shared" si="2"/>
        <v>0</v>
      </c>
      <c r="U19" s="3">
        <f t="shared" si="4"/>
        <v>0</v>
      </c>
      <c r="V19" s="3">
        <f t="shared" si="4"/>
        <v>0</v>
      </c>
      <c r="W19" s="3">
        <f t="shared" si="4"/>
        <v>1</v>
      </c>
      <c r="X19" s="3">
        <f t="shared" si="4"/>
        <v>1</v>
      </c>
      <c r="Y19" s="3">
        <f t="shared" si="4"/>
        <v>1</v>
      </c>
      <c r="Z19" s="3">
        <f t="shared" si="4"/>
        <v>1</v>
      </c>
      <c r="AA19" s="3">
        <f t="shared" si="8"/>
        <v>1</v>
      </c>
      <c r="AB19" s="3">
        <f t="shared" si="8"/>
        <v>1</v>
      </c>
      <c r="AC19" s="3">
        <f t="shared" si="8"/>
        <v>1</v>
      </c>
      <c r="AD19" s="3">
        <f t="shared" si="8"/>
        <v>1</v>
      </c>
      <c r="AE19" s="3">
        <f t="shared" si="8"/>
        <v>1</v>
      </c>
      <c r="AF19" s="3">
        <f t="shared" si="8"/>
        <v>1</v>
      </c>
      <c r="AG19" s="3">
        <f t="shared" si="8"/>
        <v>1</v>
      </c>
      <c r="AH19" s="3">
        <f t="shared" si="8"/>
        <v>1</v>
      </c>
      <c r="AI19" s="3">
        <f t="shared" si="8"/>
        <v>1</v>
      </c>
      <c r="AJ19" s="3">
        <f t="shared" si="9"/>
        <v>1</v>
      </c>
      <c r="AK19" s="3">
        <f t="shared" si="9"/>
        <v>1</v>
      </c>
      <c r="AL19" s="3">
        <f t="shared" si="9"/>
        <v>1</v>
      </c>
      <c r="AM19" s="3">
        <f t="shared" si="9"/>
        <v>1</v>
      </c>
      <c r="AN19" s="3">
        <f t="shared" si="9"/>
        <v>0</v>
      </c>
      <c r="AO19" s="3">
        <f t="shared" si="9"/>
        <v>0</v>
      </c>
      <c r="AP19" s="3">
        <f t="shared" si="9"/>
        <v>0</v>
      </c>
      <c r="AQ19" s="3">
        <f t="shared" si="9"/>
        <v>0</v>
      </c>
      <c r="AR19" s="3">
        <f t="shared" si="9"/>
        <v>0</v>
      </c>
      <c r="AS19" s="3">
        <f t="shared" si="9"/>
        <v>0</v>
      </c>
      <c r="AT19" s="3">
        <f t="shared" si="10"/>
        <v>0</v>
      </c>
      <c r="AU19" s="3">
        <f t="shared" si="10"/>
        <v>0</v>
      </c>
      <c r="AV19" s="3">
        <f t="shared" si="10"/>
        <v>0</v>
      </c>
      <c r="AW19" s="3">
        <f t="shared" si="10"/>
        <v>0</v>
      </c>
      <c r="AX19" s="3">
        <f t="shared" si="10"/>
        <v>0</v>
      </c>
      <c r="AY19" s="3">
        <f t="shared" si="10"/>
        <v>0</v>
      </c>
      <c r="AZ19" s="3">
        <f t="shared" si="10"/>
        <v>0</v>
      </c>
      <c r="BA19" s="3">
        <f t="shared" si="10"/>
        <v>0</v>
      </c>
      <c r="BB19" s="3">
        <f t="shared" si="10"/>
        <v>0</v>
      </c>
      <c r="BC19" s="3">
        <f t="shared" si="10"/>
        <v>0</v>
      </c>
      <c r="BD19" s="3">
        <f t="shared" si="10"/>
        <v>0</v>
      </c>
    </row>
    <row r="20" spans="1:56" x14ac:dyDescent="0.25">
      <c r="A20" s="3"/>
      <c r="B20" s="8" t="s">
        <v>68</v>
      </c>
      <c r="C20" s="3" t="s">
        <v>33</v>
      </c>
      <c r="D20" s="3" t="s">
        <v>33</v>
      </c>
      <c r="E20" s="3">
        <f t="shared" si="2"/>
        <v>0</v>
      </c>
      <c r="F20" s="3">
        <f t="shared" si="2"/>
        <v>0</v>
      </c>
      <c r="G20" s="3">
        <f t="shared" si="2"/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0</v>
      </c>
      <c r="O20" s="3">
        <f t="shared" si="2"/>
        <v>0</v>
      </c>
      <c r="P20" s="3">
        <f t="shared" si="2"/>
        <v>0</v>
      </c>
      <c r="Q20" s="3">
        <f t="shared" si="2"/>
        <v>0</v>
      </c>
      <c r="R20" s="3">
        <f t="shared" si="2"/>
        <v>0</v>
      </c>
      <c r="S20" s="3">
        <f t="shared" si="2"/>
        <v>0</v>
      </c>
      <c r="T20" s="3">
        <f t="shared" si="2"/>
        <v>0</v>
      </c>
      <c r="U20" s="3">
        <f t="shared" si="4"/>
        <v>0</v>
      </c>
      <c r="V20" s="3">
        <f t="shared" si="4"/>
        <v>0</v>
      </c>
      <c r="W20" s="3">
        <f t="shared" si="4"/>
        <v>0</v>
      </c>
      <c r="X20" s="3">
        <f t="shared" si="4"/>
        <v>0</v>
      </c>
      <c r="Y20" s="3">
        <f t="shared" si="4"/>
        <v>0</v>
      </c>
      <c r="Z20" s="3">
        <f t="shared" si="4"/>
        <v>0</v>
      </c>
      <c r="AA20" s="3">
        <f t="shared" si="8"/>
        <v>0</v>
      </c>
      <c r="AB20" s="3">
        <f t="shared" si="8"/>
        <v>0</v>
      </c>
      <c r="AC20" s="3">
        <f t="shared" si="8"/>
        <v>0</v>
      </c>
      <c r="AD20" s="3">
        <f t="shared" si="8"/>
        <v>0</v>
      </c>
      <c r="AE20" s="3">
        <f t="shared" si="8"/>
        <v>0</v>
      </c>
      <c r="AF20" s="3">
        <f t="shared" si="8"/>
        <v>0</v>
      </c>
      <c r="AG20" s="3">
        <f t="shared" si="8"/>
        <v>0</v>
      </c>
      <c r="AH20" s="3">
        <f t="shared" si="8"/>
        <v>0</v>
      </c>
      <c r="AI20" s="3">
        <f t="shared" si="8"/>
        <v>0</v>
      </c>
      <c r="AJ20" s="3">
        <f t="shared" si="9"/>
        <v>0</v>
      </c>
      <c r="AK20" s="3">
        <f t="shared" si="9"/>
        <v>0</v>
      </c>
      <c r="AL20" s="3">
        <f t="shared" si="9"/>
        <v>1</v>
      </c>
      <c r="AM20" s="3">
        <f t="shared" si="9"/>
        <v>0</v>
      </c>
      <c r="AN20" s="3">
        <f t="shared" si="9"/>
        <v>0</v>
      </c>
      <c r="AO20" s="3">
        <f t="shared" si="9"/>
        <v>0</v>
      </c>
      <c r="AP20" s="3">
        <f t="shared" si="9"/>
        <v>0</v>
      </c>
      <c r="AQ20" s="3">
        <f t="shared" si="9"/>
        <v>0</v>
      </c>
      <c r="AR20" s="3">
        <f t="shared" si="9"/>
        <v>0</v>
      </c>
      <c r="AS20" s="3">
        <f t="shared" si="9"/>
        <v>0</v>
      </c>
      <c r="AT20" s="3">
        <f t="shared" si="10"/>
        <v>0</v>
      </c>
      <c r="AU20" s="3">
        <f t="shared" si="10"/>
        <v>0</v>
      </c>
      <c r="AV20" s="3">
        <f t="shared" si="10"/>
        <v>0</v>
      </c>
      <c r="AW20" s="3">
        <f t="shared" si="10"/>
        <v>0</v>
      </c>
      <c r="AX20" s="3">
        <f t="shared" si="10"/>
        <v>0</v>
      </c>
      <c r="AY20" s="3">
        <f t="shared" si="10"/>
        <v>0</v>
      </c>
      <c r="AZ20" s="3">
        <f t="shared" si="10"/>
        <v>0</v>
      </c>
      <c r="BA20" s="3">
        <f t="shared" si="10"/>
        <v>0</v>
      </c>
      <c r="BB20" s="3">
        <f t="shared" si="10"/>
        <v>0</v>
      </c>
      <c r="BC20" s="3">
        <f t="shared" si="10"/>
        <v>0</v>
      </c>
      <c r="BD20" s="3">
        <f t="shared" si="10"/>
        <v>0</v>
      </c>
    </row>
    <row r="21" spans="1:56" x14ac:dyDescent="0.25">
      <c r="A21" s="3"/>
      <c r="B21" s="8" t="s">
        <v>69</v>
      </c>
      <c r="C21" s="3" t="s">
        <v>34</v>
      </c>
      <c r="D21" s="3" t="s">
        <v>34</v>
      </c>
      <c r="E21" s="3">
        <f t="shared" si="2"/>
        <v>0</v>
      </c>
      <c r="F21" s="3">
        <f t="shared" si="2"/>
        <v>0</v>
      </c>
      <c r="G21" s="3">
        <f t="shared" si="2"/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0</v>
      </c>
      <c r="O21" s="3">
        <f t="shared" si="2"/>
        <v>0</v>
      </c>
      <c r="P21" s="3">
        <f t="shared" si="2"/>
        <v>0</v>
      </c>
      <c r="Q21" s="3">
        <f t="shared" si="2"/>
        <v>0</v>
      </c>
      <c r="R21" s="3">
        <f t="shared" si="2"/>
        <v>0</v>
      </c>
      <c r="S21" s="3">
        <f t="shared" si="2"/>
        <v>0</v>
      </c>
      <c r="T21" s="3">
        <f t="shared" si="2"/>
        <v>0</v>
      </c>
      <c r="U21" s="3">
        <f t="shared" si="4"/>
        <v>0</v>
      </c>
      <c r="V21" s="3">
        <f t="shared" si="4"/>
        <v>0</v>
      </c>
      <c r="W21" s="3">
        <f t="shared" si="4"/>
        <v>0</v>
      </c>
      <c r="X21" s="3">
        <f t="shared" si="4"/>
        <v>0</v>
      </c>
      <c r="Y21" s="3">
        <f t="shared" si="4"/>
        <v>0</v>
      </c>
      <c r="Z21" s="3">
        <f t="shared" si="4"/>
        <v>0</v>
      </c>
      <c r="AA21" s="3">
        <f t="shared" si="8"/>
        <v>0</v>
      </c>
      <c r="AB21" s="3">
        <f t="shared" si="8"/>
        <v>0</v>
      </c>
      <c r="AC21" s="3">
        <f t="shared" si="8"/>
        <v>0</v>
      </c>
      <c r="AD21" s="3">
        <f t="shared" si="8"/>
        <v>0</v>
      </c>
      <c r="AE21" s="3">
        <f t="shared" si="8"/>
        <v>0</v>
      </c>
      <c r="AF21" s="3">
        <f t="shared" si="8"/>
        <v>0</v>
      </c>
      <c r="AG21" s="3">
        <f t="shared" si="8"/>
        <v>0</v>
      </c>
      <c r="AH21" s="3">
        <f t="shared" si="8"/>
        <v>0</v>
      </c>
      <c r="AI21" s="3">
        <f t="shared" si="8"/>
        <v>0</v>
      </c>
      <c r="AJ21" s="3">
        <f t="shared" si="9"/>
        <v>0</v>
      </c>
      <c r="AK21" s="3">
        <f t="shared" si="9"/>
        <v>0</v>
      </c>
      <c r="AL21" s="3">
        <f t="shared" si="9"/>
        <v>0</v>
      </c>
      <c r="AM21" s="3">
        <f t="shared" si="9"/>
        <v>1</v>
      </c>
      <c r="AN21" s="3">
        <f t="shared" si="9"/>
        <v>0</v>
      </c>
      <c r="AO21" s="3">
        <f t="shared" si="9"/>
        <v>0</v>
      </c>
      <c r="AP21" s="3">
        <f t="shared" si="9"/>
        <v>0</v>
      </c>
      <c r="AQ21" s="3">
        <f t="shared" si="9"/>
        <v>0</v>
      </c>
      <c r="AR21" s="3">
        <f t="shared" si="9"/>
        <v>0</v>
      </c>
      <c r="AS21" s="3">
        <f t="shared" si="9"/>
        <v>0</v>
      </c>
      <c r="AT21" s="3">
        <f t="shared" si="10"/>
        <v>0</v>
      </c>
      <c r="AU21" s="3">
        <f t="shared" si="10"/>
        <v>0</v>
      </c>
      <c r="AV21" s="3">
        <f t="shared" si="10"/>
        <v>0</v>
      </c>
      <c r="AW21" s="3">
        <f t="shared" si="10"/>
        <v>0</v>
      </c>
      <c r="AX21" s="3">
        <f t="shared" si="10"/>
        <v>0</v>
      </c>
      <c r="AY21" s="3">
        <f t="shared" si="10"/>
        <v>0</v>
      </c>
      <c r="AZ21" s="3">
        <f t="shared" si="10"/>
        <v>0</v>
      </c>
      <c r="BA21" s="3">
        <f t="shared" si="10"/>
        <v>0</v>
      </c>
      <c r="BB21" s="3">
        <f t="shared" si="10"/>
        <v>0</v>
      </c>
      <c r="BC21" s="3">
        <f t="shared" si="10"/>
        <v>0</v>
      </c>
      <c r="BD21" s="3">
        <f t="shared" si="10"/>
        <v>0</v>
      </c>
    </row>
    <row r="22" spans="1:56" x14ac:dyDescent="0.25">
      <c r="A22" s="3"/>
      <c r="B22" s="8" t="s">
        <v>70</v>
      </c>
      <c r="C22" s="3" t="s">
        <v>33</v>
      </c>
      <c r="D22" s="3" t="s">
        <v>34</v>
      </c>
      <c r="E22" s="3">
        <f t="shared" ref="E22:Z22" si="12">IF(VALUE(SUBSTITUTE($C22,"S",""))&lt;=VALUE(SUBSTITUTE(E$2,"S","")),IF(VALUE(SUBSTITUTE($D22,"S",""))&gt;=VALUE(SUBSTITUTE(E$2,"S","")),1,0),0)</f>
        <v>0</v>
      </c>
      <c r="F22" s="3">
        <f t="shared" si="12"/>
        <v>0</v>
      </c>
      <c r="G22" s="3">
        <f t="shared" si="12"/>
        <v>0</v>
      </c>
      <c r="H22" s="3">
        <f t="shared" si="12"/>
        <v>0</v>
      </c>
      <c r="I22" s="3">
        <f t="shared" si="12"/>
        <v>0</v>
      </c>
      <c r="J22" s="3">
        <f t="shared" si="12"/>
        <v>0</v>
      </c>
      <c r="K22" s="3">
        <f t="shared" si="12"/>
        <v>0</v>
      </c>
      <c r="L22" s="3">
        <f t="shared" si="12"/>
        <v>0</v>
      </c>
      <c r="M22" s="3">
        <f t="shared" si="12"/>
        <v>0</v>
      </c>
      <c r="N22" s="3">
        <f t="shared" si="12"/>
        <v>0</v>
      </c>
      <c r="O22" s="3">
        <f t="shared" si="12"/>
        <v>0</v>
      </c>
      <c r="P22" s="3">
        <f t="shared" si="12"/>
        <v>0</v>
      </c>
      <c r="Q22" s="3">
        <f t="shared" si="12"/>
        <v>0</v>
      </c>
      <c r="R22" s="3">
        <f t="shared" si="12"/>
        <v>0</v>
      </c>
      <c r="S22" s="3">
        <f t="shared" si="12"/>
        <v>0</v>
      </c>
      <c r="T22" s="3">
        <f t="shared" si="12"/>
        <v>0</v>
      </c>
      <c r="U22" s="3">
        <f t="shared" si="12"/>
        <v>0</v>
      </c>
      <c r="V22" s="3">
        <f t="shared" si="12"/>
        <v>0</v>
      </c>
      <c r="W22" s="3">
        <f t="shared" si="12"/>
        <v>0</v>
      </c>
      <c r="X22" s="3">
        <f t="shared" si="12"/>
        <v>0</v>
      </c>
      <c r="Y22" s="3">
        <f t="shared" si="12"/>
        <v>0</v>
      </c>
      <c r="Z22" s="3">
        <f t="shared" si="12"/>
        <v>0</v>
      </c>
      <c r="AA22" s="3">
        <f t="shared" si="8"/>
        <v>0</v>
      </c>
      <c r="AB22" s="3">
        <f t="shared" si="8"/>
        <v>0</v>
      </c>
      <c r="AC22" s="3">
        <f t="shared" si="8"/>
        <v>0</v>
      </c>
      <c r="AD22" s="3">
        <f t="shared" si="8"/>
        <v>0</v>
      </c>
      <c r="AE22" s="3">
        <f t="shared" si="8"/>
        <v>0</v>
      </c>
      <c r="AF22" s="3">
        <f t="shared" si="8"/>
        <v>0</v>
      </c>
      <c r="AG22" s="3">
        <f t="shared" si="8"/>
        <v>0</v>
      </c>
      <c r="AH22" s="3">
        <f t="shared" si="8"/>
        <v>0</v>
      </c>
      <c r="AI22" s="3">
        <f t="shared" si="8"/>
        <v>0</v>
      </c>
      <c r="AJ22" s="3">
        <f t="shared" si="9"/>
        <v>0</v>
      </c>
      <c r="AK22" s="3">
        <f t="shared" si="9"/>
        <v>0</v>
      </c>
      <c r="AL22" s="3">
        <f t="shared" si="9"/>
        <v>1</v>
      </c>
      <c r="AM22" s="3">
        <f t="shared" si="9"/>
        <v>1</v>
      </c>
      <c r="AN22" s="3">
        <f t="shared" si="9"/>
        <v>0</v>
      </c>
      <c r="AO22" s="3">
        <f t="shared" si="9"/>
        <v>0</v>
      </c>
      <c r="AP22" s="3">
        <f t="shared" si="9"/>
        <v>0</v>
      </c>
      <c r="AQ22" s="3">
        <f t="shared" si="9"/>
        <v>0</v>
      </c>
      <c r="AR22" s="3">
        <f t="shared" si="9"/>
        <v>0</v>
      </c>
      <c r="AS22" s="3">
        <f t="shared" si="9"/>
        <v>0</v>
      </c>
      <c r="AT22" s="3">
        <f t="shared" si="10"/>
        <v>0</v>
      </c>
      <c r="AU22" s="3">
        <f t="shared" si="10"/>
        <v>0</v>
      </c>
      <c r="AV22" s="3">
        <f t="shared" si="10"/>
        <v>0</v>
      </c>
      <c r="AW22" s="3">
        <f t="shared" si="10"/>
        <v>0</v>
      </c>
      <c r="AX22" s="3">
        <f t="shared" si="10"/>
        <v>0</v>
      </c>
      <c r="AY22" s="3">
        <f t="shared" si="10"/>
        <v>0</v>
      </c>
      <c r="AZ22" s="3">
        <f t="shared" si="10"/>
        <v>0</v>
      </c>
      <c r="BA22" s="3">
        <f t="shared" si="10"/>
        <v>0</v>
      </c>
      <c r="BB22" s="3">
        <f t="shared" si="10"/>
        <v>0</v>
      </c>
      <c r="BC22" s="3">
        <f t="shared" si="10"/>
        <v>0</v>
      </c>
      <c r="BD22" s="3">
        <f t="shared" si="10"/>
        <v>0</v>
      </c>
    </row>
    <row r="26" spans="1:56" ht="18.75" x14ac:dyDescent="0.25">
      <c r="B26" s="18" t="s">
        <v>74</v>
      </c>
      <c r="U26" s="4"/>
    </row>
    <row r="27" spans="1:56" ht="18.75" x14ac:dyDescent="0.25">
      <c r="B27" s="14" t="s">
        <v>75</v>
      </c>
      <c r="U27" s="4"/>
    </row>
    <row r="28" spans="1:56" x14ac:dyDescent="0.25">
      <c r="Z28" s="9"/>
    </row>
  </sheetData>
  <mergeCells count="1">
    <mergeCell ref="C1:D1"/>
  </mergeCells>
  <conditionalFormatting sqref="E5:BD22">
    <cfRule type="cellIs" dxfId="3" priority="11" operator="equal">
      <formula>1</formula>
    </cfRule>
  </conditionalFormatting>
  <conditionalFormatting sqref="E3:BD3">
    <cfRule type="cellIs" dxfId="2" priority="1" operator="equal">
      <formula>1</formula>
    </cfRule>
  </conditionalFormatting>
  <conditionalFormatting sqref="E3:BD22">
    <cfRule type="cellIs" dxfId="1" priority="2" operator="equal">
      <formula>0</formula>
    </cfRule>
  </conditionalFormatting>
  <conditionalFormatting sqref="E5:BD5 E11:BD11 E18:BD18"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Q12:AE16 Q9:AE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4523-FF4C-45A8-89AA-DE50982DF256}">
  <dimension ref="A1:B8"/>
  <sheetViews>
    <sheetView workbookViewId="0">
      <selection activeCell="C6" sqref="C6"/>
    </sheetView>
  </sheetViews>
  <sheetFormatPr baseColWidth="10" defaultRowHeight="15" x14ac:dyDescent="0.25"/>
  <cols>
    <col min="1" max="1" width="26.85546875" bestFit="1" customWidth="1"/>
  </cols>
  <sheetData>
    <row r="1" spans="1:2" x14ac:dyDescent="0.25">
      <c r="A1" s="1" t="s">
        <v>76</v>
      </c>
      <c r="B1" s="19">
        <v>12.53</v>
      </c>
    </row>
    <row r="2" spans="1:2" x14ac:dyDescent="0.25">
      <c r="A2" s="1" t="s">
        <v>78</v>
      </c>
      <c r="B2" s="19">
        <v>8.5</v>
      </c>
    </row>
    <row r="3" spans="1:2" x14ac:dyDescent="0.25">
      <c r="A3" s="1" t="s">
        <v>77</v>
      </c>
      <c r="B3" s="19">
        <v>8.5</v>
      </c>
    </row>
    <row r="5" spans="1:2" x14ac:dyDescent="0.25">
      <c r="A5" s="1" t="s">
        <v>80</v>
      </c>
      <c r="B5" s="1">
        <v>50</v>
      </c>
    </row>
    <row r="8" spans="1:2" x14ac:dyDescent="0.25">
      <c r="A8" s="1" t="s">
        <v>79</v>
      </c>
      <c r="B8" s="19">
        <f>SUM(B1:B7)</f>
        <v>79.53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2025</vt:lpstr>
      <vt:lpstr>"Devis" Achat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2025-05-26T07:25:53Z</dcterms:modified>
</cp:coreProperties>
</file>