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\Dropbox\Master's Thesis Cedric\Numerical experiments\Netflix Test\"/>
    </mc:Choice>
  </mc:AlternateContent>
  <xr:revisionPtr revIDLastSave="0" documentId="13_ncr:1_{D9B4873F-A30A-415C-8D47-2315A38A7526}" xr6:coauthVersionLast="47" xr6:coauthVersionMax="47" xr10:uidLastSave="{00000000-0000-0000-0000-000000000000}"/>
  <bookViews>
    <workbookView xWindow="2858" yWindow="675" windowWidth="16875" windowHeight="10522" activeTab="1" xr2:uid="{AA964FB3-29F3-4166-9E98-8A268D3F3B90}"/>
  </bookViews>
  <sheets>
    <sheet name="Option prices from Yahoo" sheetId="1" r:id="rId1"/>
    <sheet name="Data for 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2" i="2"/>
  <c r="B37" i="1"/>
  <c r="B3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40" i="1"/>
</calcChain>
</file>

<file path=xl/sharedStrings.xml><?xml version="1.0" encoding="utf-8"?>
<sst xmlns="http://schemas.openxmlformats.org/spreadsheetml/2006/main" count="145" uniqueCount="137">
  <si>
    <t xml:space="preserve">Option prices </t>
  </si>
  <si>
    <t>Call</t>
  </si>
  <si>
    <t>Put</t>
  </si>
  <si>
    <t>Date</t>
  </si>
  <si>
    <t>Strike</t>
  </si>
  <si>
    <t>Maturity</t>
  </si>
  <si>
    <t>Price close</t>
  </si>
  <si>
    <t>Call price</t>
  </si>
  <si>
    <t>0.01</t>
  </si>
  <si>
    <t>0.83</t>
  </si>
  <si>
    <t>17.93</t>
  </si>
  <si>
    <t>21.14</t>
  </si>
  <si>
    <t>18.37</t>
  </si>
  <si>
    <t>22.96</t>
  </si>
  <si>
    <t>17.91</t>
  </si>
  <si>
    <t>24.51</t>
  </si>
  <si>
    <t>15.35</t>
  </si>
  <si>
    <t>14.13</t>
  </si>
  <si>
    <t>17.39</t>
  </si>
  <si>
    <t>21.59</t>
  </si>
  <si>
    <t>22.48</t>
  </si>
  <si>
    <t>18.78</t>
  </si>
  <si>
    <t>16.71</t>
  </si>
  <si>
    <t>19.75</t>
  </si>
  <si>
    <t>16.05</t>
  </si>
  <si>
    <t>3.35</t>
  </si>
  <si>
    <t>7.75</t>
  </si>
  <si>
    <t>15.1</t>
  </si>
  <si>
    <t>13.8</t>
  </si>
  <si>
    <t>23.12</t>
  </si>
  <si>
    <t>4.35</t>
  </si>
  <si>
    <t>4.75</t>
  </si>
  <si>
    <t>6.59</t>
  </si>
  <si>
    <t>9.5</t>
  </si>
  <si>
    <t>8.17</t>
  </si>
  <si>
    <t>8.25</t>
  </si>
  <si>
    <t>10.15</t>
  </si>
  <si>
    <t>20.6</t>
  </si>
  <si>
    <t>12.79</t>
  </si>
  <si>
    <t>7.5</t>
  </si>
  <si>
    <t>3.12</t>
  </si>
  <si>
    <t>4.8</t>
  </si>
  <si>
    <t>4.1</t>
  </si>
  <si>
    <t>4.7</t>
  </si>
  <si>
    <t>7.09</t>
  </si>
  <si>
    <t>8.5</t>
  </si>
  <si>
    <t>14.3</t>
  </si>
  <si>
    <t>17.2</t>
  </si>
  <si>
    <t>19.5</t>
  </si>
  <si>
    <t>11.2</t>
  </si>
  <si>
    <t>12.2</t>
  </si>
  <si>
    <t>7.63</t>
  </si>
  <si>
    <t>8.43</t>
  </si>
  <si>
    <t>5.89</t>
  </si>
  <si>
    <t>6.32</t>
  </si>
  <si>
    <t>4.3</t>
  </si>
  <si>
    <t>5.6</t>
  </si>
  <si>
    <t>7.64</t>
  </si>
  <si>
    <t>6.75</t>
  </si>
  <si>
    <t>7.35</t>
  </si>
  <si>
    <t>7.85</t>
  </si>
  <si>
    <t>9.8</t>
  </si>
  <si>
    <t>5.1</t>
  </si>
  <si>
    <t>5.36</t>
  </si>
  <si>
    <t>7.45</t>
  </si>
  <si>
    <t>9.42</t>
  </si>
  <si>
    <t>8.9</t>
  </si>
  <si>
    <t>9.15</t>
  </si>
  <si>
    <t>24.0</t>
  </si>
  <si>
    <t>9.0</t>
  </si>
  <si>
    <t>5.0</t>
  </si>
  <si>
    <t>Libor USD 12M</t>
  </si>
  <si>
    <t>5.47886</t>
  </si>
  <si>
    <t>5.46729</t>
  </si>
  <si>
    <t>5.40686</t>
  </si>
  <si>
    <t>5.55129</t>
  </si>
  <si>
    <t>5.52557</t>
  </si>
  <si>
    <t>5.49943</t>
  </si>
  <si>
    <t>5.50043</t>
  </si>
  <si>
    <t>5.52457</t>
  </si>
  <si>
    <t>5.56414</t>
  </si>
  <si>
    <t>5.51243</t>
  </si>
  <si>
    <t>5.42943</t>
  </si>
  <si>
    <t>5.49471</t>
  </si>
  <si>
    <t>5.57157</t>
  </si>
  <si>
    <t>5.55343</t>
  </si>
  <si>
    <t>5.57214</t>
  </si>
  <si>
    <t>5.598</t>
  </si>
  <si>
    <t>5.63886</t>
  </si>
  <si>
    <t>5.57886</t>
  </si>
  <si>
    <t>5.56586</t>
  </si>
  <si>
    <t>5.50943</t>
  </si>
  <si>
    <t>5.45786</t>
  </si>
  <si>
    <t>5.46486</t>
  </si>
  <si>
    <t>5.46014</t>
  </si>
  <si>
    <t>5.48357</t>
  </si>
  <si>
    <t>5.45129</t>
  </si>
  <si>
    <t>5.63129</t>
  </si>
  <si>
    <t>5.63286</t>
  </si>
  <si>
    <t>5.64029</t>
  </si>
  <si>
    <t>5.61214</t>
  </si>
  <si>
    <t>5.66643</t>
  </si>
  <si>
    <t>5.65357</t>
  </si>
  <si>
    <t>5.536</t>
  </si>
  <si>
    <t>5.44543</t>
  </si>
  <si>
    <t>5.44829</t>
  </si>
  <si>
    <t>5.369</t>
  </si>
  <si>
    <t>5.37243</t>
  </si>
  <si>
    <t>5.39343</t>
  </si>
  <si>
    <t>5.39971</t>
  </si>
  <si>
    <t>5.366</t>
  </si>
  <si>
    <t>5.47557</t>
  </si>
  <si>
    <t>5.42114</t>
  </si>
  <si>
    <t>5.33943</t>
  </si>
  <si>
    <t>5.33886</t>
  </si>
  <si>
    <t>5.31243</t>
  </si>
  <si>
    <t>5.28314</t>
  </si>
  <si>
    <t>5.106</t>
  </si>
  <si>
    <t>5.06771</t>
  </si>
  <si>
    <t>5.09843</t>
  </si>
  <si>
    <t>5.05</t>
  </si>
  <si>
    <t>Columns C and E must be copied to read in data for the option prices and the risk-free rate respectively to R</t>
  </si>
  <si>
    <t>4.99629</t>
  </si>
  <si>
    <t>4.88471</t>
  </si>
  <si>
    <t>4.825</t>
  </si>
  <si>
    <t>4.72414</t>
  </si>
  <si>
    <t>4.80271</t>
  </si>
  <si>
    <t>4.78057</t>
  </si>
  <si>
    <t>4.78729</t>
  </si>
  <si>
    <t>4.776</t>
  </si>
  <si>
    <t>4.85171</t>
  </si>
  <si>
    <t>4.905</t>
  </si>
  <si>
    <t>4.83486</t>
  </si>
  <si>
    <t>4.79957</t>
  </si>
  <si>
    <t>4.68243</t>
  </si>
  <si>
    <t>4.69943</t>
  </si>
  <si>
    <t>4.67214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</si>
</sst>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6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2">
    <cellStyle name="Standard" xfId="0" builtinId="0"/>
    <cellStyle name="Standard 2" xfId="1" xr:uid="{890850EC-FFD8-4576-917D-9B852ED5E0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B8F1-C40C-4790-8402-3773584641CA}">
  <dimension ref="A1:K111"/>
  <sheetViews>
    <sheetView zoomScaleNormal="100" workbookViewId="0">
      <selection activeCell="E35" sqref="E35"/>
    </sheetView>
  </sheetViews>
  <sheetFormatPr baseColWidth="10" defaultRowHeight="14.25" x14ac:dyDescent="0.45"/>
  <sheetData>
    <row r="1" spans="1:11" x14ac:dyDescent="0.45">
      <c r="A1" t="s">
        <v>0</v>
      </c>
    </row>
    <row r="2" spans="1:11" x14ac:dyDescent="0.45">
      <c r="A2" t="s">
        <v>1</v>
      </c>
      <c r="H2" t="s">
        <v>2</v>
      </c>
    </row>
    <row r="3" spans="1:11" x14ac:dyDescent="0.45">
      <c r="A3" t="s">
        <v>3</v>
      </c>
      <c r="C3" t="s">
        <v>4</v>
      </c>
      <c r="D3" t="s">
        <v>5</v>
      </c>
      <c r="E3" t="s">
        <v>6</v>
      </c>
      <c r="H3" t="s">
        <v>3</v>
      </c>
      <c r="I3" t="s">
        <v>4</v>
      </c>
      <c r="J3" t="s">
        <v>5</v>
      </c>
      <c r="K3" t="s">
        <v>6</v>
      </c>
    </row>
    <row r="4" spans="1:11" x14ac:dyDescent="0.45">
      <c r="A4" s="1">
        <v>44911</v>
      </c>
      <c r="B4" s="1" t="str">
        <f t="shared" ref="B4:B26" si="0">TEXT(A4,"tttt")</f>
        <v>Freitag</v>
      </c>
      <c r="C4">
        <v>300</v>
      </c>
      <c r="D4" s="1">
        <v>44911</v>
      </c>
      <c r="E4">
        <v>0.01</v>
      </c>
      <c r="H4" s="1">
        <v>44911</v>
      </c>
      <c r="I4">
        <v>300</v>
      </c>
      <c r="J4" s="1">
        <v>44911</v>
      </c>
      <c r="K4">
        <v>9.24</v>
      </c>
    </row>
    <row r="5" spans="1:11" x14ac:dyDescent="0.45">
      <c r="A5" s="1">
        <v>44910</v>
      </c>
      <c r="B5" s="1" t="str">
        <f t="shared" si="0"/>
        <v>Donnerstag</v>
      </c>
      <c r="C5">
        <v>300</v>
      </c>
      <c r="D5" s="1">
        <v>44911</v>
      </c>
      <c r="E5">
        <v>0.83</v>
      </c>
      <c r="H5" s="1">
        <v>44910</v>
      </c>
      <c r="I5">
        <v>300</v>
      </c>
      <c r="J5" s="1">
        <v>44911</v>
      </c>
      <c r="K5">
        <v>10.19</v>
      </c>
    </row>
    <row r="6" spans="1:11" x14ac:dyDescent="0.45">
      <c r="A6" s="1">
        <v>44909</v>
      </c>
      <c r="B6" s="1" t="str">
        <f t="shared" si="0"/>
        <v>Mittwoch</v>
      </c>
      <c r="C6">
        <v>300</v>
      </c>
      <c r="D6" s="1">
        <v>44911</v>
      </c>
      <c r="E6">
        <v>17.93</v>
      </c>
      <c r="H6" s="1">
        <v>44909</v>
      </c>
      <c r="I6">
        <v>300</v>
      </c>
      <c r="J6" s="1">
        <v>44911</v>
      </c>
      <c r="K6">
        <v>0.4</v>
      </c>
    </row>
    <row r="7" spans="1:11" x14ac:dyDescent="0.45">
      <c r="A7" s="1">
        <v>44908</v>
      </c>
      <c r="B7" s="1" t="str">
        <f t="shared" si="0"/>
        <v>Dienstag</v>
      </c>
      <c r="C7">
        <v>300</v>
      </c>
      <c r="D7" s="1">
        <v>44911</v>
      </c>
      <c r="E7">
        <v>21.14</v>
      </c>
      <c r="H7" s="1">
        <v>44908</v>
      </c>
      <c r="I7">
        <v>300</v>
      </c>
      <c r="J7" s="1">
        <v>44911</v>
      </c>
      <c r="K7">
        <v>0.85</v>
      </c>
    </row>
    <row r="8" spans="1:11" x14ac:dyDescent="0.45">
      <c r="A8" s="1">
        <v>44907</v>
      </c>
      <c r="B8" s="1" t="str">
        <f t="shared" si="0"/>
        <v>Montag</v>
      </c>
      <c r="C8">
        <v>300</v>
      </c>
      <c r="D8" s="1">
        <v>44911</v>
      </c>
      <c r="E8">
        <v>18.37</v>
      </c>
      <c r="H8" s="1">
        <v>44907</v>
      </c>
      <c r="I8">
        <v>300</v>
      </c>
      <c r="J8" s="1">
        <v>44911</v>
      </c>
      <c r="K8">
        <v>3.08</v>
      </c>
    </row>
    <row r="9" spans="1:11" s="3" customFormat="1" x14ac:dyDescent="0.45">
      <c r="A9" s="2">
        <v>44906</v>
      </c>
      <c r="B9" s="2" t="str">
        <f t="shared" si="0"/>
        <v>Sonntag</v>
      </c>
      <c r="C9" s="3">
        <v>300</v>
      </c>
      <c r="D9" s="2">
        <v>44911</v>
      </c>
      <c r="H9" s="2">
        <v>44906</v>
      </c>
      <c r="I9" s="3">
        <v>300</v>
      </c>
      <c r="J9" s="2">
        <v>44911</v>
      </c>
    </row>
    <row r="10" spans="1:11" s="3" customFormat="1" x14ac:dyDescent="0.45">
      <c r="A10" s="2">
        <v>44905</v>
      </c>
      <c r="B10" s="2" t="str">
        <f t="shared" si="0"/>
        <v>Samstag</v>
      </c>
      <c r="C10" s="3">
        <v>300</v>
      </c>
      <c r="D10" s="2">
        <v>44911</v>
      </c>
      <c r="H10" s="2">
        <v>44905</v>
      </c>
      <c r="I10" s="3">
        <v>300</v>
      </c>
      <c r="J10" s="2">
        <v>44911</v>
      </c>
    </row>
    <row r="11" spans="1:11" x14ac:dyDescent="0.45">
      <c r="A11" s="1">
        <v>44904</v>
      </c>
      <c r="B11" s="1" t="str">
        <f t="shared" si="0"/>
        <v>Freitag</v>
      </c>
      <c r="C11">
        <v>300</v>
      </c>
      <c r="D11" s="1">
        <v>44911</v>
      </c>
      <c r="E11">
        <v>22.96</v>
      </c>
      <c r="H11" s="1">
        <v>44904</v>
      </c>
      <c r="I11">
        <v>300</v>
      </c>
      <c r="J11" s="1">
        <v>44911</v>
      </c>
      <c r="K11">
        <v>2.59</v>
      </c>
    </row>
    <row r="12" spans="1:11" x14ac:dyDescent="0.45">
      <c r="A12" s="1">
        <v>44903</v>
      </c>
      <c r="B12" s="1" t="str">
        <f t="shared" si="0"/>
        <v>Donnerstag</v>
      </c>
      <c r="C12">
        <v>300</v>
      </c>
      <c r="D12" s="1">
        <v>44911</v>
      </c>
      <c r="E12">
        <v>16.05</v>
      </c>
      <c r="H12" s="1">
        <v>44903</v>
      </c>
      <c r="I12">
        <v>300</v>
      </c>
      <c r="J12" s="1">
        <v>44911</v>
      </c>
      <c r="K12">
        <v>5.7</v>
      </c>
    </row>
    <row r="13" spans="1:11" x14ac:dyDescent="0.45">
      <c r="A13" s="1">
        <v>44902</v>
      </c>
      <c r="B13" s="1" t="str">
        <f t="shared" si="0"/>
        <v>Mittwoch</v>
      </c>
      <c r="C13">
        <v>300</v>
      </c>
      <c r="D13" s="1">
        <v>44911</v>
      </c>
      <c r="E13">
        <v>15.1</v>
      </c>
      <c r="H13" s="1">
        <v>44902</v>
      </c>
      <c r="I13">
        <v>300</v>
      </c>
      <c r="J13" s="1">
        <v>44911</v>
      </c>
      <c r="K13">
        <v>6.8</v>
      </c>
    </row>
    <row r="14" spans="1:11" x14ac:dyDescent="0.45">
      <c r="A14" s="1">
        <v>44901</v>
      </c>
      <c r="B14" s="1" t="str">
        <f t="shared" si="0"/>
        <v>Dienstag</v>
      </c>
      <c r="C14">
        <v>300</v>
      </c>
      <c r="D14" s="1">
        <v>44911</v>
      </c>
      <c r="E14">
        <v>13.8</v>
      </c>
      <c r="H14" s="1">
        <v>44901</v>
      </c>
      <c r="I14">
        <v>300</v>
      </c>
      <c r="J14" s="1">
        <v>44911</v>
      </c>
      <c r="K14">
        <v>8</v>
      </c>
    </row>
    <row r="15" spans="1:11" x14ac:dyDescent="0.45">
      <c r="A15" s="1">
        <v>44900</v>
      </c>
      <c r="B15" s="1" t="str">
        <f t="shared" si="0"/>
        <v>Montag</v>
      </c>
      <c r="C15">
        <v>300</v>
      </c>
      <c r="D15" s="1">
        <v>44911</v>
      </c>
      <c r="E15">
        <v>17.91</v>
      </c>
      <c r="H15" s="1">
        <v>44900</v>
      </c>
      <c r="I15">
        <v>300</v>
      </c>
      <c r="J15" s="1">
        <v>44911</v>
      </c>
      <c r="K15">
        <v>5.4</v>
      </c>
    </row>
    <row r="16" spans="1:11" s="3" customFormat="1" x14ac:dyDescent="0.45">
      <c r="A16" s="2">
        <v>44899</v>
      </c>
      <c r="B16" s="2" t="str">
        <f t="shared" si="0"/>
        <v>Sonntag</v>
      </c>
      <c r="C16" s="3">
        <v>300</v>
      </c>
      <c r="D16" s="2">
        <v>44911</v>
      </c>
      <c r="H16" s="2">
        <v>44899</v>
      </c>
      <c r="I16" s="3">
        <v>300</v>
      </c>
      <c r="J16" s="2">
        <v>44911</v>
      </c>
    </row>
    <row r="17" spans="1:11" s="3" customFormat="1" x14ac:dyDescent="0.45">
      <c r="A17" s="2">
        <v>44898</v>
      </c>
      <c r="B17" s="2" t="str">
        <f t="shared" si="0"/>
        <v>Samstag</v>
      </c>
      <c r="C17" s="3">
        <v>300</v>
      </c>
      <c r="D17" s="2">
        <v>44911</v>
      </c>
      <c r="H17" s="2">
        <v>44898</v>
      </c>
      <c r="I17" s="3">
        <v>300</v>
      </c>
      <c r="J17" s="2">
        <v>44911</v>
      </c>
    </row>
    <row r="18" spans="1:11" x14ac:dyDescent="0.45">
      <c r="A18" s="1">
        <v>44897</v>
      </c>
      <c r="B18" s="1" t="str">
        <f t="shared" si="0"/>
        <v>Freitag</v>
      </c>
      <c r="C18">
        <v>300</v>
      </c>
      <c r="D18" s="1">
        <v>44911</v>
      </c>
      <c r="E18">
        <v>24.51</v>
      </c>
      <c r="H18" s="1">
        <v>44897</v>
      </c>
      <c r="I18">
        <v>300</v>
      </c>
      <c r="J18" s="1">
        <v>44911</v>
      </c>
      <c r="K18">
        <v>3.95</v>
      </c>
    </row>
    <row r="19" spans="1:11" x14ac:dyDescent="0.45">
      <c r="A19" s="1">
        <v>44896</v>
      </c>
      <c r="B19" s="1" t="str">
        <f t="shared" si="0"/>
        <v>Donnerstag</v>
      </c>
      <c r="C19">
        <v>300</v>
      </c>
      <c r="D19" s="1">
        <v>44911</v>
      </c>
      <c r="E19">
        <v>23.12</v>
      </c>
      <c r="H19" s="1">
        <v>44896</v>
      </c>
      <c r="I19">
        <v>300</v>
      </c>
      <c r="J19" s="1">
        <v>44911</v>
      </c>
      <c r="K19">
        <v>5.6</v>
      </c>
    </row>
    <row r="20" spans="1:11" x14ac:dyDescent="0.45">
      <c r="A20" s="1">
        <v>44895</v>
      </c>
      <c r="B20" s="1" t="str">
        <f t="shared" si="0"/>
        <v>Mittwoch</v>
      </c>
      <c r="C20">
        <v>300</v>
      </c>
      <c r="D20" s="1">
        <v>44911</v>
      </c>
      <c r="E20">
        <v>15.35</v>
      </c>
      <c r="H20" s="1">
        <v>44895</v>
      </c>
      <c r="I20">
        <v>300</v>
      </c>
      <c r="J20" s="1">
        <v>44911</v>
      </c>
      <c r="K20">
        <v>9.0500000000000007</v>
      </c>
    </row>
    <row r="21" spans="1:11" x14ac:dyDescent="0.45">
      <c r="A21" s="1">
        <v>44894</v>
      </c>
      <c r="B21" s="1" t="str">
        <f t="shared" si="0"/>
        <v>Dienstag</v>
      </c>
      <c r="C21">
        <v>300</v>
      </c>
      <c r="D21" s="1">
        <v>44911</v>
      </c>
      <c r="E21">
        <v>4.3499999999999996</v>
      </c>
      <c r="H21" s="1">
        <v>44894</v>
      </c>
      <c r="I21">
        <v>300</v>
      </c>
      <c r="J21" s="1">
        <v>44911</v>
      </c>
      <c r="K21">
        <v>22.83</v>
      </c>
    </row>
    <row r="22" spans="1:11" x14ac:dyDescent="0.45">
      <c r="A22" s="1">
        <v>44893</v>
      </c>
      <c r="B22" s="1" t="str">
        <f t="shared" si="0"/>
        <v>Montag</v>
      </c>
      <c r="C22">
        <v>300</v>
      </c>
      <c r="D22" s="1">
        <v>44911</v>
      </c>
      <c r="E22">
        <v>4.75</v>
      </c>
      <c r="H22" s="1">
        <v>44893</v>
      </c>
      <c r="I22">
        <v>300</v>
      </c>
      <c r="J22" s="1">
        <v>44911</v>
      </c>
      <c r="K22">
        <v>22.93</v>
      </c>
    </row>
    <row r="23" spans="1:11" s="3" customFormat="1" x14ac:dyDescent="0.45">
      <c r="A23" s="2">
        <v>44892</v>
      </c>
      <c r="B23" s="2" t="str">
        <f t="shared" si="0"/>
        <v>Sonntag</v>
      </c>
      <c r="C23" s="3">
        <v>300</v>
      </c>
      <c r="D23" s="2">
        <v>44911</v>
      </c>
      <c r="H23" s="2">
        <v>44892</v>
      </c>
      <c r="I23" s="3">
        <v>300</v>
      </c>
      <c r="J23" s="2">
        <v>44911</v>
      </c>
    </row>
    <row r="24" spans="1:11" s="3" customFormat="1" x14ac:dyDescent="0.45">
      <c r="A24" s="2">
        <v>44891</v>
      </c>
      <c r="B24" s="2" t="str">
        <f t="shared" si="0"/>
        <v>Samstag</v>
      </c>
      <c r="C24" s="3">
        <v>300</v>
      </c>
      <c r="D24" s="2">
        <v>44911</v>
      </c>
      <c r="H24" s="2">
        <v>44891</v>
      </c>
      <c r="I24" s="3">
        <v>300</v>
      </c>
      <c r="J24" s="2">
        <v>44911</v>
      </c>
    </row>
    <row r="25" spans="1:11" x14ac:dyDescent="0.45">
      <c r="A25" s="1">
        <v>44890</v>
      </c>
      <c r="B25" s="1" t="str">
        <f t="shared" si="0"/>
        <v>Freitag</v>
      </c>
      <c r="C25">
        <v>300</v>
      </c>
      <c r="D25" s="1">
        <v>44911</v>
      </c>
      <c r="E25">
        <v>6.59</v>
      </c>
      <c r="H25" s="1">
        <v>44890</v>
      </c>
      <c r="I25">
        <v>300</v>
      </c>
      <c r="J25" s="1">
        <v>44911</v>
      </c>
      <c r="K25">
        <v>20.71</v>
      </c>
    </row>
    <row r="26" spans="1:11" s="3" customFormat="1" x14ac:dyDescent="0.45">
      <c r="A26" s="2">
        <v>44889</v>
      </c>
      <c r="B26" s="2" t="str">
        <f t="shared" si="0"/>
        <v>Donnerstag</v>
      </c>
      <c r="C26" s="3">
        <v>300</v>
      </c>
      <c r="D26" s="2">
        <v>44911</v>
      </c>
      <c r="H26" s="2">
        <v>44889</v>
      </c>
      <c r="I26" s="3">
        <v>300</v>
      </c>
      <c r="J26" s="2">
        <v>44911</v>
      </c>
    </row>
    <row r="27" spans="1:11" x14ac:dyDescent="0.45">
      <c r="A27" s="1">
        <v>44888</v>
      </c>
      <c r="B27" s="1" t="str">
        <f t="shared" ref="B27:B31" si="1">TEXT(A27,"tttt")</f>
        <v>Mittwoch</v>
      </c>
      <c r="C27">
        <v>300</v>
      </c>
      <c r="D27" s="1">
        <v>44911</v>
      </c>
      <c r="E27">
        <v>9.5</v>
      </c>
      <c r="H27" s="1">
        <v>44888</v>
      </c>
      <c r="I27">
        <v>300</v>
      </c>
      <c r="J27" s="1">
        <v>44911</v>
      </c>
      <c r="K27">
        <v>16.95</v>
      </c>
    </row>
    <row r="28" spans="1:11" x14ac:dyDescent="0.45">
      <c r="A28" s="1">
        <v>44887</v>
      </c>
      <c r="B28" s="1" t="str">
        <f t="shared" si="1"/>
        <v>Dienstag</v>
      </c>
      <c r="C28">
        <v>300</v>
      </c>
      <c r="D28" s="1">
        <v>44911</v>
      </c>
      <c r="E28">
        <v>8.17</v>
      </c>
      <c r="H28" s="1">
        <v>44887</v>
      </c>
      <c r="I28">
        <v>300</v>
      </c>
      <c r="J28" s="1">
        <v>44911</v>
      </c>
      <c r="K28">
        <v>22.5</v>
      </c>
    </row>
    <row r="29" spans="1:11" x14ac:dyDescent="0.45">
      <c r="A29" s="1">
        <v>44886</v>
      </c>
      <c r="B29" s="1" t="str">
        <f t="shared" si="1"/>
        <v>Montag</v>
      </c>
      <c r="C29">
        <v>300</v>
      </c>
      <c r="D29" s="1">
        <v>44911</v>
      </c>
      <c r="E29">
        <v>8.25</v>
      </c>
      <c r="H29" s="1">
        <v>44886</v>
      </c>
      <c r="I29">
        <v>300</v>
      </c>
      <c r="J29" s="1">
        <v>44911</v>
      </c>
      <c r="K29">
        <v>22.86</v>
      </c>
    </row>
    <row r="30" spans="1:11" s="3" customFormat="1" x14ac:dyDescent="0.45">
      <c r="A30" s="2">
        <v>44885</v>
      </c>
      <c r="B30" s="2" t="str">
        <f t="shared" si="1"/>
        <v>Sonntag</v>
      </c>
      <c r="C30" s="3">
        <v>300</v>
      </c>
      <c r="D30" s="2">
        <v>44911</v>
      </c>
      <c r="H30" s="2">
        <v>44885</v>
      </c>
      <c r="I30" s="3">
        <v>300</v>
      </c>
      <c r="J30" s="2">
        <v>44911</v>
      </c>
    </row>
    <row r="31" spans="1:11" s="3" customFormat="1" x14ac:dyDescent="0.45">
      <c r="A31" s="2">
        <v>44884</v>
      </c>
      <c r="B31" s="2" t="str">
        <f t="shared" si="1"/>
        <v>Samstag</v>
      </c>
      <c r="C31" s="3">
        <v>300</v>
      </c>
      <c r="D31" s="2">
        <v>44911</v>
      </c>
      <c r="H31" s="2">
        <v>44884</v>
      </c>
      <c r="I31" s="3">
        <v>300</v>
      </c>
      <c r="J31" s="2">
        <v>44911</v>
      </c>
    </row>
    <row r="32" spans="1:11" x14ac:dyDescent="0.45">
      <c r="A32" s="1">
        <v>44883</v>
      </c>
      <c r="B32" s="1" t="str">
        <f t="shared" ref="B32:B34" si="2">TEXT(A32,"tttt")</f>
        <v>Freitag</v>
      </c>
      <c r="C32">
        <v>300</v>
      </c>
      <c r="D32" s="1">
        <v>44911</v>
      </c>
      <c r="E32">
        <v>10.15</v>
      </c>
      <c r="H32" s="1">
        <v>44883</v>
      </c>
      <c r="I32">
        <v>300</v>
      </c>
      <c r="J32" s="1">
        <v>44911</v>
      </c>
      <c r="K32">
        <v>21.35</v>
      </c>
    </row>
    <row r="33" spans="1:11" x14ac:dyDescent="0.45">
      <c r="A33" s="1">
        <v>44882</v>
      </c>
      <c r="B33" s="1" t="str">
        <f t="shared" si="2"/>
        <v>Donnerstag</v>
      </c>
      <c r="C33">
        <v>300</v>
      </c>
      <c r="D33" s="1">
        <v>44911</v>
      </c>
      <c r="E33">
        <v>14.13</v>
      </c>
      <c r="H33" s="1">
        <v>44882</v>
      </c>
      <c r="I33">
        <v>300</v>
      </c>
      <c r="J33" s="1">
        <v>44911</v>
      </c>
      <c r="K33">
        <v>18.25</v>
      </c>
    </row>
    <row r="34" spans="1:11" x14ac:dyDescent="0.45">
      <c r="A34" s="1">
        <v>44881</v>
      </c>
      <c r="B34" s="1" t="str">
        <f t="shared" si="2"/>
        <v>Mittwoch</v>
      </c>
      <c r="C34">
        <v>300</v>
      </c>
      <c r="D34" s="1">
        <v>44911</v>
      </c>
      <c r="E34">
        <v>20.6</v>
      </c>
      <c r="H34" s="1">
        <v>44881</v>
      </c>
      <c r="I34">
        <v>300</v>
      </c>
      <c r="J34" s="1">
        <v>44911</v>
      </c>
      <c r="K34">
        <v>13.67</v>
      </c>
    </row>
    <row r="35" spans="1:11" x14ac:dyDescent="0.45">
      <c r="A35" s="1">
        <v>44880</v>
      </c>
      <c r="B35" s="1" t="str">
        <f t="shared" ref="B35:B39" si="3">TEXT(A35,"tttt")</f>
        <v>Dienstag</v>
      </c>
      <c r="C35">
        <v>300</v>
      </c>
      <c r="D35" s="1">
        <v>44911</v>
      </c>
      <c r="E35">
        <v>24</v>
      </c>
      <c r="H35" s="1">
        <v>44880</v>
      </c>
      <c r="I35">
        <v>300</v>
      </c>
      <c r="J35" s="1">
        <v>44911</v>
      </c>
      <c r="K35">
        <v>12.64</v>
      </c>
    </row>
    <row r="36" spans="1:11" x14ac:dyDescent="0.45">
      <c r="A36" s="1">
        <v>44879</v>
      </c>
      <c r="B36" s="1" t="str">
        <f t="shared" si="3"/>
        <v>Montag</v>
      </c>
      <c r="C36">
        <v>300</v>
      </c>
      <c r="D36" s="1">
        <v>44911</v>
      </c>
      <c r="E36">
        <v>17.39</v>
      </c>
      <c r="H36" s="1">
        <v>44879</v>
      </c>
      <c r="I36">
        <v>300</v>
      </c>
      <c r="J36" s="1">
        <v>44911</v>
      </c>
      <c r="K36">
        <v>17.02</v>
      </c>
    </row>
    <row r="37" spans="1:11" s="3" customFormat="1" x14ac:dyDescent="0.45">
      <c r="A37" s="2">
        <v>44878</v>
      </c>
      <c r="B37" s="2" t="str">
        <f>TEXT(A37,"tttt")</f>
        <v>Sonntag</v>
      </c>
      <c r="C37" s="3">
        <v>300</v>
      </c>
      <c r="D37" s="2">
        <v>44911</v>
      </c>
      <c r="H37" s="2">
        <v>44878</v>
      </c>
      <c r="I37" s="3">
        <v>300</v>
      </c>
      <c r="J37" s="2">
        <v>44911</v>
      </c>
    </row>
    <row r="38" spans="1:11" s="3" customFormat="1" x14ac:dyDescent="0.45">
      <c r="A38" s="2">
        <v>44877</v>
      </c>
      <c r="B38" s="2" t="str">
        <f t="shared" ref="B38" si="4">TEXT(A38,"tttt")</f>
        <v>Samstag</v>
      </c>
      <c r="C38" s="3">
        <v>300</v>
      </c>
      <c r="D38" s="2">
        <v>44911</v>
      </c>
      <c r="H38" s="2">
        <v>44877</v>
      </c>
      <c r="I38" s="3">
        <v>300</v>
      </c>
      <c r="J38" s="2">
        <v>44911</v>
      </c>
    </row>
    <row r="39" spans="1:11" x14ac:dyDescent="0.45">
      <c r="A39" s="1">
        <v>44876</v>
      </c>
      <c r="B39" s="1" t="str">
        <f t="shared" si="3"/>
        <v>Freitag</v>
      </c>
      <c r="C39">
        <v>300</v>
      </c>
      <c r="D39" s="1">
        <v>44911</v>
      </c>
      <c r="E39">
        <v>12.79</v>
      </c>
      <c r="H39" s="1">
        <v>44876</v>
      </c>
      <c r="I39">
        <v>300</v>
      </c>
      <c r="J39" s="1">
        <v>44911</v>
      </c>
      <c r="K39">
        <v>21.57</v>
      </c>
    </row>
    <row r="40" spans="1:11" x14ac:dyDescent="0.45">
      <c r="A40" s="1">
        <v>44875</v>
      </c>
      <c r="B40" s="1" t="str">
        <f>TEXT(A40,"tttt")</f>
        <v>Donnerstag</v>
      </c>
      <c r="C40">
        <v>300</v>
      </c>
      <c r="D40" s="1">
        <v>44911</v>
      </c>
      <c r="E40">
        <v>7.5</v>
      </c>
      <c r="H40" s="1">
        <v>44875</v>
      </c>
      <c r="I40">
        <v>300</v>
      </c>
      <c r="J40" s="1">
        <v>44911</v>
      </c>
      <c r="K40">
        <v>31.45</v>
      </c>
    </row>
    <row r="41" spans="1:11" x14ac:dyDescent="0.45">
      <c r="A41" s="1">
        <v>44874</v>
      </c>
      <c r="B41" s="1" t="str">
        <f t="shared" ref="B41:B104" si="5">TEXT(A41,"tttt")</f>
        <v>Mittwoch</v>
      </c>
      <c r="C41">
        <v>300</v>
      </c>
      <c r="D41" s="1">
        <v>44911</v>
      </c>
      <c r="E41">
        <v>3.12</v>
      </c>
      <c r="H41" s="1">
        <v>44874</v>
      </c>
      <c r="I41">
        <v>300</v>
      </c>
      <c r="J41" s="1">
        <v>44911</v>
      </c>
      <c r="K41">
        <v>47.69</v>
      </c>
    </row>
    <row r="42" spans="1:11" x14ac:dyDescent="0.45">
      <c r="A42" s="1">
        <v>44873</v>
      </c>
      <c r="B42" s="1" t="str">
        <f t="shared" si="5"/>
        <v>Dienstag</v>
      </c>
      <c r="C42">
        <v>300</v>
      </c>
      <c r="D42" s="1">
        <v>44911</v>
      </c>
      <c r="E42">
        <v>4.8</v>
      </c>
      <c r="H42" s="1">
        <v>44873</v>
      </c>
      <c r="I42">
        <v>300</v>
      </c>
      <c r="J42" s="1">
        <v>44911</v>
      </c>
      <c r="K42">
        <v>41.55</v>
      </c>
    </row>
    <row r="43" spans="1:11" x14ac:dyDescent="0.45">
      <c r="A43" s="1">
        <v>44872</v>
      </c>
      <c r="B43" s="1" t="str">
        <f t="shared" si="5"/>
        <v>Montag</v>
      </c>
      <c r="C43">
        <v>300</v>
      </c>
      <c r="D43" s="1">
        <v>44911</v>
      </c>
      <c r="E43">
        <v>4.0999999999999996</v>
      </c>
      <c r="H43" s="1">
        <v>44872</v>
      </c>
      <c r="I43">
        <v>300</v>
      </c>
      <c r="J43" s="1">
        <v>44911</v>
      </c>
      <c r="K43">
        <v>48.2</v>
      </c>
    </row>
    <row r="44" spans="1:11" s="3" customFormat="1" x14ac:dyDescent="0.45">
      <c r="A44" s="2">
        <v>44871</v>
      </c>
      <c r="B44" s="2" t="str">
        <f t="shared" si="5"/>
        <v>Sonntag</v>
      </c>
      <c r="D44" s="2"/>
      <c r="H44" s="2"/>
      <c r="J44" s="2"/>
    </row>
    <row r="45" spans="1:11" s="3" customFormat="1" x14ac:dyDescent="0.45">
      <c r="A45" s="2">
        <v>44870</v>
      </c>
      <c r="B45" s="2" t="str">
        <f t="shared" si="5"/>
        <v>Samstag</v>
      </c>
      <c r="D45" s="2"/>
      <c r="H45" s="2"/>
      <c r="J45" s="2"/>
    </row>
    <row r="46" spans="1:11" x14ac:dyDescent="0.45">
      <c r="A46" s="1">
        <v>44869</v>
      </c>
      <c r="B46" s="1" t="str">
        <f t="shared" si="5"/>
        <v>Freitag</v>
      </c>
      <c r="C46">
        <v>300</v>
      </c>
      <c r="D46" s="1">
        <v>44911</v>
      </c>
      <c r="E46">
        <v>4.7</v>
      </c>
      <c r="H46" s="1">
        <v>44869</v>
      </c>
      <c r="I46">
        <v>300</v>
      </c>
      <c r="J46" s="1">
        <v>44911</v>
      </c>
      <c r="K46">
        <v>44.24</v>
      </c>
    </row>
    <row r="47" spans="1:11" x14ac:dyDescent="0.45">
      <c r="A47" s="1">
        <v>44868</v>
      </c>
      <c r="B47" s="1" t="str">
        <f t="shared" si="5"/>
        <v>Donnerstag</v>
      </c>
      <c r="C47">
        <v>300</v>
      </c>
      <c r="D47" s="1">
        <v>44911</v>
      </c>
      <c r="E47">
        <v>7.09</v>
      </c>
      <c r="H47" s="1">
        <v>44868</v>
      </c>
      <c r="I47">
        <v>300</v>
      </c>
      <c r="J47" s="1">
        <v>44911</v>
      </c>
      <c r="K47">
        <v>35.28</v>
      </c>
    </row>
    <row r="48" spans="1:11" x14ac:dyDescent="0.45">
      <c r="A48" s="1">
        <v>44867</v>
      </c>
      <c r="B48" s="1" t="str">
        <f t="shared" si="5"/>
        <v>Mittwoch</v>
      </c>
      <c r="C48">
        <v>300</v>
      </c>
      <c r="D48" s="1">
        <v>44911</v>
      </c>
      <c r="E48">
        <v>8.5</v>
      </c>
      <c r="H48" s="1">
        <v>44867</v>
      </c>
      <c r="I48">
        <v>300</v>
      </c>
      <c r="J48" s="1">
        <v>44911</v>
      </c>
      <c r="K48">
        <v>33.82</v>
      </c>
    </row>
    <row r="49" spans="1:11" x14ac:dyDescent="0.45">
      <c r="A49" s="1">
        <v>44866</v>
      </c>
      <c r="B49" s="1" t="str">
        <f t="shared" si="5"/>
        <v>Dienstag</v>
      </c>
      <c r="C49">
        <v>300</v>
      </c>
      <c r="D49" s="1">
        <v>44911</v>
      </c>
      <c r="E49">
        <v>14.3</v>
      </c>
      <c r="H49" s="1">
        <v>44866</v>
      </c>
      <c r="I49">
        <v>300</v>
      </c>
      <c r="J49" s="1">
        <v>44911</v>
      </c>
      <c r="K49">
        <v>25.85</v>
      </c>
    </row>
    <row r="50" spans="1:11" x14ac:dyDescent="0.45">
      <c r="A50" s="1">
        <v>44865</v>
      </c>
      <c r="B50" s="1" t="str">
        <f t="shared" si="5"/>
        <v>Montag</v>
      </c>
      <c r="C50">
        <v>300</v>
      </c>
      <c r="D50" s="1">
        <v>44911</v>
      </c>
      <c r="E50">
        <v>17.2</v>
      </c>
      <c r="H50" s="1">
        <v>44865</v>
      </c>
      <c r="I50">
        <v>300</v>
      </c>
      <c r="J50" s="1">
        <v>44911</v>
      </c>
      <c r="K50">
        <v>23.4</v>
      </c>
    </row>
    <row r="51" spans="1:11" s="3" customFormat="1" x14ac:dyDescent="0.45">
      <c r="A51" s="2">
        <v>44864</v>
      </c>
      <c r="B51" s="2" t="str">
        <f t="shared" si="5"/>
        <v>Sonntag</v>
      </c>
      <c r="D51" s="2"/>
      <c r="H51" s="2"/>
      <c r="J51" s="2"/>
    </row>
    <row r="52" spans="1:11" s="3" customFormat="1" x14ac:dyDescent="0.45">
      <c r="A52" s="2">
        <v>44863</v>
      </c>
      <c r="B52" s="2" t="str">
        <f t="shared" si="5"/>
        <v>Samstag</v>
      </c>
      <c r="D52" s="2"/>
      <c r="H52" s="2"/>
      <c r="J52" s="2"/>
    </row>
    <row r="53" spans="1:11" x14ac:dyDescent="0.45">
      <c r="A53" s="1">
        <v>44862</v>
      </c>
      <c r="B53" s="1" t="str">
        <f t="shared" si="5"/>
        <v>Freitag</v>
      </c>
      <c r="C53">
        <v>300</v>
      </c>
      <c r="D53" s="1">
        <v>44911</v>
      </c>
      <c r="E53">
        <v>19.5</v>
      </c>
      <c r="H53" s="1">
        <v>44862</v>
      </c>
      <c r="I53">
        <v>300</v>
      </c>
      <c r="J53" s="1">
        <v>44911</v>
      </c>
      <c r="K53">
        <v>23.15</v>
      </c>
    </row>
    <row r="54" spans="1:11" x14ac:dyDescent="0.45">
      <c r="A54" s="1">
        <v>44861</v>
      </c>
      <c r="B54" s="1" t="str">
        <f t="shared" si="5"/>
        <v>Donnerstag</v>
      </c>
      <c r="C54">
        <v>300</v>
      </c>
      <c r="D54" s="1">
        <v>44911</v>
      </c>
      <c r="E54">
        <v>21.59</v>
      </c>
      <c r="H54" s="1">
        <v>44861</v>
      </c>
      <c r="I54">
        <v>300</v>
      </c>
      <c r="J54" s="1">
        <v>44911</v>
      </c>
      <c r="K54">
        <v>22.8</v>
      </c>
    </row>
    <row r="55" spans="1:11" x14ac:dyDescent="0.45">
      <c r="A55" s="1">
        <v>44860</v>
      </c>
      <c r="B55" s="1" t="str">
        <f t="shared" si="5"/>
        <v>Mittwoch</v>
      </c>
      <c r="C55">
        <v>300</v>
      </c>
      <c r="D55" s="1">
        <v>44911</v>
      </c>
      <c r="E55">
        <v>22.48</v>
      </c>
      <c r="H55" s="1">
        <v>44860</v>
      </c>
      <c r="I55">
        <v>300</v>
      </c>
      <c r="J55" s="1">
        <v>44911</v>
      </c>
      <c r="K55">
        <v>21.97</v>
      </c>
    </row>
    <row r="56" spans="1:11" x14ac:dyDescent="0.45">
      <c r="A56" s="1">
        <v>44859</v>
      </c>
      <c r="B56" s="1" t="str">
        <f t="shared" si="5"/>
        <v>Dienstag</v>
      </c>
      <c r="C56">
        <v>300</v>
      </c>
      <c r="D56" s="1">
        <v>44911</v>
      </c>
      <c r="E56">
        <v>18.78</v>
      </c>
      <c r="H56" s="1">
        <v>44859</v>
      </c>
      <c r="I56">
        <v>300</v>
      </c>
      <c r="J56" s="1">
        <v>44911</v>
      </c>
      <c r="K56">
        <v>25.93</v>
      </c>
    </row>
    <row r="57" spans="1:11" x14ac:dyDescent="0.45">
      <c r="A57" s="1">
        <v>44858</v>
      </c>
      <c r="B57" s="1" t="str">
        <f t="shared" si="5"/>
        <v>Montag</v>
      </c>
      <c r="C57">
        <v>300</v>
      </c>
      <c r="D57" s="1">
        <v>44911</v>
      </c>
      <c r="E57">
        <v>16.71</v>
      </c>
      <c r="H57" s="1">
        <v>44858</v>
      </c>
      <c r="I57">
        <v>300</v>
      </c>
      <c r="J57" s="1">
        <v>44911</v>
      </c>
      <c r="K57">
        <v>31.65</v>
      </c>
    </row>
    <row r="58" spans="1:11" s="3" customFormat="1" x14ac:dyDescent="0.45">
      <c r="A58" s="2">
        <v>44857</v>
      </c>
      <c r="B58" s="2" t="str">
        <f t="shared" si="5"/>
        <v>Sonntag</v>
      </c>
      <c r="D58" s="2"/>
      <c r="H58" s="2"/>
      <c r="J58" s="2"/>
    </row>
    <row r="59" spans="1:11" s="3" customFormat="1" x14ac:dyDescent="0.45">
      <c r="A59" s="2">
        <v>44856</v>
      </c>
      <c r="B59" s="2" t="str">
        <f t="shared" si="5"/>
        <v>Samstag</v>
      </c>
      <c r="D59" s="2"/>
      <c r="H59" s="2"/>
      <c r="J59" s="2"/>
    </row>
    <row r="60" spans="1:11" x14ac:dyDescent="0.45">
      <c r="A60" s="1">
        <v>44855</v>
      </c>
      <c r="B60" s="1" t="str">
        <f t="shared" si="5"/>
        <v>Freitag</v>
      </c>
      <c r="C60">
        <v>300</v>
      </c>
      <c r="D60" s="1">
        <v>44911</v>
      </c>
      <c r="E60">
        <v>19.75</v>
      </c>
      <c r="H60" s="1">
        <v>44855</v>
      </c>
      <c r="I60">
        <v>300</v>
      </c>
      <c r="J60" s="1">
        <v>44911</v>
      </c>
      <c r="K60">
        <v>28.9</v>
      </c>
    </row>
    <row r="61" spans="1:11" x14ac:dyDescent="0.45">
      <c r="A61" s="1">
        <v>44854</v>
      </c>
      <c r="B61" s="1" t="str">
        <f t="shared" si="5"/>
        <v>Donnerstag</v>
      </c>
      <c r="C61">
        <v>300</v>
      </c>
      <c r="D61" s="1">
        <v>44911</v>
      </c>
      <c r="E61">
        <v>11.2</v>
      </c>
      <c r="H61" s="1">
        <v>44854</v>
      </c>
      <c r="I61">
        <v>300</v>
      </c>
      <c r="J61" s="1">
        <v>44911</v>
      </c>
      <c r="K61">
        <v>37.6</v>
      </c>
    </row>
    <row r="62" spans="1:11" x14ac:dyDescent="0.45">
      <c r="A62" s="1">
        <v>44853</v>
      </c>
      <c r="B62" s="1" t="str">
        <f t="shared" si="5"/>
        <v>Mittwoch</v>
      </c>
      <c r="C62">
        <v>300</v>
      </c>
      <c r="D62" s="1">
        <v>44911</v>
      </c>
      <c r="E62">
        <v>12.2</v>
      </c>
      <c r="H62" s="1">
        <v>44853</v>
      </c>
      <c r="I62">
        <v>300</v>
      </c>
      <c r="J62" s="1">
        <v>44911</v>
      </c>
      <c r="K62">
        <v>39.68</v>
      </c>
    </row>
    <row r="63" spans="1:11" x14ac:dyDescent="0.45">
      <c r="A63" s="1">
        <v>44852</v>
      </c>
      <c r="B63" s="1" t="str">
        <f t="shared" si="5"/>
        <v>Dienstag</v>
      </c>
      <c r="C63">
        <v>300</v>
      </c>
      <c r="D63" s="1">
        <v>44911</v>
      </c>
      <c r="E63">
        <v>7.63</v>
      </c>
      <c r="H63" s="1">
        <v>44852</v>
      </c>
      <c r="I63">
        <v>300</v>
      </c>
      <c r="J63" s="1">
        <v>44911</v>
      </c>
      <c r="K63">
        <v>65.28</v>
      </c>
    </row>
    <row r="64" spans="1:11" x14ac:dyDescent="0.45">
      <c r="A64" s="1">
        <v>44851</v>
      </c>
      <c r="B64" s="1" t="str">
        <f t="shared" si="5"/>
        <v>Montag</v>
      </c>
      <c r="C64">
        <v>300</v>
      </c>
      <c r="D64" s="1">
        <v>44911</v>
      </c>
      <c r="E64">
        <v>8.43</v>
      </c>
      <c r="H64" s="1">
        <v>44851</v>
      </c>
      <c r="I64">
        <v>300</v>
      </c>
      <c r="J64" s="1">
        <v>44911</v>
      </c>
      <c r="K64">
        <v>59.45</v>
      </c>
    </row>
    <row r="65" spans="1:11" s="3" customFormat="1" x14ac:dyDescent="0.45">
      <c r="A65" s="2">
        <v>44850</v>
      </c>
      <c r="B65" s="2" t="str">
        <f t="shared" si="5"/>
        <v>Sonntag</v>
      </c>
      <c r="D65" s="2"/>
      <c r="H65" s="2"/>
      <c r="J65" s="2"/>
    </row>
    <row r="66" spans="1:11" s="3" customFormat="1" x14ac:dyDescent="0.45">
      <c r="A66" s="2">
        <v>44849</v>
      </c>
      <c r="B66" s="2" t="str">
        <f t="shared" si="5"/>
        <v>Samstag</v>
      </c>
      <c r="D66" s="2"/>
      <c r="H66" s="2"/>
      <c r="J66" s="2"/>
    </row>
    <row r="67" spans="1:11" x14ac:dyDescent="0.45">
      <c r="A67" s="1">
        <v>44848</v>
      </c>
      <c r="B67" s="1" t="str">
        <f t="shared" si="5"/>
        <v>Freitag</v>
      </c>
      <c r="C67">
        <v>300</v>
      </c>
      <c r="D67" s="1">
        <v>44911</v>
      </c>
      <c r="E67">
        <v>5.89</v>
      </c>
      <c r="H67" s="1">
        <v>44848</v>
      </c>
      <c r="I67">
        <v>300</v>
      </c>
      <c r="J67" s="1">
        <v>44911</v>
      </c>
      <c r="K67">
        <v>70.650000000000006</v>
      </c>
    </row>
    <row r="68" spans="1:11" x14ac:dyDescent="0.45">
      <c r="A68" s="1">
        <v>44847</v>
      </c>
      <c r="B68" s="1" t="str">
        <f t="shared" si="5"/>
        <v>Donnerstag</v>
      </c>
      <c r="C68">
        <v>300</v>
      </c>
      <c r="D68" s="1">
        <v>44911</v>
      </c>
      <c r="E68">
        <v>6.32</v>
      </c>
      <c r="H68" s="1">
        <v>44847</v>
      </c>
      <c r="I68">
        <v>300</v>
      </c>
      <c r="J68" s="1">
        <v>44911</v>
      </c>
      <c r="K68">
        <v>73.58</v>
      </c>
    </row>
    <row r="69" spans="1:11" x14ac:dyDescent="0.45">
      <c r="A69" s="1">
        <v>44846</v>
      </c>
      <c r="B69" s="1" t="str">
        <f t="shared" si="5"/>
        <v>Mittwoch</v>
      </c>
      <c r="C69">
        <v>300</v>
      </c>
      <c r="D69" s="1">
        <v>44911</v>
      </c>
      <c r="E69">
        <v>4.3</v>
      </c>
    </row>
    <row r="70" spans="1:11" x14ac:dyDescent="0.45">
      <c r="A70" s="1">
        <v>44845</v>
      </c>
      <c r="B70" s="1" t="str">
        <f t="shared" si="5"/>
        <v>Dienstag</v>
      </c>
      <c r="C70">
        <v>300</v>
      </c>
      <c r="D70" s="1">
        <v>44911</v>
      </c>
      <c r="E70">
        <v>3.35</v>
      </c>
      <c r="H70" s="1">
        <v>44845</v>
      </c>
      <c r="I70">
        <v>300</v>
      </c>
      <c r="J70" s="1">
        <v>44911</v>
      </c>
      <c r="K70">
        <v>76.45</v>
      </c>
    </row>
    <row r="71" spans="1:11" x14ac:dyDescent="0.45">
      <c r="A71" s="1">
        <v>44844</v>
      </c>
      <c r="B71" s="1" t="str">
        <f t="shared" si="5"/>
        <v>Montag</v>
      </c>
      <c r="C71">
        <v>300</v>
      </c>
      <c r="D71" s="1">
        <v>44911</v>
      </c>
      <c r="E71">
        <v>5.6</v>
      </c>
    </row>
    <row r="72" spans="1:11" s="3" customFormat="1" x14ac:dyDescent="0.45">
      <c r="A72" s="2">
        <v>44843</v>
      </c>
      <c r="B72" s="2" t="str">
        <f t="shared" si="5"/>
        <v>Sonntag</v>
      </c>
      <c r="D72" s="2"/>
    </row>
    <row r="73" spans="1:11" s="3" customFormat="1" x14ac:dyDescent="0.45">
      <c r="A73" s="2">
        <v>44842</v>
      </c>
      <c r="B73" s="2" t="str">
        <f t="shared" si="5"/>
        <v>Samstag</v>
      </c>
      <c r="D73" s="2"/>
    </row>
    <row r="74" spans="1:11" x14ac:dyDescent="0.45">
      <c r="A74" s="1">
        <v>44841</v>
      </c>
      <c r="B74" s="1" t="str">
        <f t="shared" si="5"/>
        <v>Freitag</v>
      </c>
      <c r="C74">
        <v>300</v>
      </c>
      <c r="D74" s="1">
        <v>44911</v>
      </c>
      <c r="E74">
        <v>4.7</v>
      </c>
    </row>
    <row r="75" spans="1:11" x14ac:dyDescent="0.45">
      <c r="A75" s="1">
        <v>44840</v>
      </c>
      <c r="B75" s="1" t="str">
        <f t="shared" si="5"/>
        <v>Donnerstag</v>
      </c>
      <c r="C75">
        <v>300</v>
      </c>
      <c r="D75" s="1">
        <v>44911</v>
      </c>
      <c r="E75">
        <v>7.64</v>
      </c>
    </row>
    <row r="76" spans="1:11" x14ac:dyDescent="0.45">
      <c r="A76" s="1">
        <v>44839</v>
      </c>
      <c r="B76" s="1" t="str">
        <f t="shared" si="5"/>
        <v>Mittwoch</v>
      </c>
      <c r="C76">
        <v>300</v>
      </c>
      <c r="D76" s="1">
        <v>44911</v>
      </c>
      <c r="E76">
        <v>6.75</v>
      </c>
      <c r="H76" s="1">
        <v>44839</v>
      </c>
      <c r="I76">
        <v>300</v>
      </c>
      <c r="J76" s="1">
        <v>44911</v>
      </c>
      <c r="K76">
        <v>75.349999999999994</v>
      </c>
    </row>
    <row r="77" spans="1:11" x14ac:dyDescent="0.45">
      <c r="A77" s="1">
        <v>44838</v>
      </c>
      <c r="B77" s="1" t="str">
        <f t="shared" si="5"/>
        <v>Dienstag</v>
      </c>
      <c r="C77">
        <v>300</v>
      </c>
      <c r="D77" s="1">
        <v>44911</v>
      </c>
      <c r="E77">
        <v>7.35</v>
      </c>
      <c r="H77" s="1">
        <v>44838</v>
      </c>
      <c r="I77">
        <v>300</v>
      </c>
      <c r="J77" s="1">
        <v>44911</v>
      </c>
      <c r="K77">
        <v>66.61</v>
      </c>
    </row>
    <row r="78" spans="1:11" x14ac:dyDescent="0.45">
      <c r="A78" s="1">
        <v>44837</v>
      </c>
      <c r="B78" s="1" t="str">
        <f t="shared" si="5"/>
        <v>Montag</v>
      </c>
      <c r="C78">
        <v>300</v>
      </c>
      <c r="D78" s="1">
        <v>44911</v>
      </c>
      <c r="E78">
        <v>7.75</v>
      </c>
      <c r="H78" s="1">
        <v>44837</v>
      </c>
      <c r="I78">
        <v>300</v>
      </c>
      <c r="J78" s="1">
        <v>44911</v>
      </c>
      <c r="K78">
        <v>68.55</v>
      </c>
    </row>
    <row r="79" spans="1:11" s="3" customFormat="1" x14ac:dyDescent="0.45">
      <c r="A79" s="2">
        <v>44836</v>
      </c>
      <c r="B79" s="2" t="str">
        <f t="shared" si="5"/>
        <v>Sonntag</v>
      </c>
      <c r="D79" s="2"/>
      <c r="H79" s="2"/>
      <c r="J79" s="2"/>
    </row>
    <row r="80" spans="1:11" s="3" customFormat="1" x14ac:dyDescent="0.45">
      <c r="A80" s="2">
        <v>44835</v>
      </c>
      <c r="B80" s="2" t="str">
        <f t="shared" si="5"/>
        <v>Samstag</v>
      </c>
      <c r="D80" s="2"/>
      <c r="H80" s="2"/>
      <c r="J80" s="2"/>
    </row>
    <row r="81" spans="1:11" x14ac:dyDescent="0.45">
      <c r="A81" s="1">
        <v>44834</v>
      </c>
      <c r="B81" s="1" t="str">
        <f t="shared" si="5"/>
        <v>Freitag</v>
      </c>
      <c r="C81">
        <v>300</v>
      </c>
      <c r="D81" s="1">
        <v>44911</v>
      </c>
      <c r="E81">
        <v>7.85</v>
      </c>
    </row>
    <row r="82" spans="1:11" x14ac:dyDescent="0.45">
      <c r="A82" s="1">
        <v>44833</v>
      </c>
      <c r="B82" s="1" t="str">
        <f t="shared" si="5"/>
        <v>Donnerstag</v>
      </c>
      <c r="C82">
        <v>300</v>
      </c>
      <c r="D82" s="1">
        <v>44911</v>
      </c>
      <c r="E82">
        <v>9</v>
      </c>
      <c r="H82" s="1">
        <v>44833</v>
      </c>
      <c r="I82">
        <v>300</v>
      </c>
      <c r="J82" s="1">
        <v>44911</v>
      </c>
      <c r="K82">
        <v>63.73</v>
      </c>
    </row>
    <row r="83" spans="1:11" x14ac:dyDescent="0.45">
      <c r="A83" s="1">
        <v>44832</v>
      </c>
      <c r="B83" s="1" t="str">
        <f t="shared" si="5"/>
        <v>Mittwoch</v>
      </c>
      <c r="C83">
        <v>300</v>
      </c>
      <c r="D83" s="1">
        <v>44911</v>
      </c>
      <c r="E83">
        <v>9.8000000000000007</v>
      </c>
    </row>
    <row r="84" spans="1:11" x14ac:dyDescent="0.45">
      <c r="A84" s="1">
        <v>44831</v>
      </c>
      <c r="B84" s="1" t="str">
        <f t="shared" si="5"/>
        <v>Dienstag</v>
      </c>
      <c r="C84">
        <v>300</v>
      </c>
      <c r="D84" s="1">
        <v>44911</v>
      </c>
      <c r="E84">
        <v>5.0999999999999996</v>
      </c>
    </row>
    <row r="85" spans="1:11" x14ac:dyDescent="0.45">
      <c r="A85" s="1">
        <v>44830</v>
      </c>
      <c r="B85" s="1" t="str">
        <f t="shared" si="5"/>
        <v>Montag</v>
      </c>
      <c r="C85">
        <v>300</v>
      </c>
      <c r="D85" s="1">
        <v>44911</v>
      </c>
      <c r="E85">
        <v>5</v>
      </c>
      <c r="H85" s="1">
        <v>44830</v>
      </c>
      <c r="I85">
        <v>300</v>
      </c>
      <c r="J85" s="1">
        <v>44911</v>
      </c>
      <c r="K85">
        <v>80.25</v>
      </c>
    </row>
    <row r="86" spans="1:11" s="3" customFormat="1" x14ac:dyDescent="0.45">
      <c r="A86" s="2">
        <v>44829</v>
      </c>
      <c r="B86" s="2" t="str">
        <f t="shared" si="5"/>
        <v>Sonntag</v>
      </c>
      <c r="D86" s="2"/>
      <c r="H86" s="2"/>
      <c r="J86" s="2"/>
    </row>
    <row r="87" spans="1:11" s="3" customFormat="1" x14ac:dyDescent="0.45">
      <c r="A87" s="2">
        <v>44828</v>
      </c>
      <c r="B87" s="2" t="str">
        <f t="shared" si="5"/>
        <v>Samstag</v>
      </c>
      <c r="D87" s="2"/>
      <c r="H87" s="2"/>
      <c r="J87" s="2"/>
    </row>
    <row r="88" spans="1:11" x14ac:dyDescent="0.45">
      <c r="A88" s="1">
        <v>44827</v>
      </c>
      <c r="B88" s="1" t="str">
        <f t="shared" si="5"/>
        <v>Freitag</v>
      </c>
      <c r="C88">
        <v>300</v>
      </c>
      <c r="D88" s="1">
        <v>44911</v>
      </c>
      <c r="E88">
        <v>5.36</v>
      </c>
      <c r="H88" s="1">
        <v>44827</v>
      </c>
      <c r="I88">
        <v>300</v>
      </c>
      <c r="J88" s="1">
        <v>44911</v>
      </c>
      <c r="K88">
        <v>75.58</v>
      </c>
    </row>
    <row r="89" spans="1:11" x14ac:dyDescent="0.45">
      <c r="A89" s="1">
        <v>44826</v>
      </c>
      <c r="B89" s="1" t="str">
        <f t="shared" si="5"/>
        <v>Donnerstag</v>
      </c>
      <c r="C89">
        <v>300</v>
      </c>
      <c r="D89" s="1">
        <v>44911</v>
      </c>
      <c r="E89">
        <v>7.45</v>
      </c>
      <c r="H89" s="1">
        <v>44826</v>
      </c>
      <c r="I89">
        <v>300</v>
      </c>
      <c r="J89" s="1">
        <v>44911</v>
      </c>
      <c r="K89">
        <v>67.900000000000006</v>
      </c>
    </row>
    <row r="90" spans="1:11" x14ac:dyDescent="0.45">
      <c r="A90" s="1">
        <v>44825</v>
      </c>
      <c r="B90" s="1" t="str">
        <f t="shared" si="5"/>
        <v>Mittwoch</v>
      </c>
      <c r="C90">
        <v>300</v>
      </c>
      <c r="D90" s="1">
        <v>44911</v>
      </c>
      <c r="E90">
        <v>9.8000000000000007</v>
      </c>
      <c r="H90" s="1">
        <v>44825</v>
      </c>
      <c r="I90">
        <v>300</v>
      </c>
      <c r="J90" s="1">
        <v>44911</v>
      </c>
      <c r="K90">
        <v>64.8</v>
      </c>
    </row>
    <row r="91" spans="1:11" x14ac:dyDescent="0.45">
      <c r="A91" s="1">
        <v>44824</v>
      </c>
      <c r="B91" s="1" t="str">
        <f t="shared" si="5"/>
        <v>Dienstag</v>
      </c>
      <c r="C91">
        <v>300</v>
      </c>
      <c r="D91" s="1">
        <v>44911</v>
      </c>
      <c r="E91">
        <v>9.42</v>
      </c>
      <c r="H91" s="1">
        <v>44824</v>
      </c>
      <c r="I91">
        <v>300</v>
      </c>
      <c r="J91" s="1">
        <v>44911</v>
      </c>
      <c r="K91">
        <v>63.75</v>
      </c>
    </row>
    <row r="92" spans="1:11" x14ac:dyDescent="0.45">
      <c r="A92" s="1">
        <v>44823</v>
      </c>
      <c r="B92" s="1" t="str">
        <f t="shared" si="5"/>
        <v>Montag</v>
      </c>
      <c r="C92">
        <v>300</v>
      </c>
      <c r="D92" s="1">
        <v>44911</v>
      </c>
      <c r="E92">
        <v>8.9</v>
      </c>
      <c r="H92" s="1">
        <v>44823</v>
      </c>
      <c r="I92">
        <v>300</v>
      </c>
      <c r="J92" s="1">
        <v>44911</v>
      </c>
      <c r="K92">
        <v>69.16</v>
      </c>
    </row>
    <row r="93" spans="1:11" s="3" customFormat="1" x14ac:dyDescent="0.45">
      <c r="A93" s="2">
        <v>44822</v>
      </c>
      <c r="B93" s="2" t="str">
        <f t="shared" si="5"/>
        <v>Sonntag</v>
      </c>
      <c r="D93" s="2"/>
      <c r="H93" s="2"/>
      <c r="J93" s="2"/>
    </row>
    <row r="94" spans="1:11" s="3" customFormat="1" x14ac:dyDescent="0.45">
      <c r="A94" s="2">
        <v>44821</v>
      </c>
      <c r="B94" s="2" t="str">
        <f t="shared" si="5"/>
        <v>Samstag</v>
      </c>
      <c r="D94" s="2"/>
      <c r="H94" s="2"/>
      <c r="J94" s="2"/>
    </row>
    <row r="95" spans="1:11" x14ac:dyDescent="0.45">
      <c r="A95" s="1">
        <v>44820</v>
      </c>
      <c r="B95" s="1" t="str">
        <f t="shared" si="5"/>
        <v>Freitag</v>
      </c>
      <c r="C95">
        <v>300</v>
      </c>
      <c r="D95" s="1">
        <v>44911</v>
      </c>
      <c r="E95">
        <v>9.15</v>
      </c>
      <c r="K95">
        <v>71.959999999999994</v>
      </c>
    </row>
    <row r="96" spans="1:11" x14ac:dyDescent="0.45">
      <c r="A96" s="1">
        <v>44819</v>
      </c>
      <c r="B96" s="1" t="str">
        <f t="shared" si="5"/>
        <v>Donnerstag</v>
      </c>
      <c r="C96">
        <v>300</v>
      </c>
      <c r="D96" s="1">
        <v>44911</v>
      </c>
      <c r="E96">
        <v>8.1</v>
      </c>
      <c r="H96" s="1">
        <v>44819</v>
      </c>
      <c r="I96">
        <v>300</v>
      </c>
      <c r="J96" s="1">
        <v>44911</v>
      </c>
      <c r="K96">
        <v>68.75</v>
      </c>
    </row>
    <row r="97" spans="1:11" x14ac:dyDescent="0.45">
      <c r="A97" s="1">
        <v>44818</v>
      </c>
      <c r="B97" s="1" t="str">
        <f t="shared" si="5"/>
        <v>Mittwoch</v>
      </c>
      <c r="C97">
        <v>300</v>
      </c>
      <c r="D97" s="1">
        <v>44911</v>
      </c>
      <c r="E97">
        <v>3.6</v>
      </c>
      <c r="H97" s="1">
        <v>44818</v>
      </c>
      <c r="I97">
        <v>300</v>
      </c>
      <c r="J97" s="1">
        <v>44911</v>
      </c>
      <c r="K97">
        <v>80.349999999999994</v>
      </c>
    </row>
    <row r="98" spans="1:11" x14ac:dyDescent="0.45">
      <c r="A98" s="1">
        <v>44817</v>
      </c>
      <c r="B98" s="1" t="str">
        <f t="shared" si="5"/>
        <v>Dienstag</v>
      </c>
      <c r="C98">
        <v>300</v>
      </c>
      <c r="D98" s="1">
        <v>44911</v>
      </c>
      <c r="E98">
        <v>3.71</v>
      </c>
      <c r="H98" s="1">
        <v>44817</v>
      </c>
      <c r="I98">
        <v>300</v>
      </c>
      <c r="J98" s="1">
        <v>44911</v>
      </c>
      <c r="K98">
        <v>79.989999999999995</v>
      </c>
    </row>
    <row r="99" spans="1:11" x14ac:dyDescent="0.45">
      <c r="A99" s="1">
        <v>44816</v>
      </c>
      <c r="B99" s="1" t="str">
        <f t="shared" si="5"/>
        <v>Montag</v>
      </c>
      <c r="C99">
        <v>300</v>
      </c>
      <c r="D99" s="1">
        <v>44911</v>
      </c>
      <c r="E99">
        <v>6.45</v>
      </c>
      <c r="H99" s="1">
        <v>44816</v>
      </c>
      <c r="I99">
        <v>300</v>
      </c>
      <c r="J99" s="1">
        <v>44911</v>
      </c>
      <c r="K99">
        <v>67.97</v>
      </c>
    </row>
    <row r="100" spans="1:11" s="3" customFormat="1" x14ac:dyDescent="0.45">
      <c r="A100" s="2">
        <v>44815</v>
      </c>
      <c r="B100" s="2" t="str">
        <f t="shared" si="5"/>
        <v>Sonntag</v>
      </c>
      <c r="D100" s="2"/>
      <c r="H100" s="2"/>
      <c r="J100" s="2"/>
    </row>
    <row r="101" spans="1:11" s="3" customFormat="1" x14ac:dyDescent="0.45">
      <c r="A101" s="2">
        <v>44814</v>
      </c>
      <c r="B101" s="2" t="str">
        <f t="shared" si="5"/>
        <v>Samstag</v>
      </c>
      <c r="D101" s="2"/>
      <c r="H101" s="2"/>
      <c r="J101" s="2"/>
    </row>
    <row r="102" spans="1:11" x14ac:dyDescent="0.45">
      <c r="A102" s="1">
        <v>44813</v>
      </c>
      <c r="B102" s="1" t="str">
        <f t="shared" si="5"/>
        <v>Freitag</v>
      </c>
      <c r="C102">
        <v>300</v>
      </c>
      <c r="D102" s="1">
        <v>44911</v>
      </c>
      <c r="E102">
        <v>6.2</v>
      </c>
      <c r="H102" s="1">
        <v>44813</v>
      </c>
      <c r="I102">
        <v>300</v>
      </c>
      <c r="J102" s="1">
        <v>44911</v>
      </c>
      <c r="K102">
        <v>72.040000000000006</v>
      </c>
    </row>
    <row r="103" spans="1:11" x14ac:dyDescent="0.45">
      <c r="A103" s="1">
        <v>44812</v>
      </c>
      <c r="B103" s="1" t="str">
        <f t="shared" si="5"/>
        <v>Donnerstag</v>
      </c>
      <c r="C103">
        <v>300</v>
      </c>
      <c r="D103" s="1">
        <v>44911</v>
      </c>
      <c r="E103">
        <v>5</v>
      </c>
    </row>
    <row r="104" spans="1:11" x14ac:dyDescent="0.45">
      <c r="A104" s="1">
        <v>44811</v>
      </c>
      <c r="B104" s="1" t="str">
        <f t="shared" si="5"/>
        <v>Mittwoch</v>
      </c>
      <c r="C104">
        <v>300</v>
      </c>
      <c r="D104" s="1">
        <v>44911</v>
      </c>
      <c r="E104">
        <v>6.05</v>
      </c>
    </row>
    <row r="105" spans="1:11" x14ac:dyDescent="0.45">
      <c r="A105" s="1">
        <v>44810</v>
      </c>
      <c r="B105" s="1" t="str">
        <f t="shared" ref="B105:B111" si="6">TEXT(A105,"tttt")</f>
        <v>Dienstag</v>
      </c>
      <c r="C105">
        <v>300</v>
      </c>
      <c r="D105" s="1">
        <v>44911</v>
      </c>
      <c r="E105">
        <v>4.75</v>
      </c>
    </row>
    <row r="106" spans="1:11" s="3" customFormat="1" x14ac:dyDescent="0.45">
      <c r="A106" s="2">
        <v>44809</v>
      </c>
      <c r="B106" s="2" t="str">
        <f t="shared" si="6"/>
        <v>Montag</v>
      </c>
      <c r="D106" s="2"/>
    </row>
    <row r="107" spans="1:11" s="3" customFormat="1" x14ac:dyDescent="0.45">
      <c r="A107" s="2">
        <v>44808</v>
      </c>
      <c r="B107" s="2" t="str">
        <f t="shared" si="6"/>
        <v>Sonntag</v>
      </c>
      <c r="D107" s="2"/>
    </row>
    <row r="108" spans="1:11" s="3" customFormat="1" x14ac:dyDescent="0.45">
      <c r="A108" s="2">
        <v>44807</v>
      </c>
      <c r="B108" s="2" t="str">
        <f t="shared" si="6"/>
        <v>Samstag</v>
      </c>
      <c r="D108" s="2"/>
    </row>
    <row r="109" spans="1:11" x14ac:dyDescent="0.45">
      <c r="A109" s="1">
        <v>44806</v>
      </c>
      <c r="B109" s="1" t="str">
        <f t="shared" si="6"/>
        <v>Freitag</v>
      </c>
      <c r="C109">
        <v>300</v>
      </c>
      <c r="D109" s="1">
        <v>44911</v>
      </c>
      <c r="E109">
        <v>6.85</v>
      </c>
    </row>
    <row r="110" spans="1:11" x14ac:dyDescent="0.45">
      <c r="A110" s="1">
        <v>44805</v>
      </c>
      <c r="B110" s="1" t="str">
        <f t="shared" si="6"/>
        <v>Donnerstag</v>
      </c>
      <c r="C110">
        <v>300</v>
      </c>
      <c r="D110" s="1">
        <v>44911</v>
      </c>
      <c r="E110">
        <v>7</v>
      </c>
    </row>
    <row r="111" spans="1:11" x14ac:dyDescent="0.45">
      <c r="A111" s="1">
        <v>44804</v>
      </c>
      <c r="B111" s="1" t="str">
        <f t="shared" si="6"/>
        <v>Mittwoch</v>
      </c>
      <c r="C111">
        <v>300</v>
      </c>
      <c r="D111" s="1">
        <v>44911</v>
      </c>
      <c r="E111">
        <v>5.9</v>
      </c>
      <c r="H111" s="1">
        <v>44804</v>
      </c>
      <c r="I111">
        <v>300</v>
      </c>
      <c r="J111" s="1">
        <v>44911</v>
      </c>
      <c r="K111">
        <v>77.13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A323-887A-4FE0-9320-339F1A924697}">
  <dimension ref="A1:G66"/>
  <sheetViews>
    <sheetView tabSelected="1" workbookViewId="0">
      <selection activeCell="E1" sqref="E1:E1048576"/>
    </sheetView>
  </sheetViews>
  <sheetFormatPr baseColWidth="10" defaultRowHeight="14.25" x14ac:dyDescent="0.45"/>
  <cols>
    <col min="3" max="4" width="10.6640625" style="6"/>
    <col min="5" max="5" width="12.59765625" style="6" bestFit="1" customWidth="1"/>
    <col min="6" max="6" width="12.59765625" style="6" customWidth="1"/>
    <col min="7" max="7" width="10.6640625" style="5"/>
  </cols>
  <sheetData>
    <row r="1" spans="1:7" x14ac:dyDescent="0.45">
      <c r="A1" t="s">
        <v>3</v>
      </c>
      <c r="C1" s="6" t="s">
        <v>7</v>
      </c>
      <c r="E1" s="6" t="s">
        <v>71</v>
      </c>
    </row>
    <row r="2" spans="1:7" x14ac:dyDescent="0.45">
      <c r="A2" t="str">
        <f>TEXT('Option prices from Yahoo'!A4,"JJJJ-MM-TT")</f>
        <v>2022-12-16</v>
      </c>
      <c r="C2" s="6" t="s">
        <v>8</v>
      </c>
      <c r="E2" s="6" t="s">
        <v>72</v>
      </c>
    </row>
    <row r="3" spans="1:7" x14ac:dyDescent="0.45">
      <c r="A3" t="str">
        <f>TEXT('Option prices from Yahoo'!A5,"JJJJ-MM-TT")</f>
        <v>2022-12-15</v>
      </c>
      <c r="C3" s="6" t="s">
        <v>9</v>
      </c>
      <c r="E3" s="6" t="s">
        <v>73</v>
      </c>
    </row>
    <row r="4" spans="1:7" x14ac:dyDescent="0.45">
      <c r="A4" t="str">
        <f>TEXT('Option prices from Yahoo'!A6,"JJJJ-MM-TT")</f>
        <v>2022-12-14</v>
      </c>
      <c r="C4" s="6" t="s">
        <v>10</v>
      </c>
      <c r="E4" s="6" t="s">
        <v>74</v>
      </c>
    </row>
    <row r="5" spans="1:7" x14ac:dyDescent="0.45">
      <c r="A5" t="str">
        <f>TEXT('Option prices from Yahoo'!A7,"JJJJ-MM-TT")</f>
        <v>2022-12-13</v>
      </c>
      <c r="C5" s="6" t="s">
        <v>11</v>
      </c>
      <c r="E5" s="6" t="s">
        <v>75</v>
      </c>
    </row>
    <row r="6" spans="1:7" x14ac:dyDescent="0.45">
      <c r="A6" t="str">
        <f>TEXT('Option prices from Yahoo'!A8,"JJJJ-MM-TT")</f>
        <v>2022-12-12</v>
      </c>
      <c r="C6" s="6" t="s">
        <v>12</v>
      </c>
      <c r="E6" s="6" t="s">
        <v>76</v>
      </c>
    </row>
    <row r="7" spans="1:7" x14ac:dyDescent="0.45">
      <c r="A7" t="str">
        <f>TEXT('Option prices from Yahoo'!A11,"JJJJ-MM-TT")</f>
        <v>2022-12-09</v>
      </c>
      <c r="C7" s="6" t="s">
        <v>13</v>
      </c>
      <c r="E7" s="6" t="s">
        <v>77</v>
      </c>
    </row>
    <row r="8" spans="1:7" x14ac:dyDescent="0.45">
      <c r="A8" t="str">
        <f>TEXT('Option prices from Yahoo'!A12,"JJJJ-MM-TT")</f>
        <v>2022-12-08</v>
      </c>
      <c r="C8" s="6" t="s">
        <v>24</v>
      </c>
      <c r="E8" s="6" t="s">
        <v>78</v>
      </c>
      <c r="G8" s="4"/>
    </row>
    <row r="9" spans="1:7" x14ac:dyDescent="0.45">
      <c r="A9" t="str">
        <f>TEXT('Option prices from Yahoo'!A13,"JJJJ-MM-TT")</f>
        <v>2022-12-07</v>
      </c>
      <c r="C9" s="6" t="s">
        <v>27</v>
      </c>
      <c r="E9" s="6" t="s">
        <v>79</v>
      </c>
    </row>
    <row r="10" spans="1:7" x14ac:dyDescent="0.45">
      <c r="A10" t="str">
        <f>TEXT('Option prices from Yahoo'!A14,"JJJJ-MM-TT")</f>
        <v>2022-12-06</v>
      </c>
      <c r="C10" s="6" t="s">
        <v>28</v>
      </c>
      <c r="E10" s="6" t="s">
        <v>80</v>
      </c>
    </row>
    <row r="11" spans="1:7" x14ac:dyDescent="0.45">
      <c r="A11" t="str">
        <f>TEXT('Option prices from Yahoo'!A15,"JJJJ-MM-TT")</f>
        <v>2022-12-05</v>
      </c>
      <c r="C11" s="6" t="s">
        <v>14</v>
      </c>
      <c r="E11" s="6" t="s">
        <v>81</v>
      </c>
    </row>
    <row r="12" spans="1:7" x14ac:dyDescent="0.45">
      <c r="A12" t="str">
        <f>TEXT('Option prices from Yahoo'!A18,"JJJJ-MM-TT")</f>
        <v>2022-12-02</v>
      </c>
      <c r="C12" s="6" t="s">
        <v>15</v>
      </c>
      <c r="E12" s="6" t="s">
        <v>82</v>
      </c>
      <c r="G12" t="s">
        <v>121</v>
      </c>
    </row>
    <row r="13" spans="1:7" x14ac:dyDescent="0.45">
      <c r="A13" t="str">
        <f>TEXT('Option prices from Yahoo'!A19,"JJJJ-MM-TT")</f>
        <v>2022-12-01</v>
      </c>
      <c r="C13" s="6" t="s">
        <v>29</v>
      </c>
      <c r="E13" s="6" t="s">
        <v>83</v>
      </c>
    </row>
    <row r="14" spans="1:7" x14ac:dyDescent="0.45">
      <c r="A14" t="str">
        <f>TEXT('Option prices from Yahoo'!A20,"JJJJ-MM-TT")</f>
        <v>2022-11-30</v>
      </c>
      <c r="C14" s="6" t="s">
        <v>16</v>
      </c>
      <c r="E14" s="6" t="s">
        <v>84</v>
      </c>
    </row>
    <row r="15" spans="1:7" x14ac:dyDescent="0.45">
      <c r="A15" t="str">
        <f>TEXT('Option prices from Yahoo'!A21,"JJJJ-MM-TT")</f>
        <v>2022-11-29</v>
      </c>
      <c r="C15" s="6" t="s">
        <v>30</v>
      </c>
      <c r="E15" s="6" t="s">
        <v>85</v>
      </c>
    </row>
    <row r="16" spans="1:7" x14ac:dyDescent="0.45">
      <c r="A16" t="str">
        <f>TEXT('Option prices from Yahoo'!A22,"JJJJ-MM-TT")</f>
        <v>2022-11-28</v>
      </c>
      <c r="C16" s="6" t="s">
        <v>31</v>
      </c>
      <c r="E16" s="6" t="s">
        <v>86</v>
      </c>
    </row>
    <row r="17" spans="1:5" x14ac:dyDescent="0.45">
      <c r="A17" t="str">
        <f>TEXT('Option prices from Yahoo'!A25,"JJJJ-MM-TT")</f>
        <v>2022-11-25</v>
      </c>
      <c r="C17" s="6" t="s">
        <v>32</v>
      </c>
      <c r="E17" s="6" t="s">
        <v>87</v>
      </c>
    </row>
    <row r="18" spans="1:5" x14ac:dyDescent="0.45">
      <c r="A18" t="str">
        <f>TEXT('Option prices from Yahoo'!A27,"JJJJ-MM-TT")</f>
        <v>2022-11-23</v>
      </c>
      <c r="C18" s="6" t="s">
        <v>33</v>
      </c>
      <c r="E18" s="6" t="s">
        <v>88</v>
      </c>
    </row>
    <row r="19" spans="1:5" x14ac:dyDescent="0.45">
      <c r="A19" t="str">
        <f>TEXT('Option prices from Yahoo'!A28,"JJJJ-MM-TT")</f>
        <v>2022-11-22</v>
      </c>
      <c r="C19" s="6" t="s">
        <v>34</v>
      </c>
      <c r="E19" s="6" t="s">
        <v>89</v>
      </c>
    </row>
    <row r="20" spans="1:5" x14ac:dyDescent="0.45">
      <c r="A20" t="str">
        <f>TEXT('Option prices from Yahoo'!A29,"JJJJ-MM-TT")</f>
        <v>2022-11-21</v>
      </c>
      <c r="C20" s="6" t="s">
        <v>35</v>
      </c>
      <c r="E20" s="6" t="s">
        <v>90</v>
      </c>
    </row>
    <row r="21" spans="1:5" x14ac:dyDescent="0.45">
      <c r="A21" t="str">
        <f>TEXT('Option prices from Yahoo'!A32,"JJJJ-MM-TT")</f>
        <v>2022-11-18</v>
      </c>
      <c r="C21" s="6" t="s">
        <v>36</v>
      </c>
      <c r="E21" s="6" t="s">
        <v>91</v>
      </c>
    </row>
    <row r="22" spans="1:5" x14ac:dyDescent="0.45">
      <c r="A22" t="str">
        <f>TEXT('Option prices from Yahoo'!A33,"JJJJ-MM-TT")</f>
        <v>2022-11-17</v>
      </c>
      <c r="C22" s="6" t="s">
        <v>17</v>
      </c>
      <c r="E22" s="6" t="s">
        <v>92</v>
      </c>
    </row>
    <row r="23" spans="1:5" x14ac:dyDescent="0.45">
      <c r="A23" t="str">
        <f>TEXT('Option prices from Yahoo'!A34,"JJJJ-MM-TT")</f>
        <v>2022-11-16</v>
      </c>
      <c r="C23" s="6" t="s">
        <v>37</v>
      </c>
      <c r="E23" s="6" t="s">
        <v>93</v>
      </c>
    </row>
    <row r="24" spans="1:5" x14ac:dyDescent="0.45">
      <c r="A24" t="str">
        <f>TEXT('Option prices from Yahoo'!A35,"JJJJ-MM-TT")</f>
        <v>2022-11-15</v>
      </c>
      <c r="C24" s="6" t="s">
        <v>68</v>
      </c>
      <c r="E24" s="6" t="s">
        <v>94</v>
      </c>
    </row>
    <row r="25" spans="1:5" x14ac:dyDescent="0.45">
      <c r="A25" t="str">
        <f>TEXT('Option prices from Yahoo'!A36,"JJJJ-MM-TT")</f>
        <v>2022-11-14</v>
      </c>
      <c r="C25" s="6" t="s">
        <v>18</v>
      </c>
      <c r="E25" s="6" t="s">
        <v>95</v>
      </c>
    </row>
    <row r="26" spans="1:5" x14ac:dyDescent="0.45">
      <c r="A26" t="str">
        <f>TEXT('Option prices from Yahoo'!A39,"JJJJ-MM-TT")</f>
        <v>2022-11-11</v>
      </c>
      <c r="C26" s="6" t="s">
        <v>38</v>
      </c>
      <c r="E26" s="6" t="s">
        <v>96</v>
      </c>
    </row>
    <row r="27" spans="1:5" x14ac:dyDescent="0.45">
      <c r="A27" t="str">
        <f>TEXT('Option prices from Yahoo'!A40,"JJJJ-MM-TT")</f>
        <v>2022-11-10</v>
      </c>
      <c r="C27" s="6" t="s">
        <v>39</v>
      </c>
      <c r="E27" s="6" t="s">
        <v>97</v>
      </c>
    </row>
    <row r="28" spans="1:5" x14ac:dyDescent="0.45">
      <c r="A28" t="str">
        <f>TEXT('Option prices from Yahoo'!A41,"JJJJ-MM-TT")</f>
        <v>2022-11-09</v>
      </c>
      <c r="C28" s="6" t="s">
        <v>40</v>
      </c>
      <c r="E28" s="6" t="s">
        <v>98</v>
      </c>
    </row>
    <row r="29" spans="1:5" x14ac:dyDescent="0.45">
      <c r="A29" t="str">
        <f>TEXT('Option prices from Yahoo'!A42,"JJJJ-MM-TT")</f>
        <v>2022-11-08</v>
      </c>
      <c r="C29" s="6" t="s">
        <v>41</v>
      </c>
      <c r="E29" s="6" t="s">
        <v>99</v>
      </c>
    </row>
    <row r="30" spans="1:5" x14ac:dyDescent="0.45">
      <c r="A30" t="str">
        <f>TEXT('Option prices from Yahoo'!A43,"JJJJ-MM-TT")</f>
        <v>2022-11-07</v>
      </c>
      <c r="C30" s="6" t="s">
        <v>42</v>
      </c>
      <c r="E30" s="6" t="s">
        <v>100</v>
      </c>
    </row>
    <row r="31" spans="1:5" x14ac:dyDescent="0.45">
      <c r="A31" t="str">
        <f>TEXT('Option prices from Yahoo'!A46,"JJJJ-MM-TT")</f>
        <v>2022-11-04</v>
      </c>
      <c r="C31" s="6" t="s">
        <v>43</v>
      </c>
      <c r="E31" s="6" t="s">
        <v>101</v>
      </c>
    </row>
    <row r="32" spans="1:5" x14ac:dyDescent="0.45">
      <c r="A32" t="str">
        <f>TEXT('Option prices from Yahoo'!A47,"JJJJ-MM-TT")</f>
        <v>2022-11-03</v>
      </c>
      <c r="C32" s="6" t="s">
        <v>44</v>
      </c>
      <c r="E32" s="6" t="s">
        <v>102</v>
      </c>
    </row>
    <row r="33" spans="1:5" x14ac:dyDescent="0.45">
      <c r="A33" t="str">
        <f>TEXT('Option prices from Yahoo'!A48,"JJJJ-MM-TT")</f>
        <v>2022-11-02</v>
      </c>
      <c r="C33" s="6" t="s">
        <v>45</v>
      </c>
      <c r="E33" s="6" t="s">
        <v>103</v>
      </c>
    </row>
    <row r="34" spans="1:5" x14ac:dyDescent="0.45">
      <c r="A34" t="str">
        <f>TEXT('Option prices from Yahoo'!A49,"JJJJ-MM-TT")</f>
        <v>2022-11-01</v>
      </c>
      <c r="C34" s="6" t="s">
        <v>46</v>
      </c>
      <c r="E34" s="6" t="s">
        <v>104</v>
      </c>
    </row>
    <row r="35" spans="1:5" x14ac:dyDescent="0.45">
      <c r="A35" t="str">
        <f>TEXT('Option prices from Yahoo'!A50,"JJJJ-MM-TT")</f>
        <v>2022-10-31</v>
      </c>
      <c r="C35" s="6" t="s">
        <v>47</v>
      </c>
      <c r="E35" s="6" t="s">
        <v>105</v>
      </c>
    </row>
    <row r="36" spans="1:5" x14ac:dyDescent="0.45">
      <c r="A36" t="str">
        <f>TEXT('Option prices from Yahoo'!A53,"JJJJ-MM-TT")</f>
        <v>2022-10-28</v>
      </c>
      <c r="C36" s="6" t="s">
        <v>48</v>
      </c>
      <c r="E36" s="6" t="s">
        <v>106</v>
      </c>
    </row>
    <row r="37" spans="1:5" x14ac:dyDescent="0.45">
      <c r="A37" t="str">
        <f>TEXT('Option prices from Yahoo'!A54,"JJJJ-MM-TT")</f>
        <v>2022-10-27</v>
      </c>
      <c r="C37" s="6" t="s">
        <v>19</v>
      </c>
      <c r="E37" s="6" t="s">
        <v>107</v>
      </c>
    </row>
    <row r="38" spans="1:5" x14ac:dyDescent="0.45">
      <c r="A38" t="str">
        <f>TEXT('Option prices from Yahoo'!A55,"JJJJ-MM-TT")</f>
        <v>2022-10-26</v>
      </c>
      <c r="C38" s="6" t="s">
        <v>20</v>
      </c>
      <c r="E38" s="6" t="s">
        <v>108</v>
      </c>
    </row>
    <row r="39" spans="1:5" x14ac:dyDescent="0.45">
      <c r="A39" t="str">
        <f>TEXT('Option prices from Yahoo'!A56,"JJJJ-MM-TT")</f>
        <v>2022-10-25</v>
      </c>
      <c r="C39" s="6" t="s">
        <v>21</v>
      </c>
      <c r="E39" s="6" t="s">
        <v>109</v>
      </c>
    </row>
    <row r="40" spans="1:5" x14ac:dyDescent="0.45">
      <c r="A40" t="str">
        <f>TEXT('Option prices from Yahoo'!A57,"JJJJ-MM-TT")</f>
        <v>2022-10-24</v>
      </c>
      <c r="C40" s="6" t="s">
        <v>22</v>
      </c>
      <c r="E40" s="6" t="s">
        <v>110</v>
      </c>
    </row>
    <row r="41" spans="1:5" x14ac:dyDescent="0.45">
      <c r="A41" t="str">
        <f>TEXT('Option prices from Yahoo'!A60,"JJJJ-MM-TT")</f>
        <v>2022-10-21</v>
      </c>
      <c r="C41" s="6" t="s">
        <v>23</v>
      </c>
      <c r="E41" s="6" t="s">
        <v>111</v>
      </c>
    </row>
    <row r="42" spans="1:5" x14ac:dyDescent="0.45">
      <c r="A42" t="str">
        <f>TEXT('Option prices from Yahoo'!A61,"JJJJ-MM-TT")</f>
        <v>2022-10-20</v>
      </c>
      <c r="C42" s="6" t="s">
        <v>49</v>
      </c>
      <c r="E42" s="6" t="s">
        <v>112</v>
      </c>
    </row>
    <row r="43" spans="1:5" x14ac:dyDescent="0.45">
      <c r="A43" t="str">
        <f>TEXT('Option prices from Yahoo'!A62,"JJJJ-MM-TT")</f>
        <v>2022-10-19</v>
      </c>
      <c r="C43" s="6" t="s">
        <v>50</v>
      </c>
      <c r="E43" s="6" t="s">
        <v>113</v>
      </c>
    </row>
    <row r="44" spans="1:5" x14ac:dyDescent="0.45">
      <c r="A44" t="str">
        <f>TEXT('Option prices from Yahoo'!A63,"JJJJ-MM-TT")</f>
        <v>2022-10-18</v>
      </c>
      <c r="C44" s="6" t="s">
        <v>51</v>
      </c>
      <c r="E44" s="6" t="s">
        <v>114</v>
      </c>
    </row>
    <row r="45" spans="1:5" x14ac:dyDescent="0.45">
      <c r="A45" t="str">
        <f>TEXT('Option prices from Yahoo'!A64,"JJJJ-MM-TT")</f>
        <v>2022-10-17</v>
      </c>
      <c r="C45" s="6" t="s">
        <v>52</v>
      </c>
      <c r="E45" s="6" t="s">
        <v>115</v>
      </c>
    </row>
    <row r="46" spans="1:5" x14ac:dyDescent="0.45">
      <c r="A46" t="str">
        <f>TEXT('Option prices from Yahoo'!A67,"JJJJ-MM-TT")</f>
        <v>2022-10-14</v>
      </c>
      <c r="C46" s="6" t="s">
        <v>53</v>
      </c>
      <c r="E46" s="6" t="s">
        <v>116</v>
      </c>
    </row>
    <row r="47" spans="1:5" x14ac:dyDescent="0.45">
      <c r="A47" t="str">
        <f>TEXT('Option prices from Yahoo'!A68,"JJJJ-MM-TT")</f>
        <v>2022-10-13</v>
      </c>
      <c r="C47" s="6" t="s">
        <v>54</v>
      </c>
      <c r="E47" s="6" t="s">
        <v>117</v>
      </c>
    </row>
    <row r="48" spans="1:5" x14ac:dyDescent="0.45">
      <c r="A48" t="str">
        <f>TEXT('Option prices from Yahoo'!A69,"JJJJ-MM-TT")</f>
        <v>2022-10-12</v>
      </c>
      <c r="C48" s="6" t="s">
        <v>55</v>
      </c>
      <c r="E48" s="6" t="s">
        <v>118</v>
      </c>
    </row>
    <row r="49" spans="1:5" x14ac:dyDescent="0.45">
      <c r="A49" t="str">
        <f>TEXT('Option prices from Yahoo'!A70,"JJJJ-MM-TT")</f>
        <v>2022-10-11</v>
      </c>
      <c r="C49" s="6" t="s">
        <v>25</v>
      </c>
      <c r="E49" s="6" t="s">
        <v>119</v>
      </c>
    </row>
    <row r="50" spans="1:5" x14ac:dyDescent="0.45">
      <c r="A50" t="str">
        <f>TEXT('Option prices from Yahoo'!A71,"JJJJ-MM-TT")</f>
        <v>2022-10-10</v>
      </c>
      <c r="C50" s="6" t="s">
        <v>56</v>
      </c>
      <c r="E50" s="6" t="s">
        <v>120</v>
      </c>
    </row>
    <row r="51" spans="1:5" x14ac:dyDescent="0.45">
      <c r="A51" t="str">
        <f>TEXT('Option prices from Yahoo'!A74,"JJJJ-MM-TT")</f>
        <v>2022-10-07</v>
      </c>
      <c r="C51" s="6" t="s">
        <v>43</v>
      </c>
      <c r="E51" s="6" t="s">
        <v>122</v>
      </c>
    </row>
    <row r="52" spans="1:5" x14ac:dyDescent="0.45">
      <c r="A52" t="str">
        <f>TEXT('Option prices from Yahoo'!A75,"JJJJ-MM-TT")</f>
        <v>2022-10-06</v>
      </c>
      <c r="C52" s="6" t="s">
        <v>57</v>
      </c>
      <c r="E52" s="6" t="s">
        <v>123</v>
      </c>
    </row>
    <row r="53" spans="1:5" x14ac:dyDescent="0.45">
      <c r="A53" t="str">
        <f>TEXT('Option prices from Yahoo'!A76,"JJJJ-MM-TT")</f>
        <v>2022-10-05</v>
      </c>
      <c r="C53" s="6" t="s">
        <v>58</v>
      </c>
      <c r="E53" s="6" t="s">
        <v>124</v>
      </c>
    </row>
    <row r="54" spans="1:5" x14ac:dyDescent="0.45">
      <c r="A54" t="str">
        <f>TEXT('Option prices from Yahoo'!A77,"JJJJ-MM-TT")</f>
        <v>2022-10-04</v>
      </c>
      <c r="C54" s="6" t="s">
        <v>59</v>
      </c>
      <c r="E54" s="6" t="s">
        <v>125</v>
      </c>
    </row>
    <row r="55" spans="1:5" x14ac:dyDescent="0.45">
      <c r="A55" t="str">
        <f>TEXT('Option prices from Yahoo'!A78,"JJJJ-MM-TT")</f>
        <v>2022-10-03</v>
      </c>
      <c r="C55" s="6" t="s">
        <v>26</v>
      </c>
      <c r="E55" s="6" t="s">
        <v>126</v>
      </c>
    </row>
    <row r="56" spans="1:5" x14ac:dyDescent="0.45">
      <c r="A56" t="str">
        <f>TEXT('Option prices from Yahoo'!A81,"JJJJ-MM-TT")</f>
        <v>2022-09-30</v>
      </c>
      <c r="C56" s="6" t="s">
        <v>60</v>
      </c>
      <c r="E56" s="6" t="s">
        <v>127</v>
      </c>
    </row>
    <row r="57" spans="1:5" x14ac:dyDescent="0.45">
      <c r="A57" t="str">
        <f>TEXT('Option prices from Yahoo'!A82,"JJJJ-MM-TT")</f>
        <v>2022-09-29</v>
      </c>
      <c r="C57" s="6" t="s">
        <v>69</v>
      </c>
      <c r="E57" s="6" t="s">
        <v>128</v>
      </c>
    </row>
    <row r="58" spans="1:5" x14ac:dyDescent="0.45">
      <c r="A58" t="str">
        <f>TEXT('Option prices from Yahoo'!A83,"JJJJ-MM-TT")</f>
        <v>2022-09-28</v>
      </c>
      <c r="C58" s="6" t="s">
        <v>61</v>
      </c>
      <c r="E58" s="6" t="s">
        <v>129</v>
      </c>
    </row>
    <row r="59" spans="1:5" x14ac:dyDescent="0.45">
      <c r="A59" t="str">
        <f>TEXT('Option prices from Yahoo'!A84,"JJJJ-MM-TT")</f>
        <v>2022-09-27</v>
      </c>
      <c r="C59" s="6" t="s">
        <v>62</v>
      </c>
      <c r="E59" s="6" t="s">
        <v>130</v>
      </c>
    </row>
    <row r="60" spans="1:5" x14ac:dyDescent="0.45">
      <c r="A60" t="str">
        <f>TEXT('Option prices from Yahoo'!A85,"JJJJ-MM-TT")</f>
        <v>2022-09-26</v>
      </c>
      <c r="C60" s="6" t="s">
        <v>70</v>
      </c>
      <c r="E60" s="6" t="s">
        <v>131</v>
      </c>
    </row>
    <row r="61" spans="1:5" x14ac:dyDescent="0.45">
      <c r="A61" t="str">
        <f>TEXT('Option prices from Yahoo'!A88,"JJJJ-MM-TT")</f>
        <v>2022-09-23</v>
      </c>
      <c r="C61" s="6" t="s">
        <v>63</v>
      </c>
      <c r="E61" s="6" t="s">
        <v>132</v>
      </c>
    </row>
    <row r="62" spans="1:5" x14ac:dyDescent="0.45">
      <c r="A62" t="str">
        <f>TEXT('Option prices from Yahoo'!A89,"JJJJ-MM-TT")</f>
        <v>2022-09-22</v>
      </c>
      <c r="C62" s="6" t="s">
        <v>64</v>
      </c>
      <c r="E62" s="6" t="s">
        <v>133</v>
      </c>
    </row>
    <row r="63" spans="1:5" x14ac:dyDescent="0.45">
      <c r="A63" t="str">
        <f>TEXT('Option prices from Yahoo'!A90,"JJJJ-MM-TT")</f>
        <v>2022-09-21</v>
      </c>
      <c r="C63" s="6" t="s">
        <v>61</v>
      </c>
      <c r="E63" s="6" t="s">
        <v>134</v>
      </c>
    </row>
    <row r="64" spans="1:5" x14ac:dyDescent="0.45">
      <c r="A64" t="str">
        <f>TEXT('Option prices from Yahoo'!A91,"JJJJ-MM-TT")</f>
        <v>2022-09-20</v>
      </c>
      <c r="C64" s="6" t="s">
        <v>65</v>
      </c>
      <c r="E64" s="6" t="s">
        <v>135</v>
      </c>
    </row>
    <row r="65" spans="1:5" x14ac:dyDescent="0.45">
      <c r="A65" t="str">
        <f>TEXT('Option prices from Yahoo'!A92,"JJJJ-MM-TT")</f>
        <v>2022-09-19</v>
      </c>
      <c r="C65" s="6" t="s">
        <v>66</v>
      </c>
      <c r="E65" s="6" t="s">
        <v>136</v>
      </c>
    </row>
    <row r="66" spans="1:5" x14ac:dyDescent="0.45">
      <c r="A66" t="str">
        <f>TEXT('Option prices from Yahoo'!A95,"JJJJ-MM-TT")</f>
        <v>2022-09-16</v>
      </c>
      <c r="C66" s="6" t="s">
        <v>67</v>
      </c>
      <c r="E66" s="6" t="s">
        <v>136</v>
      </c>
    </row>
  </sheetData>
  <phoneticPr fontId="1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Option prices from Yahoo</vt:lpstr>
      <vt:lpstr>Data 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Huberty</dc:creator>
  <cp:lastModifiedBy>Cédric Huberty</cp:lastModifiedBy>
  <dcterms:created xsi:type="dcterms:W3CDTF">2022-11-11T21:23:27Z</dcterms:created>
  <dcterms:modified xsi:type="dcterms:W3CDTF">2022-12-23T15:28:57Z</dcterms:modified>
</cp:coreProperties>
</file>