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7740" yWindow="1200" windowWidth="11130" windowHeight="6255"/>
  </bookViews>
  <sheets>
    <sheet name="Notice à lire" sheetId="5" r:id="rId1"/>
    <sheet name="Identification" sheetId="1" r:id="rId2"/>
    <sheet name="Conduite de projet" sheetId="2" r:id="rId3"/>
  </sheets>
  <definedNames>
    <definedName name="_xlnm.Print_Area" localSheetId="2">'Conduite de projet'!#REF!</definedName>
    <definedName name="_xlnm.Print_Area" localSheetId="1">Identification!$A$3:$B$14</definedName>
  </definedNames>
  <calcPr calcId="145621" concurrentCalc="0"/>
</workbook>
</file>

<file path=xl/calcChain.xml><?xml version="1.0" encoding="utf-8"?>
<calcChain xmlns="http://schemas.openxmlformats.org/spreadsheetml/2006/main">
  <c r="B40" i="2"/>
  <c r="B39"/>
  <c r="C40"/>
  <c r="C39"/>
  <c r="C35"/>
  <c r="B35"/>
  <c r="Q8"/>
  <c r="Q9"/>
  <c r="Q10"/>
  <c r="Q11"/>
  <c r="Q12"/>
  <c r="Q5"/>
  <c r="Q6"/>
  <c r="Q7"/>
  <c r="Q4"/>
  <c r="H27"/>
  <c r="T18"/>
  <c r="M18"/>
  <c r="U18"/>
  <c r="T17"/>
  <c r="M17"/>
  <c r="U17"/>
  <c r="T16"/>
  <c r="M16"/>
  <c r="U16"/>
  <c r="T15"/>
  <c r="M15"/>
  <c r="U15"/>
  <c r="T14"/>
  <c r="M14"/>
  <c r="U14"/>
  <c r="T23"/>
  <c r="M23"/>
  <c r="U23"/>
  <c r="T24"/>
  <c r="M24"/>
  <c r="U24"/>
  <c r="T26"/>
  <c r="M26"/>
  <c r="U26"/>
  <c r="T25"/>
  <c r="M25"/>
  <c r="U25"/>
  <c r="T19"/>
  <c r="M19"/>
  <c r="U19"/>
  <c r="T20"/>
  <c r="M20"/>
  <c r="U20"/>
  <c r="T21"/>
  <c r="M21"/>
  <c r="U21"/>
  <c r="T5"/>
  <c r="M5"/>
  <c r="U5"/>
  <c r="T6"/>
  <c r="M6"/>
  <c r="U6"/>
  <c r="T7"/>
  <c r="M7"/>
  <c r="U7"/>
  <c r="T8"/>
  <c r="M8"/>
  <c r="U8"/>
  <c r="T9"/>
  <c r="M9"/>
  <c r="U9"/>
  <c r="T10"/>
  <c r="M10"/>
  <c r="U10"/>
  <c r="T11"/>
  <c r="M11"/>
  <c r="U11"/>
  <c r="T12"/>
  <c r="M12"/>
  <c r="U12"/>
  <c r="U4"/>
  <c r="V4"/>
  <c r="Q19"/>
  <c r="Q20"/>
  <c r="Q21"/>
  <c r="Q18"/>
  <c r="Q17"/>
  <c r="Q14"/>
  <c r="Q15"/>
  <c r="Q16"/>
  <c r="R18"/>
  <c r="R17"/>
  <c r="R19"/>
  <c r="R20"/>
  <c r="P17"/>
  <c r="R14"/>
  <c r="P14"/>
  <c r="R15"/>
  <c r="R16"/>
  <c r="P15"/>
  <c r="R21"/>
  <c r="P21"/>
  <c r="P13"/>
  <c r="Q23"/>
  <c r="Q24"/>
  <c r="Q26"/>
  <c r="Q25"/>
  <c r="Q22"/>
  <c r="H29"/>
  <c r="R23"/>
  <c r="R24"/>
  <c r="P23"/>
  <c r="R25"/>
  <c r="R26"/>
  <c r="P25"/>
  <c r="P22"/>
  <c r="Q13"/>
  <c r="H28"/>
  <c r="R8"/>
  <c r="P8"/>
  <c r="R5"/>
  <c r="R6"/>
  <c r="P5"/>
  <c r="R7"/>
  <c r="P7"/>
  <c r="R9"/>
  <c r="R10"/>
  <c r="P9"/>
  <c r="R11"/>
  <c r="R12"/>
  <c r="P11"/>
  <c r="P4"/>
  <c r="I31"/>
  <c r="R22"/>
  <c r="R13"/>
  <c r="R4"/>
</calcChain>
</file>

<file path=xl/sharedStrings.xml><?xml version="1.0" encoding="utf-8"?>
<sst xmlns="http://schemas.openxmlformats.org/spreadsheetml/2006/main" count="79" uniqueCount="75">
  <si>
    <t>Identifications</t>
  </si>
  <si>
    <t>Poids de la compétence</t>
  </si>
  <si>
    <t>Date</t>
  </si>
  <si>
    <t>Baccalauréat Scientifique "Sciences de l'Ingénieur" (S-SI)</t>
  </si>
  <si>
    <t>Simuler le fonctionnement de tout ou partie d’un système à l’aide d’un modèle fourni</t>
  </si>
  <si>
    <t>Les règles de sécurité sont connues et respectées</t>
  </si>
  <si>
    <t>Les méthodes et outils de traitement sont cohérents avec le problème posé</t>
  </si>
  <si>
    <t>Baccalauréat S-option SI</t>
  </si>
  <si>
    <t>Rechercher des informations</t>
  </si>
  <si>
    <t xml:space="preserve">Les résultats obtenus sont bien interprétés, en amplitude et variation, de façon conforme aux lois et principes d'évolution des grandeurs physiques </t>
  </si>
  <si>
    <t xml:space="preserve">Identifier les grandeurs physiques à mesurer </t>
  </si>
  <si>
    <t xml:space="preserve">D1 </t>
  </si>
  <si>
    <t xml:space="preserve">B3 </t>
  </si>
  <si>
    <t>B4</t>
  </si>
  <si>
    <t xml:space="preserve"> Les grandeurs à mesurer sont bien identifiées, leur nature et caractéristiques bien définies</t>
  </si>
  <si>
    <t xml:space="preserve">Conduire les essais en respectant les consignes de sécurité à partir d’un protocole fourni </t>
  </si>
  <si>
    <t xml:space="preserve"> C1</t>
  </si>
  <si>
    <t xml:space="preserve">C2 </t>
  </si>
  <si>
    <t>6x0,25 ou 8x0,25 si le candidat choisit la spécialité SI (la note de projet compte pour un quart dans la note SI)</t>
  </si>
  <si>
    <r>
      <rPr>
        <sz val="10"/>
        <rFont val="Arial"/>
        <family val="2"/>
      </rPr>
      <t>M</t>
    </r>
    <r>
      <rPr>
        <sz val="10"/>
        <rFont val="Arial"/>
        <family val="2"/>
      </rPr>
      <t>odifier les paramètres du modèle pour répondre au cahier des charges ou aux résultats expérimentaux</t>
    </r>
  </si>
  <si>
    <r>
      <rPr>
        <sz val="10"/>
        <rFont val="Arial"/>
        <family val="2"/>
      </rPr>
      <t>T</t>
    </r>
    <r>
      <rPr>
        <sz val="10"/>
        <rFont val="Arial"/>
        <family val="2"/>
      </rPr>
      <t>raiter les données mesurées en vue d’analyser les écarts</t>
    </r>
  </si>
  <si>
    <r>
      <rPr>
        <sz val="10"/>
        <rFont val="Arial"/>
        <family val="2"/>
      </rPr>
      <t>A</t>
    </r>
    <r>
      <rPr>
        <sz val="10"/>
        <rFont val="Arial"/>
        <family val="2"/>
      </rPr>
      <t>nalyser, choisir et classer des informations</t>
    </r>
  </si>
  <si>
    <t>Interpréter les résultats obtenus</t>
  </si>
  <si>
    <r>
      <rPr>
        <sz val="10"/>
        <rFont val="Arial"/>
        <family val="2"/>
      </rPr>
      <t>P</t>
    </r>
    <r>
      <rPr>
        <sz val="10"/>
        <rFont val="Arial"/>
        <family val="2"/>
      </rPr>
      <t xml:space="preserve">réciser les limites de validité du modèle utilisé </t>
    </r>
  </si>
  <si>
    <t>Les résultats obtenus, en amplitude et variation, sont conformes aux attendus du cahier des charges</t>
  </si>
  <si>
    <r>
      <t>D</t>
    </r>
    <r>
      <rPr>
        <sz val="10"/>
        <rFont val="Arial"/>
        <family val="2"/>
      </rPr>
      <t>écrire une chaîne d'acquisition</t>
    </r>
  </si>
  <si>
    <t>/10</t>
  </si>
  <si>
    <t>Note obtenue par calcul automatique</t>
  </si>
  <si>
    <t>B-Modéliser</t>
  </si>
  <si>
    <t>COMPÉTENCES ÉVALUÉES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</si>
  <si>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</si>
  <si>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</si>
  <si>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</si>
  <si>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</si>
  <si>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</si>
  <si>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 xml:space="preserve">Valider un modèle optimisé fourni </t>
  </si>
  <si>
    <t>Non</t>
  </si>
  <si>
    <t>Les résultats obtenus, en amplitude et variation, sont conformes aux résultats expérimentaux</t>
  </si>
  <si>
    <t>Les choix et réglages des capteurs et appareils de mesure sont correctement explicités</t>
  </si>
  <si>
    <t>Les informations sont vérifiées et mises à jour</t>
  </si>
  <si>
    <t>D-Communiquer</t>
  </si>
  <si>
    <t>Le système est correctement mis en œuvre</t>
  </si>
  <si>
    <t>Les capteurs et les appareils de mesure sont correctement mis en œuvre</t>
  </si>
  <si>
    <t xml:space="preserve">Le protocole d'essai est respecté </t>
  </si>
  <si>
    <t>Les paramètres modifiés sont pertinents et font évoluer les résultats simulés vers les résultats expérimentaux</t>
  </si>
  <si>
    <t>Les paramètres modifiés sont pertinents et font évoluer  les résultats simulés vers ceux attendus au cahier des charges</t>
  </si>
  <si>
    <t xml:space="preserve">                                      Indicateurs de performance                        </t>
  </si>
  <si>
    <t xml:space="preserve">Conduite de projet </t>
  </si>
  <si>
    <t>Les paramètres de simulation sont adaptés aux grandeurs à simuler</t>
  </si>
  <si>
    <t>3/3</t>
  </si>
  <si>
    <t>Les plages de simulations retenues sont correctement définies</t>
  </si>
  <si>
    <t xml:space="preserve">Les principales limites sont explicitées </t>
  </si>
  <si>
    <t>Les informations sont traitées selon des critères pertinents</t>
  </si>
  <si>
    <t>Notes</t>
  </si>
  <si>
    <t>Taux d'indicateurs évalués pour B</t>
  </si>
  <si>
    <t>Taux d'indicateurs évalués pour C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</si>
  <si>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</si>
  <si>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Une synthèse des informations collectées est correctement réalisée</t>
  </si>
  <si>
    <t>Taux d'indicateurs évalués pour D</t>
  </si>
  <si>
    <t xml:space="preserve">                                                                                                         Note sur 10 proposée au jury pour la conduite de projet                                                                               (la cellule est rouge si la note n'est pas validable)  </t>
  </si>
  <si>
    <t>Les éléments de la chaîne d'acquisition sont correctement identifiés</t>
  </si>
  <si>
    <t xml:space="preserve">Les outils de recherche documentaire sont bien choisis et maîtrisés. </t>
  </si>
  <si>
    <t>Titre du projet :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</si>
  <si>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</si>
  <si>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</si>
  <si>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</si>
  <si>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</si>
  <si>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</si>
  <si>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</si>
  <si>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</si>
  <si>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>Éval</t>
  </si>
  <si>
    <t>Nom et prénom des examinateurs                                                         attribuant la note de présentation du projet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</si>
  <si>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</si>
  <si>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C-Expériementer</t>
  </si>
  <si>
    <t xml:space="preserve"> Les lignes renseignent automatiquement la feuille "Conduite de projet" sauf la date à renseigner manuellement le jour de l'attribution de la note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</si>
</sst>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10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sz val="10"/>
      <color indexed="9"/>
      <name val="Arial"/>
    </font>
    <font>
      <b/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</font>
    <font>
      <sz val="9"/>
      <name val="Arial Narrow"/>
      <family val="2"/>
    </font>
    <font>
      <b/>
      <sz val="8"/>
      <color indexed="12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10" fontId="18" fillId="0" borderId="0" xfId="0" applyNumberFormat="1" applyFont="1" applyBorder="1" applyAlignment="1" applyProtection="1">
      <alignment vertical="center"/>
    </xf>
    <xf numFmtId="0" fontId="18" fillId="0" borderId="0" xfId="0" applyFont="1" applyProtection="1"/>
    <xf numFmtId="0" fontId="19" fillId="0" borderId="0" xfId="0" applyFont="1" applyBorder="1" applyAlignment="1" applyProtection="1">
      <alignment vertical="center"/>
    </xf>
    <xf numFmtId="1" fontId="2" fillId="0" borderId="0" xfId="0" applyNumberFormat="1" applyFont="1" applyBorder="1" applyAlignment="1" applyProtection="1">
      <alignment vertical="center"/>
    </xf>
    <xf numFmtId="1" fontId="2" fillId="0" borderId="0" xfId="0" applyNumberFormat="1" applyFont="1" applyProtection="1"/>
    <xf numFmtId="0" fontId="16" fillId="0" borderId="0" xfId="0" applyFont="1" applyFill="1" applyBorder="1" applyAlignment="1" applyProtection="1">
      <alignment horizontal="center" vertical="center"/>
    </xf>
    <xf numFmtId="2" fontId="18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Alignment="1" applyProtection="1"/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Border="1" applyProtection="1"/>
    <xf numFmtId="0" fontId="18" fillId="0" borderId="0" xfId="0" applyFont="1" applyBorder="1" applyProtection="1"/>
    <xf numFmtId="0" fontId="2" fillId="0" borderId="1" xfId="0" applyFont="1" applyBorder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0" fontId="2" fillId="0" borderId="9" xfId="0" applyFont="1" applyBorder="1" applyAlignment="1" applyProtection="1">
      <alignment horizontal="left" vertical="center" wrapText="1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1" xfId="0" applyFont="1" applyFill="1" applyBorder="1" applyAlignment="1" applyProtection="1">
      <alignment horizontal="left" vertical="center" wrapText="1"/>
    </xf>
    <xf numFmtId="12" fontId="13" fillId="0" borderId="5" xfId="0" applyNumberFormat="1" applyFont="1" applyBorder="1" applyAlignment="1" applyProtection="1">
      <alignment horizontal="center" vertical="center"/>
    </xf>
    <xf numFmtId="49" fontId="13" fillId="0" borderId="5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 applyProtection="1">
      <alignment vertical="center"/>
    </xf>
    <xf numFmtId="10" fontId="2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22" fillId="3" borderId="12" xfId="0" applyFont="1" applyFill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 vertical="center"/>
    </xf>
    <xf numFmtId="0" fontId="22" fillId="3" borderId="12" xfId="0" applyFont="1" applyFill="1" applyBorder="1" applyAlignment="1" applyProtection="1">
      <alignment horizontal="left" vertical="center" wrapText="1"/>
    </xf>
    <xf numFmtId="9" fontId="20" fillId="4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9" fillId="3" borderId="0" xfId="0" applyFont="1" applyFill="1" applyBorder="1" applyAlignment="1" applyProtection="1">
      <alignment horizontal="center" vertical="center"/>
    </xf>
    <xf numFmtId="1" fontId="2" fillId="3" borderId="0" xfId="0" applyNumberFormat="1" applyFont="1" applyFill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26" fillId="0" borderId="0" xfId="0" applyNumberFormat="1" applyFont="1" applyBorder="1" applyAlignment="1" applyProtection="1">
      <alignment vertical="center"/>
    </xf>
    <xf numFmtId="1" fontId="26" fillId="0" borderId="0" xfId="0" applyNumberFormat="1" applyFont="1" applyFill="1" applyBorder="1" applyAlignment="1" applyProtection="1">
      <alignment horizontal="center" vertical="center"/>
    </xf>
    <xf numFmtId="1" fontId="26" fillId="0" borderId="0" xfId="0" applyNumberFormat="1" applyFont="1" applyAlignment="1" applyProtection="1">
      <alignment horizontal="center" vertical="center"/>
    </xf>
    <xf numFmtId="0" fontId="26" fillId="0" borderId="0" xfId="0" applyFont="1" applyBorder="1" applyAlignment="1" applyProtection="1">
      <alignment vertical="center"/>
    </xf>
    <xf numFmtId="2" fontId="26" fillId="0" borderId="0" xfId="0" applyNumberFormat="1" applyFont="1" applyBorder="1" applyAlignment="1" applyProtection="1">
      <alignment horizontal="center" vertical="center"/>
    </xf>
    <xf numFmtId="0" fontId="26" fillId="0" borderId="0" xfId="0" applyFont="1" applyProtection="1"/>
    <xf numFmtId="1" fontId="26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</xf>
    <xf numFmtId="164" fontId="2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vertical="center" wrapText="1"/>
    </xf>
    <xf numFmtId="1" fontId="18" fillId="0" borderId="0" xfId="0" applyNumberFormat="1" applyFont="1" applyBorder="1" applyAlignment="1" applyProtection="1">
      <alignment vertical="center"/>
    </xf>
    <xf numFmtId="1" fontId="18" fillId="0" borderId="0" xfId="0" applyNumberFormat="1" applyFont="1" applyProtection="1"/>
    <xf numFmtId="1" fontId="18" fillId="0" borderId="0" xfId="0" applyNumberFormat="1" applyFont="1" applyBorder="1" applyAlignment="1" applyProtection="1">
      <alignment horizontal="center" vertical="center"/>
    </xf>
    <xf numFmtId="1" fontId="18" fillId="0" borderId="0" xfId="0" applyNumberFormat="1" applyFont="1" applyAlignment="1" applyProtection="1">
      <alignment horizontal="center" vertical="center"/>
    </xf>
    <xf numFmtId="1" fontId="28" fillId="0" borderId="0" xfId="0" applyNumberFormat="1" applyFont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2" fontId="28" fillId="0" borderId="0" xfId="1" applyNumberFormat="1" applyFont="1" applyBorder="1" applyAlignment="1" applyProtection="1">
      <alignment horizontal="center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164" fontId="18" fillId="0" borderId="0" xfId="0" applyNumberFormat="1" applyFont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9" fontId="10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vertical="center" wrapText="1"/>
    </xf>
    <xf numFmtId="0" fontId="30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7" xfId="0" applyBorder="1" applyAlignment="1" applyProtection="1">
      <alignment horizontal="left" vertical="center" wrapText="1"/>
    </xf>
    <xf numFmtId="1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/>
    </xf>
    <xf numFmtId="2" fontId="28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Border="1" applyAlignment="1" applyProtection="1">
      <alignment horizontal="center" vertical="center"/>
    </xf>
    <xf numFmtId="2" fontId="27" fillId="0" borderId="0" xfId="0" applyNumberFormat="1" applyFont="1" applyBorder="1" applyAlignment="1" applyProtection="1">
      <alignment horizontal="center" vertical="center"/>
    </xf>
    <xf numFmtId="0" fontId="19" fillId="0" borderId="5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vertical="center" wrapText="1"/>
    </xf>
    <xf numFmtId="0" fontId="11" fillId="0" borderId="15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alignment vertical="center" wrapText="1"/>
    </xf>
    <xf numFmtId="0" fontId="3" fillId="4" borderId="29" xfId="0" applyFont="1" applyFill="1" applyBorder="1" applyAlignment="1" applyProtection="1">
      <alignment vertical="center" wrapText="1"/>
      <protection locked="0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</xf>
    <xf numFmtId="164" fontId="1" fillId="0" borderId="0" xfId="0" applyNumberFormat="1" applyFont="1" applyProtection="1"/>
    <xf numFmtId="0" fontId="31" fillId="0" borderId="0" xfId="0" applyFont="1" applyBorder="1" applyAlignment="1" applyProtection="1">
      <alignment horizontal="center" vertical="top" wrapText="1"/>
    </xf>
    <xf numFmtId="164" fontId="31" fillId="0" borderId="0" xfId="0" applyNumberFormat="1" applyFont="1" applyBorder="1" applyAlignment="1" applyProtection="1">
      <alignment horizontal="center" vertical="top" wrapText="1"/>
    </xf>
    <xf numFmtId="0" fontId="3" fillId="0" borderId="31" xfId="0" applyFont="1" applyBorder="1" applyAlignment="1" applyProtection="1">
      <alignment horizontal="center" wrapText="1"/>
    </xf>
    <xf numFmtId="0" fontId="11" fillId="0" borderId="15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</xf>
    <xf numFmtId="22" fontId="33" fillId="0" borderId="0" xfId="0" applyNumberFormat="1" applyFont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left" vertical="top" wrapText="1"/>
      <protection locked="0"/>
    </xf>
    <xf numFmtId="0" fontId="11" fillId="0" borderId="20" xfId="0" applyFont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0" borderId="15" xfId="0" applyFont="1" applyFill="1" applyBorder="1" applyAlignment="1" applyProtection="1">
      <alignment horizontal="left" vertical="center" wrapText="1"/>
    </xf>
    <xf numFmtId="0" fontId="1" fillId="0" borderId="14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22" fillId="4" borderId="21" xfId="0" applyFont="1" applyFill="1" applyBorder="1" applyAlignment="1" applyProtection="1">
      <alignment horizontal="left" vertical="center" wrapText="1"/>
    </xf>
    <xf numFmtId="0" fontId="22" fillId="4" borderId="14" xfId="0" applyFont="1" applyFill="1" applyBorder="1" applyAlignment="1" applyProtection="1">
      <alignment horizontal="left" vertical="center" wrapText="1"/>
    </xf>
    <xf numFmtId="0" fontId="22" fillId="4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8" fillId="0" borderId="5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left" vertical="center"/>
    </xf>
    <xf numFmtId="0" fontId="22" fillId="4" borderId="14" xfId="0" applyFont="1" applyFill="1" applyBorder="1" applyAlignment="1" applyProtection="1">
      <alignment horizontal="left" vertical="center"/>
    </xf>
    <xf numFmtId="0" fontId="22" fillId="4" borderId="4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left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center" vertical="center"/>
    </xf>
    <xf numFmtId="0" fontId="22" fillId="4" borderId="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10" fontId="3" fillId="3" borderId="22" xfId="0" applyNumberFormat="1" applyFont="1" applyFill="1" applyBorder="1" applyAlignment="1" applyProtection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10" fontId="3" fillId="3" borderId="0" xfId="0" applyNumberFormat="1" applyFont="1" applyFill="1" applyBorder="1" applyAlignment="1" applyProtection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20" fillId="3" borderId="22" xfId="0" applyFont="1" applyFill="1" applyBorder="1" applyAlignment="1" applyProtection="1">
      <alignment horizontal="right" vertical="center" wrapText="1"/>
    </xf>
    <xf numFmtId="0" fontId="20" fillId="0" borderId="22" xfId="0" applyFont="1" applyBorder="1" applyAlignment="1">
      <alignment horizontal="right" vertical="center" wrapText="1"/>
    </xf>
    <xf numFmtId="0" fontId="0" fillId="0" borderId="5" xfId="0" applyFont="1" applyFill="1" applyBorder="1" applyAlignment="1" applyProtection="1">
      <alignment horizontal="left" vertical="center"/>
    </xf>
    <xf numFmtId="0" fontId="0" fillId="0" borderId="3" xfId="0" applyFont="1" applyFill="1" applyBorder="1" applyAlignment="1" applyProtection="1">
      <alignment horizontal="left" vertical="center"/>
    </xf>
    <xf numFmtId="0" fontId="1" fillId="2" borderId="16" xfId="0" applyFont="1" applyFill="1" applyBorder="1" applyAlignment="1" applyProtection="1">
      <alignment horizontal="left" vertical="center" wrapText="1"/>
    </xf>
    <xf numFmtId="0" fontId="1" fillId="2" borderId="22" xfId="0" applyFont="1" applyFill="1" applyBorder="1" applyAlignment="1" applyProtection="1">
      <alignment horizontal="left" vertical="center" wrapText="1"/>
    </xf>
    <xf numFmtId="0" fontId="1" fillId="2" borderId="23" xfId="0" applyFont="1" applyFill="1" applyBorder="1" applyAlignment="1" applyProtection="1">
      <alignment horizontal="left" vertical="center" wrapText="1"/>
    </xf>
    <xf numFmtId="0" fontId="20" fillId="3" borderId="0" xfId="0" applyFont="1" applyFill="1" applyBorder="1" applyAlignment="1" applyProtection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/>
    </xf>
    <xf numFmtId="2" fontId="20" fillId="0" borderId="1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right" vertical="center"/>
    </xf>
    <xf numFmtId="0" fontId="2" fillId="0" borderId="4" xfId="0" applyFont="1" applyBorder="1" applyAlignment="1" applyProtection="1">
      <alignment horizontal="right" vertical="center"/>
    </xf>
    <xf numFmtId="10" fontId="16" fillId="0" borderId="10" xfId="0" applyNumberFormat="1" applyFont="1" applyBorder="1" applyAlignment="1" applyProtection="1">
      <alignment horizontal="center" vertical="center"/>
    </xf>
    <xf numFmtId="10" fontId="16" fillId="0" borderId="3" xfId="0" applyNumberFormat="1" applyFont="1" applyBorder="1" applyAlignment="1" applyProtection="1">
      <alignment horizontal="center" vertical="center"/>
    </xf>
    <xf numFmtId="10" fontId="16" fillId="0" borderId="24" xfId="0" applyNumberFormat="1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/>
    </xf>
    <xf numFmtId="0" fontId="11" fillId="0" borderId="14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14" fontId="32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26" xfId="0" applyFont="1" applyBorder="1" applyProtection="1">
      <protection locked="0"/>
    </xf>
    <xf numFmtId="0" fontId="11" fillId="0" borderId="27" xfId="0" applyFont="1" applyBorder="1" applyProtection="1">
      <protection locked="0"/>
    </xf>
    <xf numFmtId="0" fontId="20" fillId="0" borderId="24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164" fontId="20" fillId="0" borderId="3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right" vertical="center" wrapText="1"/>
    </xf>
    <xf numFmtId="0" fontId="2" fillId="0" borderId="14" xfId="0" applyFont="1" applyBorder="1" applyAlignment="1" applyProtection="1">
      <alignment horizontal="right" vertical="center" wrapText="1"/>
    </xf>
    <xf numFmtId="0" fontId="2" fillId="0" borderId="4" xfId="0" applyFont="1" applyBorder="1" applyAlignment="1" applyProtection="1">
      <alignment horizontal="right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/>
    </xf>
  </cellXfs>
  <cellStyles count="2">
    <cellStyle name="Normal" xfId="0" builtinId="0"/>
    <cellStyle name="Pourcentage" xfId="1" builtinId="5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8"/>
      </font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61957632"/>
        <c:axId val="61959168"/>
      </c:barChart>
      <c:catAx>
        <c:axId val="6195763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61959168"/>
        <c:crosses val="autoZero"/>
        <c:auto val="1"/>
        <c:lblAlgn val="ctr"/>
        <c:lblOffset val="100"/>
      </c:catAx>
      <c:valAx>
        <c:axId val="6195916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61957632"/>
        <c:crosses val="autoZero"/>
        <c:crossBetween val="between"/>
        <c:majorUnit val="0.33330000000000337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8049280"/>
        <c:axId val="58050816"/>
      </c:barChart>
      <c:catAx>
        <c:axId val="5804928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8050816"/>
        <c:crosses val="autoZero"/>
        <c:auto val="1"/>
        <c:lblAlgn val="ctr"/>
        <c:lblOffset val="100"/>
      </c:catAx>
      <c:valAx>
        <c:axId val="5805081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8049280"/>
        <c:crosses val="autoZero"/>
        <c:crossBetween val="between"/>
        <c:majorUnit val="0.33330000000000337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8078720"/>
        <c:axId val="58080256"/>
      </c:barChart>
      <c:catAx>
        <c:axId val="580787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8080256"/>
        <c:crosses val="autoZero"/>
        <c:auto val="1"/>
        <c:lblAlgn val="ctr"/>
        <c:lblOffset val="100"/>
      </c:catAx>
      <c:valAx>
        <c:axId val="5808025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8078720"/>
        <c:crosses val="autoZero"/>
        <c:crossBetween val="between"/>
        <c:majorUnit val="0.33330000000000337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8095872"/>
        <c:axId val="58105856"/>
      </c:barChart>
      <c:catAx>
        <c:axId val="5809587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8105856"/>
        <c:crosses val="autoZero"/>
        <c:auto val="1"/>
        <c:lblAlgn val="ctr"/>
        <c:lblOffset val="100"/>
      </c:catAx>
      <c:valAx>
        <c:axId val="5810585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8095872"/>
        <c:crosses val="autoZero"/>
        <c:crossBetween val="between"/>
        <c:majorUnit val="0.33330000000000337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5.3691275167785095E-2"/>
          <c:y val="2.2831152036744216E-2"/>
          <c:w val="0.91946308724832049"/>
          <c:h val="0.9589083855432429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8121216"/>
        <c:axId val="58147584"/>
      </c:barChart>
      <c:catAx>
        <c:axId val="5812121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8147584"/>
        <c:crosses val="autoZero"/>
        <c:auto val="1"/>
        <c:lblAlgn val="ctr"/>
        <c:lblOffset val="100"/>
      </c:catAx>
      <c:valAx>
        <c:axId val="5814758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8121216"/>
        <c:crosses val="autoZero"/>
        <c:crossBetween val="between"/>
        <c:majorUnit val="0.33330000000000337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/>
        <c:gapWidth val="0"/>
        <c:overlap val="100"/>
        <c:axId val="58165120"/>
        <c:axId val="58166656"/>
      </c:barChart>
      <c:catAx>
        <c:axId val="58165120"/>
        <c:scaling>
          <c:orientation val="minMax"/>
        </c:scaling>
        <c:delete val="1"/>
        <c:axPos val="l"/>
        <c:tickLblPos val="none"/>
        <c:crossAx val="58166656"/>
        <c:crosses val="autoZero"/>
        <c:auto val="1"/>
        <c:lblAlgn val="ctr"/>
        <c:lblOffset val="100"/>
      </c:catAx>
      <c:valAx>
        <c:axId val="58166656"/>
        <c:scaling>
          <c:orientation val="minMax"/>
        </c:scaling>
        <c:delete val="1"/>
        <c:axPos val="b"/>
        <c:numFmt formatCode="General" sourceLinked="1"/>
        <c:tickLblPos val="none"/>
        <c:crossAx val="5816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/>
        <c:gapWidth val="0"/>
        <c:overlap val="100"/>
        <c:axId val="60556032"/>
        <c:axId val="60557568"/>
      </c:barChart>
      <c:catAx>
        <c:axId val="60556032"/>
        <c:scaling>
          <c:orientation val="minMax"/>
        </c:scaling>
        <c:delete val="1"/>
        <c:axPos val="l"/>
        <c:tickLblPos val="none"/>
        <c:crossAx val="60557568"/>
        <c:crosses val="autoZero"/>
        <c:auto val="1"/>
        <c:lblAlgn val="ctr"/>
        <c:lblOffset val="100"/>
      </c:catAx>
      <c:valAx>
        <c:axId val="60557568"/>
        <c:scaling>
          <c:orientation val="minMax"/>
        </c:scaling>
        <c:delete val="1"/>
        <c:axPos val="b"/>
        <c:numFmt formatCode="General" sourceLinked="1"/>
        <c:tickLblPos val="none"/>
        <c:crossAx val="6055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/>
        <c:gapWidth val="0"/>
        <c:overlap val="100"/>
        <c:axId val="60583296"/>
        <c:axId val="60589184"/>
      </c:barChart>
      <c:catAx>
        <c:axId val="60583296"/>
        <c:scaling>
          <c:orientation val="minMax"/>
        </c:scaling>
        <c:delete val="1"/>
        <c:axPos val="l"/>
        <c:tickLblPos val="none"/>
        <c:crossAx val="60589184"/>
        <c:crosses val="autoZero"/>
        <c:auto val="1"/>
        <c:lblAlgn val="ctr"/>
        <c:lblOffset val="100"/>
      </c:catAx>
      <c:valAx>
        <c:axId val="60589184"/>
        <c:scaling>
          <c:orientation val="minMax"/>
        </c:scaling>
        <c:delete val="1"/>
        <c:axPos val="b"/>
        <c:numFmt formatCode="General" sourceLinked="1"/>
        <c:tickLblPos val="none"/>
        <c:crossAx val="6058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/>
        <c:gapWidth val="0"/>
        <c:overlap val="100"/>
        <c:axId val="60610816"/>
        <c:axId val="60698624"/>
      </c:barChart>
      <c:catAx>
        <c:axId val="60610816"/>
        <c:scaling>
          <c:orientation val="minMax"/>
        </c:scaling>
        <c:delete val="1"/>
        <c:axPos val="l"/>
        <c:tickLblPos val="none"/>
        <c:crossAx val="60698624"/>
        <c:crosses val="autoZero"/>
        <c:auto val="1"/>
        <c:lblAlgn val="ctr"/>
        <c:lblOffset val="100"/>
      </c:catAx>
      <c:valAx>
        <c:axId val="60698624"/>
        <c:scaling>
          <c:orientation val="minMax"/>
        </c:scaling>
        <c:delete val="1"/>
        <c:axPos val="b"/>
        <c:numFmt formatCode="General" sourceLinked="1"/>
        <c:tickLblPos val="none"/>
        <c:crossAx val="6061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/>
        <c:gapWidth val="0"/>
        <c:overlap val="100"/>
        <c:axId val="60722560"/>
        <c:axId val="60744832"/>
      </c:barChart>
      <c:catAx>
        <c:axId val="60722560"/>
        <c:scaling>
          <c:orientation val="minMax"/>
        </c:scaling>
        <c:delete val="1"/>
        <c:axPos val="l"/>
        <c:tickLblPos val="none"/>
        <c:crossAx val="60744832"/>
        <c:crosses val="autoZero"/>
        <c:auto val="1"/>
        <c:lblAlgn val="ctr"/>
        <c:lblOffset val="100"/>
      </c:catAx>
      <c:valAx>
        <c:axId val="60744832"/>
        <c:scaling>
          <c:orientation val="minMax"/>
        </c:scaling>
        <c:delete val="1"/>
        <c:axPos val="b"/>
        <c:numFmt formatCode="General" sourceLinked="1"/>
        <c:tickLblPos val="none"/>
        <c:crossAx val="6072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84435712"/>
        <c:axId val="84857216"/>
      </c:barChart>
      <c:catAx>
        <c:axId val="8443571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84857216"/>
        <c:crosses val="autoZero"/>
        <c:auto val="1"/>
        <c:lblAlgn val="ctr"/>
        <c:lblOffset val="100"/>
      </c:catAx>
      <c:valAx>
        <c:axId val="8485721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84435712"/>
        <c:crosses val="autoZero"/>
        <c:crossBetween val="between"/>
        <c:majorUnit val="0.33330000000000337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109010944"/>
        <c:axId val="109012480"/>
      </c:barChart>
      <c:catAx>
        <c:axId val="10901094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9012480"/>
        <c:crosses val="autoZero"/>
        <c:auto val="1"/>
        <c:lblAlgn val="ctr"/>
        <c:lblOffset val="100"/>
      </c:catAx>
      <c:valAx>
        <c:axId val="109012480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9010944"/>
        <c:crosses val="autoZero"/>
        <c:crossBetween val="between"/>
        <c:majorUnit val="0.33330000000000337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7737216"/>
        <c:axId val="57738752"/>
      </c:barChart>
      <c:catAx>
        <c:axId val="5773721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7738752"/>
        <c:crosses val="autoZero"/>
        <c:auto val="1"/>
        <c:lblAlgn val="ctr"/>
        <c:lblOffset val="100"/>
      </c:catAx>
      <c:valAx>
        <c:axId val="57738752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7737216"/>
        <c:crosses val="autoZero"/>
        <c:crossBetween val="between"/>
        <c:majorUnit val="0.33330000000000337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0.66666666666666607</c:v>
              </c:pt>
              <c:pt idx="7">
                <c:v>0.77777777777777812</c:v>
              </c:pt>
              <c:pt idx="8">
                <c:v>0.5</c:v>
              </c:pt>
              <c:pt idx="9">
                <c:v>0.33333333333332704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</c:ser>
        <c:dLbls/>
        <c:axId val="57750272"/>
        <c:axId val="57751808"/>
      </c:barChart>
      <c:catAx>
        <c:axId val="57750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7751808"/>
        <c:crosses val="autoZero"/>
        <c:auto val="1"/>
        <c:lblAlgn val="ctr"/>
        <c:lblOffset val="100"/>
        <c:tickLblSkip val="1"/>
        <c:tickMarkSkip val="1"/>
      </c:catAx>
      <c:valAx>
        <c:axId val="57751808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775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7763328"/>
        <c:axId val="57764864"/>
      </c:barChart>
      <c:catAx>
        <c:axId val="5776332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7764864"/>
        <c:crosses val="autoZero"/>
        <c:auto val="1"/>
        <c:lblAlgn val="ctr"/>
        <c:lblOffset val="100"/>
      </c:catAx>
      <c:valAx>
        <c:axId val="5776486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7763328"/>
        <c:crosses val="autoZero"/>
        <c:crossBetween val="between"/>
        <c:majorUnit val="0.33330000000000337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7792768"/>
        <c:axId val="57798656"/>
      </c:barChart>
      <c:catAx>
        <c:axId val="577927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7798656"/>
        <c:crosses val="autoZero"/>
        <c:auto val="1"/>
        <c:lblAlgn val="ctr"/>
        <c:lblOffset val="100"/>
      </c:catAx>
      <c:valAx>
        <c:axId val="5779865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7792768"/>
        <c:crosses val="autoZero"/>
        <c:crossBetween val="between"/>
        <c:majorUnit val="0.33330000000000337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8010624"/>
        <c:axId val="58012416"/>
      </c:barChart>
      <c:catAx>
        <c:axId val="5801062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8012416"/>
        <c:crosses val="autoZero"/>
        <c:auto val="1"/>
        <c:lblAlgn val="ctr"/>
        <c:lblOffset val="100"/>
      </c:catAx>
      <c:valAx>
        <c:axId val="5801241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8010624"/>
        <c:crosses val="autoZero"/>
        <c:crossBetween val="between"/>
        <c:majorUnit val="0.33330000000000337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/>
        <c:axId val="58032128"/>
        <c:axId val="58033664"/>
      </c:barChart>
      <c:catAx>
        <c:axId val="5803212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58033664"/>
        <c:crosses val="autoZero"/>
        <c:auto val="1"/>
        <c:lblAlgn val="ctr"/>
        <c:lblOffset val="100"/>
      </c:catAx>
      <c:valAx>
        <c:axId val="5803366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58032128"/>
        <c:crosses val="autoZero"/>
        <c:crossBetween val="between"/>
        <c:majorUnit val="0.33330000000000337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55" r="0.75000000000000355" t="0.98425196899999956" header="0.49212598450000178" footer="0.4921259845000017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3" name="Rectangle 34"/>
        <xdr:cNvSpPr>
          <a:spLocks noChangeArrowheads="1"/>
        </xdr:cNvSpPr>
      </xdr:nvSpPr>
      <xdr:spPr bwMode="auto">
        <a:xfrm>
          <a:off x="10753725" y="0"/>
          <a:ext cx="200025" cy="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714375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4" name="Rectangle 35"/>
        <xdr:cNvSpPr>
          <a:spLocks noChangeArrowheads="1"/>
        </xdr:cNvSpPr>
      </xdr:nvSpPr>
      <xdr:spPr bwMode="auto">
        <a:xfrm>
          <a:off x="10982325" y="0"/>
          <a:ext cx="0" cy="0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28575</xdr:colOff>
      <xdr:row>0</xdr:row>
      <xdr:rowOff>0</xdr:rowOff>
    </xdr:to>
    <xdr:graphicFrame macro="">
      <xdr:nvGraphicFramePr>
        <xdr:cNvPr id="3075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6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7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8" name="Graphique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4048125</xdr:colOff>
      <xdr:row>0</xdr:row>
      <xdr:rowOff>0</xdr:rowOff>
    </xdr:from>
    <xdr:to>
      <xdr:col>19</xdr:col>
      <xdr:colOff>266700</xdr:colOff>
      <xdr:row>0</xdr:row>
      <xdr:rowOff>0</xdr:rowOff>
    </xdr:to>
    <xdr:graphicFrame macro="">
      <xdr:nvGraphicFramePr>
        <xdr:cNvPr id="30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723900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80" name="Line 33"/>
        <xdr:cNvSpPr>
          <a:spLocks noChangeShapeType="1"/>
        </xdr:cNvSpPr>
      </xdr:nvSpPr>
      <xdr:spPr bwMode="auto">
        <a:xfrm flipV="1">
          <a:off x="10982325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28575</xdr:colOff>
      <xdr:row>0</xdr:row>
      <xdr:rowOff>0</xdr:rowOff>
    </xdr:to>
    <xdr:graphicFrame macro="">
      <xdr:nvGraphicFramePr>
        <xdr:cNvPr id="3081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9525</xdr:colOff>
      <xdr:row>0</xdr:row>
      <xdr:rowOff>0</xdr:rowOff>
    </xdr:to>
    <xdr:graphicFrame macro="">
      <xdr:nvGraphicFramePr>
        <xdr:cNvPr id="308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3083" name="Graphique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3084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5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6" name="Graphique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8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209550</xdr:colOff>
      <xdr:row>5</xdr:row>
      <xdr:rowOff>0</xdr:rowOff>
    </xdr:to>
    <xdr:graphicFrame macro="">
      <xdr:nvGraphicFramePr>
        <xdr:cNvPr id="3089" name="Graphique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219075</xdr:colOff>
      <xdr:row>5</xdr:row>
      <xdr:rowOff>0</xdr:rowOff>
    </xdr:to>
    <xdr:graphicFrame macro="">
      <xdr:nvGraphicFramePr>
        <xdr:cNvPr id="3090" name="Graphique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1" name="Graphique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2" name="Graphique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171450</xdr:colOff>
      <xdr:row>20</xdr:row>
      <xdr:rowOff>0</xdr:rowOff>
    </xdr:from>
    <xdr:to>
      <xdr:col>14</xdr:col>
      <xdr:colOff>200025</xdr:colOff>
      <xdr:row>20</xdr:row>
      <xdr:rowOff>0</xdr:rowOff>
    </xdr:to>
    <xdr:graphicFrame macro="">
      <xdr:nvGraphicFramePr>
        <xdr:cNvPr id="3093" name="Graphique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40</xdr:row>
      <xdr:rowOff>142875</xdr:rowOff>
    </xdr:to>
    <xdr:sp macro="" textlink="">
      <xdr:nvSpPr>
        <xdr:cNvPr id="3094" name="Rectangle 52"/>
        <xdr:cNvSpPr>
          <a:spLocks noChangeArrowheads="1"/>
        </xdr:cNvSpPr>
      </xdr:nvSpPr>
      <xdr:spPr bwMode="auto">
        <a:xfrm>
          <a:off x="11753850" y="3790950"/>
          <a:ext cx="0" cy="757237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Document_Microsoft_Office_Word_97_-_2003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90" zoomScaleNormal="90" workbookViewId="0">
      <selection activeCell="A39" sqref="A39"/>
    </sheetView>
  </sheetViews>
  <sheetFormatPr baseColWidth="10" defaultColWidth="11.42578125" defaultRowHeight="12.75"/>
  <sheetData/>
  <sheetProtection selectLockedCells="1" selectUnlockedCells="1"/>
  <phoneticPr fontId="21" type="noConversion"/>
  <pageMargins left="0.75" right="0.75" top="1" bottom="1" header="0.4921259845" footer="0.4921259845"/>
  <pageSetup paperSize="9" orientation="portrait" r:id="rId1"/>
  <headerFooter alignWithMargins="0"/>
  <legacyDrawing r:id="rId2"/>
  <oleObjects>
    <oleObject progId="Word.Document.8" shapeId="2050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24"/>
  <sheetViews>
    <sheetView zoomScale="85" workbookViewId="0">
      <selection activeCell="B7" sqref="B7"/>
    </sheetView>
  </sheetViews>
  <sheetFormatPr baseColWidth="10" defaultColWidth="10.85546875" defaultRowHeight="12.75"/>
  <cols>
    <col min="1" max="1" width="22.28515625" style="41" customWidth="1"/>
    <col min="2" max="2" width="104.85546875" style="41" customWidth="1"/>
    <col min="3" max="3" width="41" style="41" customWidth="1"/>
    <col min="4" max="16384" width="10.85546875" style="41"/>
  </cols>
  <sheetData>
    <row r="1" spans="1:3">
      <c r="A1" s="159" t="s">
        <v>63</v>
      </c>
      <c r="B1" s="159"/>
    </row>
    <row r="2" spans="1:3" ht="13.5" thickBot="1"/>
    <row r="3" spans="1:3" ht="13.5" thickTop="1">
      <c r="A3" s="138" t="s">
        <v>0</v>
      </c>
      <c r="B3" s="141"/>
    </row>
    <row r="4" spans="1:3" ht="12.75" customHeight="1">
      <c r="A4" s="130" t="s">
        <v>64</v>
      </c>
      <c r="B4" s="42" t="s">
        <v>3</v>
      </c>
    </row>
    <row r="5" spans="1:3">
      <c r="A5" s="48" t="s">
        <v>65</v>
      </c>
      <c r="B5" s="3" t="s">
        <v>34</v>
      </c>
    </row>
    <row r="6" spans="1:3">
      <c r="A6" s="129" t="s">
        <v>66</v>
      </c>
      <c r="B6" s="3" t="s">
        <v>18</v>
      </c>
    </row>
    <row r="7" spans="1:3" ht="25.5">
      <c r="A7" s="129" t="s">
        <v>30</v>
      </c>
      <c r="B7" s="2"/>
    </row>
    <row r="8" spans="1:3">
      <c r="A8" s="129" t="s">
        <v>67</v>
      </c>
      <c r="B8" s="2"/>
    </row>
    <row r="9" spans="1:3">
      <c r="A9" s="129" t="s">
        <v>68</v>
      </c>
      <c r="B9" s="2"/>
    </row>
    <row r="10" spans="1:3">
      <c r="A10" s="129" t="s">
        <v>69</v>
      </c>
      <c r="B10" s="2"/>
    </row>
    <row r="11" spans="1:3">
      <c r="A11" s="165"/>
      <c r="B11" s="166"/>
    </row>
    <row r="12" spans="1:3">
      <c r="A12" s="140" t="s">
        <v>62</v>
      </c>
      <c r="B12" s="139"/>
      <c r="C12" s="127"/>
    </row>
    <row r="13" spans="1:3">
      <c r="A13" s="162" t="s">
        <v>33</v>
      </c>
      <c r="B13" s="162"/>
      <c r="C13" s="128"/>
    </row>
    <row r="14" spans="1:3" ht="87.75" customHeight="1" thickBot="1">
      <c r="A14" s="163"/>
      <c r="B14" s="164"/>
    </row>
    <row r="15" spans="1:3" ht="15.75" customHeight="1">
      <c r="A15" s="44"/>
      <c r="B15" s="44"/>
    </row>
    <row r="16" spans="1:3" ht="12.75" customHeight="1" thickBot="1">
      <c r="A16" s="160" t="s">
        <v>74</v>
      </c>
      <c r="B16" s="160"/>
      <c r="C16" s="160"/>
    </row>
    <row r="17" spans="1:13" ht="12.75" customHeight="1">
      <c r="A17" s="43"/>
      <c r="B17" s="45" t="s">
        <v>32</v>
      </c>
      <c r="C17" s="158" t="s">
        <v>56</v>
      </c>
    </row>
    <row r="18" spans="1:13" ht="16.5" customHeight="1">
      <c r="A18" s="161" t="s">
        <v>47</v>
      </c>
      <c r="B18" s="142"/>
      <c r="C18" s="142"/>
      <c r="D18" s="109"/>
    </row>
    <row r="19" spans="1:13" ht="16.5" customHeight="1">
      <c r="A19" s="161"/>
      <c r="B19" s="142"/>
      <c r="C19" s="142"/>
    </row>
    <row r="20" spans="1:13" ht="12.75" customHeight="1">
      <c r="B20" s="109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</row>
    <row r="21" spans="1:13" ht="12.75" customHeight="1">
      <c r="B21" s="109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2.75" customHeight="1">
      <c r="B22" s="10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</row>
    <row r="24" spans="1:13">
      <c r="B24" s="156"/>
    </row>
  </sheetData>
  <sheetProtection sheet="1" objects="1" scenarios="1" selectLockedCells="1" pivotTables="0"/>
  <mergeCells count="6">
    <mergeCell ref="A1:B1"/>
    <mergeCell ref="A16:C16"/>
    <mergeCell ref="A18:A19"/>
    <mergeCell ref="A13:B13"/>
    <mergeCell ref="A14:B14"/>
    <mergeCell ref="A11:B11"/>
  </mergeCells>
  <phoneticPr fontId="0" type="noConversion"/>
  <conditionalFormatting sqref="B7">
    <cfRule type="expression" dxfId="21" priority="9" stopIfTrue="1">
      <formula>$B$7=$C$7</formula>
    </cfRule>
  </conditionalFormatting>
  <conditionalFormatting sqref="B9">
    <cfRule type="expression" dxfId="20" priority="10" stopIfTrue="1">
      <formula>$B$9=$C$7</formula>
    </cfRule>
  </conditionalFormatting>
  <conditionalFormatting sqref="B8">
    <cfRule type="expression" dxfId="19" priority="11" stopIfTrue="1">
      <formula>$B$8=$C$7</formula>
    </cfRule>
  </conditionalFormatting>
  <conditionalFormatting sqref="B10">
    <cfRule type="expression" dxfId="18" priority="12" stopIfTrue="1">
      <formula>$B$10=$C$7</formula>
    </cfRule>
  </conditionalFormatting>
  <conditionalFormatting sqref="A12:B12">
    <cfRule type="cellIs" dxfId="17" priority="13" stopIfTrue="1" operator="equal">
      <formula>$C$12</formula>
    </cfRule>
  </conditionalFormatting>
  <conditionalFormatting sqref="A14:B14">
    <cfRule type="expression" dxfId="16" priority="14" stopIfTrue="1">
      <formula>$A$14=$C$7</formula>
    </cfRule>
  </conditionalFormatting>
  <conditionalFormatting sqref="B18:B19">
    <cfRule type="cellIs" dxfId="15" priority="15" stopIfTrue="1" operator="equal">
      <formula>$D$18</formula>
    </cfRule>
  </conditionalFormatting>
  <conditionalFormatting sqref="C18">
    <cfRule type="containsBlanks" dxfId="14" priority="5">
      <formula>LEN(TRIM(C18))=0</formula>
    </cfRule>
    <cfRule type="containsBlanks" dxfId="13" priority="3">
      <formula>LEN(TRIM(C18))=0</formula>
    </cfRule>
    <cfRule type="containsBlanks" dxfId="12" priority="1">
      <formula>LEN(TRIM(C18))=0</formula>
    </cfRule>
  </conditionalFormatting>
  <conditionalFormatting sqref="C19">
    <cfRule type="containsBlanks" dxfId="11" priority="2">
      <formula>LEN(TRIM(C19))=0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J29239"/>
  <sheetViews>
    <sheetView topLeftCell="A28" zoomScale="70" zoomScaleNormal="75" workbookViewId="0">
      <selection activeCell="H39" sqref="H39:K39"/>
    </sheetView>
  </sheetViews>
  <sheetFormatPr baseColWidth="10" defaultColWidth="10.85546875" defaultRowHeight="12.75"/>
  <cols>
    <col min="1" max="1" width="7.85546875" style="33" customWidth="1"/>
    <col min="2" max="2" width="52.85546875" style="35" customWidth="1"/>
    <col min="3" max="3" width="73.85546875" style="40" customWidth="1"/>
    <col min="4" max="4" width="5" style="36" customWidth="1"/>
    <col min="5" max="6" width="3.7109375" style="11" customWidth="1"/>
    <col min="7" max="7" width="3" style="11" customWidth="1"/>
    <col min="8" max="8" width="5.42578125" style="11" customWidth="1"/>
    <col min="9" max="9" width="4.42578125" style="4" customWidth="1"/>
    <col min="10" max="10" width="4.85546875" style="125" customWidth="1"/>
    <col min="11" max="11" width="5.7109375" style="19" customWidth="1"/>
    <col min="12" max="12" width="5.85546875" style="126" customWidth="1"/>
    <col min="13" max="13" width="3.28515625" style="28" customWidth="1"/>
    <col min="14" max="14" width="4.28515625" style="28" customWidth="1"/>
    <col min="15" max="15" width="14.42578125" style="22" customWidth="1"/>
    <col min="16" max="16" width="7.7109375" style="22" customWidth="1"/>
    <col min="17" max="17" width="6.85546875" style="23" customWidth="1"/>
    <col min="18" max="18" width="10" style="21" customWidth="1"/>
    <col min="19" max="19" width="3.42578125" style="21" customWidth="1"/>
    <col min="20" max="20" width="5.28515625" style="21" customWidth="1"/>
    <col min="21" max="21" width="4.42578125" style="21" customWidth="1"/>
    <col min="22" max="22" width="5.42578125" style="21" customWidth="1"/>
    <col min="23" max="28" width="10.85546875" style="21"/>
    <col min="29" max="16384" width="10.85546875" style="13"/>
  </cols>
  <sheetData>
    <row r="1" spans="1:36" ht="18">
      <c r="A1" s="199" t="s">
        <v>7</v>
      </c>
      <c r="B1" s="200"/>
      <c r="C1" s="201" t="s">
        <v>47</v>
      </c>
      <c r="D1" s="201"/>
      <c r="E1" s="201"/>
      <c r="F1" s="201"/>
      <c r="G1" s="201"/>
      <c r="H1" s="49"/>
      <c r="I1" s="11"/>
      <c r="J1" s="121"/>
      <c r="K1" s="11"/>
      <c r="L1" s="11"/>
      <c r="M1" s="12"/>
      <c r="N1" s="12"/>
      <c r="O1" s="19"/>
      <c r="P1" s="20"/>
      <c r="Q1" s="21"/>
      <c r="R1" s="22"/>
      <c r="S1" s="22"/>
      <c r="T1" s="23"/>
      <c r="U1" s="23"/>
      <c r="AC1" s="21"/>
    </row>
    <row r="2" spans="1:36">
      <c r="A2" s="13"/>
      <c r="B2" s="13"/>
      <c r="C2" s="14"/>
      <c r="D2" s="186"/>
      <c r="E2" s="186"/>
      <c r="F2" s="186"/>
      <c r="G2" s="186"/>
      <c r="H2" s="50"/>
      <c r="I2" s="186"/>
      <c r="J2" s="186"/>
      <c r="K2" s="186"/>
      <c r="L2" s="186"/>
      <c r="M2" s="15"/>
      <c r="N2" s="15"/>
      <c r="O2" s="13"/>
      <c r="P2" s="20"/>
      <c r="Q2" s="21"/>
      <c r="R2" s="22"/>
      <c r="S2" s="22"/>
      <c r="T2" s="23"/>
      <c r="U2" s="23"/>
      <c r="X2" s="24"/>
      <c r="Y2" s="24"/>
      <c r="Z2" s="24"/>
      <c r="AA2" s="24"/>
      <c r="AB2" s="24"/>
      <c r="AC2" s="21"/>
    </row>
    <row r="3" spans="1:36" ht="28.5" customHeight="1">
      <c r="A3" s="202" t="s">
        <v>29</v>
      </c>
      <c r="B3" s="203"/>
      <c r="C3" s="204" t="s">
        <v>46</v>
      </c>
      <c r="D3" s="204"/>
      <c r="E3" s="204"/>
      <c r="F3" s="204"/>
      <c r="G3" s="204"/>
      <c r="H3" s="51" t="s">
        <v>36</v>
      </c>
      <c r="I3" s="16">
        <v>0</v>
      </c>
      <c r="J3" s="56">
        <v>0.33333333333333331</v>
      </c>
      <c r="K3" s="56">
        <v>0.66666666666666663</v>
      </c>
      <c r="L3" s="57" t="s">
        <v>49</v>
      </c>
      <c r="M3" s="17"/>
      <c r="N3" s="17"/>
      <c r="O3" s="46" t="s">
        <v>1</v>
      </c>
      <c r="P3" s="61" t="s">
        <v>53</v>
      </c>
      <c r="Q3" s="131" t="s">
        <v>70</v>
      </c>
      <c r="R3" s="132" t="s">
        <v>53</v>
      </c>
      <c r="S3" s="110"/>
      <c r="T3" s="111"/>
      <c r="U3" s="111"/>
      <c r="X3" s="88"/>
      <c r="Y3" s="88"/>
      <c r="Z3" s="88"/>
      <c r="AA3" s="13"/>
      <c r="AB3" s="13"/>
    </row>
    <row r="4" spans="1:36" ht="15.75">
      <c r="A4" s="187" t="s">
        <v>28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  <c r="N4" s="62"/>
      <c r="O4" s="65">
        <v>0.4</v>
      </c>
      <c r="P4" s="72">
        <f>SUM(P5:P12)</f>
        <v>0</v>
      </c>
      <c r="Q4" s="133">
        <f>SUM(Q5:Q12)</f>
        <v>8</v>
      </c>
      <c r="R4" s="134">
        <f>SUM(R5:R12)</f>
        <v>0</v>
      </c>
      <c r="S4" s="112"/>
      <c r="T4" s="113"/>
      <c r="U4" s="114">
        <f>SUM(U5:U26)</f>
        <v>0</v>
      </c>
      <c r="V4" s="115">
        <f>IF(U4=20,1,0)</f>
        <v>0</v>
      </c>
      <c r="W4" s="116"/>
      <c r="X4" s="88"/>
      <c r="Y4" s="88"/>
      <c r="Z4" s="88"/>
      <c r="AA4" s="13"/>
      <c r="AB4" s="13"/>
    </row>
    <row r="5" spans="1:36" ht="24" customHeight="1">
      <c r="A5" s="196" t="s">
        <v>12</v>
      </c>
      <c r="B5" s="172" t="s">
        <v>4</v>
      </c>
      <c r="C5" s="191" t="s">
        <v>48</v>
      </c>
      <c r="D5" s="192"/>
      <c r="E5" s="192"/>
      <c r="F5" s="192"/>
      <c r="G5" s="193"/>
      <c r="H5" s="143"/>
      <c r="I5" s="143"/>
      <c r="J5" s="120"/>
      <c r="K5" s="120"/>
      <c r="L5" s="143"/>
      <c r="M5" s="18" t="str">
        <f>IF(T5&gt;1,"◄",(IF(T5&lt;1,"◄","")))</f>
        <v>◄</v>
      </c>
      <c r="N5" s="63"/>
      <c r="O5" s="66">
        <v>1</v>
      </c>
      <c r="P5" s="182">
        <f>SUM(R5:R6)</f>
        <v>0</v>
      </c>
      <c r="Q5" s="135">
        <f>IF(H5&lt;&gt;"",0,O5)</f>
        <v>1</v>
      </c>
      <c r="R5" s="136">
        <f t="shared" ref="R5:R12" si="0">(IF(J5&lt;&gt;"",1/3,0)+IF(K5&lt;&gt;"",2/3,0)+IF(L5&lt;&gt;"",1,0))*O$4*10*Q5/SUM(Q$5:Q$12)</f>
        <v>0</v>
      </c>
      <c r="S5" s="112"/>
      <c r="T5" s="117">
        <f>COUNTA(H5:L5)</f>
        <v>0</v>
      </c>
      <c r="U5" s="113">
        <f>COUNTBLANK(M5)</f>
        <v>0</v>
      </c>
      <c r="V5" s="28"/>
      <c r="X5" s="88"/>
      <c r="Y5" s="88"/>
      <c r="Z5" s="88"/>
      <c r="AA5" s="13"/>
      <c r="AB5" s="13"/>
    </row>
    <row r="6" spans="1:36" ht="26.25" customHeight="1">
      <c r="A6" s="197"/>
      <c r="B6" s="173"/>
      <c r="C6" s="169" t="s">
        <v>50</v>
      </c>
      <c r="D6" s="170"/>
      <c r="E6" s="170"/>
      <c r="F6" s="170"/>
      <c r="G6" s="171"/>
      <c r="H6" s="144"/>
      <c r="I6" s="104"/>
      <c r="J6" s="6"/>
      <c r="K6" s="6"/>
      <c r="L6" s="84"/>
      <c r="M6" s="18" t="str">
        <f t="shared" ref="M6:M26" si="1">IF(T6&gt;1,"◄",(IF(T6&lt;1,"◄","")))</f>
        <v>◄</v>
      </c>
      <c r="N6" s="63"/>
      <c r="O6" s="66">
        <v>1</v>
      </c>
      <c r="P6" s="183"/>
      <c r="Q6" s="135">
        <f t="shared" ref="Q6:Q12" si="2">IF(H6&lt;&gt;"",0,O6)</f>
        <v>1</v>
      </c>
      <c r="R6" s="136">
        <f t="shared" si="0"/>
        <v>0</v>
      </c>
      <c r="S6" s="112"/>
      <c r="T6" s="117">
        <f t="shared" ref="T6:T26" si="3">COUNTA(H6:L6)</f>
        <v>0</v>
      </c>
      <c r="U6" s="113">
        <f t="shared" ref="U6:U12" si="4">COUNTBLANK(M6)</f>
        <v>0</v>
      </c>
      <c r="V6" s="28"/>
      <c r="X6" s="88"/>
      <c r="Y6" s="88"/>
      <c r="Z6" s="88"/>
      <c r="AA6" s="13"/>
      <c r="AB6" s="13"/>
    </row>
    <row r="7" spans="1:36" ht="26.25" customHeight="1">
      <c r="A7" s="198" t="s">
        <v>13</v>
      </c>
      <c r="B7" s="54" t="s">
        <v>22</v>
      </c>
      <c r="C7" s="191" t="s">
        <v>9</v>
      </c>
      <c r="D7" s="192"/>
      <c r="E7" s="192"/>
      <c r="F7" s="192"/>
      <c r="G7" s="193"/>
      <c r="H7" s="145"/>
      <c r="I7" s="99"/>
      <c r="J7" s="86"/>
      <c r="K7" s="5"/>
      <c r="L7" s="85"/>
      <c r="M7" s="18" t="str">
        <f t="shared" si="1"/>
        <v>◄</v>
      </c>
      <c r="N7" s="63"/>
      <c r="O7" s="66">
        <v>1</v>
      </c>
      <c r="P7" s="70">
        <f>R7</f>
        <v>0</v>
      </c>
      <c r="Q7" s="135">
        <f t="shared" si="2"/>
        <v>1</v>
      </c>
      <c r="R7" s="136">
        <f t="shared" si="0"/>
        <v>0</v>
      </c>
      <c r="S7" s="112"/>
      <c r="T7" s="117">
        <f t="shared" si="3"/>
        <v>0</v>
      </c>
      <c r="U7" s="113">
        <f t="shared" si="4"/>
        <v>0</v>
      </c>
      <c r="V7" s="28"/>
      <c r="X7" s="88"/>
      <c r="Y7" s="88"/>
      <c r="Z7" s="88"/>
      <c r="AA7" s="13"/>
      <c r="AB7" s="13"/>
    </row>
    <row r="8" spans="1:36" ht="26.25" customHeight="1">
      <c r="A8" s="198"/>
      <c r="B8" s="54" t="s">
        <v>23</v>
      </c>
      <c r="C8" s="169" t="s">
        <v>51</v>
      </c>
      <c r="D8" s="170"/>
      <c r="E8" s="170"/>
      <c r="F8" s="170"/>
      <c r="G8" s="171"/>
      <c r="H8" s="146"/>
      <c r="I8" s="52"/>
      <c r="J8" s="82"/>
      <c r="K8" s="82"/>
      <c r="L8" s="84"/>
      <c r="M8" s="18" t="str">
        <f t="shared" si="1"/>
        <v>◄</v>
      </c>
      <c r="N8" s="63"/>
      <c r="O8" s="66">
        <v>1</v>
      </c>
      <c r="P8" s="70">
        <f>R8</f>
        <v>0</v>
      </c>
      <c r="Q8" s="135">
        <f t="shared" si="2"/>
        <v>1</v>
      </c>
      <c r="R8" s="136">
        <f t="shared" si="0"/>
        <v>0</v>
      </c>
      <c r="S8" s="112"/>
      <c r="T8" s="117">
        <f t="shared" si="3"/>
        <v>0</v>
      </c>
      <c r="U8" s="113">
        <f t="shared" si="4"/>
        <v>0</v>
      </c>
      <c r="V8" s="28"/>
      <c r="X8" s="88"/>
      <c r="Y8" s="88"/>
      <c r="Z8" s="88"/>
      <c r="AA8" s="13"/>
      <c r="AB8" s="13"/>
    </row>
    <row r="9" spans="1:36" ht="26.25" customHeight="1">
      <c r="A9" s="198"/>
      <c r="B9" s="194" t="s">
        <v>19</v>
      </c>
      <c r="C9" s="191" t="s">
        <v>45</v>
      </c>
      <c r="D9" s="192"/>
      <c r="E9" s="192"/>
      <c r="F9" s="192"/>
      <c r="G9" s="193"/>
      <c r="H9" s="147"/>
      <c r="I9" s="7"/>
      <c r="J9" s="5"/>
      <c r="K9" s="86"/>
      <c r="L9" s="85"/>
      <c r="M9" s="18" t="str">
        <f t="shared" si="1"/>
        <v>◄</v>
      </c>
      <c r="N9" s="63"/>
      <c r="O9" s="66">
        <v>1</v>
      </c>
      <c r="P9" s="182">
        <f>SUM(R9:R10)</f>
        <v>0</v>
      </c>
      <c r="Q9" s="135">
        <f t="shared" si="2"/>
        <v>1</v>
      </c>
      <c r="R9" s="136">
        <f t="shared" si="0"/>
        <v>0</v>
      </c>
      <c r="S9" s="112"/>
      <c r="T9" s="117">
        <f t="shared" si="3"/>
        <v>0</v>
      </c>
      <c r="U9" s="113">
        <f t="shared" si="4"/>
        <v>0</v>
      </c>
      <c r="V9" s="28"/>
      <c r="X9" s="88"/>
      <c r="Y9" s="88"/>
      <c r="Z9" s="88"/>
      <c r="AA9" s="13"/>
      <c r="AB9" s="13"/>
    </row>
    <row r="10" spans="1:36" ht="26.25" customHeight="1">
      <c r="A10" s="198"/>
      <c r="B10" s="195"/>
      <c r="C10" s="169" t="s">
        <v>44</v>
      </c>
      <c r="D10" s="170"/>
      <c r="E10" s="170"/>
      <c r="F10" s="170"/>
      <c r="G10" s="171"/>
      <c r="H10" s="148"/>
      <c r="I10" s="8"/>
      <c r="J10" s="83"/>
      <c r="K10" s="83"/>
      <c r="L10" s="83"/>
      <c r="M10" s="18" t="str">
        <f t="shared" si="1"/>
        <v>◄</v>
      </c>
      <c r="N10" s="63"/>
      <c r="O10" s="66">
        <v>1</v>
      </c>
      <c r="P10" s="183"/>
      <c r="Q10" s="135">
        <f t="shared" si="2"/>
        <v>1</v>
      </c>
      <c r="R10" s="136">
        <f t="shared" si="0"/>
        <v>0</v>
      </c>
      <c r="S10" s="112"/>
      <c r="T10" s="117">
        <f t="shared" si="3"/>
        <v>0</v>
      </c>
      <c r="U10" s="113">
        <f t="shared" si="4"/>
        <v>0</v>
      </c>
      <c r="V10" s="28"/>
      <c r="X10" s="88"/>
      <c r="Y10" s="88"/>
      <c r="Z10" s="88"/>
      <c r="AA10" s="13"/>
      <c r="AB10" s="13"/>
    </row>
    <row r="11" spans="1:36" ht="26.25" customHeight="1">
      <c r="A11" s="198"/>
      <c r="B11" s="172" t="s">
        <v>35</v>
      </c>
      <c r="C11" s="191" t="s">
        <v>24</v>
      </c>
      <c r="D11" s="192"/>
      <c r="E11" s="192"/>
      <c r="F11" s="192"/>
      <c r="G11" s="193"/>
      <c r="H11" s="147"/>
      <c r="I11" s="7"/>
      <c r="J11" s="86"/>
      <c r="K11" s="86"/>
      <c r="L11" s="86"/>
      <c r="M11" s="18" t="str">
        <f t="shared" si="1"/>
        <v>◄</v>
      </c>
      <c r="N11" s="63"/>
      <c r="O11" s="66">
        <v>1</v>
      </c>
      <c r="P11" s="182">
        <f>SUM(R11:R12)</f>
        <v>0</v>
      </c>
      <c r="Q11" s="135">
        <f t="shared" si="2"/>
        <v>1</v>
      </c>
      <c r="R11" s="136">
        <f t="shared" si="0"/>
        <v>0</v>
      </c>
      <c r="S11" s="112"/>
      <c r="T11" s="117">
        <f t="shared" si="3"/>
        <v>0</v>
      </c>
      <c r="U11" s="113">
        <f t="shared" si="4"/>
        <v>0</v>
      </c>
      <c r="V11" s="28"/>
      <c r="X11" s="88"/>
      <c r="Y11" s="88"/>
      <c r="Z11" s="88"/>
      <c r="AA11" s="13"/>
      <c r="AB11" s="13"/>
    </row>
    <row r="12" spans="1:36" ht="26.25" customHeight="1">
      <c r="A12" s="198"/>
      <c r="B12" s="173"/>
      <c r="C12" s="169" t="s">
        <v>37</v>
      </c>
      <c r="D12" s="170"/>
      <c r="E12" s="170"/>
      <c r="F12" s="170"/>
      <c r="G12" s="171"/>
      <c r="H12" s="148"/>
      <c r="I12" s="105"/>
      <c r="J12" s="83"/>
      <c r="K12" s="83"/>
      <c r="L12" s="83"/>
      <c r="M12" s="18" t="str">
        <f t="shared" si="1"/>
        <v>◄</v>
      </c>
      <c r="N12" s="63"/>
      <c r="O12" s="66">
        <v>1</v>
      </c>
      <c r="P12" s="183"/>
      <c r="Q12" s="135">
        <f t="shared" si="2"/>
        <v>1</v>
      </c>
      <c r="R12" s="136">
        <f t="shared" si="0"/>
        <v>0</v>
      </c>
      <c r="S12" s="112"/>
      <c r="T12" s="117">
        <f t="shared" si="3"/>
        <v>0</v>
      </c>
      <c r="U12" s="113">
        <f t="shared" si="4"/>
        <v>0</v>
      </c>
      <c r="V12" s="28"/>
      <c r="X12" s="88"/>
      <c r="Y12" s="88"/>
      <c r="Z12" s="88"/>
      <c r="AA12" s="13"/>
      <c r="AB12" s="13"/>
    </row>
    <row r="13" spans="1:36" ht="15.75" customHeight="1">
      <c r="A13" s="174" t="s">
        <v>73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64"/>
      <c r="O13" s="65">
        <v>0.5</v>
      </c>
      <c r="P13" s="73">
        <f>SUM(P14:P21)</f>
        <v>0</v>
      </c>
      <c r="Q13" s="133">
        <f>SUM(Q14:Q21)</f>
        <v>8</v>
      </c>
      <c r="R13" s="134">
        <f>SUM(R14:R21)</f>
        <v>0</v>
      </c>
      <c r="S13" s="112"/>
      <c r="T13" s="118"/>
      <c r="U13" s="113"/>
      <c r="V13" s="28"/>
      <c r="X13" s="88"/>
      <c r="Y13" s="88"/>
      <c r="Z13" s="88"/>
      <c r="AA13" s="13"/>
      <c r="AB13" s="13"/>
    </row>
    <row r="14" spans="1:36" s="33" customFormat="1" ht="23.25" customHeight="1">
      <c r="A14" s="190" t="s">
        <v>16</v>
      </c>
      <c r="B14" s="53" t="s">
        <v>10</v>
      </c>
      <c r="C14" s="168" t="s">
        <v>14</v>
      </c>
      <c r="D14" s="168"/>
      <c r="E14" s="168"/>
      <c r="F14" s="168"/>
      <c r="G14" s="168"/>
      <c r="H14" s="147"/>
      <c r="I14" s="7"/>
      <c r="J14" s="5"/>
      <c r="K14" s="86"/>
      <c r="L14" s="86"/>
      <c r="M14" s="18" t="str">
        <f t="shared" si="1"/>
        <v>◄</v>
      </c>
      <c r="N14" s="63"/>
      <c r="O14" s="66">
        <v>1</v>
      </c>
      <c r="P14" s="70">
        <f>R14</f>
        <v>0</v>
      </c>
      <c r="Q14" s="135">
        <f t="shared" ref="Q14:Q26" si="5">IF(H14&lt;&gt;"",0,O14)</f>
        <v>1</v>
      </c>
      <c r="R14" s="136">
        <f t="shared" ref="R14:R21" si="6">(IF(J14&lt;&gt;"",1/3,0)+IF(K14&lt;&gt;"",2/3,0)+IF(L14&lt;&gt;"",1,0))*O$13*10*Q14/SUM(Q$14:Q$21)</f>
        <v>0</v>
      </c>
      <c r="S14" s="112"/>
      <c r="T14" s="117">
        <f t="shared" si="3"/>
        <v>0</v>
      </c>
      <c r="U14" s="113">
        <f t="shared" ref="U14:U21" si="7">COUNTBLANK(M14)</f>
        <v>0</v>
      </c>
      <c r="V14" s="28"/>
      <c r="W14" s="119"/>
      <c r="X14" s="88"/>
      <c r="Y14" s="88"/>
      <c r="Z14" s="88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3" customFormat="1" ht="23.25" customHeight="1">
      <c r="A15" s="190"/>
      <c r="B15" s="211" t="s">
        <v>25</v>
      </c>
      <c r="C15" s="167" t="s">
        <v>60</v>
      </c>
      <c r="D15" s="167"/>
      <c r="E15" s="167"/>
      <c r="F15" s="167"/>
      <c r="G15" s="167"/>
      <c r="H15" s="106"/>
      <c r="I15" s="105"/>
      <c r="J15" s="1"/>
      <c r="K15" s="1"/>
      <c r="L15" s="83"/>
      <c r="M15" s="18" t="str">
        <f t="shared" si="1"/>
        <v>◄</v>
      </c>
      <c r="N15" s="63"/>
      <c r="O15" s="66">
        <v>1</v>
      </c>
      <c r="P15" s="184">
        <f>SUM(R15:R16)</f>
        <v>0</v>
      </c>
      <c r="Q15" s="135">
        <f t="shared" si="5"/>
        <v>1</v>
      </c>
      <c r="R15" s="136">
        <f t="shared" si="6"/>
        <v>0</v>
      </c>
      <c r="S15" s="112"/>
      <c r="T15" s="117">
        <f t="shared" si="3"/>
        <v>0</v>
      </c>
      <c r="U15" s="113">
        <f t="shared" si="7"/>
        <v>0</v>
      </c>
      <c r="V15" s="28"/>
      <c r="W15" s="119"/>
      <c r="X15" s="88"/>
      <c r="Y15" s="88"/>
      <c r="Z15" s="88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3" customFormat="1" ht="25.5" customHeight="1">
      <c r="A16" s="190"/>
      <c r="B16" s="212"/>
      <c r="C16" s="168" t="s">
        <v>38</v>
      </c>
      <c r="D16" s="168"/>
      <c r="E16" s="168"/>
      <c r="F16" s="168"/>
      <c r="G16" s="168"/>
      <c r="H16" s="145"/>
      <c r="I16" s="7"/>
      <c r="J16" s="86"/>
      <c r="K16" s="5"/>
      <c r="L16" s="86"/>
      <c r="M16" s="18" t="str">
        <f t="shared" si="1"/>
        <v>◄</v>
      </c>
      <c r="N16" s="63"/>
      <c r="O16" s="66">
        <v>1</v>
      </c>
      <c r="P16" s="185"/>
      <c r="Q16" s="135">
        <f t="shared" si="5"/>
        <v>1</v>
      </c>
      <c r="R16" s="136">
        <f t="shared" si="6"/>
        <v>0</v>
      </c>
      <c r="S16" s="112"/>
      <c r="T16" s="117">
        <f t="shared" si="3"/>
        <v>0</v>
      </c>
      <c r="U16" s="113">
        <f t="shared" si="7"/>
        <v>0</v>
      </c>
      <c r="V16" s="28"/>
      <c r="W16" s="119"/>
      <c r="X16" s="88"/>
      <c r="Y16" s="88"/>
      <c r="Z16" s="88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3" customFormat="1" ht="23.25" customHeight="1">
      <c r="A17" s="177" t="s">
        <v>17</v>
      </c>
      <c r="B17" s="167" t="s">
        <v>15</v>
      </c>
      <c r="C17" s="169" t="s">
        <v>41</v>
      </c>
      <c r="D17" s="170"/>
      <c r="E17" s="170"/>
      <c r="F17" s="170"/>
      <c r="G17" s="171"/>
      <c r="H17" s="148"/>
      <c r="I17" s="8"/>
      <c r="J17" s="83"/>
      <c r="K17" s="83"/>
      <c r="L17" s="83"/>
      <c r="M17" s="18" t="str">
        <f t="shared" si="1"/>
        <v>◄</v>
      </c>
      <c r="N17" s="63"/>
      <c r="O17" s="66">
        <v>1</v>
      </c>
      <c r="P17" s="184">
        <f>SUM(R17:R20)</f>
        <v>0</v>
      </c>
      <c r="Q17" s="135">
        <f t="shared" si="5"/>
        <v>1</v>
      </c>
      <c r="R17" s="136">
        <f t="shared" si="6"/>
        <v>0</v>
      </c>
      <c r="S17" s="112"/>
      <c r="T17" s="117">
        <f t="shared" si="3"/>
        <v>0</v>
      </c>
      <c r="U17" s="113">
        <f t="shared" si="7"/>
        <v>0</v>
      </c>
      <c r="V17" s="28"/>
      <c r="W17" s="119"/>
      <c r="X17" s="90"/>
      <c r="Y17" s="90"/>
      <c r="Z17" s="90"/>
      <c r="AA17" s="47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3" customFormat="1" ht="23.25" customHeight="1">
      <c r="A18" s="178"/>
      <c r="B18" s="167"/>
      <c r="C18" s="168" t="s">
        <v>42</v>
      </c>
      <c r="D18" s="168"/>
      <c r="E18" s="168"/>
      <c r="F18" s="168"/>
      <c r="G18" s="168"/>
      <c r="H18" s="145"/>
      <c r="I18" s="7"/>
      <c r="J18" s="5"/>
      <c r="K18" s="5"/>
      <c r="L18" s="86"/>
      <c r="M18" s="18" t="str">
        <f t="shared" si="1"/>
        <v>◄</v>
      </c>
      <c r="N18" s="63"/>
      <c r="O18" s="66">
        <v>1</v>
      </c>
      <c r="P18" s="185"/>
      <c r="Q18" s="135">
        <f t="shared" si="5"/>
        <v>1</v>
      </c>
      <c r="R18" s="136">
        <f t="shared" si="6"/>
        <v>0</v>
      </c>
      <c r="S18" s="112"/>
      <c r="T18" s="117">
        <f t="shared" si="3"/>
        <v>0</v>
      </c>
      <c r="U18" s="113">
        <f t="shared" si="7"/>
        <v>0</v>
      </c>
      <c r="V18" s="28"/>
      <c r="W18" s="119"/>
      <c r="X18" s="90"/>
      <c r="Y18" s="90"/>
      <c r="Z18" s="90"/>
      <c r="AA18" s="47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3" customFormat="1" ht="23.25" customHeight="1">
      <c r="A19" s="178"/>
      <c r="B19" s="167"/>
      <c r="C19" s="169" t="s">
        <v>43</v>
      </c>
      <c r="D19" s="170"/>
      <c r="E19" s="170"/>
      <c r="F19" s="170"/>
      <c r="G19" s="171"/>
      <c r="H19" s="148"/>
      <c r="I19" s="8"/>
      <c r="J19" s="83"/>
      <c r="K19" s="83"/>
      <c r="L19" s="83"/>
      <c r="M19" s="18" t="str">
        <f t="shared" si="1"/>
        <v>◄</v>
      </c>
      <c r="N19" s="63"/>
      <c r="O19" s="66">
        <v>1</v>
      </c>
      <c r="P19" s="185"/>
      <c r="Q19" s="135">
        <f t="shared" si="5"/>
        <v>1</v>
      </c>
      <c r="R19" s="136">
        <f t="shared" si="6"/>
        <v>0</v>
      </c>
      <c r="S19" s="112"/>
      <c r="T19" s="117">
        <f t="shared" si="3"/>
        <v>0</v>
      </c>
      <c r="U19" s="113">
        <f t="shared" si="7"/>
        <v>0</v>
      </c>
      <c r="V19" s="28"/>
      <c r="W19" s="119"/>
      <c r="X19" s="90"/>
      <c r="Y19" s="90"/>
      <c r="Z19" s="90"/>
      <c r="AA19" s="47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3" customFormat="1" ht="23.25" customHeight="1">
      <c r="A20" s="178"/>
      <c r="B20" s="167"/>
      <c r="C20" s="168" t="s">
        <v>5</v>
      </c>
      <c r="D20" s="168"/>
      <c r="E20" s="168"/>
      <c r="F20" s="168"/>
      <c r="G20" s="168"/>
      <c r="H20" s="145"/>
      <c r="I20" s="7"/>
      <c r="J20" s="86"/>
      <c r="K20" s="86"/>
      <c r="L20" s="86"/>
      <c r="M20" s="18" t="str">
        <f t="shared" si="1"/>
        <v>◄</v>
      </c>
      <c r="N20" s="63"/>
      <c r="O20" s="66">
        <v>1</v>
      </c>
      <c r="P20" s="185"/>
      <c r="Q20" s="135">
        <f t="shared" si="5"/>
        <v>1</v>
      </c>
      <c r="R20" s="136">
        <f t="shared" si="6"/>
        <v>0</v>
      </c>
      <c r="S20" s="112"/>
      <c r="T20" s="117">
        <f t="shared" si="3"/>
        <v>0</v>
      </c>
      <c r="U20" s="113">
        <f t="shared" si="7"/>
        <v>0</v>
      </c>
      <c r="V20" s="28"/>
      <c r="W20" s="119"/>
      <c r="X20" s="90"/>
      <c r="Y20" s="90"/>
      <c r="Z20" s="90"/>
      <c r="AA20" s="47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23.25" customHeight="1">
      <c r="A21" s="179"/>
      <c r="B21" s="55" t="s">
        <v>20</v>
      </c>
      <c r="C21" s="169" t="s">
        <v>6</v>
      </c>
      <c r="D21" s="170"/>
      <c r="E21" s="170"/>
      <c r="F21" s="170"/>
      <c r="G21" s="171"/>
      <c r="H21" s="106"/>
      <c r="I21" s="105"/>
      <c r="J21" s="1"/>
      <c r="K21" s="1"/>
      <c r="L21" s="83"/>
      <c r="M21" s="18" t="str">
        <f t="shared" si="1"/>
        <v>◄</v>
      </c>
      <c r="N21" s="63"/>
      <c r="O21" s="66">
        <v>1</v>
      </c>
      <c r="P21" s="71">
        <f>R21</f>
        <v>0</v>
      </c>
      <c r="Q21" s="135">
        <f t="shared" si="5"/>
        <v>1</v>
      </c>
      <c r="R21" s="136">
        <f t="shared" si="6"/>
        <v>0</v>
      </c>
      <c r="S21" s="112"/>
      <c r="T21" s="117">
        <f t="shared" si="3"/>
        <v>0</v>
      </c>
      <c r="U21" s="113">
        <f t="shared" si="7"/>
        <v>0</v>
      </c>
      <c r="V21" s="28"/>
      <c r="X21" s="90"/>
      <c r="Y21" s="90"/>
      <c r="Z21" s="90"/>
      <c r="AA21" s="47"/>
      <c r="AB21" s="13"/>
    </row>
    <row r="22" spans="1:36" ht="14.25" customHeight="1">
      <c r="A22" s="174" t="s">
        <v>40</v>
      </c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6"/>
      <c r="N22" s="64"/>
      <c r="O22" s="65">
        <v>0.1</v>
      </c>
      <c r="P22" s="73">
        <f>SUM(P23:P34)</f>
        <v>0</v>
      </c>
      <c r="Q22" s="133">
        <f>SUM(Q23:Q30)</f>
        <v>4</v>
      </c>
      <c r="R22" s="134">
        <f>SUM(R23:R26)</f>
        <v>0</v>
      </c>
      <c r="S22" s="112"/>
      <c r="T22" s="118"/>
      <c r="U22" s="113"/>
      <c r="V22" s="28"/>
      <c r="X22" s="90"/>
      <c r="Y22" s="90"/>
      <c r="Z22" s="90"/>
      <c r="AA22" s="47"/>
      <c r="AB22" s="13"/>
    </row>
    <row r="23" spans="1:36" ht="24.75" customHeight="1">
      <c r="A23" s="190" t="s">
        <v>11</v>
      </c>
      <c r="B23" s="172" t="s">
        <v>8</v>
      </c>
      <c r="C23" s="169" t="s">
        <v>61</v>
      </c>
      <c r="D23" s="170"/>
      <c r="E23" s="170"/>
      <c r="F23" s="170"/>
      <c r="G23" s="171"/>
      <c r="H23" s="148"/>
      <c r="I23" s="106"/>
      <c r="J23" s="9"/>
      <c r="K23" s="157"/>
      <c r="L23" s="87"/>
      <c r="M23" s="18" t="str">
        <f t="shared" si="1"/>
        <v>◄</v>
      </c>
      <c r="N23" s="63"/>
      <c r="O23" s="67">
        <v>1</v>
      </c>
      <c r="P23" s="180">
        <f>SUM(R23:R24)</f>
        <v>0</v>
      </c>
      <c r="Q23" s="135">
        <f t="shared" si="5"/>
        <v>1</v>
      </c>
      <c r="R23" s="136">
        <f>(IF(J23&lt;&gt;"",1/3,0)+IF(K23&lt;&gt;"",2/3,0)+IF(L23&lt;&gt;"",1,0))*O$22*10*Q23/SUM(Q$23:Q$26)</f>
        <v>0</v>
      </c>
      <c r="S23" s="112"/>
      <c r="T23" s="117">
        <f t="shared" si="3"/>
        <v>0</v>
      </c>
      <c r="U23" s="113">
        <f>COUNTBLANK(M23)</f>
        <v>0</v>
      </c>
      <c r="V23" s="28"/>
      <c r="X23" s="90"/>
      <c r="Y23" s="90"/>
      <c r="Z23" s="90"/>
      <c r="AA23" s="47"/>
      <c r="AB23" s="13"/>
    </row>
    <row r="24" spans="1:36" ht="24.75" customHeight="1">
      <c r="A24" s="190"/>
      <c r="B24" s="173"/>
      <c r="C24" s="191" t="s">
        <v>57</v>
      </c>
      <c r="D24" s="192"/>
      <c r="E24" s="192"/>
      <c r="F24" s="192"/>
      <c r="G24" s="193"/>
      <c r="H24" s="147"/>
      <c r="I24" s="7"/>
      <c r="J24" s="5"/>
      <c r="K24" s="86"/>
      <c r="L24" s="108"/>
      <c r="M24" s="18" t="str">
        <f t="shared" si="1"/>
        <v>◄</v>
      </c>
      <c r="N24" s="63"/>
      <c r="O24" s="67">
        <v>1</v>
      </c>
      <c r="P24" s="181"/>
      <c r="Q24" s="135">
        <f t="shared" si="5"/>
        <v>1</v>
      </c>
      <c r="R24" s="136">
        <f>(IF(J24&lt;&gt;"",1/3,0)+IF(K24&lt;&gt;"",2/3,0)+IF(L24&lt;&gt;"",1,0))*O$22*10*Q24/SUM(Q$23:Q$26)</f>
        <v>0</v>
      </c>
      <c r="S24" s="112"/>
      <c r="T24" s="117">
        <f>COUNTA(H24:L24)</f>
        <v>0</v>
      </c>
      <c r="U24" s="113">
        <f>COUNTBLANK(M24)</f>
        <v>0</v>
      </c>
      <c r="V24" s="28"/>
      <c r="X24" s="90"/>
      <c r="Y24" s="90"/>
      <c r="Z24" s="90"/>
      <c r="AA24" s="47"/>
      <c r="AB24" s="13"/>
    </row>
    <row r="25" spans="1:36" ht="24.75" customHeight="1">
      <c r="A25" s="190"/>
      <c r="B25" s="194" t="s">
        <v>21</v>
      </c>
      <c r="C25" s="169" t="s">
        <v>52</v>
      </c>
      <c r="D25" s="170"/>
      <c r="E25" s="170"/>
      <c r="F25" s="170"/>
      <c r="G25" s="171"/>
      <c r="H25" s="148"/>
      <c r="I25" s="106"/>
      <c r="J25" s="9"/>
      <c r="K25" s="9"/>
      <c r="L25" s="87"/>
      <c r="M25" s="18" t="str">
        <f t="shared" si="1"/>
        <v>◄</v>
      </c>
      <c r="N25" s="63"/>
      <c r="O25" s="67">
        <v>1</v>
      </c>
      <c r="P25" s="180">
        <f>SUM(R25:R26)</f>
        <v>0</v>
      </c>
      <c r="Q25" s="135">
        <f t="shared" si="5"/>
        <v>1</v>
      </c>
      <c r="R25" s="136">
        <f>(IF(J25&lt;&gt;"",1/3,0)+IF(K25&lt;&gt;"",2/3,0)+IF(L25&lt;&gt;"",1,0))*O$22*10*Q25/SUM(Q$23:Q$26)</f>
        <v>0</v>
      </c>
      <c r="S25" s="112"/>
      <c r="T25" s="117">
        <f t="shared" si="3"/>
        <v>0</v>
      </c>
      <c r="U25" s="113">
        <f>COUNTBLANK(M25)</f>
        <v>0</v>
      </c>
      <c r="V25" s="28"/>
      <c r="X25" s="90"/>
      <c r="Y25" s="90"/>
      <c r="Z25" s="90"/>
      <c r="AA25" s="47"/>
      <c r="AB25" s="13"/>
    </row>
    <row r="26" spans="1:36" ht="24.75" customHeight="1">
      <c r="A26" s="190"/>
      <c r="B26" s="195"/>
      <c r="C26" s="213" t="s">
        <v>39</v>
      </c>
      <c r="D26" s="214"/>
      <c r="E26" s="214"/>
      <c r="F26" s="214"/>
      <c r="G26" s="215"/>
      <c r="H26" s="120"/>
      <c r="I26" s="75"/>
      <c r="J26" s="100"/>
      <c r="K26" s="100"/>
      <c r="L26" s="107"/>
      <c r="M26" s="137" t="str">
        <f t="shared" si="1"/>
        <v>◄</v>
      </c>
      <c r="N26" s="63"/>
      <c r="O26" s="67">
        <v>1</v>
      </c>
      <c r="P26" s="181"/>
      <c r="Q26" s="135">
        <f t="shared" si="5"/>
        <v>1</v>
      </c>
      <c r="R26" s="136">
        <f>(IF(J26&lt;&gt;"",1/3,0)+IF(K26&lt;&gt;"",2/3,0)+IF(L26&lt;&gt;"",1,0))*O$22*10*Q26/SUM(Q$23:Q$26)</f>
        <v>0</v>
      </c>
      <c r="S26" s="112"/>
      <c r="T26" s="117">
        <f t="shared" si="3"/>
        <v>0</v>
      </c>
      <c r="U26" s="113">
        <f>COUNTBLANK(M26)</f>
        <v>0</v>
      </c>
      <c r="V26" s="28"/>
      <c r="X26" s="90"/>
      <c r="Y26" s="90"/>
      <c r="Z26" s="90"/>
      <c r="AA26" s="47"/>
      <c r="AB26" s="13"/>
    </row>
    <row r="27" spans="1:36" ht="24.75" customHeight="1">
      <c r="A27" s="46"/>
      <c r="B27" s="74"/>
      <c r="C27" s="209" t="s">
        <v>54</v>
      </c>
      <c r="D27" s="210"/>
      <c r="E27" s="210"/>
      <c r="F27" s="210"/>
      <c r="G27" s="210"/>
      <c r="H27" s="205">
        <f>Q4/SUM(O5:O12)</f>
        <v>1</v>
      </c>
      <c r="I27" s="206"/>
      <c r="J27" s="206"/>
      <c r="K27" s="206"/>
      <c r="L27" s="206"/>
      <c r="M27" s="78"/>
      <c r="N27" s="76"/>
      <c r="O27" s="79"/>
      <c r="P27" s="77"/>
      <c r="Q27" s="135"/>
      <c r="R27" s="136"/>
      <c r="S27" s="112"/>
      <c r="T27" s="92"/>
      <c r="U27" s="94"/>
      <c r="V27" s="95"/>
      <c r="W27" s="94"/>
      <c r="X27" s="96"/>
      <c r="Y27" s="47"/>
      <c r="Z27" s="47"/>
      <c r="AA27" s="47"/>
      <c r="AB27" s="13"/>
    </row>
    <row r="28" spans="1:36" ht="24.75" customHeight="1">
      <c r="A28" s="46"/>
      <c r="B28" s="74"/>
      <c r="C28" s="216" t="s">
        <v>55</v>
      </c>
      <c r="D28" s="217"/>
      <c r="E28" s="217"/>
      <c r="F28" s="217"/>
      <c r="G28" s="217"/>
      <c r="H28" s="207">
        <f>Q13/SUM(O14:O21)</f>
        <v>1</v>
      </c>
      <c r="I28" s="208"/>
      <c r="J28" s="208"/>
      <c r="K28" s="208"/>
      <c r="L28" s="208"/>
      <c r="M28" s="78"/>
      <c r="N28" s="76"/>
      <c r="O28" s="79"/>
      <c r="P28" s="77"/>
      <c r="Q28" s="68"/>
      <c r="R28" s="69"/>
      <c r="S28" s="58"/>
      <c r="T28" s="92"/>
      <c r="U28" s="93"/>
      <c r="V28" s="95"/>
      <c r="W28" s="94"/>
      <c r="X28" s="96"/>
      <c r="Y28" s="47"/>
      <c r="Z28" s="47"/>
      <c r="AA28" s="47"/>
      <c r="AB28" s="13"/>
    </row>
    <row r="29" spans="1:36" ht="24.75" customHeight="1">
      <c r="A29" s="46"/>
      <c r="B29" s="74"/>
      <c r="C29" s="216" t="s">
        <v>58</v>
      </c>
      <c r="D29" s="217"/>
      <c r="E29" s="217"/>
      <c r="F29" s="217"/>
      <c r="G29" s="217"/>
      <c r="H29" s="207">
        <f>Q22/SUM(O23:O26)</f>
        <v>1</v>
      </c>
      <c r="I29" s="208"/>
      <c r="J29" s="208"/>
      <c r="K29" s="208"/>
      <c r="L29" s="208"/>
      <c r="M29" s="78"/>
      <c r="N29" s="76"/>
      <c r="O29" s="79"/>
      <c r="P29" s="77"/>
      <c r="Q29" s="68"/>
      <c r="R29" s="69"/>
      <c r="S29" s="58"/>
      <c r="T29" s="92"/>
      <c r="U29" s="93"/>
      <c r="V29" s="95"/>
      <c r="W29" s="94"/>
      <c r="X29" s="96"/>
      <c r="Y29" s="47"/>
      <c r="Z29" s="47"/>
      <c r="AA29" s="47"/>
      <c r="AB29" s="13"/>
    </row>
    <row r="30" spans="1:36" ht="11.25" customHeight="1">
      <c r="A30" s="29"/>
      <c r="B30" s="219"/>
      <c r="C30" s="219"/>
      <c r="D30" s="219"/>
      <c r="E30" s="219"/>
      <c r="F30" s="219"/>
      <c r="G30" s="219"/>
      <c r="H30" s="122"/>
      <c r="I30" s="224"/>
      <c r="J30" s="225"/>
      <c r="K30" s="225"/>
      <c r="L30" s="226"/>
      <c r="M30" s="27"/>
      <c r="N30" s="27"/>
      <c r="O30" s="19"/>
      <c r="P30" s="20"/>
      <c r="Q30" s="59"/>
      <c r="R30" s="25"/>
      <c r="S30" s="25"/>
      <c r="T30" s="93"/>
      <c r="U30" s="93"/>
      <c r="V30" s="94"/>
      <c r="W30" s="96"/>
      <c r="X30" s="96"/>
      <c r="Y30" s="47"/>
      <c r="Z30" s="47"/>
      <c r="AA30" s="47"/>
      <c r="AB30" s="13"/>
    </row>
    <row r="31" spans="1:36" ht="35.25" customHeight="1">
      <c r="A31" s="29"/>
      <c r="C31" s="221" t="s">
        <v>27</v>
      </c>
      <c r="D31" s="222"/>
      <c r="E31" s="222"/>
      <c r="F31" s="222"/>
      <c r="G31" s="222"/>
      <c r="H31" s="223"/>
      <c r="I31" s="220" t="str">
        <f>IF(OR(V4=0,H27&lt;0.5,H28&lt;0.5,H29&lt;0.5),"!",(P4+P13+P22))</f>
        <v>!</v>
      </c>
      <c r="J31" s="220"/>
      <c r="K31" s="218" t="s">
        <v>26</v>
      </c>
      <c r="L31" s="218"/>
      <c r="M31" s="27"/>
      <c r="N31" s="27"/>
      <c r="O31" s="19"/>
      <c r="P31" s="20"/>
      <c r="Q31" s="25"/>
      <c r="R31" s="25"/>
      <c r="S31" s="25"/>
      <c r="T31" s="97"/>
      <c r="U31" s="93"/>
      <c r="V31" s="94"/>
      <c r="W31" s="96"/>
      <c r="X31" s="96"/>
      <c r="Y31" s="47"/>
      <c r="Z31" s="47"/>
      <c r="AA31" s="47"/>
      <c r="AB31" s="13"/>
    </row>
    <row r="32" spans="1:36" ht="32.25" customHeight="1">
      <c r="A32" s="29"/>
      <c r="B32" s="13"/>
      <c r="C32" s="242" t="s">
        <v>59</v>
      </c>
      <c r="D32" s="243"/>
      <c r="E32" s="243"/>
      <c r="F32" s="243"/>
      <c r="G32" s="243"/>
      <c r="H32" s="244"/>
      <c r="I32" s="241"/>
      <c r="J32" s="241"/>
      <c r="K32" s="239" t="s">
        <v>26</v>
      </c>
      <c r="L32" s="240"/>
      <c r="M32" s="10"/>
      <c r="N32" s="10"/>
      <c r="O32" s="80"/>
      <c r="P32" s="20"/>
      <c r="Q32" s="26"/>
      <c r="R32" s="25"/>
      <c r="S32" s="25"/>
      <c r="T32" s="91"/>
      <c r="U32" s="91"/>
      <c r="V32" s="94"/>
      <c r="W32" s="94"/>
      <c r="X32" s="94"/>
      <c r="Y32" s="13"/>
      <c r="Z32" s="13"/>
      <c r="AA32" s="13"/>
      <c r="AB32" s="13"/>
    </row>
    <row r="33" spans="1:28" ht="15.75">
      <c r="A33" s="29"/>
      <c r="C33" s="32"/>
      <c r="D33" s="90"/>
      <c r="E33" s="90"/>
      <c r="F33" s="90"/>
      <c r="G33" s="90"/>
      <c r="H33" s="123"/>
      <c r="I33" s="102"/>
      <c r="J33" s="102"/>
      <c r="K33" s="81"/>
      <c r="L33" s="81"/>
      <c r="M33" s="81"/>
      <c r="N33" s="34"/>
      <c r="O33" s="19"/>
      <c r="P33" s="20"/>
      <c r="Q33" s="47"/>
      <c r="R33" s="13"/>
      <c r="S33" s="13"/>
      <c r="T33" s="94"/>
      <c r="U33" s="94"/>
      <c r="V33" s="94"/>
      <c r="W33" s="94"/>
      <c r="X33" s="94"/>
      <c r="Y33" s="13"/>
      <c r="Z33" s="13"/>
      <c r="AA33" s="13"/>
      <c r="AB33" s="13"/>
    </row>
    <row r="34" spans="1:28" ht="15.75">
      <c r="A34" s="31"/>
      <c r="B34" s="149" t="s">
        <v>31</v>
      </c>
      <c r="C34" s="246" t="s">
        <v>30</v>
      </c>
      <c r="D34" s="246"/>
      <c r="E34" s="246"/>
      <c r="F34" s="246"/>
      <c r="G34" s="29"/>
      <c r="H34" s="101"/>
      <c r="I34" s="101"/>
      <c r="J34" s="101"/>
      <c r="K34" s="101"/>
      <c r="L34" s="124"/>
      <c r="M34" s="103"/>
      <c r="N34" s="30"/>
      <c r="O34" s="19"/>
      <c r="P34" s="20"/>
      <c r="Q34" s="38"/>
      <c r="R34" s="13"/>
      <c r="S34" s="13"/>
      <c r="T34" s="94"/>
      <c r="U34" s="94"/>
      <c r="V34" s="94"/>
      <c r="W34" s="94"/>
      <c r="X34" s="94"/>
      <c r="Y34" s="13"/>
      <c r="Z34" s="13"/>
      <c r="AA34" s="13"/>
      <c r="AB34" s="13"/>
    </row>
    <row r="35" spans="1:28" ht="12.75" customHeight="1">
      <c r="B35" s="245" t="str">
        <f>CONCATENATE(Identification!B9," ",Identification!B10)</f>
        <v xml:space="preserve"> </v>
      </c>
      <c r="C35" s="245" t="str">
        <f>CONCATENATE(Identification!B7)</f>
        <v/>
      </c>
      <c r="D35" s="245"/>
      <c r="E35" s="245"/>
      <c r="F35" s="245"/>
      <c r="G35" s="29"/>
      <c r="H35" s="101"/>
      <c r="I35" s="101"/>
      <c r="J35" s="101"/>
      <c r="K35" s="101"/>
      <c r="L35" s="124"/>
      <c r="M35" s="37"/>
      <c r="N35" s="37"/>
      <c r="P35" s="60"/>
      <c r="Q35" s="38"/>
      <c r="R35" s="13"/>
      <c r="S35" s="13"/>
      <c r="T35" s="94"/>
      <c r="U35" s="94"/>
      <c r="V35" s="94"/>
      <c r="W35" s="94"/>
      <c r="X35" s="94"/>
      <c r="Y35" s="13"/>
      <c r="Z35" s="13"/>
      <c r="AA35" s="13"/>
      <c r="AB35" s="13"/>
    </row>
    <row r="36" spans="1:28">
      <c r="B36" s="245"/>
      <c r="C36" s="245"/>
      <c r="D36" s="245"/>
      <c r="E36" s="245"/>
      <c r="F36" s="245"/>
      <c r="G36" s="29"/>
      <c r="H36" s="150"/>
      <c r="I36" s="90"/>
      <c r="J36" s="90"/>
      <c r="K36" s="90"/>
      <c r="L36" s="124"/>
      <c r="M36" s="89"/>
      <c r="P36" s="60"/>
      <c r="Q36" s="38"/>
      <c r="R36" s="13"/>
      <c r="S36" s="13"/>
      <c r="T36" s="94"/>
      <c r="U36" s="94"/>
      <c r="V36" s="94"/>
      <c r="W36" s="94"/>
      <c r="X36" s="94"/>
      <c r="Y36" s="13"/>
      <c r="Z36" s="13"/>
      <c r="AA36" s="13"/>
      <c r="AB36" s="13"/>
    </row>
    <row r="37" spans="1:28" ht="14.25" thickBot="1">
      <c r="B37" s="245"/>
      <c r="C37" s="245"/>
      <c r="D37" s="245"/>
      <c r="E37" s="245"/>
      <c r="F37" s="245"/>
      <c r="G37" s="29"/>
      <c r="H37" s="151"/>
      <c r="I37" s="152"/>
      <c r="J37" s="151"/>
      <c r="K37" s="151"/>
      <c r="L37" s="124"/>
      <c r="M37" s="89"/>
      <c r="O37" s="13"/>
      <c r="P37" s="13"/>
      <c r="Q37" s="13"/>
      <c r="R37" s="13"/>
      <c r="S37" s="13"/>
      <c r="T37" s="94"/>
      <c r="U37" s="94"/>
      <c r="V37" s="94"/>
      <c r="W37" s="94"/>
      <c r="X37" s="94"/>
      <c r="Y37" s="13"/>
      <c r="Z37" s="13"/>
      <c r="AA37" s="13"/>
      <c r="AB37" s="13"/>
    </row>
    <row r="38" spans="1:28" ht="25.5">
      <c r="B38" s="153" t="s">
        <v>71</v>
      </c>
      <c r="C38" s="227" t="s">
        <v>72</v>
      </c>
      <c r="D38" s="228"/>
      <c r="E38" s="228"/>
      <c r="F38" s="229"/>
      <c r="G38" s="29"/>
      <c r="H38" s="230" t="s">
        <v>2</v>
      </c>
      <c r="I38" s="231"/>
      <c r="J38" s="231"/>
      <c r="K38" s="232"/>
      <c r="L38" s="124"/>
      <c r="M38" s="89"/>
      <c r="P38" s="60"/>
      <c r="Q38" s="38"/>
      <c r="R38" s="13"/>
      <c r="S38" s="13"/>
      <c r="T38" s="94"/>
      <c r="U38" s="94"/>
      <c r="V38" s="94"/>
      <c r="W38" s="94"/>
      <c r="X38" s="94"/>
      <c r="Y38" s="13"/>
      <c r="Z38" s="13"/>
      <c r="AA38" s="13"/>
      <c r="AB38" s="13"/>
    </row>
    <row r="39" spans="1:28" ht="17.25" customHeight="1" thickBot="1">
      <c r="B39" s="154" t="str">
        <f>CONCATENATE(Identification!B18)</f>
        <v/>
      </c>
      <c r="C39" s="233" t="str">
        <f>CONCATENATE(Identification!C18)</f>
        <v/>
      </c>
      <c r="D39" s="234"/>
      <c r="E39" s="234"/>
      <c r="F39" s="235"/>
      <c r="G39" s="29"/>
      <c r="H39" s="236"/>
      <c r="I39" s="237"/>
      <c r="J39" s="237"/>
      <c r="K39" s="238"/>
      <c r="P39" s="60"/>
      <c r="Q39" s="3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5.75" customHeight="1">
      <c r="B40" s="155" t="str">
        <f>CONCATENATE(Identification!B19)</f>
        <v/>
      </c>
      <c r="C40" s="233" t="str">
        <f>CONCATENATE(Identification!C19)</f>
        <v/>
      </c>
      <c r="D40" s="234"/>
      <c r="E40" s="234"/>
      <c r="F40" s="235"/>
      <c r="G40" s="29"/>
      <c r="H40" s="101"/>
      <c r="I40" s="101"/>
      <c r="J40" s="101"/>
      <c r="K40" s="101"/>
      <c r="P40" s="60"/>
      <c r="Q40" s="38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>
      <c r="C41" s="13"/>
      <c r="P41" s="60"/>
      <c r="Q41" s="38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>
      <c r="C42" s="13"/>
      <c r="P42" s="60"/>
      <c r="Q42" s="38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>
      <c r="C43" s="13"/>
      <c r="P43" s="60"/>
      <c r="Q43" s="38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>
      <c r="C44" s="13"/>
      <c r="P44" s="60"/>
      <c r="Q44" s="38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>
      <c r="C45" s="13"/>
      <c r="P45" s="60"/>
      <c r="Q45" s="38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>
      <c r="C46" s="13"/>
      <c r="P46" s="60"/>
      <c r="Q46" s="38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>
      <c r="C47" s="13"/>
      <c r="P47" s="60"/>
      <c r="Q47" s="38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>
      <c r="C48" s="13"/>
      <c r="P48" s="60"/>
      <c r="Q48" s="38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3:28">
      <c r="C49" s="13"/>
      <c r="P49" s="60"/>
      <c r="Q49" s="38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3:28">
      <c r="C50" s="13"/>
      <c r="P50" s="60"/>
      <c r="Q50" s="38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3:28">
      <c r="C51" s="13"/>
      <c r="P51" s="60"/>
      <c r="Q51" s="38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3:28">
      <c r="C52" s="13"/>
      <c r="P52" s="60"/>
      <c r="Q52" s="38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3:28">
      <c r="C53" s="13"/>
      <c r="P53" s="60"/>
      <c r="Q53" s="38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3:28">
      <c r="C54" s="13"/>
      <c r="P54" s="60"/>
      <c r="Q54" s="38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3:28">
      <c r="C55" s="13"/>
      <c r="P55" s="60"/>
      <c r="Q55" s="38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3:28">
      <c r="C56" s="13"/>
      <c r="P56" s="60"/>
      <c r="Q56" s="38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3:28">
      <c r="C57" s="13"/>
      <c r="P57" s="60"/>
      <c r="Q57" s="38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3:28">
      <c r="C58" s="13"/>
      <c r="P58" s="60"/>
      <c r="Q58" s="38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3:28">
      <c r="C59" s="13"/>
      <c r="P59" s="60"/>
      <c r="Q59" s="38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3:28">
      <c r="C60" s="13"/>
      <c r="P60" s="60"/>
      <c r="Q60" s="38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3:28">
      <c r="C61" s="13"/>
      <c r="P61" s="60"/>
      <c r="Q61" s="38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3:28">
      <c r="C62" s="13"/>
      <c r="P62" s="60"/>
      <c r="Q62" s="38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3:28">
      <c r="C63" s="13"/>
      <c r="P63" s="60"/>
      <c r="Q63" s="38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3:28">
      <c r="C64" s="13"/>
      <c r="P64" s="60"/>
      <c r="Q64" s="38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3:28">
      <c r="C65" s="13"/>
      <c r="P65" s="60"/>
      <c r="Q65" s="38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3:28">
      <c r="C66" s="13"/>
      <c r="P66" s="60"/>
      <c r="Q66" s="38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3:28">
      <c r="C67" s="13"/>
      <c r="P67" s="60"/>
      <c r="Q67" s="38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3:28">
      <c r="C68" s="13"/>
      <c r="P68" s="60"/>
      <c r="Q68" s="38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3:28">
      <c r="C69" s="13"/>
      <c r="P69" s="60"/>
      <c r="Q69" s="38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3:28">
      <c r="C70" s="13"/>
      <c r="P70" s="60"/>
      <c r="Q70" s="38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3:28">
      <c r="C71" s="13"/>
      <c r="P71" s="60"/>
      <c r="Q71" s="38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3:28">
      <c r="C72" s="13"/>
      <c r="P72" s="60"/>
      <c r="Q72" s="38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3:28">
      <c r="C73" s="13"/>
      <c r="P73" s="60"/>
      <c r="Q73" s="38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3:28">
      <c r="C74" s="13"/>
      <c r="P74" s="60"/>
      <c r="Q74" s="38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3:28">
      <c r="C75" s="13"/>
      <c r="P75" s="60"/>
      <c r="Q75" s="38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3:28">
      <c r="C76" s="13"/>
      <c r="P76" s="60"/>
      <c r="Q76" s="38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3:28">
      <c r="C77" s="13"/>
      <c r="P77" s="60"/>
      <c r="Q77" s="38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3:28">
      <c r="C78" s="13"/>
      <c r="P78" s="60"/>
      <c r="Q78" s="38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3:28">
      <c r="C79" s="13"/>
      <c r="P79" s="60"/>
      <c r="Q79" s="38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3:28">
      <c r="C80" s="13"/>
      <c r="P80" s="60"/>
      <c r="Q80" s="38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3:28">
      <c r="C81" s="13"/>
      <c r="P81" s="60"/>
      <c r="Q81" s="38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3:28">
      <c r="C82" s="13"/>
      <c r="P82" s="60"/>
      <c r="Q82" s="38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3:28">
      <c r="C83" s="13"/>
      <c r="P83" s="60"/>
      <c r="Q83" s="38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3:28">
      <c r="C84" s="13"/>
      <c r="P84" s="60"/>
      <c r="Q84" s="38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3:28">
      <c r="C85" s="13"/>
      <c r="P85" s="60"/>
      <c r="Q85" s="38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3:28">
      <c r="C86" s="13"/>
      <c r="P86" s="60"/>
      <c r="Q86" s="38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3:28">
      <c r="C87" s="13"/>
      <c r="P87" s="60"/>
      <c r="Q87" s="38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3:28">
      <c r="C88" s="13"/>
      <c r="P88" s="60"/>
      <c r="Q88" s="38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3:28">
      <c r="C89" s="13"/>
      <c r="P89" s="60"/>
      <c r="Q89" s="38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3:28">
      <c r="C90" s="13"/>
      <c r="P90" s="60"/>
      <c r="Q90" s="38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3:28">
      <c r="C91" s="13"/>
      <c r="P91" s="60"/>
      <c r="Q91" s="38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3:28">
      <c r="C92" s="13"/>
      <c r="P92" s="60"/>
      <c r="Q92" s="38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3:28">
      <c r="C93" s="13"/>
      <c r="P93" s="60"/>
      <c r="Q93" s="38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3:28">
      <c r="C94" s="13"/>
      <c r="P94" s="60"/>
      <c r="Q94" s="38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3:28">
      <c r="C95" s="13"/>
      <c r="P95" s="60"/>
      <c r="Q95" s="38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3:28">
      <c r="C96" s="13"/>
      <c r="P96" s="60"/>
      <c r="Q96" s="38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3:28">
      <c r="C97" s="13"/>
      <c r="P97" s="60"/>
      <c r="Q97" s="38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3:28">
      <c r="C98" s="13"/>
      <c r="P98" s="60"/>
      <c r="Q98" s="38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3:28">
      <c r="C99" s="13"/>
      <c r="P99" s="60"/>
      <c r="Q99" s="38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3:28">
      <c r="C100" s="13"/>
      <c r="P100" s="60"/>
      <c r="Q100" s="38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3:28">
      <c r="C101" s="13"/>
      <c r="P101" s="60"/>
      <c r="Q101" s="38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3:28">
      <c r="C102" s="13"/>
      <c r="P102" s="60"/>
      <c r="Q102" s="38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3:28">
      <c r="C103" s="13"/>
      <c r="P103" s="60"/>
      <c r="Q103" s="38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3:28">
      <c r="C104" s="13"/>
      <c r="P104" s="60"/>
      <c r="Q104" s="38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3:28">
      <c r="C105" s="13"/>
      <c r="P105" s="60"/>
      <c r="Q105" s="38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3:28">
      <c r="C106" s="13"/>
      <c r="P106" s="60"/>
      <c r="Q106" s="38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3:28">
      <c r="C107" s="13"/>
      <c r="P107" s="60"/>
      <c r="Q107" s="38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3:28">
      <c r="C108" s="13"/>
      <c r="P108" s="60"/>
      <c r="Q108" s="38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3:28">
      <c r="C109" s="13"/>
      <c r="P109" s="60"/>
      <c r="Q109" s="38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3:28">
      <c r="C110" s="13"/>
      <c r="P110" s="60"/>
      <c r="Q110" s="38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3:28">
      <c r="C111" s="13"/>
      <c r="P111" s="60"/>
      <c r="Q111" s="38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3:28">
      <c r="C112" s="13"/>
      <c r="P112" s="60"/>
      <c r="Q112" s="38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3:28">
      <c r="C113" s="13"/>
      <c r="P113" s="60"/>
      <c r="Q113" s="38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3:28">
      <c r="C114" s="13"/>
      <c r="P114" s="60"/>
      <c r="Q114" s="38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3:28">
      <c r="C115" s="13"/>
      <c r="P115" s="60"/>
      <c r="Q115" s="38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3:28">
      <c r="C116" s="13"/>
      <c r="P116" s="60"/>
      <c r="Q116" s="38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3:28">
      <c r="C117" s="13"/>
      <c r="P117" s="60"/>
      <c r="Q117" s="38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3:28">
      <c r="C118" s="13"/>
      <c r="P118" s="60"/>
      <c r="Q118" s="38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3:28">
      <c r="C119" s="13"/>
      <c r="P119" s="60"/>
      <c r="Q119" s="38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3:28">
      <c r="C120" s="13"/>
      <c r="P120" s="60"/>
      <c r="Q120" s="38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3:28">
      <c r="C121" s="13"/>
      <c r="P121" s="60"/>
      <c r="Q121" s="38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3:28">
      <c r="C122" s="13"/>
      <c r="P122" s="60"/>
      <c r="Q122" s="38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3:28">
      <c r="C123" s="13"/>
      <c r="P123" s="60"/>
      <c r="Q123" s="38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3:28">
      <c r="C124" s="13"/>
      <c r="P124" s="60"/>
      <c r="Q124" s="38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3:28">
      <c r="C125" s="13"/>
      <c r="P125" s="60"/>
      <c r="Q125" s="38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3:28">
      <c r="C126" s="13"/>
      <c r="P126" s="60"/>
      <c r="Q126" s="38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3:28">
      <c r="C127" s="13"/>
      <c r="P127" s="60"/>
      <c r="Q127" s="38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3:28">
      <c r="C128" s="13"/>
      <c r="P128" s="60"/>
      <c r="Q128" s="38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3:28">
      <c r="C129" s="13"/>
      <c r="P129" s="60"/>
      <c r="Q129" s="38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3:28">
      <c r="C130" s="13"/>
      <c r="P130" s="60"/>
      <c r="Q130" s="38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3:28">
      <c r="C131" s="13"/>
      <c r="P131" s="60"/>
      <c r="Q131" s="38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3:28">
      <c r="C132" s="13"/>
      <c r="P132" s="60"/>
      <c r="Q132" s="38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3:28">
      <c r="C133" s="13"/>
      <c r="P133" s="60"/>
      <c r="Q133" s="38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3:28">
      <c r="C134" s="13"/>
      <c r="P134" s="60"/>
      <c r="Q134" s="38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3:28">
      <c r="C135" s="13"/>
      <c r="P135" s="60"/>
      <c r="Q135" s="38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3:28">
      <c r="C136" s="13"/>
      <c r="P136" s="60"/>
      <c r="Q136" s="38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3:28">
      <c r="C137" s="13"/>
      <c r="P137" s="60"/>
      <c r="Q137" s="38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3:28">
      <c r="C138" s="13"/>
      <c r="P138" s="60"/>
      <c r="Q138" s="38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3:28">
      <c r="C139" s="13"/>
      <c r="P139" s="60"/>
      <c r="Q139" s="38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3:28">
      <c r="C140" s="13"/>
      <c r="P140" s="60"/>
      <c r="Q140" s="38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3:28">
      <c r="C141" s="13"/>
      <c r="P141" s="60"/>
      <c r="Q141" s="38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3:28">
      <c r="C142" s="13"/>
      <c r="P142" s="60"/>
      <c r="Q142" s="38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3:28">
      <c r="C143" s="13"/>
      <c r="P143" s="60"/>
      <c r="Q143" s="38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3:28">
      <c r="C144" s="13"/>
      <c r="P144" s="60"/>
      <c r="Q144" s="38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3:28">
      <c r="C145" s="13"/>
      <c r="P145" s="60"/>
      <c r="Q145" s="38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3:28">
      <c r="C146" s="13"/>
      <c r="P146" s="60"/>
      <c r="Q146" s="38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3:28">
      <c r="C147" s="13"/>
      <c r="P147" s="60"/>
      <c r="Q147" s="38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3:28">
      <c r="C148" s="13"/>
      <c r="P148" s="60"/>
      <c r="Q148" s="38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3:28">
      <c r="C149" s="13"/>
      <c r="P149" s="60"/>
      <c r="Q149" s="3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3:28">
      <c r="C150" s="13"/>
      <c r="P150" s="60"/>
      <c r="Q150" s="3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3:28">
      <c r="C151" s="13"/>
      <c r="P151" s="60"/>
      <c r="Q151" s="3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3:28">
      <c r="C152" s="13"/>
      <c r="P152" s="60"/>
      <c r="Q152" s="3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3:28">
      <c r="C153" s="13"/>
      <c r="P153" s="60"/>
      <c r="Q153" s="3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3:28">
      <c r="C154" s="13"/>
      <c r="P154" s="60"/>
      <c r="Q154" s="3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3:28">
      <c r="C155" s="13"/>
      <c r="P155" s="60"/>
      <c r="Q155" s="3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3:28">
      <c r="C156" s="13"/>
      <c r="P156" s="60"/>
      <c r="Q156" s="3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3:28">
      <c r="C157" s="13"/>
      <c r="P157" s="60"/>
      <c r="Q157" s="3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3:28">
      <c r="C158" s="13"/>
      <c r="Q158" s="39"/>
    </row>
    <row r="159" spans="3:28">
      <c r="C159" s="13"/>
      <c r="Q159" s="39"/>
    </row>
    <row r="160" spans="3:28">
      <c r="C160" s="13"/>
      <c r="Q160" s="39"/>
    </row>
    <row r="161" spans="3:17">
      <c r="C161" s="13"/>
      <c r="Q161" s="39"/>
    </row>
    <row r="162" spans="3:17">
      <c r="C162" s="13"/>
      <c r="Q162" s="39"/>
    </row>
    <row r="163" spans="3:17">
      <c r="C163" s="13"/>
      <c r="Q163" s="39"/>
    </row>
    <row r="164" spans="3:17">
      <c r="C164" s="13"/>
      <c r="Q164" s="39"/>
    </row>
    <row r="165" spans="3:17">
      <c r="C165" s="13"/>
      <c r="Q165" s="39"/>
    </row>
    <row r="166" spans="3:17">
      <c r="C166" s="13"/>
      <c r="Q166" s="39"/>
    </row>
    <row r="167" spans="3:17">
      <c r="C167" s="13"/>
      <c r="Q167" s="39"/>
    </row>
    <row r="168" spans="3:17">
      <c r="C168" s="13"/>
      <c r="Q168" s="39"/>
    </row>
    <row r="169" spans="3:17">
      <c r="C169" s="13"/>
      <c r="Q169" s="39"/>
    </row>
    <row r="170" spans="3:17">
      <c r="C170" s="13"/>
      <c r="Q170" s="39"/>
    </row>
    <row r="171" spans="3:17">
      <c r="C171" s="13"/>
      <c r="Q171" s="39"/>
    </row>
    <row r="172" spans="3:17">
      <c r="C172" s="13"/>
      <c r="Q172" s="39"/>
    </row>
    <row r="173" spans="3:17">
      <c r="C173" s="13"/>
      <c r="Q173" s="39"/>
    </row>
    <row r="174" spans="3:17">
      <c r="C174" s="13"/>
      <c r="Q174" s="39"/>
    </row>
    <row r="175" spans="3:17">
      <c r="C175" s="13"/>
      <c r="Q175" s="39"/>
    </row>
    <row r="176" spans="3:17">
      <c r="C176" s="13"/>
      <c r="Q176" s="39"/>
    </row>
    <row r="177" spans="3:17">
      <c r="C177" s="13"/>
      <c r="Q177" s="39"/>
    </row>
    <row r="178" spans="3:17">
      <c r="C178" s="13"/>
      <c r="Q178" s="39"/>
    </row>
    <row r="179" spans="3:17">
      <c r="C179" s="13"/>
      <c r="Q179" s="39"/>
    </row>
    <row r="180" spans="3:17">
      <c r="C180" s="13"/>
      <c r="Q180" s="39"/>
    </row>
    <row r="181" spans="3:17">
      <c r="C181" s="13"/>
      <c r="Q181" s="39"/>
    </row>
    <row r="182" spans="3:17">
      <c r="C182" s="13"/>
      <c r="Q182" s="39"/>
    </row>
    <row r="183" spans="3:17">
      <c r="C183" s="13"/>
      <c r="Q183" s="39"/>
    </row>
    <row r="184" spans="3:17">
      <c r="C184" s="13"/>
      <c r="Q184" s="39"/>
    </row>
    <row r="185" spans="3:17">
      <c r="C185" s="13"/>
      <c r="Q185" s="39"/>
    </row>
    <row r="186" spans="3:17">
      <c r="C186" s="13"/>
      <c r="Q186" s="39"/>
    </row>
    <row r="187" spans="3:17">
      <c r="C187" s="13"/>
      <c r="Q187" s="39"/>
    </row>
    <row r="188" spans="3:17">
      <c r="C188" s="13"/>
      <c r="Q188" s="39"/>
    </row>
    <row r="189" spans="3:17">
      <c r="C189" s="13"/>
      <c r="Q189" s="39"/>
    </row>
    <row r="190" spans="3:17">
      <c r="C190" s="13"/>
      <c r="Q190" s="39"/>
    </row>
    <row r="191" spans="3:17">
      <c r="C191" s="13"/>
      <c r="Q191" s="39"/>
    </row>
    <row r="192" spans="3:17">
      <c r="C192" s="13"/>
      <c r="Q192" s="39"/>
    </row>
    <row r="193" spans="3:17">
      <c r="C193" s="13"/>
      <c r="Q193" s="39"/>
    </row>
    <row r="194" spans="3:17">
      <c r="C194" s="13"/>
      <c r="Q194" s="39"/>
    </row>
    <row r="195" spans="3:17">
      <c r="C195" s="13"/>
      <c r="Q195" s="39"/>
    </row>
    <row r="196" spans="3:17">
      <c r="C196" s="13"/>
      <c r="Q196" s="39"/>
    </row>
    <row r="197" spans="3:17">
      <c r="C197" s="13"/>
      <c r="Q197" s="39"/>
    </row>
    <row r="198" spans="3:17">
      <c r="C198" s="13"/>
      <c r="Q198" s="39"/>
    </row>
    <row r="199" spans="3:17">
      <c r="C199" s="13"/>
      <c r="Q199" s="39"/>
    </row>
    <row r="200" spans="3:17">
      <c r="C200" s="13"/>
      <c r="Q200" s="39"/>
    </row>
    <row r="201" spans="3:17">
      <c r="C201" s="13"/>
      <c r="Q201" s="39"/>
    </row>
    <row r="202" spans="3:17">
      <c r="C202" s="13"/>
      <c r="Q202" s="39"/>
    </row>
    <row r="203" spans="3:17">
      <c r="C203" s="13"/>
      <c r="Q203" s="39"/>
    </row>
    <row r="204" spans="3:17">
      <c r="C204" s="13"/>
      <c r="Q204" s="39"/>
    </row>
    <row r="205" spans="3:17">
      <c r="C205" s="13"/>
      <c r="Q205" s="39"/>
    </row>
    <row r="206" spans="3:17">
      <c r="C206" s="13"/>
      <c r="Q206" s="39"/>
    </row>
    <row r="207" spans="3:17">
      <c r="C207" s="13"/>
      <c r="Q207" s="39"/>
    </row>
    <row r="208" spans="3:17">
      <c r="C208" s="13"/>
      <c r="Q208" s="39"/>
    </row>
    <row r="209" spans="3:17">
      <c r="C209" s="13"/>
      <c r="Q209" s="39"/>
    </row>
    <row r="210" spans="3:17">
      <c r="C210" s="13"/>
      <c r="Q210" s="39"/>
    </row>
    <row r="211" spans="3:17">
      <c r="C211" s="13"/>
      <c r="Q211" s="39"/>
    </row>
    <row r="212" spans="3:17">
      <c r="C212" s="13"/>
      <c r="Q212" s="39"/>
    </row>
    <row r="213" spans="3:17">
      <c r="C213" s="13"/>
      <c r="Q213" s="39"/>
    </row>
    <row r="214" spans="3:17">
      <c r="C214" s="13"/>
      <c r="Q214" s="39"/>
    </row>
    <row r="215" spans="3:17">
      <c r="C215" s="13"/>
      <c r="Q215" s="39"/>
    </row>
    <row r="216" spans="3:17">
      <c r="C216" s="13"/>
      <c r="Q216" s="39"/>
    </row>
    <row r="217" spans="3:17">
      <c r="C217" s="13"/>
      <c r="Q217" s="39"/>
    </row>
    <row r="218" spans="3:17">
      <c r="C218" s="13"/>
      <c r="Q218" s="39"/>
    </row>
    <row r="219" spans="3:17">
      <c r="C219" s="13"/>
      <c r="Q219" s="39"/>
    </row>
    <row r="220" spans="3:17">
      <c r="C220" s="13"/>
      <c r="Q220" s="39"/>
    </row>
    <row r="221" spans="3:17">
      <c r="C221" s="13"/>
      <c r="Q221" s="39"/>
    </row>
    <row r="222" spans="3:17">
      <c r="C222" s="13"/>
      <c r="Q222" s="39"/>
    </row>
    <row r="223" spans="3:17">
      <c r="C223" s="13"/>
      <c r="Q223" s="39"/>
    </row>
    <row r="224" spans="3:17">
      <c r="C224" s="13"/>
      <c r="Q224" s="39"/>
    </row>
    <row r="225" spans="3:17">
      <c r="C225" s="13"/>
      <c r="Q225" s="39"/>
    </row>
    <row r="226" spans="3:17">
      <c r="C226" s="13"/>
      <c r="Q226" s="39"/>
    </row>
    <row r="227" spans="3:17">
      <c r="C227" s="13"/>
      <c r="Q227" s="39"/>
    </row>
    <row r="228" spans="3:17">
      <c r="C228" s="13"/>
      <c r="Q228" s="39"/>
    </row>
    <row r="229" spans="3:17">
      <c r="C229" s="13"/>
      <c r="Q229" s="39"/>
    </row>
    <row r="230" spans="3:17">
      <c r="C230" s="13"/>
      <c r="Q230" s="39"/>
    </row>
    <row r="231" spans="3:17">
      <c r="C231" s="13"/>
      <c r="Q231" s="39"/>
    </row>
    <row r="232" spans="3:17">
      <c r="C232" s="13"/>
      <c r="Q232" s="39"/>
    </row>
    <row r="233" spans="3:17">
      <c r="C233" s="13"/>
      <c r="Q233" s="39"/>
    </row>
    <row r="234" spans="3:17">
      <c r="C234" s="13"/>
      <c r="Q234" s="39"/>
    </row>
    <row r="235" spans="3:17">
      <c r="C235" s="13"/>
      <c r="Q235" s="39"/>
    </row>
    <row r="236" spans="3:17">
      <c r="C236" s="13"/>
      <c r="Q236" s="39"/>
    </row>
    <row r="237" spans="3:17">
      <c r="C237" s="13"/>
      <c r="Q237" s="39"/>
    </row>
    <row r="238" spans="3:17">
      <c r="C238" s="13"/>
      <c r="Q238" s="39"/>
    </row>
    <row r="239" spans="3:17">
      <c r="C239" s="13"/>
      <c r="Q239" s="39"/>
    </row>
    <row r="240" spans="3:17">
      <c r="C240" s="13"/>
      <c r="Q240" s="39"/>
    </row>
    <row r="241" spans="3:17">
      <c r="C241" s="13"/>
      <c r="Q241" s="39"/>
    </row>
    <row r="242" spans="3:17">
      <c r="C242" s="13"/>
      <c r="Q242" s="39"/>
    </row>
    <row r="243" spans="3:17">
      <c r="C243" s="13"/>
      <c r="Q243" s="39"/>
    </row>
    <row r="244" spans="3:17">
      <c r="C244" s="13"/>
      <c r="Q244" s="39"/>
    </row>
    <row r="245" spans="3:17">
      <c r="C245" s="13"/>
      <c r="Q245" s="39"/>
    </row>
    <row r="246" spans="3:17">
      <c r="C246" s="13"/>
      <c r="Q246" s="39"/>
    </row>
    <row r="247" spans="3:17">
      <c r="C247" s="13"/>
      <c r="Q247" s="39"/>
    </row>
    <row r="248" spans="3:17">
      <c r="C248" s="13"/>
      <c r="Q248" s="39"/>
    </row>
    <row r="249" spans="3:17">
      <c r="C249" s="13"/>
      <c r="Q249" s="39"/>
    </row>
    <row r="250" spans="3:17">
      <c r="C250" s="13"/>
      <c r="Q250" s="39"/>
    </row>
    <row r="251" spans="3:17">
      <c r="C251" s="13"/>
      <c r="Q251" s="39"/>
    </row>
    <row r="252" spans="3:17">
      <c r="C252" s="13"/>
      <c r="Q252" s="39"/>
    </row>
    <row r="253" spans="3:17">
      <c r="C253" s="13"/>
      <c r="Q253" s="39"/>
    </row>
    <row r="254" spans="3:17">
      <c r="C254" s="13"/>
      <c r="Q254" s="39"/>
    </row>
    <row r="255" spans="3:17">
      <c r="C255" s="13"/>
      <c r="Q255" s="39"/>
    </row>
    <row r="256" spans="3:17">
      <c r="C256" s="13"/>
      <c r="Q256" s="39"/>
    </row>
    <row r="257" spans="3:17">
      <c r="C257" s="13"/>
      <c r="Q257" s="39"/>
    </row>
    <row r="258" spans="3:17">
      <c r="C258" s="13"/>
      <c r="Q258" s="39"/>
    </row>
    <row r="259" spans="3:17">
      <c r="C259" s="13"/>
      <c r="Q259" s="39"/>
    </row>
    <row r="260" spans="3:17">
      <c r="C260" s="13"/>
      <c r="Q260" s="39"/>
    </row>
    <row r="261" spans="3:17">
      <c r="C261" s="13"/>
      <c r="Q261" s="39"/>
    </row>
    <row r="262" spans="3:17">
      <c r="C262" s="13"/>
      <c r="Q262" s="39"/>
    </row>
    <row r="263" spans="3:17">
      <c r="C263" s="13"/>
      <c r="Q263" s="39"/>
    </row>
    <row r="264" spans="3:17">
      <c r="C264" s="13"/>
      <c r="Q264" s="39"/>
    </row>
    <row r="265" spans="3:17">
      <c r="C265" s="13"/>
      <c r="Q265" s="39"/>
    </row>
    <row r="266" spans="3:17">
      <c r="C266" s="13"/>
      <c r="Q266" s="39"/>
    </row>
    <row r="267" spans="3:17">
      <c r="C267" s="13"/>
      <c r="Q267" s="39"/>
    </row>
    <row r="268" spans="3:17">
      <c r="C268" s="13"/>
      <c r="Q268" s="39"/>
    </row>
    <row r="269" spans="3:17">
      <c r="C269" s="13"/>
      <c r="Q269" s="39"/>
    </row>
    <row r="270" spans="3:17">
      <c r="C270" s="13"/>
      <c r="Q270" s="39"/>
    </row>
    <row r="271" spans="3:17">
      <c r="C271" s="13"/>
      <c r="Q271" s="39"/>
    </row>
    <row r="272" spans="3:17">
      <c r="C272" s="13"/>
      <c r="Q272" s="39"/>
    </row>
    <row r="273" spans="3:17">
      <c r="C273" s="13"/>
      <c r="Q273" s="39"/>
    </row>
    <row r="274" spans="3:17">
      <c r="C274" s="13"/>
      <c r="Q274" s="39"/>
    </row>
    <row r="275" spans="3:17">
      <c r="C275" s="13"/>
      <c r="Q275" s="39"/>
    </row>
    <row r="276" spans="3:17">
      <c r="C276" s="13"/>
      <c r="Q276" s="39"/>
    </row>
    <row r="277" spans="3:17">
      <c r="C277" s="13"/>
      <c r="Q277" s="39"/>
    </row>
    <row r="278" spans="3:17">
      <c r="C278" s="13"/>
      <c r="Q278" s="39"/>
    </row>
    <row r="279" spans="3:17">
      <c r="C279" s="13"/>
      <c r="Q279" s="39"/>
    </row>
    <row r="280" spans="3:17">
      <c r="C280" s="13"/>
      <c r="Q280" s="39"/>
    </row>
    <row r="281" spans="3:17">
      <c r="C281" s="13"/>
      <c r="Q281" s="39"/>
    </row>
    <row r="282" spans="3:17">
      <c r="C282" s="13"/>
      <c r="Q282" s="39"/>
    </row>
    <row r="283" spans="3:17">
      <c r="C283" s="13"/>
      <c r="Q283" s="39"/>
    </row>
    <row r="284" spans="3:17">
      <c r="C284" s="13"/>
      <c r="Q284" s="39"/>
    </row>
    <row r="285" spans="3:17">
      <c r="C285" s="13"/>
      <c r="Q285" s="39"/>
    </row>
    <row r="286" spans="3:17">
      <c r="C286" s="13"/>
      <c r="Q286" s="39"/>
    </row>
    <row r="287" spans="3:17">
      <c r="C287" s="13"/>
      <c r="Q287" s="39"/>
    </row>
    <row r="288" spans="3:17">
      <c r="C288" s="13"/>
      <c r="Q288" s="39"/>
    </row>
    <row r="289" spans="3:17">
      <c r="C289" s="13"/>
      <c r="Q289" s="39"/>
    </row>
    <row r="290" spans="3:17">
      <c r="C290" s="13"/>
      <c r="Q290" s="39"/>
    </row>
    <row r="291" spans="3:17">
      <c r="C291" s="13"/>
      <c r="Q291" s="39"/>
    </row>
    <row r="292" spans="3:17">
      <c r="C292" s="13"/>
      <c r="Q292" s="39"/>
    </row>
    <row r="293" spans="3:17">
      <c r="C293" s="13"/>
      <c r="Q293" s="39"/>
    </row>
    <row r="294" spans="3:17">
      <c r="C294" s="13"/>
      <c r="Q294" s="39"/>
    </row>
    <row r="295" spans="3:17">
      <c r="C295" s="13"/>
      <c r="Q295" s="39"/>
    </row>
    <row r="296" spans="3:17">
      <c r="C296" s="13"/>
      <c r="Q296" s="39"/>
    </row>
    <row r="297" spans="3:17">
      <c r="C297" s="13"/>
      <c r="Q297" s="39"/>
    </row>
    <row r="298" spans="3:17">
      <c r="C298" s="13"/>
      <c r="Q298" s="39"/>
    </row>
    <row r="299" spans="3:17">
      <c r="C299" s="13"/>
      <c r="Q299" s="39"/>
    </row>
    <row r="300" spans="3:17">
      <c r="C300" s="13"/>
      <c r="Q300" s="39"/>
    </row>
    <row r="301" spans="3:17">
      <c r="C301" s="13"/>
      <c r="Q301" s="39"/>
    </row>
    <row r="302" spans="3:17">
      <c r="C302" s="13"/>
      <c r="Q302" s="39"/>
    </row>
    <row r="303" spans="3:17">
      <c r="C303" s="13"/>
      <c r="Q303" s="39"/>
    </row>
    <row r="304" spans="3:17">
      <c r="C304" s="13"/>
      <c r="Q304" s="39"/>
    </row>
    <row r="305" spans="3:17">
      <c r="C305" s="13"/>
      <c r="Q305" s="39"/>
    </row>
    <row r="306" spans="3:17">
      <c r="C306" s="13"/>
      <c r="Q306" s="39"/>
    </row>
    <row r="307" spans="3:17">
      <c r="C307" s="13"/>
      <c r="Q307" s="39"/>
    </row>
    <row r="308" spans="3:17">
      <c r="C308" s="13"/>
      <c r="Q308" s="39"/>
    </row>
    <row r="309" spans="3:17">
      <c r="C309" s="13"/>
      <c r="Q309" s="39"/>
    </row>
    <row r="310" spans="3:17">
      <c r="C310" s="13"/>
      <c r="Q310" s="39"/>
    </row>
    <row r="311" spans="3:17">
      <c r="C311" s="13"/>
      <c r="Q311" s="39"/>
    </row>
    <row r="312" spans="3:17">
      <c r="C312" s="13"/>
      <c r="Q312" s="39"/>
    </row>
    <row r="313" spans="3:17">
      <c r="C313" s="13"/>
      <c r="Q313" s="39"/>
    </row>
    <row r="314" spans="3:17">
      <c r="C314" s="13"/>
      <c r="Q314" s="39"/>
    </row>
    <row r="315" spans="3:17">
      <c r="C315" s="13"/>
      <c r="Q315" s="39"/>
    </row>
    <row r="316" spans="3:17">
      <c r="C316" s="13"/>
      <c r="Q316" s="39"/>
    </row>
    <row r="317" spans="3:17">
      <c r="C317" s="13"/>
      <c r="Q317" s="39"/>
    </row>
    <row r="318" spans="3:17">
      <c r="C318" s="13"/>
      <c r="Q318" s="39"/>
    </row>
    <row r="319" spans="3:17">
      <c r="C319" s="13"/>
      <c r="Q319" s="39"/>
    </row>
    <row r="320" spans="3:17">
      <c r="C320" s="13"/>
      <c r="Q320" s="39"/>
    </row>
    <row r="321" spans="3:17">
      <c r="C321" s="13"/>
      <c r="Q321" s="39"/>
    </row>
    <row r="322" spans="3:17">
      <c r="C322" s="13"/>
      <c r="Q322" s="39"/>
    </row>
    <row r="323" spans="3:17">
      <c r="C323" s="13"/>
      <c r="Q323" s="39"/>
    </row>
    <row r="324" spans="3:17">
      <c r="C324" s="13"/>
      <c r="Q324" s="39"/>
    </row>
    <row r="325" spans="3:17">
      <c r="C325" s="13"/>
      <c r="Q325" s="39"/>
    </row>
    <row r="326" spans="3:17">
      <c r="C326" s="13"/>
      <c r="Q326" s="39"/>
    </row>
    <row r="327" spans="3:17">
      <c r="C327" s="13"/>
      <c r="Q327" s="39"/>
    </row>
    <row r="328" spans="3:17">
      <c r="C328" s="13"/>
      <c r="Q328" s="39"/>
    </row>
    <row r="329" spans="3:17">
      <c r="C329" s="13"/>
      <c r="Q329" s="39"/>
    </row>
    <row r="330" spans="3:17">
      <c r="C330" s="13"/>
      <c r="Q330" s="39"/>
    </row>
    <row r="331" spans="3:17">
      <c r="C331" s="13"/>
      <c r="Q331" s="39"/>
    </row>
    <row r="332" spans="3:17">
      <c r="C332" s="13"/>
      <c r="Q332" s="39"/>
    </row>
    <row r="333" spans="3:17">
      <c r="C333" s="13"/>
      <c r="Q333" s="39"/>
    </row>
    <row r="334" spans="3:17">
      <c r="C334" s="13"/>
      <c r="Q334" s="39"/>
    </row>
    <row r="335" spans="3:17">
      <c r="C335" s="13"/>
      <c r="Q335" s="39"/>
    </row>
    <row r="336" spans="3:17">
      <c r="C336" s="13"/>
      <c r="Q336" s="39"/>
    </row>
    <row r="337" spans="3:17">
      <c r="C337" s="13"/>
      <c r="Q337" s="39"/>
    </row>
    <row r="338" spans="3:17">
      <c r="C338" s="13"/>
      <c r="Q338" s="39"/>
    </row>
    <row r="339" spans="3:17">
      <c r="C339" s="13"/>
      <c r="Q339" s="39"/>
    </row>
    <row r="340" spans="3:17">
      <c r="C340" s="13"/>
      <c r="Q340" s="39"/>
    </row>
    <row r="341" spans="3:17">
      <c r="C341" s="13"/>
      <c r="Q341" s="39"/>
    </row>
    <row r="342" spans="3:17">
      <c r="C342" s="13"/>
      <c r="Q342" s="39"/>
    </row>
    <row r="343" spans="3:17">
      <c r="C343" s="13"/>
      <c r="Q343" s="39"/>
    </row>
    <row r="344" spans="3:17">
      <c r="C344" s="13"/>
      <c r="Q344" s="39"/>
    </row>
    <row r="345" spans="3:17">
      <c r="C345" s="13"/>
      <c r="Q345" s="39"/>
    </row>
    <row r="346" spans="3:17">
      <c r="C346" s="13"/>
      <c r="Q346" s="39"/>
    </row>
    <row r="347" spans="3:17">
      <c r="C347" s="13"/>
      <c r="Q347" s="39"/>
    </row>
    <row r="348" spans="3:17">
      <c r="C348" s="13"/>
      <c r="Q348" s="39"/>
    </row>
    <row r="349" spans="3:17">
      <c r="C349" s="13"/>
      <c r="Q349" s="39"/>
    </row>
    <row r="350" spans="3:17">
      <c r="C350" s="13"/>
      <c r="Q350" s="39"/>
    </row>
    <row r="351" spans="3:17">
      <c r="C351" s="13"/>
      <c r="Q351" s="39"/>
    </row>
    <row r="352" spans="3:17">
      <c r="C352" s="13"/>
      <c r="Q352" s="39"/>
    </row>
    <row r="353" spans="3:17">
      <c r="C353" s="13"/>
      <c r="Q353" s="39"/>
    </row>
    <row r="354" spans="3:17">
      <c r="C354" s="13"/>
      <c r="Q354" s="39"/>
    </row>
    <row r="355" spans="3:17">
      <c r="C355" s="13"/>
      <c r="Q355" s="39"/>
    </row>
    <row r="356" spans="3:17">
      <c r="C356" s="13"/>
      <c r="Q356" s="39"/>
    </row>
    <row r="357" spans="3:17">
      <c r="C357" s="13"/>
      <c r="Q357" s="39"/>
    </row>
    <row r="358" spans="3:17">
      <c r="C358" s="13"/>
      <c r="Q358" s="39"/>
    </row>
    <row r="359" spans="3:17">
      <c r="C359" s="13"/>
      <c r="Q359" s="39"/>
    </row>
    <row r="360" spans="3:17">
      <c r="C360" s="13"/>
      <c r="Q360" s="39"/>
    </row>
    <row r="361" spans="3:17">
      <c r="C361" s="13"/>
      <c r="Q361" s="39"/>
    </row>
    <row r="362" spans="3:17">
      <c r="C362" s="13"/>
      <c r="Q362" s="39"/>
    </row>
    <row r="363" spans="3:17">
      <c r="C363" s="13"/>
      <c r="Q363" s="39"/>
    </row>
    <row r="364" spans="3:17">
      <c r="C364" s="13"/>
      <c r="Q364" s="39"/>
    </row>
    <row r="365" spans="3:17">
      <c r="C365" s="13"/>
      <c r="Q365" s="39"/>
    </row>
    <row r="366" spans="3:17">
      <c r="C366" s="13"/>
      <c r="Q366" s="39"/>
    </row>
    <row r="367" spans="3:17">
      <c r="C367" s="13"/>
      <c r="Q367" s="39"/>
    </row>
    <row r="368" spans="3:17">
      <c r="C368" s="13"/>
      <c r="Q368" s="39"/>
    </row>
    <row r="369" spans="3:17">
      <c r="C369" s="13"/>
      <c r="Q369" s="39"/>
    </row>
    <row r="370" spans="3:17">
      <c r="C370" s="13"/>
      <c r="Q370" s="39"/>
    </row>
    <row r="371" spans="3:17">
      <c r="C371" s="13"/>
      <c r="Q371" s="39"/>
    </row>
    <row r="372" spans="3:17">
      <c r="C372" s="13"/>
      <c r="Q372" s="39"/>
    </row>
    <row r="373" spans="3:17">
      <c r="C373" s="13"/>
      <c r="Q373" s="39"/>
    </row>
    <row r="374" spans="3:17">
      <c r="C374" s="13"/>
      <c r="Q374" s="39"/>
    </row>
    <row r="375" spans="3:17">
      <c r="C375" s="13"/>
      <c r="Q375" s="39"/>
    </row>
    <row r="376" spans="3:17">
      <c r="C376" s="13"/>
      <c r="Q376" s="39"/>
    </row>
    <row r="377" spans="3:17">
      <c r="C377" s="13"/>
      <c r="Q377" s="39"/>
    </row>
    <row r="378" spans="3:17">
      <c r="C378" s="13"/>
      <c r="Q378" s="39"/>
    </row>
    <row r="379" spans="3:17">
      <c r="C379" s="13"/>
      <c r="Q379" s="39"/>
    </row>
    <row r="380" spans="3:17">
      <c r="C380" s="13"/>
      <c r="Q380" s="39"/>
    </row>
    <row r="381" spans="3:17">
      <c r="C381" s="13"/>
      <c r="Q381" s="39"/>
    </row>
    <row r="382" spans="3:17">
      <c r="C382" s="13"/>
      <c r="Q382" s="39"/>
    </row>
    <row r="383" spans="3:17">
      <c r="C383" s="13"/>
      <c r="Q383" s="39"/>
    </row>
    <row r="384" spans="3:17">
      <c r="C384" s="13"/>
      <c r="Q384" s="39"/>
    </row>
    <row r="385" spans="3:17">
      <c r="C385" s="13"/>
      <c r="Q385" s="39"/>
    </row>
    <row r="386" spans="3:17">
      <c r="C386" s="13"/>
      <c r="Q386" s="39"/>
    </row>
    <row r="387" spans="3:17">
      <c r="C387" s="13"/>
      <c r="Q387" s="39"/>
    </row>
    <row r="388" spans="3:17">
      <c r="C388" s="13"/>
      <c r="Q388" s="39"/>
    </row>
    <row r="389" spans="3:17">
      <c r="C389" s="13"/>
      <c r="Q389" s="39"/>
    </row>
    <row r="390" spans="3:17">
      <c r="C390" s="13"/>
      <c r="Q390" s="39"/>
    </row>
    <row r="391" spans="3:17">
      <c r="C391" s="13"/>
      <c r="Q391" s="39"/>
    </row>
    <row r="392" spans="3:17">
      <c r="C392" s="13"/>
      <c r="Q392" s="39"/>
    </row>
    <row r="393" spans="3:17">
      <c r="C393" s="13"/>
      <c r="Q393" s="39"/>
    </row>
    <row r="394" spans="3:17">
      <c r="C394" s="13"/>
      <c r="Q394" s="39"/>
    </row>
    <row r="395" spans="3:17">
      <c r="C395" s="13"/>
      <c r="Q395" s="39"/>
    </row>
    <row r="396" spans="3:17">
      <c r="C396" s="13"/>
      <c r="Q396" s="39"/>
    </row>
    <row r="397" spans="3:17">
      <c r="C397" s="13"/>
      <c r="Q397" s="39"/>
    </row>
    <row r="398" spans="3:17">
      <c r="C398" s="13"/>
      <c r="Q398" s="39"/>
    </row>
    <row r="399" spans="3:17">
      <c r="C399" s="13"/>
      <c r="Q399" s="39"/>
    </row>
    <row r="400" spans="3:17">
      <c r="C400" s="13"/>
      <c r="Q400" s="39"/>
    </row>
    <row r="401" spans="3:17">
      <c r="C401" s="13"/>
      <c r="Q401" s="39"/>
    </row>
    <row r="402" spans="3:17">
      <c r="C402" s="13"/>
      <c r="Q402" s="39"/>
    </row>
    <row r="403" spans="3:17">
      <c r="C403" s="13"/>
      <c r="Q403" s="39"/>
    </row>
    <row r="404" spans="3:17">
      <c r="C404" s="13"/>
      <c r="Q404" s="39"/>
    </row>
    <row r="405" spans="3:17">
      <c r="C405" s="13"/>
      <c r="Q405" s="39"/>
    </row>
    <row r="406" spans="3:17">
      <c r="C406" s="13"/>
      <c r="Q406" s="39"/>
    </row>
    <row r="407" spans="3:17">
      <c r="C407" s="13"/>
      <c r="Q407" s="39"/>
    </row>
    <row r="408" spans="3:17">
      <c r="C408" s="13"/>
      <c r="Q408" s="39"/>
    </row>
    <row r="409" spans="3:17">
      <c r="C409" s="13"/>
      <c r="Q409" s="39"/>
    </row>
    <row r="410" spans="3:17">
      <c r="C410" s="13"/>
      <c r="Q410" s="39"/>
    </row>
    <row r="411" spans="3:17">
      <c r="C411" s="13"/>
      <c r="Q411" s="39"/>
    </row>
    <row r="412" spans="3:17">
      <c r="C412" s="13"/>
      <c r="Q412" s="39"/>
    </row>
    <row r="413" spans="3:17">
      <c r="C413" s="13"/>
      <c r="Q413" s="39"/>
    </row>
    <row r="414" spans="3:17">
      <c r="C414" s="13"/>
      <c r="Q414" s="39"/>
    </row>
    <row r="415" spans="3:17">
      <c r="C415" s="13"/>
      <c r="Q415" s="39"/>
    </row>
    <row r="416" spans="3:17">
      <c r="C416" s="13"/>
      <c r="Q416" s="39"/>
    </row>
    <row r="417" spans="3:17">
      <c r="C417" s="13"/>
      <c r="Q417" s="39"/>
    </row>
    <row r="418" spans="3:17">
      <c r="C418" s="13"/>
      <c r="Q418" s="39"/>
    </row>
    <row r="419" spans="3:17">
      <c r="C419" s="13"/>
      <c r="Q419" s="39"/>
    </row>
    <row r="420" spans="3:17">
      <c r="C420" s="13"/>
      <c r="Q420" s="39"/>
    </row>
    <row r="421" spans="3:17">
      <c r="C421" s="13"/>
      <c r="Q421" s="39"/>
    </row>
    <row r="422" spans="3:17">
      <c r="C422" s="13"/>
      <c r="Q422" s="39"/>
    </row>
    <row r="423" spans="3:17">
      <c r="C423" s="13"/>
      <c r="Q423" s="39"/>
    </row>
    <row r="424" spans="3:17">
      <c r="C424" s="13"/>
      <c r="Q424" s="39"/>
    </row>
    <row r="425" spans="3:17">
      <c r="C425" s="13"/>
      <c r="Q425" s="39"/>
    </row>
    <row r="426" spans="3:17">
      <c r="C426" s="13"/>
      <c r="Q426" s="39"/>
    </row>
    <row r="427" spans="3:17">
      <c r="C427" s="13"/>
      <c r="Q427" s="39"/>
    </row>
    <row r="428" spans="3:17">
      <c r="C428" s="13"/>
      <c r="Q428" s="39"/>
    </row>
    <row r="429" spans="3:17">
      <c r="C429" s="13"/>
      <c r="Q429" s="39"/>
    </row>
    <row r="430" spans="3:17">
      <c r="C430" s="13"/>
      <c r="Q430" s="39"/>
    </row>
    <row r="431" spans="3:17">
      <c r="C431" s="13"/>
      <c r="Q431" s="39"/>
    </row>
    <row r="432" spans="3:17">
      <c r="C432" s="13"/>
      <c r="Q432" s="39"/>
    </row>
    <row r="433" spans="3:17">
      <c r="C433" s="13"/>
      <c r="Q433" s="39"/>
    </row>
    <row r="434" spans="3:17">
      <c r="C434" s="13"/>
      <c r="Q434" s="39"/>
    </row>
    <row r="435" spans="3:17">
      <c r="C435" s="13"/>
      <c r="Q435" s="39"/>
    </row>
    <row r="436" spans="3:17">
      <c r="C436" s="13"/>
      <c r="Q436" s="39"/>
    </row>
    <row r="437" spans="3:17">
      <c r="C437" s="13"/>
      <c r="Q437" s="39"/>
    </row>
    <row r="438" spans="3:17">
      <c r="C438" s="13"/>
      <c r="Q438" s="39"/>
    </row>
    <row r="439" spans="3:17">
      <c r="C439" s="13"/>
      <c r="Q439" s="39"/>
    </row>
    <row r="440" spans="3:17">
      <c r="C440" s="13"/>
      <c r="Q440" s="39"/>
    </row>
    <row r="441" spans="3:17">
      <c r="C441" s="13"/>
      <c r="Q441" s="39"/>
    </row>
    <row r="442" spans="3:17">
      <c r="C442" s="13"/>
      <c r="Q442" s="39"/>
    </row>
    <row r="443" spans="3:17">
      <c r="C443" s="13"/>
      <c r="Q443" s="39"/>
    </row>
    <row r="444" spans="3:17">
      <c r="C444" s="13"/>
      <c r="Q444" s="39"/>
    </row>
    <row r="445" spans="3:17">
      <c r="C445" s="13"/>
      <c r="Q445" s="39"/>
    </row>
    <row r="446" spans="3:17">
      <c r="C446" s="13"/>
      <c r="Q446" s="39"/>
    </row>
    <row r="447" spans="3:17">
      <c r="C447" s="13"/>
      <c r="Q447" s="39"/>
    </row>
    <row r="448" spans="3:17">
      <c r="C448" s="13"/>
      <c r="Q448" s="39"/>
    </row>
    <row r="449" spans="3:17">
      <c r="C449" s="13"/>
      <c r="Q449" s="39"/>
    </row>
    <row r="450" spans="3:17">
      <c r="C450" s="13"/>
      <c r="Q450" s="39"/>
    </row>
    <row r="451" spans="3:17">
      <c r="C451" s="13"/>
      <c r="Q451" s="39"/>
    </row>
    <row r="452" spans="3:17">
      <c r="C452" s="13"/>
      <c r="Q452" s="39"/>
    </row>
    <row r="453" spans="3:17">
      <c r="C453" s="13"/>
      <c r="Q453" s="39"/>
    </row>
    <row r="454" spans="3:17">
      <c r="C454" s="13"/>
      <c r="Q454" s="39"/>
    </row>
    <row r="455" spans="3:17">
      <c r="C455" s="13"/>
      <c r="Q455" s="39"/>
    </row>
    <row r="456" spans="3:17">
      <c r="C456" s="13"/>
      <c r="Q456" s="39"/>
    </row>
    <row r="457" spans="3:17">
      <c r="C457" s="13"/>
      <c r="Q457" s="39"/>
    </row>
    <row r="458" spans="3:17">
      <c r="C458" s="13"/>
      <c r="Q458" s="39"/>
    </row>
    <row r="459" spans="3:17">
      <c r="C459" s="13"/>
      <c r="Q459" s="39"/>
    </row>
    <row r="460" spans="3:17">
      <c r="C460" s="13"/>
      <c r="Q460" s="39"/>
    </row>
    <row r="461" spans="3:17">
      <c r="C461" s="13"/>
      <c r="Q461" s="39"/>
    </row>
    <row r="462" spans="3:17">
      <c r="C462" s="13"/>
      <c r="Q462" s="39"/>
    </row>
    <row r="463" spans="3:17">
      <c r="C463" s="13"/>
      <c r="Q463" s="39"/>
    </row>
    <row r="464" spans="3:17">
      <c r="C464" s="13"/>
      <c r="Q464" s="39"/>
    </row>
    <row r="465" spans="3:17">
      <c r="C465" s="13"/>
      <c r="Q465" s="39"/>
    </row>
    <row r="466" spans="3:17">
      <c r="C466" s="13"/>
      <c r="Q466" s="39"/>
    </row>
    <row r="467" spans="3:17">
      <c r="C467" s="13"/>
      <c r="Q467" s="39"/>
    </row>
    <row r="468" spans="3:17">
      <c r="C468" s="13"/>
      <c r="Q468" s="39"/>
    </row>
    <row r="469" spans="3:17">
      <c r="C469" s="13"/>
      <c r="Q469" s="39"/>
    </row>
    <row r="470" spans="3:17">
      <c r="C470" s="13"/>
      <c r="Q470" s="39"/>
    </row>
    <row r="471" spans="3:17">
      <c r="C471" s="13"/>
      <c r="Q471" s="39"/>
    </row>
    <row r="472" spans="3:17">
      <c r="C472" s="13"/>
      <c r="Q472" s="39"/>
    </row>
    <row r="473" spans="3:17">
      <c r="C473" s="13"/>
      <c r="Q473" s="39"/>
    </row>
    <row r="474" spans="3:17">
      <c r="C474" s="13"/>
      <c r="Q474" s="39"/>
    </row>
    <row r="475" spans="3:17">
      <c r="C475" s="13"/>
      <c r="Q475" s="39"/>
    </row>
    <row r="476" spans="3:17">
      <c r="C476" s="13"/>
      <c r="Q476" s="39"/>
    </row>
    <row r="477" spans="3:17">
      <c r="C477" s="13"/>
      <c r="Q477" s="39"/>
    </row>
    <row r="478" spans="3:17">
      <c r="C478" s="13"/>
      <c r="Q478" s="39"/>
    </row>
    <row r="479" spans="3:17">
      <c r="C479" s="13"/>
      <c r="Q479" s="39"/>
    </row>
    <row r="480" spans="3:17">
      <c r="C480" s="13"/>
      <c r="Q480" s="39"/>
    </row>
    <row r="481" spans="3:17">
      <c r="C481" s="13"/>
      <c r="Q481" s="39"/>
    </row>
    <row r="482" spans="3:17">
      <c r="C482" s="13"/>
      <c r="Q482" s="39"/>
    </row>
    <row r="483" spans="3:17">
      <c r="C483" s="13"/>
      <c r="Q483" s="39"/>
    </row>
    <row r="484" spans="3:17">
      <c r="C484" s="13"/>
      <c r="Q484" s="39"/>
    </row>
    <row r="485" spans="3:17">
      <c r="C485" s="13"/>
      <c r="Q485" s="39"/>
    </row>
    <row r="486" spans="3:17">
      <c r="C486" s="13"/>
      <c r="Q486" s="39"/>
    </row>
    <row r="487" spans="3:17">
      <c r="C487" s="13"/>
      <c r="Q487" s="39"/>
    </row>
    <row r="488" spans="3:17">
      <c r="C488" s="13"/>
      <c r="Q488" s="39"/>
    </row>
    <row r="489" spans="3:17">
      <c r="C489" s="13"/>
      <c r="Q489" s="39"/>
    </row>
    <row r="490" spans="3:17">
      <c r="C490" s="13"/>
      <c r="Q490" s="39"/>
    </row>
    <row r="491" spans="3:17">
      <c r="C491" s="13"/>
      <c r="Q491" s="39"/>
    </row>
    <row r="492" spans="3:17">
      <c r="C492" s="13"/>
      <c r="Q492" s="39"/>
    </row>
    <row r="493" spans="3:17">
      <c r="C493" s="13"/>
      <c r="Q493" s="39"/>
    </row>
    <row r="494" spans="3:17">
      <c r="C494" s="13"/>
      <c r="Q494" s="39"/>
    </row>
    <row r="495" spans="3:17">
      <c r="C495" s="13"/>
      <c r="Q495" s="39"/>
    </row>
    <row r="496" spans="3:17">
      <c r="C496" s="13"/>
      <c r="Q496" s="39"/>
    </row>
    <row r="497" spans="3:17">
      <c r="C497" s="13"/>
      <c r="Q497" s="39"/>
    </row>
    <row r="498" spans="3:17">
      <c r="C498" s="13"/>
      <c r="Q498" s="39"/>
    </row>
    <row r="499" spans="3:17">
      <c r="C499" s="13"/>
      <c r="Q499" s="39"/>
    </row>
    <row r="500" spans="3:17">
      <c r="C500" s="13"/>
      <c r="Q500" s="39"/>
    </row>
    <row r="501" spans="3:17">
      <c r="C501" s="13"/>
      <c r="Q501" s="39"/>
    </row>
    <row r="502" spans="3:17">
      <c r="C502" s="13"/>
      <c r="Q502" s="39"/>
    </row>
    <row r="503" spans="3:17">
      <c r="C503" s="13"/>
      <c r="Q503" s="39"/>
    </row>
    <row r="504" spans="3:17">
      <c r="C504" s="13"/>
      <c r="Q504" s="39"/>
    </row>
    <row r="505" spans="3:17">
      <c r="C505" s="13"/>
      <c r="Q505" s="39"/>
    </row>
    <row r="506" spans="3:17">
      <c r="C506" s="13"/>
      <c r="Q506" s="39"/>
    </row>
    <row r="507" spans="3:17">
      <c r="C507" s="13"/>
      <c r="Q507" s="39"/>
    </row>
    <row r="508" spans="3:17">
      <c r="C508" s="13"/>
      <c r="Q508" s="39"/>
    </row>
    <row r="509" spans="3:17">
      <c r="C509" s="13"/>
      <c r="Q509" s="39"/>
    </row>
    <row r="510" spans="3:17">
      <c r="C510" s="13"/>
      <c r="Q510" s="39"/>
    </row>
    <row r="511" spans="3:17">
      <c r="C511" s="13"/>
      <c r="Q511" s="39"/>
    </row>
    <row r="512" spans="3:17">
      <c r="C512" s="13"/>
      <c r="Q512" s="39"/>
    </row>
    <row r="513" spans="3:17">
      <c r="C513" s="13"/>
      <c r="Q513" s="39"/>
    </row>
    <row r="514" spans="3:17">
      <c r="C514" s="13"/>
      <c r="Q514" s="39"/>
    </row>
    <row r="515" spans="3:17">
      <c r="C515" s="13"/>
      <c r="Q515" s="39"/>
    </row>
    <row r="516" spans="3:17">
      <c r="C516" s="13"/>
      <c r="Q516" s="39"/>
    </row>
    <row r="517" spans="3:17">
      <c r="C517" s="13"/>
      <c r="Q517" s="39"/>
    </row>
    <row r="518" spans="3:17">
      <c r="C518" s="13"/>
      <c r="Q518" s="39"/>
    </row>
    <row r="519" spans="3:17">
      <c r="C519" s="13"/>
      <c r="Q519" s="39"/>
    </row>
    <row r="520" spans="3:17">
      <c r="C520" s="13"/>
      <c r="Q520" s="39"/>
    </row>
    <row r="521" spans="3:17">
      <c r="C521" s="13"/>
      <c r="Q521" s="39"/>
    </row>
    <row r="522" spans="3:17">
      <c r="C522" s="13"/>
      <c r="Q522" s="39"/>
    </row>
    <row r="523" spans="3:17">
      <c r="C523" s="13"/>
      <c r="Q523" s="39"/>
    </row>
    <row r="524" spans="3:17">
      <c r="C524" s="13"/>
      <c r="Q524" s="39"/>
    </row>
    <row r="525" spans="3:17">
      <c r="C525" s="13"/>
      <c r="Q525" s="39"/>
    </row>
    <row r="526" spans="3:17">
      <c r="C526" s="13"/>
      <c r="Q526" s="39"/>
    </row>
    <row r="527" spans="3:17">
      <c r="C527" s="13"/>
      <c r="Q527" s="39"/>
    </row>
    <row r="528" spans="3:17">
      <c r="C528" s="13"/>
      <c r="Q528" s="39"/>
    </row>
    <row r="529" spans="3:17">
      <c r="C529" s="13"/>
      <c r="Q529" s="39"/>
    </row>
    <row r="530" spans="3:17">
      <c r="C530" s="13"/>
      <c r="Q530" s="39"/>
    </row>
    <row r="531" spans="3:17">
      <c r="C531" s="13"/>
      <c r="Q531" s="39"/>
    </row>
    <row r="532" spans="3:17">
      <c r="C532" s="13"/>
      <c r="Q532" s="39"/>
    </row>
    <row r="533" spans="3:17">
      <c r="C533" s="13"/>
      <c r="Q533" s="39"/>
    </row>
    <row r="534" spans="3:17">
      <c r="C534" s="13"/>
      <c r="Q534" s="39"/>
    </row>
    <row r="535" spans="3:17">
      <c r="C535" s="13"/>
      <c r="Q535" s="39"/>
    </row>
    <row r="536" spans="3:17">
      <c r="C536" s="13"/>
      <c r="Q536" s="39"/>
    </row>
    <row r="537" spans="3:17">
      <c r="C537" s="13"/>
      <c r="Q537" s="39"/>
    </row>
    <row r="538" spans="3:17">
      <c r="C538" s="13"/>
      <c r="Q538" s="39"/>
    </row>
    <row r="539" spans="3:17">
      <c r="C539" s="13"/>
      <c r="Q539" s="39"/>
    </row>
    <row r="540" spans="3:17">
      <c r="C540" s="13"/>
      <c r="Q540" s="39"/>
    </row>
    <row r="541" spans="3:17">
      <c r="C541" s="13"/>
      <c r="Q541" s="39"/>
    </row>
    <row r="542" spans="3:17">
      <c r="C542" s="13"/>
      <c r="Q542" s="39"/>
    </row>
    <row r="543" spans="3:17">
      <c r="C543" s="13"/>
      <c r="Q543" s="39"/>
    </row>
    <row r="544" spans="3:17">
      <c r="C544" s="13"/>
      <c r="Q544" s="39"/>
    </row>
    <row r="545" spans="3:17">
      <c r="C545" s="13"/>
      <c r="Q545" s="39"/>
    </row>
    <row r="546" spans="3:17">
      <c r="C546" s="13"/>
      <c r="Q546" s="39"/>
    </row>
    <row r="547" spans="3:17">
      <c r="C547" s="13"/>
      <c r="Q547" s="39"/>
    </row>
    <row r="548" spans="3:17">
      <c r="C548" s="13"/>
      <c r="Q548" s="39"/>
    </row>
    <row r="549" spans="3:17">
      <c r="C549" s="13"/>
      <c r="Q549" s="39"/>
    </row>
    <row r="550" spans="3:17">
      <c r="C550" s="13"/>
      <c r="Q550" s="39"/>
    </row>
    <row r="551" spans="3:17">
      <c r="C551" s="13"/>
      <c r="Q551" s="39"/>
    </row>
    <row r="552" spans="3:17">
      <c r="C552" s="13"/>
      <c r="Q552" s="39"/>
    </row>
    <row r="553" spans="3:17">
      <c r="C553" s="13"/>
      <c r="Q553" s="39"/>
    </row>
    <row r="554" spans="3:17">
      <c r="C554" s="13"/>
      <c r="Q554" s="39"/>
    </row>
    <row r="555" spans="3:17">
      <c r="C555" s="13"/>
      <c r="Q555" s="39"/>
    </row>
    <row r="556" spans="3:17">
      <c r="C556" s="13"/>
      <c r="Q556" s="39"/>
    </row>
    <row r="557" spans="3:17">
      <c r="C557" s="13"/>
      <c r="Q557" s="39"/>
    </row>
    <row r="558" spans="3:17">
      <c r="C558" s="13"/>
      <c r="Q558" s="39"/>
    </row>
    <row r="559" spans="3:17">
      <c r="C559" s="13"/>
      <c r="Q559" s="39"/>
    </row>
    <row r="560" spans="3:17">
      <c r="C560" s="13"/>
      <c r="Q560" s="39"/>
    </row>
    <row r="561" spans="3:17">
      <c r="C561" s="13"/>
      <c r="Q561" s="39"/>
    </row>
    <row r="562" spans="3:17">
      <c r="C562" s="13"/>
      <c r="Q562" s="39"/>
    </row>
    <row r="563" spans="3:17">
      <c r="C563" s="13"/>
      <c r="Q563" s="39"/>
    </row>
    <row r="564" spans="3:17">
      <c r="C564" s="13"/>
      <c r="Q564" s="39"/>
    </row>
    <row r="565" spans="3:17">
      <c r="C565" s="13"/>
      <c r="Q565" s="39"/>
    </row>
    <row r="566" spans="3:17">
      <c r="C566" s="13"/>
      <c r="Q566" s="39"/>
    </row>
    <row r="567" spans="3:17">
      <c r="C567" s="13"/>
      <c r="Q567" s="39"/>
    </row>
    <row r="568" spans="3:17">
      <c r="C568" s="13"/>
      <c r="Q568" s="39"/>
    </row>
    <row r="569" spans="3:17">
      <c r="C569" s="13"/>
      <c r="Q569" s="39"/>
    </row>
    <row r="570" spans="3:17">
      <c r="C570" s="13"/>
      <c r="Q570" s="39"/>
    </row>
    <row r="571" spans="3:17">
      <c r="C571" s="13"/>
      <c r="Q571" s="39"/>
    </row>
    <row r="572" spans="3:17">
      <c r="C572" s="13"/>
      <c r="Q572" s="39"/>
    </row>
    <row r="573" spans="3:17">
      <c r="C573" s="13"/>
      <c r="Q573" s="39"/>
    </row>
    <row r="574" spans="3:17">
      <c r="C574" s="13"/>
      <c r="Q574" s="39"/>
    </row>
    <row r="575" spans="3:17">
      <c r="C575" s="13"/>
      <c r="Q575" s="39"/>
    </row>
    <row r="576" spans="3:17">
      <c r="C576" s="13"/>
      <c r="Q576" s="39"/>
    </row>
    <row r="577" spans="3:17">
      <c r="C577" s="13"/>
      <c r="Q577" s="39"/>
    </row>
    <row r="578" spans="3:17">
      <c r="C578" s="13"/>
      <c r="Q578" s="39"/>
    </row>
    <row r="579" spans="3:17">
      <c r="C579" s="13"/>
      <c r="Q579" s="39"/>
    </row>
    <row r="580" spans="3:17">
      <c r="C580" s="13"/>
      <c r="Q580" s="39"/>
    </row>
    <row r="581" spans="3:17">
      <c r="C581" s="13"/>
      <c r="Q581" s="39"/>
    </row>
    <row r="582" spans="3:17">
      <c r="C582" s="13"/>
      <c r="Q582" s="39"/>
    </row>
    <row r="583" spans="3:17">
      <c r="C583" s="13"/>
      <c r="Q583" s="39"/>
    </row>
    <row r="584" spans="3:17">
      <c r="C584" s="13"/>
      <c r="Q584" s="39"/>
    </row>
    <row r="585" spans="3:17">
      <c r="C585" s="13"/>
      <c r="Q585" s="39"/>
    </row>
    <row r="586" spans="3:17">
      <c r="C586" s="13"/>
      <c r="Q586" s="39"/>
    </row>
    <row r="587" spans="3:17">
      <c r="C587" s="13"/>
      <c r="Q587" s="39"/>
    </row>
    <row r="588" spans="3:17">
      <c r="C588" s="13"/>
      <c r="Q588" s="39"/>
    </row>
    <row r="589" spans="3:17">
      <c r="C589" s="13"/>
      <c r="Q589" s="39"/>
    </row>
    <row r="590" spans="3:17">
      <c r="C590" s="13"/>
      <c r="Q590" s="39"/>
    </row>
    <row r="591" spans="3:17">
      <c r="C591" s="13"/>
      <c r="Q591" s="39"/>
    </row>
    <row r="592" spans="3:17">
      <c r="C592" s="13"/>
      <c r="Q592" s="39"/>
    </row>
    <row r="593" spans="3:17">
      <c r="C593" s="13"/>
      <c r="Q593" s="39"/>
    </row>
    <row r="594" spans="3:17">
      <c r="C594" s="13"/>
      <c r="Q594" s="39"/>
    </row>
    <row r="595" spans="3:17">
      <c r="C595" s="13"/>
      <c r="Q595" s="39"/>
    </row>
    <row r="596" spans="3:17">
      <c r="C596" s="13"/>
      <c r="Q596" s="39"/>
    </row>
    <row r="597" spans="3:17">
      <c r="C597" s="13"/>
      <c r="Q597" s="39"/>
    </row>
    <row r="598" spans="3:17">
      <c r="C598" s="13"/>
      <c r="Q598" s="39"/>
    </row>
    <row r="599" spans="3:17">
      <c r="C599" s="13"/>
      <c r="Q599" s="39"/>
    </row>
    <row r="600" spans="3:17">
      <c r="C600" s="13"/>
      <c r="Q600" s="39"/>
    </row>
    <row r="601" spans="3:17">
      <c r="C601" s="13"/>
      <c r="Q601" s="39"/>
    </row>
    <row r="602" spans="3:17">
      <c r="C602" s="13"/>
      <c r="Q602" s="39"/>
    </row>
    <row r="603" spans="3:17">
      <c r="C603" s="13"/>
      <c r="Q603" s="39"/>
    </row>
    <row r="604" spans="3:17">
      <c r="C604" s="13"/>
      <c r="Q604" s="39"/>
    </row>
    <row r="605" spans="3:17">
      <c r="C605" s="13"/>
      <c r="Q605" s="39"/>
    </row>
    <row r="606" spans="3:17">
      <c r="C606" s="13"/>
      <c r="Q606" s="39"/>
    </row>
    <row r="607" spans="3:17">
      <c r="C607" s="13"/>
      <c r="Q607" s="39"/>
    </row>
    <row r="608" spans="3:17">
      <c r="C608" s="13"/>
      <c r="Q608" s="39"/>
    </row>
    <row r="609" spans="3:17">
      <c r="C609" s="13"/>
      <c r="Q609" s="39"/>
    </row>
    <row r="610" spans="3:17">
      <c r="C610" s="13"/>
      <c r="Q610" s="39"/>
    </row>
    <row r="611" spans="3:17">
      <c r="C611" s="13"/>
      <c r="Q611" s="39"/>
    </row>
    <row r="612" spans="3:17">
      <c r="C612" s="13"/>
      <c r="Q612" s="39"/>
    </row>
    <row r="613" spans="3:17">
      <c r="C613" s="13"/>
      <c r="Q613" s="39"/>
    </row>
    <row r="614" spans="3:17">
      <c r="C614" s="13"/>
      <c r="Q614" s="39"/>
    </row>
    <row r="615" spans="3:17">
      <c r="C615" s="13"/>
      <c r="Q615" s="39"/>
    </row>
    <row r="616" spans="3:17">
      <c r="C616" s="13"/>
      <c r="Q616" s="39"/>
    </row>
    <row r="617" spans="3:17">
      <c r="C617" s="13"/>
      <c r="Q617" s="39"/>
    </row>
    <row r="618" spans="3:17">
      <c r="C618" s="13"/>
      <c r="Q618" s="39"/>
    </row>
    <row r="619" spans="3:17">
      <c r="C619" s="13"/>
      <c r="Q619" s="39"/>
    </row>
    <row r="620" spans="3:17">
      <c r="C620" s="13"/>
      <c r="Q620" s="39"/>
    </row>
    <row r="621" spans="3:17">
      <c r="C621" s="13"/>
      <c r="Q621" s="39"/>
    </row>
    <row r="622" spans="3:17">
      <c r="C622" s="13"/>
      <c r="Q622" s="39"/>
    </row>
    <row r="623" spans="3:17">
      <c r="C623" s="13"/>
      <c r="Q623" s="39"/>
    </row>
    <row r="624" spans="3:17">
      <c r="C624" s="13"/>
      <c r="Q624" s="39"/>
    </row>
    <row r="625" spans="3:17">
      <c r="C625" s="13"/>
      <c r="Q625" s="39"/>
    </row>
    <row r="626" spans="3:17">
      <c r="C626" s="13"/>
      <c r="Q626" s="39"/>
    </row>
    <row r="627" spans="3:17">
      <c r="C627" s="13"/>
      <c r="Q627" s="39"/>
    </row>
    <row r="628" spans="3:17">
      <c r="C628" s="13"/>
      <c r="Q628" s="39"/>
    </row>
    <row r="629" spans="3:17">
      <c r="C629" s="13"/>
      <c r="Q629" s="39"/>
    </row>
    <row r="630" spans="3:17">
      <c r="C630" s="13"/>
      <c r="Q630" s="39"/>
    </row>
    <row r="631" spans="3:17">
      <c r="C631" s="13"/>
      <c r="Q631" s="39"/>
    </row>
    <row r="632" spans="3:17">
      <c r="C632" s="13"/>
      <c r="Q632" s="39"/>
    </row>
    <row r="633" spans="3:17">
      <c r="C633" s="13"/>
      <c r="Q633" s="39"/>
    </row>
    <row r="634" spans="3:17">
      <c r="C634" s="13"/>
      <c r="Q634" s="39"/>
    </row>
    <row r="635" spans="3:17">
      <c r="C635" s="13"/>
      <c r="Q635" s="39"/>
    </row>
    <row r="636" spans="3:17">
      <c r="C636" s="13"/>
      <c r="Q636" s="39"/>
    </row>
    <row r="637" spans="3:17">
      <c r="C637" s="13"/>
      <c r="Q637" s="39"/>
    </row>
    <row r="638" spans="3:17">
      <c r="C638" s="13"/>
      <c r="Q638" s="39"/>
    </row>
    <row r="639" spans="3:17">
      <c r="C639" s="13"/>
      <c r="Q639" s="39"/>
    </row>
    <row r="640" spans="3:17">
      <c r="C640" s="13"/>
      <c r="Q640" s="39"/>
    </row>
    <row r="641" spans="3:17">
      <c r="C641" s="13"/>
      <c r="Q641" s="39"/>
    </row>
    <row r="642" spans="3:17">
      <c r="C642" s="13"/>
      <c r="Q642" s="39"/>
    </row>
    <row r="643" spans="3:17">
      <c r="C643" s="13"/>
      <c r="Q643" s="39"/>
    </row>
    <row r="644" spans="3:17">
      <c r="C644" s="13"/>
      <c r="Q644" s="39"/>
    </row>
    <row r="645" spans="3:17">
      <c r="C645" s="13"/>
      <c r="Q645" s="39"/>
    </row>
    <row r="646" spans="3:17">
      <c r="C646" s="13"/>
      <c r="Q646" s="39"/>
    </row>
    <row r="647" spans="3:17">
      <c r="C647" s="13"/>
      <c r="Q647" s="39"/>
    </row>
    <row r="648" spans="3:17">
      <c r="C648" s="13"/>
      <c r="Q648" s="39"/>
    </row>
    <row r="649" spans="3:17">
      <c r="C649" s="13"/>
      <c r="Q649" s="39"/>
    </row>
    <row r="650" spans="3:17">
      <c r="C650" s="13"/>
      <c r="Q650" s="39"/>
    </row>
    <row r="651" spans="3:17">
      <c r="C651" s="13"/>
      <c r="Q651" s="39"/>
    </row>
    <row r="652" spans="3:17">
      <c r="C652" s="13"/>
      <c r="Q652" s="39"/>
    </row>
    <row r="653" spans="3:17">
      <c r="C653" s="13"/>
      <c r="Q653" s="39"/>
    </row>
    <row r="654" spans="3:17">
      <c r="C654" s="13"/>
      <c r="Q654" s="39"/>
    </row>
    <row r="655" spans="3:17">
      <c r="C655" s="13"/>
      <c r="Q655" s="39"/>
    </row>
    <row r="656" spans="3:17">
      <c r="C656" s="13"/>
      <c r="Q656" s="39"/>
    </row>
    <row r="657" spans="3:17">
      <c r="C657" s="13"/>
      <c r="Q657" s="39"/>
    </row>
    <row r="658" spans="3:17">
      <c r="C658" s="13"/>
      <c r="Q658" s="39"/>
    </row>
    <row r="659" spans="3:17">
      <c r="C659" s="13"/>
      <c r="Q659" s="39"/>
    </row>
    <row r="660" spans="3:17">
      <c r="C660" s="13"/>
      <c r="Q660" s="39"/>
    </row>
    <row r="661" spans="3:17">
      <c r="C661" s="13"/>
      <c r="Q661" s="39"/>
    </row>
    <row r="662" spans="3:17">
      <c r="C662" s="13"/>
      <c r="Q662" s="39"/>
    </row>
    <row r="663" spans="3:17">
      <c r="C663" s="13"/>
      <c r="Q663" s="39"/>
    </row>
    <row r="664" spans="3:17">
      <c r="C664" s="13"/>
      <c r="Q664" s="39"/>
    </row>
    <row r="665" spans="3:17">
      <c r="C665" s="13"/>
      <c r="Q665" s="39"/>
    </row>
    <row r="666" spans="3:17">
      <c r="C666" s="13"/>
      <c r="Q666" s="39"/>
    </row>
    <row r="667" spans="3:17">
      <c r="C667" s="13"/>
      <c r="Q667" s="39"/>
    </row>
    <row r="668" spans="3:17">
      <c r="C668" s="13"/>
      <c r="Q668" s="39"/>
    </row>
    <row r="669" spans="3:17">
      <c r="C669" s="13"/>
      <c r="Q669" s="39"/>
    </row>
    <row r="670" spans="3:17">
      <c r="C670" s="13"/>
      <c r="Q670" s="39"/>
    </row>
    <row r="671" spans="3:17">
      <c r="C671" s="13"/>
      <c r="Q671" s="39"/>
    </row>
    <row r="672" spans="3:17">
      <c r="C672" s="13"/>
      <c r="Q672" s="39"/>
    </row>
    <row r="673" spans="3:17">
      <c r="C673" s="13"/>
      <c r="Q673" s="39"/>
    </row>
    <row r="674" spans="3:17">
      <c r="C674" s="13"/>
      <c r="Q674" s="39"/>
    </row>
    <row r="675" spans="3:17">
      <c r="C675" s="13"/>
      <c r="Q675" s="39"/>
    </row>
    <row r="676" spans="3:17">
      <c r="C676" s="13"/>
      <c r="Q676" s="39"/>
    </row>
    <row r="677" spans="3:17">
      <c r="C677" s="13"/>
      <c r="Q677" s="39"/>
    </row>
    <row r="678" spans="3:17">
      <c r="C678" s="13"/>
      <c r="Q678" s="39"/>
    </row>
    <row r="679" spans="3:17">
      <c r="C679" s="13"/>
      <c r="Q679" s="39"/>
    </row>
    <row r="680" spans="3:17">
      <c r="C680" s="13"/>
      <c r="Q680" s="39"/>
    </row>
    <row r="681" spans="3:17">
      <c r="C681" s="13"/>
      <c r="Q681" s="39"/>
    </row>
    <row r="682" spans="3:17">
      <c r="C682" s="13"/>
      <c r="Q682" s="39"/>
    </row>
    <row r="683" spans="3:17">
      <c r="C683" s="13"/>
      <c r="Q683" s="39"/>
    </row>
    <row r="684" spans="3:17">
      <c r="C684" s="13"/>
      <c r="Q684" s="39"/>
    </row>
    <row r="685" spans="3:17">
      <c r="C685" s="13"/>
      <c r="Q685" s="39"/>
    </row>
    <row r="686" spans="3:17">
      <c r="C686" s="13"/>
      <c r="Q686" s="39"/>
    </row>
    <row r="687" spans="3:17">
      <c r="C687" s="13"/>
      <c r="Q687" s="39"/>
    </row>
    <row r="688" spans="3:17">
      <c r="C688" s="13"/>
      <c r="Q688" s="39"/>
    </row>
    <row r="689" spans="3:17">
      <c r="C689" s="13"/>
      <c r="Q689" s="39"/>
    </row>
    <row r="690" spans="3:17">
      <c r="C690" s="13"/>
      <c r="Q690" s="39"/>
    </row>
    <row r="691" spans="3:17">
      <c r="C691" s="13"/>
      <c r="Q691" s="39"/>
    </row>
    <row r="692" spans="3:17">
      <c r="C692" s="13"/>
      <c r="Q692" s="39"/>
    </row>
    <row r="693" spans="3:17">
      <c r="C693" s="13"/>
      <c r="Q693" s="39"/>
    </row>
    <row r="694" spans="3:17">
      <c r="C694" s="13"/>
      <c r="Q694" s="39"/>
    </row>
    <row r="695" spans="3:17">
      <c r="C695" s="13"/>
      <c r="Q695" s="39"/>
    </row>
    <row r="696" spans="3:17">
      <c r="C696" s="13"/>
      <c r="Q696" s="39"/>
    </row>
    <row r="697" spans="3:17">
      <c r="C697" s="13"/>
      <c r="Q697" s="39"/>
    </row>
    <row r="698" spans="3:17">
      <c r="C698" s="13"/>
      <c r="Q698" s="39"/>
    </row>
    <row r="699" spans="3:17">
      <c r="C699" s="13"/>
      <c r="Q699" s="39"/>
    </row>
    <row r="700" spans="3:17">
      <c r="C700" s="13"/>
      <c r="Q700" s="39"/>
    </row>
    <row r="701" spans="3:17">
      <c r="C701" s="13"/>
      <c r="Q701" s="39"/>
    </row>
    <row r="702" spans="3:17">
      <c r="C702" s="13"/>
      <c r="Q702" s="39"/>
    </row>
    <row r="703" spans="3:17">
      <c r="C703" s="13"/>
      <c r="Q703" s="39"/>
    </row>
    <row r="704" spans="3:17">
      <c r="C704" s="13"/>
      <c r="Q704" s="39"/>
    </row>
    <row r="705" spans="3:17">
      <c r="C705" s="13"/>
      <c r="Q705" s="39"/>
    </row>
    <row r="706" spans="3:17">
      <c r="C706" s="13"/>
      <c r="Q706" s="39"/>
    </row>
    <row r="707" spans="3:17">
      <c r="C707" s="13"/>
      <c r="Q707" s="39"/>
    </row>
    <row r="708" spans="3:17">
      <c r="C708" s="13"/>
      <c r="Q708" s="39"/>
    </row>
    <row r="709" spans="3:17">
      <c r="C709" s="13"/>
      <c r="Q709" s="39"/>
    </row>
    <row r="710" spans="3:17">
      <c r="C710" s="13"/>
      <c r="Q710" s="39"/>
    </row>
    <row r="711" spans="3:17">
      <c r="C711" s="13"/>
      <c r="Q711" s="39"/>
    </row>
    <row r="712" spans="3:17">
      <c r="C712" s="13"/>
      <c r="Q712" s="39"/>
    </row>
    <row r="713" spans="3:17">
      <c r="C713" s="13"/>
      <c r="Q713" s="39"/>
    </row>
    <row r="714" spans="3:17">
      <c r="C714" s="13"/>
      <c r="Q714" s="39"/>
    </row>
    <row r="715" spans="3:17">
      <c r="C715" s="13"/>
      <c r="Q715" s="39"/>
    </row>
    <row r="716" spans="3:17">
      <c r="C716" s="13"/>
      <c r="Q716" s="39"/>
    </row>
    <row r="717" spans="3:17">
      <c r="C717" s="13"/>
      <c r="Q717" s="39"/>
    </row>
    <row r="718" spans="3:17">
      <c r="C718" s="13"/>
      <c r="Q718" s="39"/>
    </row>
    <row r="719" spans="3:17">
      <c r="C719" s="13"/>
      <c r="Q719" s="39"/>
    </row>
    <row r="720" spans="3:17">
      <c r="C720" s="13"/>
      <c r="Q720" s="39"/>
    </row>
    <row r="721" spans="3:17">
      <c r="C721" s="13"/>
      <c r="Q721" s="39"/>
    </row>
    <row r="722" spans="3:17">
      <c r="C722" s="13"/>
      <c r="Q722" s="39"/>
    </row>
    <row r="723" spans="3:17">
      <c r="C723" s="13"/>
      <c r="Q723" s="39"/>
    </row>
    <row r="724" spans="3:17">
      <c r="C724" s="13"/>
      <c r="Q724" s="39"/>
    </row>
    <row r="725" spans="3:17">
      <c r="C725" s="13"/>
      <c r="Q725" s="39"/>
    </row>
    <row r="726" spans="3:17">
      <c r="C726" s="13"/>
      <c r="Q726" s="39"/>
    </row>
    <row r="727" spans="3:17">
      <c r="C727" s="13"/>
      <c r="Q727" s="39"/>
    </row>
    <row r="728" spans="3:17">
      <c r="C728" s="13"/>
      <c r="Q728" s="39"/>
    </row>
    <row r="729" spans="3:17">
      <c r="C729" s="13"/>
      <c r="Q729" s="39"/>
    </row>
    <row r="730" spans="3:17">
      <c r="C730" s="13"/>
      <c r="Q730" s="39"/>
    </row>
    <row r="731" spans="3:17">
      <c r="C731" s="13"/>
      <c r="Q731" s="39"/>
    </row>
    <row r="732" spans="3:17">
      <c r="C732" s="13"/>
      <c r="Q732" s="39"/>
    </row>
    <row r="733" spans="3:17">
      <c r="C733" s="13"/>
      <c r="Q733" s="39"/>
    </row>
    <row r="734" spans="3:17">
      <c r="C734" s="13"/>
      <c r="Q734" s="39"/>
    </row>
    <row r="735" spans="3:17">
      <c r="C735" s="13"/>
      <c r="Q735" s="39"/>
    </row>
    <row r="736" spans="3:17">
      <c r="C736" s="13"/>
      <c r="Q736" s="39"/>
    </row>
    <row r="737" spans="3:17">
      <c r="C737" s="13"/>
      <c r="Q737" s="39"/>
    </row>
    <row r="738" spans="3:17">
      <c r="C738" s="13"/>
      <c r="Q738" s="39"/>
    </row>
    <row r="739" spans="3:17">
      <c r="C739" s="13"/>
      <c r="Q739" s="39"/>
    </row>
    <row r="740" spans="3:17">
      <c r="C740" s="13"/>
      <c r="Q740" s="39"/>
    </row>
    <row r="741" spans="3:17">
      <c r="C741" s="13"/>
      <c r="Q741" s="39"/>
    </row>
    <row r="742" spans="3:17">
      <c r="C742" s="13"/>
      <c r="Q742" s="39"/>
    </row>
    <row r="743" spans="3:17">
      <c r="C743" s="13"/>
      <c r="Q743" s="39"/>
    </row>
    <row r="744" spans="3:17">
      <c r="C744" s="13"/>
      <c r="Q744" s="39"/>
    </row>
    <row r="745" spans="3:17">
      <c r="C745" s="13"/>
      <c r="Q745" s="39"/>
    </row>
    <row r="746" spans="3:17">
      <c r="C746" s="13"/>
      <c r="Q746" s="39"/>
    </row>
    <row r="747" spans="3:17">
      <c r="C747" s="13"/>
      <c r="Q747" s="39"/>
    </row>
    <row r="748" spans="3:17">
      <c r="C748" s="13"/>
      <c r="Q748" s="39"/>
    </row>
    <row r="749" spans="3:17">
      <c r="C749" s="13"/>
      <c r="Q749" s="39"/>
    </row>
    <row r="750" spans="3:17">
      <c r="C750" s="13"/>
      <c r="Q750" s="39"/>
    </row>
    <row r="751" spans="3:17">
      <c r="C751" s="13"/>
      <c r="Q751" s="39"/>
    </row>
    <row r="752" spans="3:17">
      <c r="C752" s="13"/>
      <c r="Q752" s="39"/>
    </row>
    <row r="753" spans="3:17">
      <c r="C753" s="13"/>
      <c r="Q753" s="39"/>
    </row>
    <row r="754" spans="3:17">
      <c r="C754" s="13"/>
      <c r="Q754" s="39"/>
    </row>
    <row r="755" spans="3:17">
      <c r="C755" s="13"/>
      <c r="Q755" s="39"/>
    </row>
    <row r="756" spans="3:17">
      <c r="C756" s="13"/>
      <c r="Q756" s="39"/>
    </row>
    <row r="757" spans="3:17">
      <c r="C757" s="13"/>
      <c r="Q757" s="39"/>
    </row>
    <row r="758" spans="3:17">
      <c r="C758" s="13"/>
      <c r="Q758" s="39"/>
    </row>
    <row r="759" spans="3:17">
      <c r="C759" s="13"/>
      <c r="Q759" s="39"/>
    </row>
    <row r="760" spans="3:17">
      <c r="C760" s="13"/>
      <c r="Q760" s="39"/>
    </row>
    <row r="761" spans="3:17">
      <c r="C761" s="13"/>
      <c r="Q761" s="39"/>
    </row>
    <row r="762" spans="3:17">
      <c r="C762" s="13"/>
      <c r="Q762" s="39"/>
    </row>
    <row r="763" spans="3:17">
      <c r="C763" s="13"/>
      <c r="Q763" s="39"/>
    </row>
    <row r="764" spans="3:17">
      <c r="C764" s="13"/>
      <c r="Q764" s="39"/>
    </row>
    <row r="765" spans="3:17">
      <c r="C765" s="13"/>
      <c r="Q765" s="39"/>
    </row>
    <row r="766" spans="3:17">
      <c r="C766" s="13"/>
      <c r="Q766" s="39"/>
    </row>
    <row r="767" spans="3:17">
      <c r="C767" s="13"/>
      <c r="Q767" s="39"/>
    </row>
    <row r="768" spans="3:17">
      <c r="C768" s="13"/>
      <c r="Q768" s="39"/>
    </row>
    <row r="769" spans="3:17">
      <c r="C769" s="13"/>
      <c r="Q769" s="39"/>
    </row>
    <row r="770" spans="3:17">
      <c r="C770" s="13"/>
      <c r="Q770" s="39"/>
    </row>
    <row r="771" spans="3:17">
      <c r="C771" s="13"/>
      <c r="Q771" s="39"/>
    </row>
    <row r="772" spans="3:17">
      <c r="C772" s="13"/>
      <c r="Q772" s="39"/>
    </row>
    <row r="773" spans="3:17">
      <c r="C773" s="13"/>
      <c r="Q773" s="39"/>
    </row>
    <row r="774" spans="3:17">
      <c r="C774" s="13"/>
      <c r="Q774" s="39"/>
    </row>
    <row r="775" spans="3:17">
      <c r="C775" s="13"/>
      <c r="Q775" s="39"/>
    </row>
    <row r="776" spans="3:17">
      <c r="C776" s="13"/>
      <c r="Q776" s="39"/>
    </row>
    <row r="777" spans="3:17">
      <c r="C777" s="13"/>
      <c r="Q777" s="39"/>
    </row>
    <row r="778" spans="3:17">
      <c r="C778" s="13"/>
      <c r="Q778" s="39"/>
    </row>
    <row r="779" spans="3:17">
      <c r="C779" s="13"/>
      <c r="Q779" s="39"/>
    </row>
    <row r="780" spans="3:17">
      <c r="C780" s="13"/>
      <c r="Q780" s="39"/>
    </row>
    <row r="781" spans="3:17">
      <c r="C781" s="13"/>
      <c r="Q781" s="39"/>
    </row>
    <row r="782" spans="3:17">
      <c r="C782" s="13"/>
      <c r="Q782" s="39"/>
    </row>
    <row r="783" spans="3:17">
      <c r="C783" s="13"/>
      <c r="Q783" s="39"/>
    </row>
    <row r="784" spans="3:17">
      <c r="C784" s="13"/>
      <c r="Q784" s="39"/>
    </row>
    <row r="785" spans="3:17">
      <c r="C785" s="13"/>
      <c r="Q785" s="39"/>
    </row>
    <row r="786" spans="3:17">
      <c r="C786" s="13"/>
      <c r="Q786" s="39"/>
    </row>
    <row r="787" spans="3:17">
      <c r="C787" s="13"/>
      <c r="Q787" s="39"/>
    </row>
    <row r="788" spans="3:17">
      <c r="C788" s="13"/>
      <c r="Q788" s="39"/>
    </row>
    <row r="789" spans="3:17">
      <c r="C789" s="13"/>
      <c r="Q789" s="39"/>
    </row>
    <row r="790" spans="3:17">
      <c r="C790" s="13"/>
      <c r="Q790" s="39"/>
    </row>
    <row r="791" spans="3:17">
      <c r="C791" s="13"/>
      <c r="Q791" s="39"/>
    </row>
    <row r="792" spans="3:17">
      <c r="C792" s="13"/>
      <c r="Q792" s="39"/>
    </row>
    <row r="793" spans="3:17">
      <c r="C793" s="13"/>
      <c r="Q793" s="39"/>
    </row>
    <row r="794" spans="3:17">
      <c r="C794" s="13"/>
      <c r="Q794" s="39"/>
    </row>
    <row r="795" spans="3:17">
      <c r="C795" s="13"/>
      <c r="Q795" s="39"/>
    </row>
    <row r="796" spans="3:17">
      <c r="C796" s="13"/>
      <c r="Q796" s="39"/>
    </row>
    <row r="797" spans="3:17">
      <c r="C797" s="13"/>
      <c r="Q797" s="39"/>
    </row>
    <row r="798" spans="3:17">
      <c r="C798" s="13"/>
      <c r="Q798" s="39"/>
    </row>
    <row r="799" spans="3:17">
      <c r="C799" s="13"/>
      <c r="Q799" s="39"/>
    </row>
    <row r="800" spans="3:17">
      <c r="C800" s="13"/>
      <c r="Q800" s="39"/>
    </row>
    <row r="801" spans="3:17">
      <c r="C801" s="13"/>
      <c r="Q801" s="39"/>
    </row>
    <row r="802" spans="3:17">
      <c r="C802" s="13"/>
      <c r="Q802" s="39"/>
    </row>
    <row r="803" spans="3:17">
      <c r="C803" s="13"/>
      <c r="Q803" s="39"/>
    </row>
    <row r="804" spans="3:17">
      <c r="C804" s="13"/>
      <c r="Q804" s="39"/>
    </row>
    <row r="805" spans="3:17">
      <c r="C805" s="13"/>
      <c r="Q805" s="39"/>
    </row>
    <row r="806" spans="3:17">
      <c r="C806" s="13"/>
      <c r="Q806" s="39"/>
    </row>
    <row r="807" spans="3:17">
      <c r="C807" s="13"/>
      <c r="Q807" s="39"/>
    </row>
    <row r="808" spans="3:17">
      <c r="C808" s="13"/>
      <c r="Q808" s="39"/>
    </row>
    <row r="809" spans="3:17">
      <c r="C809" s="13"/>
      <c r="Q809" s="39"/>
    </row>
    <row r="810" spans="3:17">
      <c r="C810" s="13"/>
      <c r="Q810" s="39"/>
    </row>
    <row r="811" spans="3:17">
      <c r="C811" s="13"/>
      <c r="Q811" s="39"/>
    </row>
    <row r="812" spans="3:17">
      <c r="C812" s="13"/>
      <c r="Q812" s="39"/>
    </row>
    <row r="813" spans="3:17">
      <c r="C813" s="13"/>
      <c r="Q813" s="39"/>
    </row>
    <row r="814" spans="3:17">
      <c r="C814" s="13"/>
      <c r="Q814" s="39"/>
    </row>
    <row r="815" spans="3:17">
      <c r="C815" s="13"/>
      <c r="Q815" s="39"/>
    </row>
    <row r="816" spans="3:17">
      <c r="C816" s="13"/>
      <c r="Q816" s="39"/>
    </row>
    <row r="817" spans="3:17">
      <c r="C817" s="13"/>
      <c r="Q817" s="39"/>
    </row>
    <row r="818" spans="3:17">
      <c r="C818" s="13"/>
      <c r="Q818" s="39"/>
    </row>
    <row r="819" spans="3:17">
      <c r="C819" s="13"/>
      <c r="Q819" s="39"/>
    </row>
    <row r="820" spans="3:17">
      <c r="C820" s="13"/>
      <c r="Q820" s="39"/>
    </row>
    <row r="821" spans="3:17">
      <c r="C821" s="13"/>
      <c r="Q821" s="39"/>
    </row>
    <row r="822" spans="3:17">
      <c r="C822" s="13"/>
      <c r="Q822" s="39"/>
    </row>
    <row r="823" spans="3:17">
      <c r="C823" s="13"/>
      <c r="Q823" s="39"/>
    </row>
    <row r="824" spans="3:17">
      <c r="C824" s="13"/>
      <c r="Q824" s="39"/>
    </row>
    <row r="825" spans="3:17">
      <c r="C825" s="13"/>
      <c r="Q825" s="39"/>
    </row>
    <row r="826" spans="3:17">
      <c r="C826" s="13"/>
      <c r="Q826" s="39"/>
    </row>
    <row r="827" spans="3:17">
      <c r="C827" s="13"/>
      <c r="Q827" s="39"/>
    </row>
    <row r="828" spans="3:17">
      <c r="C828" s="13"/>
      <c r="Q828" s="39"/>
    </row>
    <row r="829" spans="3:17">
      <c r="C829" s="13"/>
      <c r="Q829" s="39"/>
    </row>
    <row r="830" spans="3:17">
      <c r="C830" s="13"/>
      <c r="Q830" s="39"/>
    </row>
    <row r="831" spans="3:17">
      <c r="C831" s="13"/>
      <c r="Q831" s="39"/>
    </row>
    <row r="832" spans="3:17">
      <c r="C832" s="13"/>
      <c r="Q832" s="39"/>
    </row>
    <row r="833" spans="3:17">
      <c r="C833" s="13"/>
      <c r="Q833" s="39"/>
    </row>
    <row r="834" spans="3:17">
      <c r="C834" s="13"/>
      <c r="Q834" s="39"/>
    </row>
    <row r="835" spans="3:17">
      <c r="C835" s="13"/>
      <c r="Q835" s="39"/>
    </row>
    <row r="836" spans="3:17">
      <c r="C836" s="13"/>
      <c r="Q836" s="39"/>
    </row>
    <row r="837" spans="3:17">
      <c r="C837" s="13"/>
      <c r="Q837" s="39"/>
    </row>
    <row r="838" spans="3:17">
      <c r="C838" s="13"/>
      <c r="Q838" s="39"/>
    </row>
    <row r="839" spans="3:17">
      <c r="C839" s="13"/>
      <c r="Q839" s="39"/>
    </row>
    <row r="840" spans="3:17">
      <c r="C840" s="13"/>
      <c r="Q840" s="39"/>
    </row>
    <row r="841" spans="3:17">
      <c r="C841" s="13"/>
      <c r="Q841" s="39"/>
    </row>
    <row r="842" spans="3:17">
      <c r="C842" s="13"/>
      <c r="Q842" s="39"/>
    </row>
    <row r="843" spans="3:17">
      <c r="C843" s="13"/>
      <c r="Q843" s="39"/>
    </row>
    <row r="844" spans="3:17">
      <c r="C844" s="13"/>
      <c r="Q844" s="39"/>
    </row>
    <row r="845" spans="3:17">
      <c r="C845" s="13"/>
      <c r="Q845" s="39"/>
    </row>
    <row r="846" spans="3:17">
      <c r="C846" s="13"/>
      <c r="Q846" s="39"/>
    </row>
    <row r="847" spans="3:17">
      <c r="C847" s="13"/>
      <c r="Q847" s="39"/>
    </row>
    <row r="848" spans="3:17">
      <c r="C848" s="13"/>
      <c r="Q848" s="39"/>
    </row>
    <row r="849" spans="3:17">
      <c r="C849" s="13"/>
      <c r="Q849" s="39"/>
    </row>
    <row r="850" spans="3:17">
      <c r="C850" s="13"/>
      <c r="Q850" s="39"/>
    </row>
    <row r="851" spans="3:17">
      <c r="C851" s="13"/>
      <c r="Q851" s="39"/>
    </row>
    <row r="852" spans="3:17">
      <c r="C852" s="13"/>
      <c r="Q852" s="39"/>
    </row>
    <row r="853" spans="3:17">
      <c r="C853" s="13"/>
      <c r="Q853" s="39"/>
    </row>
    <row r="854" spans="3:17">
      <c r="C854" s="13"/>
      <c r="Q854" s="39"/>
    </row>
    <row r="855" spans="3:17">
      <c r="C855" s="13"/>
      <c r="Q855" s="39"/>
    </row>
    <row r="856" spans="3:17">
      <c r="C856" s="13"/>
      <c r="Q856" s="39"/>
    </row>
    <row r="857" spans="3:17">
      <c r="C857" s="13"/>
      <c r="Q857" s="39"/>
    </row>
    <row r="858" spans="3:17">
      <c r="C858" s="13"/>
      <c r="Q858" s="39"/>
    </row>
    <row r="859" spans="3:17">
      <c r="C859" s="13"/>
      <c r="Q859" s="39"/>
    </row>
    <row r="860" spans="3:17">
      <c r="C860" s="13"/>
      <c r="Q860" s="39"/>
    </row>
    <row r="861" spans="3:17">
      <c r="C861" s="13"/>
      <c r="Q861" s="39"/>
    </row>
    <row r="862" spans="3:17">
      <c r="C862" s="13"/>
      <c r="Q862" s="39"/>
    </row>
    <row r="863" spans="3:17">
      <c r="C863" s="13"/>
      <c r="Q863" s="39"/>
    </row>
    <row r="864" spans="3:17">
      <c r="C864" s="13"/>
      <c r="Q864" s="39"/>
    </row>
    <row r="865" spans="3:17">
      <c r="C865" s="13"/>
      <c r="Q865" s="39"/>
    </row>
    <row r="866" spans="3:17">
      <c r="C866" s="13"/>
      <c r="Q866" s="39"/>
    </row>
    <row r="867" spans="3:17">
      <c r="C867" s="13"/>
      <c r="Q867" s="39"/>
    </row>
    <row r="868" spans="3:17">
      <c r="C868" s="13"/>
      <c r="Q868" s="39"/>
    </row>
    <row r="869" spans="3:17">
      <c r="C869" s="13"/>
      <c r="Q869" s="39"/>
    </row>
    <row r="870" spans="3:17">
      <c r="C870" s="13"/>
      <c r="Q870" s="39"/>
    </row>
    <row r="871" spans="3:17">
      <c r="C871" s="13"/>
      <c r="Q871" s="39"/>
    </row>
    <row r="872" spans="3:17">
      <c r="C872" s="13"/>
      <c r="Q872" s="39"/>
    </row>
    <row r="873" spans="3:17">
      <c r="C873" s="13"/>
      <c r="Q873" s="39"/>
    </row>
    <row r="874" spans="3:17">
      <c r="C874" s="13"/>
      <c r="Q874" s="39"/>
    </row>
    <row r="875" spans="3:17">
      <c r="C875" s="13"/>
      <c r="Q875" s="39"/>
    </row>
    <row r="876" spans="3:17">
      <c r="C876" s="13"/>
      <c r="Q876" s="39"/>
    </row>
    <row r="877" spans="3:17">
      <c r="C877" s="13"/>
      <c r="Q877" s="39"/>
    </row>
    <row r="878" spans="3:17">
      <c r="C878" s="13"/>
      <c r="Q878" s="39"/>
    </row>
    <row r="879" spans="3:17">
      <c r="C879" s="13"/>
      <c r="Q879" s="39"/>
    </row>
    <row r="880" spans="3:17">
      <c r="C880" s="13"/>
      <c r="Q880" s="39"/>
    </row>
    <row r="881" spans="3:17">
      <c r="C881" s="13"/>
      <c r="Q881" s="39"/>
    </row>
    <row r="882" spans="3:17">
      <c r="C882" s="13"/>
      <c r="Q882" s="39"/>
    </row>
    <row r="883" spans="3:17">
      <c r="C883" s="13"/>
      <c r="Q883" s="39"/>
    </row>
    <row r="884" spans="3:17">
      <c r="C884" s="13"/>
      <c r="Q884" s="39"/>
    </row>
    <row r="885" spans="3:17">
      <c r="C885" s="13"/>
      <c r="Q885" s="39"/>
    </row>
    <row r="886" spans="3:17">
      <c r="C886" s="13"/>
      <c r="Q886" s="39"/>
    </row>
    <row r="887" spans="3:17">
      <c r="C887" s="13"/>
      <c r="Q887" s="39"/>
    </row>
    <row r="888" spans="3:17">
      <c r="C888" s="13"/>
      <c r="Q888" s="39"/>
    </row>
    <row r="889" spans="3:17">
      <c r="C889" s="13"/>
      <c r="Q889" s="39"/>
    </row>
    <row r="890" spans="3:17">
      <c r="C890" s="13"/>
      <c r="Q890" s="39"/>
    </row>
    <row r="891" spans="3:17">
      <c r="C891" s="13"/>
      <c r="Q891" s="39"/>
    </row>
    <row r="892" spans="3:17">
      <c r="C892" s="13"/>
      <c r="Q892" s="39"/>
    </row>
    <row r="893" spans="3:17">
      <c r="C893" s="13"/>
      <c r="Q893" s="39"/>
    </row>
    <row r="894" spans="3:17">
      <c r="C894" s="13"/>
      <c r="Q894" s="39"/>
    </row>
    <row r="895" spans="3:17">
      <c r="C895" s="13"/>
      <c r="Q895" s="39"/>
    </row>
    <row r="896" spans="3:17">
      <c r="C896" s="13"/>
      <c r="Q896" s="39"/>
    </row>
    <row r="897" spans="3:17">
      <c r="C897" s="13"/>
      <c r="Q897" s="39"/>
    </row>
    <row r="898" spans="3:17">
      <c r="C898" s="13"/>
      <c r="Q898" s="39"/>
    </row>
    <row r="899" spans="3:17">
      <c r="C899" s="13"/>
      <c r="Q899" s="39"/>
    </row>
    <row r="900" spans="3:17">
      <c r="C900" s="13"/>
      <c r="Q900" s="39"/>
    </row>
    <row r="901" spans="3:17">
      <c r="C901" s="13"/>
      <c r="Q901" s="39"/>
    </row>
    <row r="902" spans="3:17">
      <c r="C902" s="13"/>
      <c r="Q902" s="39"/>
    </row>
    <row r="903" spans="3:17">
      <c r="C903" s="13"/>
      <c r="Q903" s="39"/>
    </row>
    <row r="904" spans="3:17">
      <c r="C904" s="13"/>
      <c r="Q904" s="39"/>
    </row>
    <row r="905" spans="3:17">
      <c r="C905" s="13"/>
      <c r="Q905" s="39"/>
    </row>
    <row r="906" spans="3:17">
      <c r="C906" s="13"/>
      <c r="Q906" s="39"/>
    </row>
    <row r="907" spans="3:17">
      <c r="C907" s="13"/>
      <c r="Q907" s="39"/>
    </row>
    <row r="908" spans="3:17">
      <c r="C908" s="13"/>
      <c r="Q908" s="39"/>
    </row>
    <row r="909" spans="3:17">
      <c r="C909" s="13"/>
      <c r="Q909" s="39"/>
    </row>
    <row r="910" spans="3:17">
      <c r="C910" s="13"/>
      <c r="Q910" s="39"/>
    </row>
    <row r="911" spans="3:17">
      <c r="C911" s="13"/>
      <c r="Q911" s="39"/>
    </row>
    <row r="912" spans="3:17">
      <c r="C912" s="13"/>
      <c r="Q912" s="39"/>
    </row>
    <row r="913" spans="3:17">
      <c r="C913" s="13"/>
      <c r="Q913" s="39"/>
    </row>
    <row r="914" spans="3:17">
      <c r="C914" s="13"/>
      <c r="Q914" s="39"/>
    </row>
    <row r="915" spans="3:17">
      <c r="C915" s="13"/>
      <c r="Q915" s="39"/>
    </row>
    <row r="916" spans="3:17">
      <c r="C916" s="13"/>
      <c r="Q916" s="39"/>
    </row>
    <row r="917" spans="3:17">
      <c r="C917" s="13"/>
      <c r="Q917" s="39"/>
    </row>
    <row r="918" spans="3:17">
      <c r="C918" s="13"/>
      <c r="Q918" s="39"/>
    </row>
    <row r="919" spans="3:17">
      <c r="C919" s="13"/>
      <c r="Q919" s="39"/>
    </row>
    <row r="920" spans="3:17">
      <c r="C920" s="13"/>
      <c r="Q920" s="39"/>
    </row>
    <row r="921" spans="3:17">
      <c r="C921" s="13"/>
      <c r="Q921" s="39"/>
    </row>
    <row r="922" spans="3:17">
      <c r="C922" s="13"/>
      <c r="Q922" s="39"/>
    </row>
    <row r="923" spans="3:17">
      <c r="C923" s="13"/>
      <c r="Q923" s="39"/>
    </row>
    <row r="924" spans="3:17">
      <c r="C924" s="13"/>
      <c r="Q924" s="39"/>
    </row>
    <row r="925" spans="3:17">
      <c r="C925" s="13"/>
      <c r="Q925" s="39"/>
    </row>
    <row r="926" spans="3:17">
      <c r="C926" s="13"/>
      <c r="Q926" s="39"/>
    </row>
    <row r="927" spans="3:17">
      <c r="C927" s="13"/>
      <c r="Q927" s="39"/>
    </row>
    <row r="928" spans="3:17">
      <c r="C928" s="13"/>
      <c r="Q928" s="39"/>
    </row>
    <row r="929" spans="3:17">
      <c r="C929" s="13"/>
      <c r="Q929" s="39"/>
    </row>
    <row r="930" spans="3:17">
      <c r="C930" s="13"/>
      <c r="Q930" s="39"/>
    </row>
    <row r="931" spans="3:17">
      <c r="C931" s="13"/>
      <c r="Q931" s="39"/>
    </row>
    <row r="932" spans="3:17">
      <c r="C932" s="13"/>
      <c r="Q932" s="39"/>
    </row>
    <row r="933" spans="3:17">
      <c r="C933" s="13"/>
      <c r="Q933" s="39"/>
    </row>
    <row r="934" spans="3:17">
      <c r="C934" s="13"/>
      <c r="Q934" s="39"/>
    </row>
    <row r="935" spans="3:17">
      <c r="C935" s="13"/>
      <c r="Q935" s="39"/>
    </row>
    <row r="936" spans="3:17">
      <c r="C936" s="13"/>
      <c r="Q936" s="39"/>
    </row>
    <row r="937" spans="3:17">
      <c r="C937" s="13"/>
      <c r="Q937" s="39"/>
    </row>
    <row r="938" spans="3:17">
      <c r="C938" s="13"/>
      <c r="Q938" s="39"/>
    </row>
    <row r="939" spans="3:17">
      <c r="C939" s="13"/>
      <c r="Q939" s="39"/>
    </row>
    <row r="940" spans="3:17">
      <c r="C940" s="13"/>
      <c r="Q940" s="39"/>
    </row>
    <row r="941" spans="3:17">
      <c r="C941" s="13"/>
      <c r="Q941" s="39"/>
    </row>
    <row r="942" spans="3:17">
      <c r="C942" s="13"/>
      <c r="Q942" s="39"/>
    </row>
    <row r="943" spans="3:17">
      <c r="C943" s="13"/>
      <c r="Q943" s="39"/>
    </row>
    <row r="944" spans="3:17">
      <c r="C944" s="13"/>
      <c r="Q944" s="39"/>
    </row>
    <row r="945" spans="3:17">
      <c r="C945" s="13"/>
      <c r="Q945" s="39"/>
    </row>
    <row r="946" spans="3:17">
      <c r="C946" s="13"/>
      <c r="Q946" s="39"/>
    </row>
    <row r="947" spans="3:17">
      <c r="C947" s="13"/>
      <c r="Q947" s="39"/>
    </row>
    <row r="948" spans="3:17">
      <c r="C948" s="13"/>
      <c r="Q948" s="39"/>
    </row>
    <row r="949" spans="3:17">
      <c r="C949" s="13"/>
      <c r="Q949" s="39"/>
    </row>
    <row r="950" spans="3:17">
      <c r="C950" s="13"/>
      <c r="Q950" s="39"/>
    </row>
    <row r="951" spans="3:17">
      <c r="C951" s="13"/>
      <c r="Q951" s="39"/>
    </row>
    <row r="952" spans="3:17">
      <c r="C952" s="13"/>
      <c r="Q952" s="39"/>
    </row>
    <row r="953" spans="3:17">
      <c r="C953" s="13"/>
      <c r="Q953" s="39"/>
    </row>
    <row r="954" spans="3:17">
      <c r="C954" s="13"/>
      <c r="Q954" s="39"/>
    </row>
    <row r="955" spans="3:17">
      <c r="C955" s="13"/>
      <c r="Q955" s="39"/>
    </row>
    <row r="956" spans="3:17">
      <c r="C956" s="13"/>
      <c r="Q956" s="39"/>
    </row>
    <row r="957" spans="3:17">
      <c r="C957" s="13"/>
      <c r="Q957" s="39"/>
    </row>
    <row r="958" spans="3:17">
      <c r="C958" s="13"/>
      <c r="Q958" s="39"/>
    </row>
    <row r="959" spans="3:17">
      <c r="C959" s="13"/>
      <c r="Q959" s="39"/>
    </row>
    <row r="960" spans="3:17">
      <c r="C960" s="13"/>
      <c r="Q960" s="39"/>
    </row>
    <row r="961" spans="3:17">
      <c r="C961" s="13"/>
      <c r="Q961" s="39"/>
    </row>
    <row r="962" spans="3:17">
      <c r="C962" s="13"/>
      <c r="Q962" s="39"/>
    </row>
    <row r="963" spans="3:17">
      <c r="C963" s="13"/>
      <c r="Q963" s="39"/>
    </row>
    <row r="964" spans="3:17">
      <c r="C964" s="13"/>
      <c r="Q964" s="39"/>
    </row>
    <row r="965" spans="3:17">
      <c r="C965" s="13"/>
      <c r="Q965" s="39"/>
    </row>
    <row r="966" spans="3:17">
      <c r="C966" s="13"/>
      <c r="Q966" s="39"/>
    </row>
    <row r="967" spans="3:17">
      <c r="C967" s="13"/>
      <c r="Q967" s="39"/>
    </row>
    <row r="968" spans="3:17">
      <c r="C968" s="13"/>
      <c r="Q968" s="39"/>
    </row>
    <row r="969" spans="3:17">
      <c r="C969" s="13"/>
      <c r="Q969" s="39"/>
    </row>
    <row r="970" spans="3:17">
      <c r="C970" s="13"/>
      <c r="Q970" s="39"/>
    </row>
    <row r="971" spans="3:17">
      <c r="C971" s="13"/>
      <c r="Q971" s="39"/>
    </row>
    <row r="972" spans="3:17">
      <c r="C972" s="13"/>
      <c r="Q972" s="39"/>
    </row>
    <row r="973" spans="3:17">
      <c r="C973" s="13"/>
      <c r="Q973" s="39"/>
    </row>
    <row r="974" spans="3:17">
      <c r="C974" s="13"/>
      <c r="Q974" s="39"/>
    </row>
    <row r="975" spans="3:17">
      <c r="C975" s="13"/>
      <c r="Q975" s="39"/>
    </row>
    <row r="976" spans="3:17">
      <c r="C976" s="13"/>
      <c r="Q976" s="39"/>
    </row>
    <row r="977" spans="3:17">
      <c r="C977" s="13"/>
      <c r="Q977" s="39"/>
    </row>
    <row r="978" spans="3:17">
      <c r="C978" s="13"/>
      <c r="Q978" s="39"/>
    </row>
    <row r="979" spans="3:17">
      <c r="C979" s="13"/>
      <c r="Q979" s="39"/>
    </row>
    <row r="980" spans="3:17">
      <c r="C980" s="13"/>
      <c r="Q980" s="39"/>
    </row>
    <row r="981" spans="3:17">
      <c r="C981" s="13"/>
      <c r="Q981" s="39"/>
    </row>
    <row r="982" spans="3:17">
      <c r="C982" s="13"/>
      <c r="Q982" s="39"/>
    </row>
    <row r="983" spans="3:17">
      <c r="C983" s="13"/>
      <c r="Q983" s="39"/>
    </row>
    <row r="984" spans="3:17">
      <c r="C984" s="13"/>
      <c r="Q984" s="39"/>
    </row>
    <row r="985" spans="3:17">
      <c r="C985" s="13"/>
      <c r="Q985" s="39"/>
    </row>
    <row r="986" spans="3:17">
      <c r="C986" s="13"/>
      <c r="Q986" s="39"/>
    </row>
    <row r="987" spans="3:17">
      <c r="C987" s="13"/>
      <c r="Q987" s="39"/>
    </row>
    <row r="988" spans="3:17">
      <c r="C988" s="13"/>
      <c r="Q988" s="39"/>
    </row>
    <row r="989" spans="3:17">
      <c r="C989" s="13"/>
      <c r="Q989" s="39"/>
    </row>
    <row r="990" spans="3:17">
      <c r="C990" s="13"/>
      <c r="Q990" s="39"/>
    </row>
    <row r="991" spans="3:17">
      <c r="C991" s="13"/>
      <c r="Q991" s="39"/>
    </row>
    <row r="992" spans="3:17">
      <c r="C992" s="13"/>
      <c r="Q992" s="39"/>
    </row>
    <row r="993" spans="3:17">
      <c r="C993" s="13"/>
      <c r="Q993" s="39"/>
    </row>
    <row r="994" spans="3:17">
      <c r="C994" s="13"/>
      <c r="Q994" s="39"/>
    </row>
    <row r="995" spans="3:17">
      <c r="C995" s="13"/>
      <c r="Q995" s="39"/>
    </row>
    <row r="996" spans="3:17">
      <c r="C996" s="13"/>
      <c r="Q996" s="39"/>
    </row>
    <row r="997" spans="3:17">
      <c r="C997" s="13"/>
      <c r="Q997" s="39"/>
    </row>
    <row r="998" spans="3:17">
      <c r="C998" s="13"/>
      <c r="Q998" s="39"/>
    </row>
    <row r="999" spans="3:17">
      <c r="C999" s="13"/>
      <c r="Q999" s="39"/>
    </row>
    <row r="1000" spans="3:17">
      <c r="C1000" s="13"/>
      <c r="Q1000" s="39"/>
    </row>
    <row r="1001" spans="3:17">
      <c r="C1001" s="13"/>
      <c r="Q1001" s="39"/>
    </row>
    <row r="1002" spans="3:17">
      <c r="C1002" s="13"/>
      <c r="Q1002" s="39"/>
    </row>
    <row r="1003" spans="3:17">
      <c r="C1003" s="13"/>
      <c r="Q1003" s="39"/>
    </row>
    <row r="1004" spans="3:17">
      <c r="C1004" s="13"/>
      <c r="Q1004" s="39"/>
    </row>
    <row r="1005" spans="3:17">
      <c r="C1005" s="13"/>
      <c r="Q1005" s="39"/>
    </row>
    <row r="1006" spans="3:17">
      <c r="C1006" s="13"/>
      <c r="Q1006" s="39"/>
    </row>
    <row r="1007" spans="3:17">
      <c r="C1007" s="13"/>
      <c r="Q1007" s="39"/>
    </row>
    <row r="1008" spans="3:17">
      <c r="C1008" s="13"/>
      <c r="Q1008" s="39"/>
    </row>
    <row r="1009" spans="3:17">
      <c r="C1009" s="13"/>
      <c r="Q1009" s="39"/>
    </row>
    <row r="1010" spans="3:17">
      <c r="C1010" s="13"/>
      <c r="Q1010" s="39"/>
    </row>
    <row r="1011" spans="3:17">
      <c r="C1011" s="13"/>
      <c r="Q1011" s="39"/>
    </row>
    <row r="1012" spans="3:17">
      <c r="C1012" s="13"/>
      <c r="Q1012" s="39"/>
    </row>
    <row r="1013" spans="3:17">
      <c r="C1013" s="13"/>
      <c r="Q1013" s="39"/>
    </row>
    <row r="1014" spans="3:17">
      <c r="C1014" s="13"/>
      <c r="Q1014" s="39"/>
    </row>
    <row r="1015" spans="3:17">
      <c r="C1015" s="13"/>
      <c r="Q1015" s="39"/>
    </row>
    <row r="1016" spans="3:17">
      <c r="C1016" s="13"/>
      <c r="Q1016" s="39"/>
    </row>
    <row r="1017" spans="3:17">
      <c r="C1017" s="13"/>
      <c r="Q1017" s="39"/>
    </row>
    <row r="1018" spans="3:17">
      <c r="C1018" s="13"/>
      <c r="Q1018" s="39"/>
    </row>
    <row r="1019" spans="3:17">
      <c r="C1019" s="13"/>
      <c r="Q1019" s="39"/>
    </row>
    <row r="1020" spans="3:17">
      <c r="C1020" s="13"/>
      <c r="Q1020" s="39"/>
    </row>
    <row r="1021" spans="3:17">
      <c r="C1021" s="13"/>
      <c r="Q1021" s="39"/>
    </row>
    <row r="1022" spans="3:17">
      <c r="C1022" s="13"/>
      <c r="Q1022" s="39"/>
    </row>
    <row r="1023" spans="3:17">
      <c r="C1023" s="13"/>
      <c r="Q1023" s="39"/>
    </row>
    <row r="1024" spans="3:17">
      <c r="C1024" s="13"/>
      <c r="Q1024" s="39"/>
    </row>
    <row r="1025" spans="3:17">
      <c r="C1025" s="13"/>
      <c r="Q1025" s="39"/>
    </row>
    <row r="1026" spans="3:17">
      <c r="C1026" s="13"/>
      <c r="Q1026" s="39"/>
    </row>
    <row r="1027" spans="3:17">
      <c r="C1027" s="13"/>
      <c r="Q1027" s="39"/>
    </row>
    <row r="1028" spans="3:17">
      <c r="C1028" s="13"/>
      <c r="Q1028" s="39"/>
    </row>
    <row r="1029" spans="3:17">
      <c r="C1029" s="13"/>
      <c r="Q1029" s="39"/>
    </row>
    <row r="1030" spans="3:17">
      <c r="C1030" s="13"/>
      <c r="Q1030" s="39"/>
    </row>
    <row r="1031" spans="3:17">
      <c r="C1031" s="13"/>
      <c r="Q1031" s="39"/>
    </row>
    <row r="1032" spans="3:17">
      <c r="C1032" s="13"/>
      <c r="Q1032" s="39"/>
    </row>
    <row r="1033" spans="3:17">
      <c r="C1033" s="13"/>
      <c r="Q1033" s="39"/>
    </row>
    <row r="1034" spans="3:17">
      <c r="C1034" s="13"/>
      <c r="Q1034" s="39"/>
    </row>
    <row r="1035" spans="3:17">
      <c r="C1035" s="13"/>
      <c r="Q1035" s="39"/>
    </row>
    <row r="1036" spans="3:17">
      <c r="C1036" s="13"/>
      <c r="Q1036" s="39"/>
    </row>
    <row r="1037" spans="3:17">
      <c r="C1037" s="13"/>
      <c r="Q1037" s="39"/>
    </row>
    <row r="1038" spans="3:17">
      <c r="C1038" s="13"/>
      <c r="Q1038" s="39"/>
    </row>
    <row r="1039" spans="3:17">
      <c r="C1039" s="13"/>
      <c r="Q1039" s="39"/>
    </row>
    <row r="1040" spans="3:17">
      <c r="C1040" s="13"/>
      <c r="Q1040" s="39"/>
    </row>
    <row r="1041" spans="3:17">
      <c r="C1041" s="13"/>
      <c r="Q1041" s="39"/>
    </row>
    <row r="1042" spans="3:17">
      <c r="C1042" s="13"/>
      <c r="Q1042" s="39"/>
    </row>
    <row r="1043" spans="3:17">
      <c r="C1043" s="13"/>
      <c r="Q1043" s="39"/>
    </row>
    <row r="1044" spans="3:17">
      <c r="C1044" s="13"/>
      <c r="Q1044" s="39"/>
    </row>
    <row r="1045" spans="3:17">
      <c r="C1045" s="13"/>
      <c r="Q1045" s="39"/>
    </row>
    <row r="1046" spans="3:17">
      <c r="C1046" s="13"/>
      <c r="Q1046" s="39"/>
    </row>
    <row r="1047" spans="3:17">
      <c r="C1047" s="13"/>
      <c r="Q1047" s="39"/>
    </row>
    <row r="1048" spans="3:17">
      <c r="C1048" s="13"/>
      <c r="Q1048" s="39"/>
    </row>
    <row r="1049" spans="3:17">
      <c r="C1049" s="13"/>
      <c r="Q1049" s="39"/>
    </row>
    <row r="1050" spans="3:17">
      <c r="C1050" s="13"/>
      <c r="Q1050" s="39"/>
    </row>
    <row r="1051" spans="3:17">
      <c r="C1051" s="13"/>
      <c r="Q1051" s="39"/>
    </row>
    <row r="1052" spans="3:17">
      <c r="C1052" s="13"/>
      <c r="Q1052" s="39"/>
    </row>
    <row r="1053" spans="3:17">
      <c r="C1053" s="13"/>
      <c r="Q1053" s="39"/>
    </row>
    <row r="1054" spans="3:17">
      <c r="C1054" s="13"/>
      <c r="Q1054" s="39"/>
    </row>
    <row r="1055" spans="3:17">
      <c r="C1055" s="13"/>
      <c r="Q1055" s="39"/>
    </row>
    <row r="1056" spans="3:17">
      <c r="C1056" s="13"/>
      <c r="Q1056" s="39"/>
    </row>
    <row r="1057" spans="3:17">
      <c r="C1057" s="13"/>
      <c r="Q1057" s="39"/>
    </row>
    <row r="1058" spans="3:17">
      <c r="C1058" s="13"/>
      <c r="Q1058" s="39"/>
    </row>
    <row r="1059" spans="3:17">
      <c r="C1059" s="13"/>
      <c r="Q1059" s="39"/>
    </row>
    <row r="1060" spans="3:17">
      <c r="C1060" s="13"/>
      <c r="Q1060" s="39"/>
    </row>
    <row r="1061" spans="3:17">
      <c r="C1061" s="13"/>
      <c r="Q1061" s="39"/>
    </row>
    <row r="1062" spans="3:17">
      <c r="C1062" s="13"/>
      <c r="Q1062" s="39"/>
    </row>
    <row r="1063" spans="3:17">
      <c r="C1063" s="13"/>
      <c r="Q1063" s="39"/>
    </row>
    <row r="1064" spans="3:17">
      <c r="C1064" s="13"/>
      <c r="Q1064" s="39"/>
    </row>
    <row r="1065" spans="3:17">
      <c r="C1065" s="13"/>
      <c r="Q1065" s="39"/>
    </row>
    <row r="1066" spans="3:17">
      <c r="C1066" s="13"/>
      <c r="Q1066" s="39"/>
    </row>
    <row r="1067" spans="3:17">
      <c r="C1067" s="13"/>
      <c r="Q1067" s="39"/>
    </row>
    <row r="1068" spans="3:17">
      <c r="C1068" s="13"/>
      <c r="Q1068" s="39"/>
    </row>
    <row r="1069" spans="3:17">
      <c r="C1069" s="13"/>
      <c r="Q1069" s="39"/>
    </row>
    <row r="1070" spans="3:17">
      <c r="C1070" s="13"/>
      <c r="Q1070" s="39"/>
    </row>
    <row r="1071" spans="3:17">
      <c r="C1071" s="13"/>
      <c r="Q1071" s="39"/>
    </row>
    <row r="1072" spans="3:17">
      <c r="C1072" s="13"/>
      <c r="Q1072" s="39"/>
    </row>
    <row r="1073" spans="3:17">
      <c r="C1073" s="13"/>
      <c r="Q1073" s="39"/>
    </row>
    <row r="1074" spans="3:17">
      <c r="C1074" s="13"/>
      <c r="Q1074" s="39"/>
    </row>
    <row r="1075" spans="3:17">
      <c r="C1075" s="13"/>
      <c r="Q1075" s="39"/>
    </row>
    <row r="1076" spans="3:17">
      <c r="C1076" s="13"/>
      <c r="Q1076" s="39"/>
    </row>
    <row r="1077" spans="3:17">
      <c r="C1077" s="13"/>
      <c r="Q1077" s="39"/>
    </row>
    <row r="1078" spans="3:17">
      <c r="C1078" s="13"/>
      <c r="Q1078" s="39"/>
    </row>
    <row r="1079" spans="3:17">
      <c r="C1079" s="13"/>
      <c r="Q1079" s="39"/>
    </row>
    <row r="1080" spans="3:17">
      <c r="C1080" s="13"/>
      <c r="Q1080" s="39"/>
    </row>
    <row r="1081" spans="3:17">
      <c r="C1081" s="13"/>
      <c r="Q1081" s="39"/>
    </row>
    <row r="1082" spans="3:17">
      <c r="C1082" s="13"/>
      <c r="Q1082" s="39"/>
    </row>
    <row r="1083" spans="3:17">
      <c r="C1083" s="13"/>
      <c r="Q1083" s="39"/>
    </row>
    <row r="1084" spans="3:17">
      <c r="C1084" s="13"/>
      <c r="Q1084" s="39"/>
    </row>
    <row r="1085" spans="3:17">
      <c r="C1085" s="13"/>
      <c r="Q1085" s="39"/>
    </row>
    <row r="1086" spans="3:17">
      <c r="C1086" s="13"/>
      <c r="Q1086" s="39"/>
    </row>
    <row r="1087" spans="3:17">
      <c r="C1087" s="13"/>
      <c r="Q1087" s="39"/>
    </row>
    <row r="1088" spans="3:17">
      <c r="C1088" s="13"/>
      <c r="Q1088" s="39"/>
    </row>
    <row r="1089" spans="3:17">
      <c r="C1089" s="13"/>
      <c r="Q1089" s="39"/>
    </row>
    <row r="1090" spans="3:17">
      <c r="C1090" s="13"/>
      <c r="Q1090" s="39"/>
    </row>
    <row r="1091" spans="3:17">
      <c r="C1091" s="13"/>
      <c r="Q1091" s="39"/>
    </row>
    <row r="1092" spans="3:17">
      <c r="C1092" s="13"/>
      <c r="Q1092" s="39"/>
    </row>
    <row r="1093" spans="3:17">
      <c r="C1093" s="13"/>
      <c r="Q1093" s="39"/>
    </row>
    <row r="1094" spans="3:17">
      <c r="C1094" s="13"/>
      <c r="Q1094" s="39"/>
    </row>
    <row r="1095" spans="3:17">
      <c r="C1095" s="13"/>
      <c r="Q1095" s="39"/>
    </row>
    <row r="1096" spans="3:17">
      <c r="C1096" s="13"/>
      <c r="Q1096" s="39"/>
    </row>
    <row r="1097" spans="3:17">
      <c r="C1097" s="13"/>
      <c r="Q1097" s="39"/>
    </row>
    <row r="1098" spans="3:17">
      <c r="C1098" s="13"/>
      <c r="Q1098" s="39"/>
    </row>
    <row r="1099" spans="3:17">
      <c r="C1099" s="13"/>
      <c r="Q1099" s="39"/>
    </row>
    <row r="1100" spans="3:17">
      <c r="C1100" s="13"/>
      <c r="Q1100" s="39"/>
    </row>
    <row r="1101" spans="3:17">
      <c r="C1101" s="13"/>
      <c r="Q1101" s="39"/>
    </row>
    <row r="1102" spans="3:17">
      <c r="C1102" s="13"/>
      <c r="Q1102" s="39"/>
    </row>
    <row r="1103" spans="3:17">
      <c r="C1103" s="13"/>
      <c r="Q1103" s="39"/>
    </row>
    <row r="1104" spans="3:17">
      <c r="C1104" s="13"/>
      <c r="Q1104" s="39"/>
    </row>
    <row r="1105" spans="3:17">
      <c r="C1105" s="13"/>
      <c r="Q1105" s="39"/>
    </row>
    <row r="1106" spans="3:17">
      <c r="C1106" s="13"/>
      <c r="Q1106" s="39"/>
    </row>
    <row r="1107" spans="3:17">
      <c r="C1107" s="13"/>
      <c r="Q1107" s="39"/>
    </row>
    <row r="1108" spans="3:17">
      <c r="C1108" s="13"/>
      <c r="Q1108" s="39"/>
    </row>
    <row r="1109" spans="3:17">
      <c r="C1109" s="13"/>
      <c r="Q1109" s="39"/>
    </row>
    <row r="1110" spans="3:17">
      <c r="C1110" s="13"/>
      <c r="Q1110" s="39"/>
    </row>
    <row r="1111" spans="3:17">
      <c r="C1111" s="13"/>
      <c r="Q1111" s="39"/>
    </row>
    <row r="1112" spans="3:17">
      <c r="C1112" s="13"/>
      <c r="Q1112" s="39"/>
    </row>
    <row r="1113" spans="3:17">
      <c r="C1113" s="13"/>
      <c r="Q1113" s="39"/>
    </row>
    <row r="1114" spans="3:17">
      <c r="C1114" s="13"/>
      <c r="Q1114" s="39"/>
    </row>
    <row r="1115" spans="3:17">
      <c r="C1115" s="13"/>
      <c r="Q1115" s="39"/>
    </row>
    <row r="1116" spans="3:17">
      <c r="C1116" s="13"/>
      <c r="Q1116" s="39"/>
    </row>
    <row r="1117" spans="3:17">
      <c r="C1117" s="13"/>
      <c r="Q1117" s="39"/>
    </row>
    <row r="1118" spans="3:17">
      <c r="C1118" s="13"/>
      <c r="Q1118" s="39"/>
    </row>
    <row r="1119" spans="3:17">
      <c r="C1119" s="13"/>
      <c r="Q1119" s="39"/>
    </row>
    <row r="1120" spans="3:17">
      <c r="C1120" s="13"/>
      <c r="Q1120" s="39"/>
    </row>
    <row r="1121" spans="3:17">
      <c r="C1121" s="13"/>
      <c r="Q1121" s="39"/>
    </row>
    <row r="1122" spans="3:17">
      <c r="C1122" s="13"/>
      <c r="Q1122" s="39"/>
    </row>
    <row r="1123" spans="3:17">
      <c r="C1123" s="13"/>
      <c r="Q1123" s="39"/>
    </row>
    <row r="1124" spans="3:17">
      <c r="C1124" s="13"/>
      <c r="Q1124" s="39"/>
    </row>
    <row r="1125" spans="3:17">
      <c r="C1125" s="13"/>
      <c r="Q1125" s="39"/>
    </row>
    <row r="1126" spans="3:17">
      <c r="C1126" s="13"/>
      <c r="Q1126" s="39"/>
    </row>
    <row r="1127" spans="3:17">
      <c r="C1127" s="13"/>
      <c r="Q1127" s="39"/>
    </row>
    <row r="1128" spans="3:17">
      <c r="C1128" s="13"/>
      <c r="Q1128" s="39"/>
    </row>
    <row r="1129" spans="3:17">
      <c r="C1129" s="13"/>
      <c r="Q1129" s="39"/>
    </row>
    <row r="1130" spans="3:17">
      <c r="C1130" s="13"/>
      <c r="Q1130" s="39"/>
    </row>
    <row r="1131" spans="3:17">
      <c r="C1131" s="13"/>
      <c r="Q1131" s="39"/>
    </row>
    <row r="1132" spans="3:17">
      <c r="C1132" s="13"/>
      <c r="Q1132" s="39"/>
    </row>
    <row r="1133" spans="3:17">
      <c r="C1133" s="13"/>
      <c r="Q1133" s="39"/>
    </row>
    <row r="1134" spans="3:17">
      <c r="C1134" s="13"/>
      <c r="Q1134" s="39"/>
    </row>
    <row r="1135" spans="3:17">
      <c r="C1135" s="13"/>
      <c r="Q1135" s="39"/>
    </row>
    <row r="1136" spans="3:17">
      <c r="C1136" s="13"/>
      <c r="Q1136" s="39"/>
    </row>
    <row r="1137" spans="3:17">
      <c r="C1137" s="13"/>
      <c r="Q1137" s="39"/>
    </row>
    <row r="1138" spans="3:17">
      <c r="C1138" s="13"/>
      <c r="Q1138" s="39"/>
    </row>
    <row r="1139" spans="3:17">
      <c r="C1139" s="13"/>
      <c r="Q1139" s="39"/>
    </row>
    <row r="1140" spans="3:17">
      <c r="C1140" s="13"/>
      <c r="Q1140" s="39"/>
    </row>
    <row r="1141" spans="3:17">
      <c r="C1141" s="13"/>
      <c r="Q1141" s="39"/>
    </row>
    <row r="1142" spans="3:17">
      <c r="C1142" s="13"/>
      <c r="Q1142" s="39"/>
    </row>
    <row r="1143" spans="3:17">
      <c r="C1143" s="13"/>
      <c r="Q1143" s="39"/>
    </row>
    <row r="1144" spans="3:17">
      <c r="C1144" s="13"/>
      <c r="Q1144" s="39"/>
    </row>
    <row r="1145" spans="3:17">
      <c r="C1145" s="13"/>
      <c r="Q1145" s="39"/>
    </row>
    <row r="1146" spans="3:17">
      <c r="C1146" s="13"/>
      <c r="Q1146" s="39"/>
    </row>
    <row r="1147" spans="3:17">
      <c r="C1147" s="13"/>
      <c r="Q1147" s="39"/>
    </row>
    <row r="1148" spans="3:17">
      <c r="C1148" s="13"/>
      <c r="Q1148" s="39"/>
    </row>
    <row r="1149" spans="3:17">
      <c r="C1149" s="13"/>
      <c r="Q1149" s="39"/>
    </row>
    <row r="1150" spans="3:17">
      <c r="C1150" s="13"/>
      <c r="Q1150" s="39"/>
    </row>
    <row r="1151" spans="3:17">
      <c r="C1151" s="13"/>
      <c r="Q1151" s="39"/>
    </row>
    <row r="1152" spans="3:17">
      <c r="C1152" s="13"/>
      <c r="Q1152" s="39"/>
    </row>
    <row r="1153" spans="3:17">
      <c r="C1153" s="13"/>
      <c r="Q1153" s="39"/>
    </row>
    <row r="1154" spans="3:17">
      <c r="C1154" s="13"/>
      <c r="Q1154" s="39"/>
    </row>
    <row r="1155" spans="3:17">
      <c r="C1155" s="13"/>
      <c r="Q1155" s="39"/>
    </row>
    <row r="1156" spans="3:17">
      <c r="C1156" s="13"/>
      <c r="Q1156" s="39"/>
    </row>
    <row r="1157" spans="3:17">
      <c r="C1157" s="13"/>
      <c r="Q1157" s="39"/>
    </row>
    <row r="1158" spans="3:17">
      <c r="C1158" s="13"/>
      <c r="Q1158" s="39"/>
    </row>
    <row r="1159" spans="3:17">
      <c r="C1159" s="13"/>
      <c r="Q1159" s="39"/>
    </row>
    <row r="1160" spans="3:17">
      <c r="C1160" s="13"/>
      <c r="Q1160" s="39"/>
    </row>
    <row r="1161" spans="3:17">
      <c r="C1161" s="13"/>
      <c r="Q1161" s="39"/>
    </row>
    <row r="1162" spans="3:17">
      <c r="C1162" s="13"/>
      <c r="Q1162" s="39"/>
    </row>
    <row r="1163" spans="3:17">
      <c r="C1163" s="13"/>
      <c r="Q1163" s="39"/>
    </row>
    <row r="1164" spans="3:17">
      <c r="C1164" s="13"/>
      <c r="Q1164" s="39"/>
    </row>
    <row r="1165" spans="3:17">
      <c r="C1165" s="13"/>
      <c r="Q1165" s="39"/>
    </row>
    <row r="1166" spans="3:17">
      <c r="C1166" s="13"/>
      <c r="Q1166" s="39"/>
    </row>
    <row r="1167" spans="3:17">
      <c r="C1167" s="13"/>
      <c r="Q1167" s="39"/>
    </row>
    <row r="1168" spans="3:17">
      <c r="C1168" s="13"/>
      <c r="Q1168" s="39"/>
    </row>
    <row r="1169" spans="3:17">
      <c r="C1169" s="13"/>
      <c r="Q1169" s="39"/>
    </row>
    <row r="1170" spans="3:17">
      <c r="C1170" s="13"/>
      <c r="Q1170" s="39"/>
    </row>
    <row r="1171" spans="3:17">
      <c r="C1171" s="13"/>
      <c r="Q1171" s="39"/>
    </row>
    <row r="1172" spans="3:17">
      <c r="C1172" s="13"/>
      <c r="Q1172" s="39"/>
    </row>
    <row r="1173" spans="3:17">
      <c r="C1173" s="13"/>
      <c r="Q1173" s="39"/>
    </row>
    <row r="1174" spans="3:17">
      <c r="C1174" s="13"/>
      <c r="Q1174" s="39"/>
    </row>
    <row r="1175" spans="3:17">
      <c r="C1175" s="13"/>
      <c r="Q1175" s="39"/>
    </row>
    <row r="1176" spans="3:17">
      <c r="C1176" s="13"/>
      <c r="Q1176" s="39"/>
    </row>
    <row r="1177" spans="3:17">
      <c r="C1177" s="13"/>
      <c r="Q1177" s="39"/>
    </row>
    <row r="1178" spans="3:17">
      <c r="C1178" s="13"/>
      <c r="Q1178" s="39"/>
    </row>
    <row r="1179" spans="3:17">
      <c r="C1179" s="13"/>
      <c r="Q1179" s="39"/>
    </row>
    <row r="1180" spans="3:17">
      <c r="C1180" s="13"/>
      <c r="Q1180" s="39"/>
    </row>
    <row r="1181" spans="3:17">
      <c r="C1181" s="13"/>
      <c r="Q1181" s="39"/>
    </row>
    <row r="1182" spans="3:17">
      <c r="C1182" s="13"/>
      <c r="Q1182" s="39"/>
    </row>
    <row r="1183" spans="3:17">
      <c r="C1183" s="13"/>
      <c r="Q1183" s="39"/>
    </row>
    <row r="1184" spans="3:17">
      <c r="C1184" s="13"/>
      <c r="Q1184" s="39"/>
    </row>
    <row r="1185" spans="3:17">
      <c r="C1185" s="13"/>
      <c r="Q1185" s="39"/>
    </row>
    <row r="1186" spans="3:17">
      <c r="C1186" s="13"/>
      <c r="Q1186" s="39"/>
    </row>
    <row r="1187" spans="3:17">
      <c r="C1187" s="13"/>
      <c r="Q1187" s="39"/>
    </row>
    <row r="1188" spans="3:17">
      <c r="C1188" s="13"/>
      <c r="Q1188" s="39"/>
    </row>
    <row r="1189" spans="3:17">
      <c r="C1189" s="13"/>
      <c r="Q1189" s="39"/>
    </row>
    <row r="1190" spans="3:17">
      <c r="C1190" s="13"/>
      <c r="Q1190" s="39"/>
    </row>
    <row r="1191" spans="3:17">
      <c r="C1191" s="13"/>
      <c r="Q1191" s="39"/>
    </row>
    <row r="1192" spans="3:17">
      <c r="C1192" s="13"/>
      <c r="Q1192" s="39"/>
    </row>
    <row r="1193" spans="3:17">
      <c r="C1193" s="13"/>
      <c r="Q1193" s="39"/>
    </row>
    <row r="1194" spans="3:17">
      <c r="C1194" s="13"/>
      <c r="Q1194" s="39"/>
    </row>
    <row r="1195" spans="3:17">
      <c r="C1195" s="13"/>
      <c r="Q1195" s="39"/>
    </row>
    <row r="1196" spans="3:17">
      <c r="C1196" s="13"/>
      <c r="Q1196" s="39"/>
    </row>
    <row r="1197" spans="3:17">
      <c r="C1197" s="13"/>
      <c r="Q1197" s="39"/>
    </row>
    <row r="1198" spans="3:17">
      <c r="C1198" s="13"/>
      <c r="Q1198" s="39"/>
    </row>
    <row r="1199" spans="3:17">
      <c r="C1199" s="13"/>
      <c r="Q1199" s="39"/>
    </row>
    <row r="1200" spans="3:17">
      <c r="C1200" s="13"/>
      <c r="Q1200" s="39"/>
    </row>
    <row r="1201" spans="3:17">
      <c r="C1201" s="13"/>
      <c r="Q1201" s="39"/>
    </row>
    <row r="1202" spans="3:17">
      <c r="C1202" s="13"/>
      <c r="Q1202" s="39"/>
    </row>
    <row r="1203" spans="3:17">
      <c r="C1203" s="13"/>
      <c r="Q1203" s="39"/>
    </row>
    <row r="1204" spans="3:17">
      <c r="C1204" s="13"/>
      <c r="Q1204" s="39"/>
    </row>
    <row r="1205" spans="3:17">
      <c r="C1205" s="13"/>
      <c r="Q1205" s="39"/>
    </row>
    <row r="1206" spans="3:17">
      <c r="C1206" s="13"/>
      <c r="Q1206" s="39"/>
    </row>
    <row r="1207" spans="3:17">
      <c r="C1207" s="13"/>
      <c r="Q1207" s="39"/>
    </row>
    <row r="1208" spans="3:17">
      <c r="C1208" s="13"/>
      <c r="Q1208" s="39"/>
    </row>
    <row r="1209" spans="3:17">
      <c r="C1209" s="13"/>
      <c r="Q1209" s="39"/>
    </row>
    <row r="1210" spans="3:17">
      <c r="C1210" s="13"/>
      <c r="Q1210" s="39"/>
    </row>
    <row r="1211" spans="3:17">
      <c r="C1211" s="13"/>
      <c r="Q1211" s="39"/>
    </row>
    <row r="1212" spans="3:17">
      <c r="C1212" s="13"/>
      <c r="Q1212" s="39"/>
    </row>
    <row r="1213" spans="3:17">
      <c r="C1213" s="13"/>
      <c r="Q1213" s="39"/>
    </row>
    <row r="1214" spans="3:17">
      <c r="C1214" s="13"/>
      <c r="Q1214" s="39"/>
    </row>
    <row r="1215" spans="3:17">
      <c r="C1215" s="13"/>
      <c r="Q1215" s="39"/>
    </row>
    <row r="1216" spans="3:17">
      <c r="C1216" s="13"/>
      <c r="Q1216" s="39"/>
    </row>
    <row r="1217" spans="3:17">
      <c r="C1217" s="13"/>
      <c r="Q1217" s="39"/>
    </row>
    <row r="1218" spans="3:17">
      <c r="C1218" s="13"/>
      <c r="Q1218" s="39"/>
    </row>
    <row r="1219" spans="3:17">
      <c r="C1219" s="13"/>
      <c r="Q1219" s="39"/>
    </row>
    <row r="1220" spans="3:17">
      <c r="C1220" s="13"/>
      <c r="Q1220" s="39"/>
    </row>
    <row r="1221" spans="3:17">
      <c r="C1221" s="13"/>
      <c r="Q1221" s="39"/>
    </row>
    <row r="1222" spans="3:17">
      <c r="C1222" s="13"/>
      <c r="Q1222" s="39"/>
    </row>
    <row r="1223" spans="3:17">
      <c r="C1223" s="13"/>
      <c r="Q1223" s="39"/>
    </row>
    <row r="1224" spans="3:17">
      <c r="C1224" s="13"/>
      <c r="Q1224" s="39"/>
    </row>
    <row r="1225" spans="3:17">
      <c r="C1225" s="13"/>
      <c r="Q1225" s="39"/>
    </row>
    <row r="1226" spans="3:17">
      <c r="C1226" s="13"/>
      <c r="Q1226" s="39"/>
    </row>
    <row r="1227" spans="3:17">
      <c r="C1227" s="13"/>
      <c r="Q1227" s="39"/>
    </row>
    <row r="1228" spans="3:17">
      <c r="C1228" s="13"/>
      <c r="Q1228" s="39"/>
    </row>
    <row r="1229" spans="3:17">
      <c r="C1229" s="13"/>
      <c r="Q1229" s="39"/>
    </row>
    <row r="1230" spans="3:17">
      <c r="C1230" s="13"/>
      <c r="Q1230" s="39"/>
    </row>
    <row r="1231" spans="3:17">
      <c r="C1231" s="13"/>
      <c r="Q1231" s="39"/>
    </row>
    <row r="1232" spans="3:17">
      <c r="C1232" s="13"/>
      <c r="Q1232" s="39"/>
    </row>
    <row r="1233" spans="3:17">
      <c r="C1233" s="13"/>
      <c r="Q1233" s="39"/>
    </row>
    <row r="1234" spans="3:17">
      <c r="C1234" s="13"/>
      <c r="Q1234" s="39"/>
    </row>
    <row r="1235" spans="3:17">
      <c r="C1235" s="13"/>
      <c r="Q1235" s="39"/>
    </row>
    <row r="1236" spans="3:17">
      <c r="C1236" s="13"/>
      <c r="Q1236" s="39"/>
    </row>
    <row r="1237" spans="3:17">
      <c r="C1237" s="13"/>
      <c r="Q1237" s="39"/>
    </row>
    <row r="1238" spans="3:17">
      <c r="C1238" s="13"/>
      <c r="Q1238" s="39"/>
    </row>
    <row r="1239" spans="3:17">
      <c r="C1239" s="13"/>
      <c r="Q1239" s="39"/>
    </row>
    <row r="1240" spans="3:17">
      <c r="C1240" s="13"/>
      <c r="Q1240" s="39"/>
    </row>
    <row r="1241" spans="3:17">
      <c r="C1241" s="13"/>
      <c r="Q1241" s="39"/>
    </row>
    <row r="1242" spans="3:17">
      <c r="C1242" s="13"/>
      <c r="Q1242" s="39"/>
    </row>
    <row r="1243" spans="3:17">
      <c r="C1243" s="13"/>
      <c r="Q1243" s="39"/>
    </row>
    <row r="1244" spans="3:17">
      <c r="C1244" s="13"/>
      <c r="Q1244" s="39"/>
    </row>
    <row r="1245" spans="3:17">
      <c r="C1245" s="13"/>
      <c r="Q1245" s="39"/>
    </row>
    <row r="1246" spans="3:17">
      <c r="C1246" s="13"/>
      <c r="Q1246" s="39"/>
    </row>
    <row r="1247" spans="3:17">
      <c r="C1247" s="13"/>
      <c r="Q1247" s="39"/>
    </row>
    <row r="1248" spans="3:17">
      <c r="C1248" s="13"/>
      <c r="Q1248" s="39"/>
    </row>
    <row r="1249" spans="3:17">
      <c r="C1249" s="13"/>
      <c r="Q1249" s="39"/>
    </row>
    <row r="1250" spans="3:17">
      <c r="C1250" s="13"/>
      <c r="Q1250" s="39"/>
    </row>
    <row r="1251" spans="3:17">
      <c r="C1251" s="13"/>
      <c r="Q1251" s="39"/>
    </row>
    <row r="1252" spans="3:17">
      <c r="C1252" s="13"/>
      <c r="Q1252" s="39"/>
    </row>
    <row r="1253" spans="3:17">
      <c r="C1253" s="13"/>
      <c r="Q1253" s="39"/>
    </row>
    <row r="1254" spans="3:17">
      <c r="C1254" s="13"/>
      <c r="Q1254" s="39"/>
    </row>
    <row r="1255" spans="3:17">
      <c r="C1255" s="13"/>
      <c r="Q1255" s="39"/>
    </row>
    <row r="1256" spans="3:17">
      <c r="C1256" s="13"/>
      <c r="Q1256" s="39"/>
    </row>
    <row r="1257" spans="3:17">
      <c r="C1257" s="13"/>
      <c r="Q1257" s="39"/>
    </row>
    <row r="1258" spans="3:17">
      <c r="C1258" s="13"/>
      <c r="Q1258" s="39"/>
    </row>
    <row r="1259" spans="3:17">
      <c r="C1259" s="13"/>
      <c r="Q1259" s="39"/>
    </row>
    <row r="1260" spans="3:17">
      <c r="C1260" s="13"/>
      <c r="Q1260" s="39"/>
    </row>
    <row r="1261" spans="3:17">
      <c r="C1261" s="13"/>
      <c r="Q1261" s="39"/>
    </row>
    <row r="1262" spans="3:17">
      <c r="C1262" s="13"/>
      <c r="Q1262" s="39"/>
    </row>
    <row r="1263" spans="3:17">
      <c r="C1263" s="13"/>
      <c r="Q1263" s="39"/>
    </row>
    <row r="1264" spans="3:17">
      <c r="C1264" s="13"/>
      <c r="Q1264" s="39"/>
    </row>
    <row r="1265" spans="3:17">
      <c r="C1265" s="13"/>
      <c r="Q1265" s="39"/>
    </row>
    <row r="1266" spans="3:17">
      <c r="C1266" s="13"/>
      <c r="Q1266" s="39"/>
    </row>
    <row r="1267" spans="3:17">
      <c r="C1267" s="13"/>
      <c r="Q1267" s="39"/>
    </row>
    <row r="1268" spans="3:17">
      <c r="C1268" s="13"/>
      <c r="Q1268" s="39"/>
    </row>
    <row r="1269" spans="3:17">
      <c r="C1269" s="13"/>
      <c r="Q1269" s="39"/>
    </row>
    <row r="1270" spans="3:17">
      <c r="C1270" s="13"/>
      <c r="Q1270" s="39"/>
    </row>
    <row r="1271" spans="3:17">
      <c r="C1271" s="13"/>
      <c r="Q1271" s="39"/>
    </row>
    <row r="1272" spans="3:17">
      <c r="C1272" s="13"/>
      <c r="Q1272" s="39"/>
    </row>
    <row r="1273" spans="3:17">
      <c r="C1273" s="13"/>
      <c r="Q1273" s="39"/>
    </row>
    <row r="1274" spans="3:17">
      <c r="C1274" s="13"/>
      <c r="Q1274" s="39"/>
    </row>
    <row r="1275" spans="3:17">
      <c r="C1275" s="13"/>
      <c r="Q1275" s="39"/>
    </row>
    <row r="1276" spans="3:17">
      <c r="C1276" s="13"/>
      <c r="Q1276" s="39"/>
    </row>
    <row r="1277" spans="3:17">
      <c r="C1277" s="13"/>
      <c r="Q1277" s="39"/>
    </row>
    <row r="1278" spans="3:17">
      <c r="C1278" s="13"/>
      <c r="Q1278" s="39"/>
    </row>
    <row r="1279" spans="3:17">
      <c r="C1279" s="13"/>
      <c r="Q1279" s="39"/>
    </row>
    <row r="1280" spans="3:17">
      <c r="C1280" s="13"/>
      <c r="Q1280" s="39"/>
    </row>
    <row r="1281" spans="3:17">
      <c r="C1281" s="13"/>
      <c r="Q1281" s="39"/>
    </row>
    <row r="1282" spans="3:17">
      <c r="C1282" s="13"/>
      <c r="Q1282" s="39"/>
    </row>
    <row r="1283" spans="3:17">
      <c r="C1283" s="13"/>
      <c r="Q1283" s="39"/>
    </row>
    <row r="1284" spans="3:17">
      <c r="C1284" s="13"/>
      <c r="Q1284" s="39"/>
    </row>
    <row r="1285" spans="3:17">
      <c r="C1285" s="13"/>
      <c r="Q1285" s="39"/>
    </row>
    <row r="1286" spans="3:17">
      <c r="C1286" s="13"/>
      <c r="Q1286" s="39"/>
    </row>
    <row r="1287" spans="3:17">
      <c r="C1287" s="13"/>
      <c r="Q1287" s="39"/>
    </row>
    <row r="1288" spans="3:17">
      <c r="C1288" s="13"/>
      <c r="Q1288" s="39"/>
    </row>
    <row r="1289" spans="3:17">
      <c r="C1289" s="13"/>
      <c r="Q1289" s="39"/>
    </row>
    <row r="1290" spans="3:17">
      <c r="C1290" s="13"/>
      <c r="Q1290" s="39"/>
    </row>
    <row r="1291" spans="3:17">
      <c r="C1291" s="13"/>
      <c r="Q1291" s="39"/>
    </row>
    <row r="1292" spans="3:17">
      <c r="C1292" s="13"/>
      <c r="Q1292" s="39"/>
    </row>
    <row r="1293" spans="3:17">
      <c r="C1293" s="13"/>
      <c r="Q1293" s="39"/>
    </row>
    <row r="1294" spans="3:17">
      <c r="C1294" s="13"/>
      <c r="Q1294" s="39"/>
    </row>
    <row r="1295" spans="3:17">
      <c r="C1295" s="13"/>
      <c r="Q1295" s="39"/>
    </row>
    <row r="1296" spans="3:17">
      <c r="C1296" s="13"/>
      <c r="Q1296" s="39"/>
    </row>
    <row r="1297" spans="3:17">
      <c r="C1297" s="13"/>
      <c r="Q1297" s="39"/>
    </row>
    <row r="1298" spans="3:17">
      <c r="C1298" s="13"/>
      <c r="Q1298" s="39"/>
    </row>
    <row r="1299" spans="3:17">
      <c r="C1299" s="13"/>
      <c r="Q1299" s="39"/>
    </row>
    <row r="1300" spans="3:17">
      <c r="C1300" s="13"/>
      <c r="Q1300" s="39"/>
    </row>
    <row r="1301" spans="3:17">
      <c r="C1301" s="13"/>
      <c r="Q1301" s="39"/>
    </row>
    <row r="1302" spans="3:17">
      <c r="C1302" s="13"/>
      <c r="Q1302" s="39"/>
    </row>
    <row r="1303" spans="3:17">
      <c r="C1303" s="13"/>
      <c r="Q1303" s="39"/>
    </row>
    <row r="1304" spans="3:17">
      <c r="C1304" s="13"/>
      <c r="Q1304" s="39"/>
    </row>
    <row r="1305" spans="3:17">
      <c r="C1305" s="13"/>
      <c r="Q1305" s="39"/>
    </row>
    <row r="1306" spans="3:17">
      <c r="C1306" s="13"/>
      <c r="Q1306" s="39"/>
    </row>
    <row r="1307" spans="3:17">
      <c r="C1307" s="13"/>
      <c r="Q1307" s="39"/>
    </row>
    <row r="1308" spans="3:17">
      <c r="C1308" s="13"/>
      <c r="Q1308" s="39"/>
    </row>
    <row r="1309" spans="3:17">
      <c r="C1309" s="13"/>
      <c r="Q1309" s="39"/>
    </row>
    <row r="1310" spans="3:17">
      <c r="C1310" s="13"/>
      <c r="Q1310" s="39"/>
    </row>
    <row r="1311" spans="3:17">
      <c r="C1311" s="13"/>
      <c r="Q1311" s="39"/>
    </row>
    <row r="1312" spans="3:17">
      <c r="C1312" s="13"/>
      <c r="Q1312" s="39"/>
    </row>
    <row r="1313" spans="3:17">
      <c r="C1313" s="13"/>
      <c r="Q1313" s="39"/>
    </row>
    <row r="1314" spans="3:17">
      <c r="C1314" s="13"/>
      <c r="Q1314" s="39"/>
    </row>
    <row r="1315" spans="3:17">
      <c r="C1315" s="13"/>
      <c r="Q1315" s="39"/>
    </row>
    <row r="1316" spans="3:17">
      <c r="C1316" s="13"/>
      <c r="Q1316" s="39"/>
    </row>
    <row r="1317" spans="3:17">
      <c r="C1317" s="13"/>
      <c r="Q1317" s="39"/>
    </row>
    <row r="1318" spans="3:17">
      <c r="C1318" s="13"/>
      <c r="Q1318" s="39"/>
    </row>
    <row r="1319" spans="3:17">
      <c r="C1319" s="13"/>
      <c r="Q1319" s="39"/>
    </row>
    <row r="1320" spans="3:17">
      <c r="C1320" s="13"/>
      <c r="Q1320" s="39"/>
    </row>
    <row r="1321" spans="3:17">
      <c r="C1321" s="13"/>
      <c r="Q1321" s="39"/>
    </row>
    <row r="1322" spans="3:17">
      <c r="C1322" s="13"/>
      <c r="Q1322" s="39"/>
    </row>
    <row r="1323" spans="3:17">
      <c r="C1323" s="13"/>
      <c r="Q1323" s="39"/>
    </row>
    <row r="1324" spans="3:17">
      <c r="C1324" s="13"/>
      <c r="Q1324" s="39"/>
    </row>
    <row r="1325" spans="3:17">
      <c r="C1325" s="13"/>
      <c r="Q1325" s="39"/>
    </row>
    <row r="1326" spans="3:17">
      <c r="C1326" s="13"/>
      <c r="Q1326" s="39"/>
    </row>
    <row r="1327" spans="3:17">
      <c r="C1327" s="13"/>
      <c r="Q1327" s="39"/>
    </row>
    <row r="1328" spans="3:17">
      <c r="C1328" s="13"/>
      <c r="Q1328" s="39"/>
    </row>
    <row r="1329" spans="3:17">
      <c r="C1329" s="13"/>
      <c r="Q1329" s="39"/>
    </row>
    <row r="1330" spans="3:17">
      <c r="C1330" s="13"/>
      <c r="Q1330" s="39"/>
    </row>
    <row r="1331" spans="3:17">
      <c r="C1331" s="13"/>
      <c r="Q1331" s="39"/>
    </row>
    <row r="1332" spans="3:17">
      <c r="C1332" s="13"/>
      <c r="Q1332" s="39"/>
    </row>
    <row r="1333" spans="3:17">
      <c r="C1333" s="13"/>
      <c r="Q1333" s="39"/>
    </row>
    <row r="1334" spans="3:17">
      <c r="C1334" s="13"/>
      <c r="Q1334" s="39"/>
    </row>
    <row r="1335" spans="3:17">
      <c r="C1335" s="13"/>
      <c r="Q1335" s="39"/>
    </row>
    <row r="1336" spans="3:17">
      <c r="C1336" s="13"/>
      <c r="Q1336" s="39"/>
    </row>
    <row r="1337" spans="3:17">
      <c r="C1337" s="13"/>
      <c r="Q1337" s="39"/>
    </row>
    <row r="1338" spans="3:17">
      <c r="C1338" s="13"/>
      <c r="Q1338" s="39"/>
    </row>
    <row r="1339" spans="3:17">
      <c r="C1339" s="13"/>
      <c r="Q1339" s="39"/>
    </row>
    <row r="1340" spans="3:17">
      <c r="C1340" s="13"/>
      <c r="Q1340" s="39"/>
    </row>
    <row r="1341" spans="3:17">
      <c r="C1341" s="13"/>
      <c r="Q1341" s="39"/>
    </row>
    <row r="1342" spans="3:17">
      <c r="C1342" s="13"/>
      <c r="Q1342" s="39"/>
    </row>
    <row r="1343" spans="3:17">
      <c r="C1343" s="13"/>
      <c r="Q1343" s="39"/>
    </row>
    <row r="1344" spans="3:17">
      <c r="C1344" s="13"/>
      <c r="Q1344" s="39"/>
    </row>
    <row r="1345" spans="3:17">
      <c r="C1345" s="13"/>
      <c r="Q1345" s="39"/>
    </row>
    <row r="1346" spans="3:17">
      <c r="C1346" s="13"/>
      <c r="Q1346" s="39"/>
    </row>
    <row r="1347" spans="3:17">
      <c r="C1347" s="13"/>
      <c r="Q1347" s="39"/>
    </row>
    <row r="1348" spans="3:17">
      <c r="C1348" s="13"/>
      <c r="Q1348" s="39"/>
    </row>
    <row r="1349" spans="3:17">
      <c r="C1349" s="13"/>
      <c r="Q1349" s="39"/>
    </row>
    <row r="1350" spans="3:17">
      <c r="C1350" s="13"/>
      <c r="Q1350" s="39"/>
    </row>
    <row r="1351" spans="3:17">
      <c r="C1351" s="13"/>
      <c r="Q1351" s="39"/>
    </row>
    <row r="1352" spans="3:17">
      <c r="C1352" s="13"/>
      <c r="Q1352" s="39"/>
    </row>
    <row r="1353" spans="3:17">
      <c r="C1353" s="13"/>
      <c r="Q1353" s="39"/>
    </row>
    <row r="1354" spans="3:17">
      <c r="C1354" s="13"/>
      <c r="Q1354" s="39"/>
    </row>
    <row r="1355" spans="3:17">
      <c r="C1355" s="13"/>
      <c r="Q1355" s="39"/>
    </row>
    <row r="1356" spans="3:17">
      <c r="C1356" s="13"/>
      <c r="Q1356" s="39"/>
    </row>
    <row r="1357" spans="3:17">
      <c r="C1357" s="13"/>
      <c r="Q1357" s="39"/>
    </row>
    <row r="1358" spans="3:17">
      <c r="C1358" s="13"/>
      <c r="Q1358" s="39"/>
    </row>
    <row r="1359" spans="3:17">
      <c r="C1359" s="13"/>
      <c r="Q1359" s="39"/>
    </row>
    <row r="1360" spans="3:17">
      <c r="C1360" s="13"/>
      <c r="Q1360" s="39"/>
    </row>
    <row r="1361" spans="3:17">
      <c r="C1361" s="13"/>
      <c r="Q1361" s="39"/>
    </row>
    <row r="1362" spans="3:17">
      <c r="C1362" s="13"/>
      <c r="Q1362" s="39"/>
    </row>
    <row r="1363" spans="3:17">
      <c r="C1363" s="13"/>
      <c r="Q1363" s="39"/>
    </row>
    <row r="1364" spans="3:17">
      <c r="C1364" s="13"/>
      <c r="Q1364" s="39"/>
    </row>
    <row r="1365" spans="3:17">
      <c r="C1365" s="13"/>
      <c r="Q1365" s="39"/>
    </row>
    <row r="1366" spans="3:17">
      <c r="C1366" s="13"/>
      <c r="Q1366" s="39"/>
    </row>
    <row r="1367" spans="3:17">
      <c r="C1367" s="13"/>
      <c r="Q1367" s="39"/>
    </row>
    <row r="1368" spans="3:17">
      <c r="C1368" s="13"/>
      <c r="Q1368" s="39"/>
    </row>
    <row r="1369" spans="3:17">
      <c r="C1369" s="13"/>
      <c r="Q1369" s="39"/>
    </row>
    <row r="1370" spans="3:17">
      <c r="C1370" s="13"/>
      <c r="Q1370" s="39"/>
    </row>
    <row r="1371" spans="3:17">
      <c r="C1371" s="13"/>
      <c r="Q1371" s="39"/>
    </row>
    <row r="1372" spans="3:17">
      <c r="C1372" s="13"/>
      <c r="Q1372" s="39"/>
    </row>
    <row r="1373" spans="3:17">
      <c r="C1373" s="13"/>
      <c r="Q1373" s="39"/>
    </row>
    <row r="1374" spans="3:17">
      <c r="C1374" s="13"/>
      <c r="Q1374" s="39"/>
    </row>
    <row r="1375" spans="3:17">
      <c r="C1375" s="13"/>
      <c r="Q1375" s="39"/>
    </row>
    <row r="1376" spans="3:17">
      <c r="C1376" s="13"/>
      <c r="Q1376" s="39"/>
    </row>
    <row r="1377" spans="3:17">
      <c r="C1377" s="13"/>
      <c r="Q1377" s="39"/>
    </row>
    <row r="1378" spans="3:17">
      <c r="C1378" s="13"/>
      <c r="Q1378" s="39"/>
    </row>
    <row r="1379" spans="3:17">
      <c r="C1379" s="13"/>
      <c r="Q1379" s="39"/>
    </row>
    <row r="1380" spans="3:17">
      <c r="C1380" s="13"/>
      <c r="Q1380" s="39"/>
    </row>
    <row r="1381" spans="3:17">
      <c r="C1381" s="13"/>
      <c r="Q1381" s="39"/>
    </row>
    <row r="1382" spans="3:17">
      <c r="C1382" s="13"/>
      <c r="Q1382" s="39"/>
    </row>
    <row r="1383" spans="3:17">
      <c r="C1383" s="13"/>
      <c r="Q1383" s="39"/>
    </row>
    <row r="1384" spans="3:17">
      <c r="C1384" s="13"/>
      <c r="Q1384" s="39"/>
    </row>
    <row r="1385" spans="3:17">
      <c r="C1385" s="13"/>
      <c r="Q1385" s="39"/>
    </row>
    <row r="1386" spans="3:17">
      <c r="C1386" s="13"/>
      <c r="Q1386" s="39"/>
    </row>
    <row r="1387" spans="3:17">
      <c r="C1387" s="13"/>
      <c r="Q1387" s="39"/>
    </row>
    <row r="1388" spans="3:17">
      <c r="C1388" s="13"/>
      <c r="Q1388" s="39"/>
    </row>
    <row r="1389" spans="3:17">
      <c r="C1389" s="13"/>
      <c r="Q1389" s="39"/>
    </row>
    <row r="1390" spans="3:17">
      <c r="C1390" s="13"/>
      <c r="Q1390" s="39"/>
    </row>
    <row r="1391" spans="3:17">
      <c r="C1391" s="13"/>
      <c r="Q1391" s="39"/>
    </row>
    <row r="1392" spans="3:17">
      <c r="C1392" s="13"/>
      <c r="Q1392" s="39"/>
    </row>
    <row r="1393" spans="3:17">
      <c r="C1393" s="13"/>
      <c r="Q1393" s="39"/>
    </row>
    <row r="1394" spans="3:17">
      <c r="C1394" s="13"/>
      <c r="Q1394" s="39"/>
    </row>
    <row r="1395" spans="3:17">
      <c r="C1395" s="13"/>
      <c r="Q1395" s="39"/>
    </row>
    <row r="1396" spans="3:17">
      <c r="C1396" s="13"/>
      <c r="Q1396" s="39"/>
    </row>
    <row r="1397" spans="3:17">
      <c r="C1397" s="13"/>
      <c r="Q1397" s="39"/>
    </row>
    <row r="1398" spans="3:17">
      <c r="C1398" s="13"/>
      <c r="Q1398" s="39"/>
    </row>
    <row r="1399" spans="3:17">
      <c r="C1399" s="13"/>
      <c r="Q1399" s="39"/>
    </row>
    <row r="1400" spans="3:17">
      <c r="C1400" s="13"/>
      <c r="Q1400" s="39"/>
    </row>
    <row r="1401" spans="3:17">
      <c r="C1401" s="13"/>
      <c r="Q1401" s="39"/>
    </row>
    <row r="1402" spans="3:17">
      <c r="C1402" s="13"/>
      <c r="Q1402" s="39"/>
    </row>
    <row r="1403" spans="3:17">
      <c r="C1403" s="13"/>
      <c r="Q1403" s="39"/>
    </row>
    <row r="1404" spans="3:17">
      <c r="C1404" s="13"/>
      <c r="Q1404" s="39"/>
    </row>
    <row r="1405" spans="3:17">
      <c r="C1405" s="13"/>
      <c r="Q1405" s="39"/>
    </row>
    <row r="1406" spans="3:17">
      <c r="C1406" s="13"/>
      <c r="Q1406" s="39"/>
    </row>
    <row r="1407" spans="3:17">
      <c r="C1407" s="13"/>
      <c r="Q1407" s="39"/>
    </row>
    <row r="1408" spans="3:17">
      <c r="C1408" s="13"/>
      <c r="Q1408" s="39"/>
    </row>
    <row r="1409" spans="3:17">
      <c r="C1409" s="13"/>
      <c r="Q1409" s="39"/>
    </row>
    <row r="1410" spans="3:17">
      <c r="C1410" s="13"/>
      <c r="Q1410" s="39"/>
    </row>
    <row r="1411" spans="3:17">
      <c r="C1411" s="13"/>
      <c r="Q1411" s="39"/>
    </row>
    <row r="1412" spans="3:17">
      <c r="C1412" s="13"/>
      <c r="Q1412" s="39"/>
    </row>
    <row r="1413" spans="3:17">
      <c r="C1413" s="13"/>
      <c r="Q1413" s="39"/>
    </row>
    <row r="1414" spans="3:17">
      <c r="C1414" s="13"/>
      <c r="Q1414" s="39"/>
    </row>
    <row r="1415" spans="3:17">
      <c r="C1415" s="13"/>
      <c r="Q1415" s="39"/>
    </row>
    <row r="1416" spans="3:17">
      <c r="C1416" s="13"/>
      <c r="Q1416" s="39"/>
    </row>
    <row r="1417" spans="3:17">
      <c r="C1417" s="13"/>
      <c r="Q1417" s="39"/>
    </row>
    <row r="1418" spans="3:17">
      <c r="C1418" s="13"/>
      <c r="Q1418" s="39"/>
    </row>
    <row r="1419" spans="3:17">
      <c r="C1419" s="13"/>
      <c r="Q1419" s="39"/>
    </row>
    <row r="1420" spans="3:17">
      <c r="C1420" s="13"/>
      <c r="Q1420" s="39"/>
    </row>
    <row r="1421" spans="3:17">
      <c r="C1421" s="13"/>
      <c r="Q1421" s="39"/>
    </row>
    <row r="1422" spans="3:17">
      <c r="C1422" s="13"/>
      <c r="Q1422" s="39"/>
    </row>
    <row r="1423" spans="3:17">
      <c r="C1423" s="13"/>
      <c r="Q1423" s="39"/>
    </row>
    <row r="1424" spans="3:17">
      <c r="C1424" s="13"/>
      <c r="Q1424" s="39"/>
    </row>
    <row r="1425" spans="3:17">
      <c r="C1425" s="13"/>
      <c r="Q1425" s="39"/>
    </row>
    <row r="1426" spans="3:17">
      <c r="C1426" s="13"/>
      <c r="Q1426" s="39"/>
    </row>
    <row r="1427" spans="3:17">
      <c r="C1427" s="13"/>
      <c r="Q1427" s="39"/>
    </row>
    <row r="1428" spans="3:17">
      <c r="C1428" s="13"/>
      <c r="Q1428" s="39"/>
    </row>
    <row r="1429" spans="3:17">
      <c r="C1429" s="13"/>
      <c r="Q1429" s="39"/>
    </row>
    <row r="1430" spans="3:17">
      <c r="C1430" s="13"/>
      <c r="Q1430" s="39"/>
    </row>
    <row r="1431" spans="3:17">
      <c r="C1431" s="13"/>
      <c r="Q1431" s="39"/>
    </row>
    <row r="1432" spans="3:17">
      <c r="C1432" s="13"/>
      <c r="Q1432" s="39"/>
    </row>
    <row r="1433" spans="3:17">
      <c r="C1433" s="13"/>
      <c r="Q1433" s="39"/>
    </row>
    <row r="1434" spans="3:17">
      <c r="C1434" s="13"/>
      <c r="Q1434" s="39"/>
    </row>
    <row r="1435" spans="3:17">
      <c r="C1435" s="13"/>
      <c r="Q1435" s="39"/>
    </row>
    <row r="1436" spans="3:17">
      <c r="C1436" s="13"/>
      <c r="Q1436" s="39"/>
    </row>
    <row r="1437" spans="3:17">
      <c r="C1437" s="13"/>
      <c r="Q1437" s="39"/>
    </row>
    <row r="1438" spans="3:17">
      <c r="C1438" s="13"/>
      <c r="Q1438" s="39"/>
    </row>
    <row r="1439" spans="3:17">
      <c r="C1439" s="13"/>
      <c r="Q1439" s="39"/>
    </row>
    <row r="1440" spans="3:17">
      <c r="C1440" s="13"/>
      <c r="Q1440" s="39"/>
    </row>
    <row r="1441" spans="3:17">
      <c r="C1441" s="13"/>
      <c r="Q1441" s="39"/>
    </row>
    <row r="1442" spans="3:17">
      <c r="C1442" s="13"/>
      <c r="Q1442" s="39"/>
    </row>
    <row r="1443" spans="3:17">
      <c r="C1443" s="13"/>
      <c r="Q1443" s="39"/>
    </row>
    <row r="1444" spans="3:17">
      <c r="C1444" s="13"/>
      <c r="Q1444" s="39"/>
    </row>
    <row r="1445" spans="3:17">
      <c r="C1445" s="13"/>
      <c r="Q1445" s="39"/>
    </row>
    <row r="1446" spans="3:17">
      <c r="C1446" s="13"/>
      <c r="Q1446" s="39"/>
    </row>
    <row r="1447" spans="3:17">
      <c r="C1447" s="13"/>
      <c r="Q1447" s="39"/>
    </row>
    <row r="1448" spans="3:17">
      <c r="C1448" s="13"/>
      <c r="Q1448" s="39"/>
    </row>
    <row r="1449" spans="3:17">
      <c r="C1449" s="13"/>
      <c r="Q1449" s="39"/>
    </row>
    <row r="1450" spans="3:17">
      <c r="C1450" s="13"/>
      <c r="Q1450" s="39"/>
    </row>
    <row r="1451" spans="3:17">
      <c r="C1451" s="13"/>
      <c r="Q1451" s="39"/>
    </row>
    <row r="1452" spans="3:17">
      <c r="C1452" s="13"/>
      <c r="Q1452" s="39"/>
    </row>
    <row r="1453" spans="3:17">
      <c r="C1453" s="13"/>
      <c r="Q1453" s="39"/>
    </row>
    <row r="1454" spans="3:17">
      <c r="C1454" s="13"/>
      <c r="Q1454" s="39"/>
    </row>
    <row r="1455" spans="3:17">
      <c r="C1455" s="13"/>
      <c r="Q1455" s="39"/>
    </row>
    <row r="1456" spans="3:17">
      <c r="C1456" s="13"/>
      <c r="Q1456" s="39"/>
    </row>
    <row r="1457" spans="3:17">
      <c r="C1457" s="13"/>
      <c r="Q1457" s="39"/>
    </row>
    <row r="1458" spans="3:17">
      <c r="C1458" s="13"/>
      <c r="Q1458" s="39"/>
    </row>
    <row r="1459" spans="3:17">
      <c r="C1459" s="13"/>
      <c r="Q1459" s="39"/>
    </row>
    <row r="1460" spans="3:17">
      <c r="C1460" s="13"/>
      <c r="Q1460" s="39"/>
    </row>
    <row r="1461" spans="3:17">
      <c r="C1461" s="13"/>
      <c r="Q1461" s="39"/>
    </row>
    <row r="1462" spans="3:17">
      <c r="C1462" s="13"/>
      <c r="Q1462" s="39"/>
    </row>
    <row r="1463" spans="3:17">
      <c r="C1463" s="13"/>
      <c r="Q1463" s="39"/>
    </row>
    <row r="1464" spans="3:17">
      <c r="C1464" s="13"/>
      <c r="Q1464" s="39"/>
    </row>
    <row r="1465" spans="3:17">
      <c r="C1465" s="13"/>
      <c r="Q1465" s="39"/>
    </row>
    <row r="1466" spans="3:17">
      <c r="C1466" s="13"/>
      <c r="Q1466" s="39"/>
    </row>
    <row r="1467" spans="3:17">
      <c r="C1467" s="13"/>
      <c r="Q1467" s="39"/>
    </row>
    <row r="1468" spans="3:17">
      <c r="C1468" s="13"/>
      <c r="Q1468" s="39"/>
    </row>
    <row r="1469" spans="3:17">
      <c r="C1469" s="13"/>
      <c r="Q1469" s="39"/>
    </row>
    <row r="1470" spans="3:17">
      <c r="C1470" s="13"/>
      <c r="Q1470" s="39"/>
    </row>
    <row r="1471" spans="3:17">
      <c r="C1471" s="13"/>
      <c r="Q1471" s="39"/>
    </row>
    <row r="1472" spans="3:17">
      <c r="C1472" s="13"/>
      <c r="Q1472" s="39"/>
    </row>
    <row r="1473" spans="3:17">
      <c r="C1473" s="13"/>
      <c r="Q1473" s="39"/>
    </row>
    <row r="1474" spans="3:17">
      <c r="C1474" s="13"/>
      <c r="Q1474" s="39"/>
    </row>
    <row r="1475" spans="3:17">
      <c r="C1475" s="13"/>
      <c r="Q1475" s="39"/>
    </row>
    <row r="1476" spans="3:17">
      <c r="C1476" s="13"/>
      <c r="Q1476" s="39"/>
    </row>
    <row r="1477" spans="3:17">
      <c r="C1477" s="13"/>
      <c r="Q1477" s="39"/>
    </row>
    <row r="1478" spans="3:17">
      <c r="C1478" s="13"/>
      <c r="Q1478" s="39"/>
    </row>
    <row r="1479" spans="3:17">
      <c r="C1479" s="13"/>
      <c r="Q1479" s="39"/>
    </row>
    <row r="1480" spans="3:17">
      <c r="C1480" s="13"/>
      <c r="Q1480" s="39"/>
    </row>
    <row r="1481" spans="3:17">
      <c r="C1481" s="13"/>
      <c r="Q1481" s="39"/>
    </row>
    <row r="1482" spans="3:17">
      <c r="C1482" s="13"/>
      <c r="Q1482" s="39"/>
    </row>
    <row r="1483" spans="3:17">
      <c r="C1483" s="13"/>
      <c r="Q1483" s="39"/>
    </row>
    <row r="1484" spans="3:17">
      <c r="C1484" s="13"/>
      <c r="Q1484" s="39"/>
    </row>
    <row r="1485" spans="3:17">
      <c r="C1485" s="13"/>
      <c r="Q1485" s="39"/>
    </row>
    <row r="1486" spans="3:17">
      <c r="C1486" s="13"/>
      <c r="Q1486" s="39"/>
    </row>
    <row r="1487" spans="3:17">
      <c r="C1487" s="13"/>
      <c r="Q1487" s="39"/>
    </row>
    <row r="1488" spans="3:17">
      <c r="C1488" s="13"/>
      <c r="Q1488" s="39"/>
    </row>
    <row r="1489" spans="3:17">
      <c r="C1489" s="13"/>
      <c r="Q1489" s="39"/>
    </row>
    <row r="1490" spans="3:17">
      <c r="C1490" s="13"/>
      <c r="Q1490" s="39"/>
    </row>
    <row r="1491" spans="3:17">
      <c r="C1491" s="13"/>
      <c r="Q1491" s="39"/>
    </row>
    <row r="1492" spans="3:17">
      <c r="C1492" s="13"/>
      <c r="Q1492" s="39"/>
    </row>
    <row r="1493" spans="3:17">
      <c r="C1493" s="13"/>
      <c r="Q1493" s="39"/>
    </row>
    <row r="1494" spans="3:17">
      <c r="C1494" s="13"/>
      <c r="Q1494" s="39"/>
    </row>
    <row r="1495" spans="3:17">
      <c r="C1495" s="13"/>
      <c r="Q1495" s="39"/>
    </row>
    <row r="1496" spans="3:17">
      <c r="C1496" s="13"/>
      <c r="Q1496" s="39"/>
    </row>
    <row r="1497" spans="3:17">
      <c r="C1497" s="13"/>
      <c r="Q1497" s="39"/>
    </row>
    <row r="1498" spans="3:17">
      <c r="C1498" s="13"/>
      <c r="Q1498" s="39"/>
    </row>
    <row r="1499" spans="3:17">
      <c r="C1499" s="13"/>
      <c r="Q1499" s="39"/>
    </row>
    <row r="1500" spans="3:17">
      <c r="C1500" s="13"/>
      <c r="Q1500" s="39"/>
    </row>
    <row r="1501" spans="3:17">
      <c r="C1501" s="13"/>
      <c r="Q1501" s="39"/>
    </row>
    <row r="1502" spans="3:17">
      <c r="C1502" s="13"/>
      <c r="Q1502" s="39"/>
    </row>
    <row r="1503" spans="3:17">
      <c r="C1503" s="13"/>
      <c r="Q1503" s="39"/>
    </row>
    <row r="1504" spans="3:17">
      <c r="C1504" s="13"/>
      <c r="Q1504" s="39"/>
    </row>
    <row r="1505" spans="3:17">
      <c r="C1505" s="13"/>
      <c r="Q1505" s="39"/>
    </row>
    <row r="1506" spans="3:17">
      <c r="C1506" s="13"/>
      <c r="Q1506" s="39"/>
    </row>
    <row r="1507" spans="3:17">
      <c r="C1507" s="13"/>
      <c r="Q1507" s="39"/>
    </row>
    <row r="1508" spans="3:17">
      <c r="C1508" s="13"/>
      <c r="Q1508" s="39"/>
    </row>
    <row r="1509" spans="3:17">
      <c r="C1509" s="13"/>
      <c r="Q1509" s="39"/>
    </row>
    <row r="1510" spans="3:17">
      <c r="C1510" s="13"/>
      <c r="Q1510" s="39"/>
    </row>
    <row r="1511" spans="3:17">
      <c r="C1511" s="13"/>
      <c r="Q1511" s="39"/>
    </row>
    <row r="1512" spans="3:17">
      <c r="C1512" s="13"/>
      <c r="Q1512" s="39"/>
    </row>
    <row r="1513" spans="3:17">
      <c r="C1513" s="13"/>
      <c r="Q1513" s="39"/>
    </row>
    <row r="1514" spans="3:17">
      <c r="C1514" s="13"/>
      <c r="Q1514" s="39"/>
    </row>
    <row r="1515" spans="3:17">
      <c r="C1515" s="13"/>
      <c r="Q1515" s="39"/>
    </row>
    <row r="1516" spans="3:17">
      <c r="C1516" s="13"/>
      <c r="Q1516" s="39"/>
    </row>
    <row r="1517" spans="3:17">
      <c r="C1517" s="13"/>
      <c r="Q1517" s="39"/>
    </row>
    <row r="1518" spans="3:17">
      <c r="C1518" s="13"/>
      <c r="Q1518" s="39"/>
    </row>
    <row r="1519" spans="3:17">
      <c r="C1519" s="13"/>
      <c r="Q1519" s="39"/>
    </row>
    <row r="1520" spans="3:17">
      <c r="C1520" s="13"/>
      <c r="Q1520" s="39"/>
    </row>
    <row r="1521" spans="3:17">
      <c r="C1521" s="13"/>
      <c r="Q1521" s="39"/>
    </row>
    <row r="1522" spans="3:17">
      <c r="C1522" s="13"/>
      <c r="Q1522" s="39"/>
    </row>
    <row r="1523" spans="3:17">
      <c r="C1523" s="13"/>
      <c r="Q1523" s="39"/>
    </row>
    <row r="1524" spans="3:17">
      <c r="C1524" s="13"/>
      <c r="Q1524" s="39"/>
    </row>
    <row r="1525" spans="3:17">
      <c r="C1525" s="13"/>
      <c r="Q1525" s="39"/>
    </row>
    <row r="1526" spans="3:17">
      <c r="C1526" s="13"/>
      <c r="Q1526" s="39"/>
    </row>
    <row r="1527" spans="3:17">
      <c r="C1527" s="13"/>
      <c r="Q1527" s="39"/>
    </row>
    <row r="1528" spans="3:17">
      <c r="C1528" s="13"/>
      <c r="Q1528" s="39"/>
    </row>
    <row r="1529" spans="3:17">
      <c r="C1529" s="13"/>
      <c r="Q1529" s="39"/>
    </row>
    <row r="1530" spans="3:17">
      <c r="C1530" s="13"/>
      <c r="Q1530" s="39"/>
    </row>
    <row r="1531" spans="3:17">
      <c r="C1531" s="13"/>
      <c r="Q1531" s="39"/>
    </row>
    <row r="1532" spans="3:17">
      <c r="C1532" s="13"/>
      <c r="Q1532" s="39"/>
    </row>
    <row r="1533" spans="3:17">
      <c r="C1533" s="13"/>
      <c r="Q1533" s="39"/>
    </row>
    <row r="1534" spans="3:17">
      <c r="C1534" s="13"/>
      <c r="Q1534" s="39"/>
    </row>
    <row r="1535" spans="3:17">
      <c r="C1535" s="13"/>
      <c r="Q1535" s="39"/>
    </row>
    <row r="1536" spans="3:17">
      <c r="C1536" s="13"/>
      <c r="Q1536" s="39"/>
    </row>
    <row r="1537" spans="3:17">
      <c r="C1537" s="13"/>
      <c r="Q1537" s="39"/>
    </row>
    <row r="1538" spans="3:17">
      <c r="C1538" s="13"/>
      <c r="Q1538" s="39"/>
    </row>
    <row r="1539" spans="3:17">
      <c r="C1539" s="13"/>
      <c r="Q1539" s="39"/>
    </row>
    <row r="1540" spans="3:17">
      <c r="C1540" s="13"/>
      <c r="Q1540" s="39"/>
    </row>
    <row r="1541" spans="3:17">
      <c r="C1541" s="13"/>
      <c r="Q1541" s="39"/>
    </row>
    <row r="1542" spans="3:17">
      <c r="C1542" s="13"/>
      <c r="Q1542" s="39"/>
    </row>
    <row r="1543" spans="3:17">
      <c r="C1543" s="13"/>
      <c r="Q1543" s="39"/>
    </row>
    <row r="1544" spans="3:17">
      <c r="C1544" s="13"/>
      <c r="Q1544" s="39"/>
    </row>
    <row r="1545" spans="3:17">
      <c r="C1545" s="13"/>
      <c r="Q1545" s="39"/>
    </row>
    <row r="1546" spans="3:17">
      <c r="C1546" s="13"/>
      <c r="Q1546" s="39"/>
    </row>
    <row r="1547" spans="3:17">
      <c r="C1547" s="13"/>
      <c r="Q1547" s="39"/>
    </row>
    <row r="1548" spans="3:17">
      <c r="C1548" s="13"/>
      <c r="Q1548" s="39"/>
    </row>
    <row r="1549" spans="3:17">
      <c r="C1549" s="13"/>
      <c r="Q1549" s="39"/>
    </row>
    <row r="1550" spans="3:17">
      <c r="C1550" s="13"/>
      <c r="Q1550" s="39"/>
    </row>
    <row r="1551" spans="3:17">
      <c r="C1551" s="13"/>
      <c r="Q1551" s="39"/>
    </row>
    <row r="1552" spans="3:17">
      <c r="C1552" s="13"/>
      <c r="Q1552" s="39"/>
    </row>
    <row r="1553" spans="3:17">
      <c r="C1553" s="13"/>
      <c r="Q1553" s="39"/>
    </row>
    <row r="1554" spans="3:17">
      <c r="C1554" s="13"/>
      <c r="Q1554" s="39"/>
    </row>
    <row r="1555" spans="3:17">
      <c r="C1555" s="13"/>
      <c r="Q1555" s="39"/>
    </row>
    <row r="1556" spans="3:17">
      <c r="C1556" s="13"/>
      <c r="Q1556" s="39"/>
    </row>
    <row r="1557" spans="3:17">
      <c r="C1557" s="13"/>
      <c r="Q1557" s="39"/>
    </row>
    <row r="1558" spans="3:17">
      <c r="C1558" s="13"/>
      <c r="Q1558" s="39"/>
    </row>
    <row r="1559" spans="3:17">
      <c r="C1559" s="13"/>
      <c r="Q1559" s="39"/>
    </row>
    <row r="1560" spans="3:17">
      <c r="C1560" s="13"/>
      <c r="Q1560" s="39"/>
    </row>
    <row r="1561" spans="3:17">
      <c r="C1561" s="13"/>
      <c r="Q1561" s="39"/>
    </row>
    <row r="1562" spans="3:17">
      <c r="C1562" s="13"/>
      <c r="Q1562" s="39"/>
    </row>
    <row r="1563" spans="3:17">
      <c r="C1563" s="13"/>
      <c r="Q1563" s="39"/>
    </row>
    <row r="1564" spans="3:17">
      <c r="C1564" s="13"/>
      <c r="Q1564" s="39"/>
    </row>
    <row r="1565" spans="3:17">
      <c r="C1565" s="13"/>
      <c r="Q1565" s="39"/>
    </row>
    <row r="1566" spans="3:17">
      <c r="C1566" s="13"/>
      <c r="Q1566" s="39"/>
    </row>
    <row r="1567" spans="3:17">
      <c r="C1567" s="13"/>
      <c r="Q1567" s="39"/>
    </row>
    <row r="1568" spans="3:17">
      <c r="C1568" s="13"/>
      <c r="Q1568" s="39"/>
    </row>
    <row r="1569" spans="3:17">
      <c r="C1569" s="13"/>
      <c r="Q1569" s="39"/>
    </row>
    <row r="1570" spans="3:17">
      <c r="C1570" s="13"/>
      <c r="Q1570" s="39"/>
    </row>
    <row r="1571" spans="3:17">
      <c r="C1571" s="13"/>
      <c r="Q1571" s="39"/>
    </row>
    <row r="1572" spans="3:17">
      <c r="C1572" s="13"/>
      <c r="Q1572" s="39"/>
    </row>
    <row r="1573" spans="3:17">
      <c r="C1573" s="13"/>
      <c r="Q1573" s="39"/>
    </row>
    <row r="1574" spans="3:17">
      <c r="C1574" s="13"/>
      <c r="Q1574" s="39"/>
    </row>
    <row r="1575" spans="3:17">
      <c r="C1575" s="13"/>
      <c r="Q1575" s="39"/>
    </row>
    <row r="1576" spans="3:17">
      <c r="C1576" s="13"/>
      <c r="Q1576" s="39"/>
    </row>
    <row r="1577" spans="3:17">
      <c r="C1577" s="13"/>
      <c r="Q1577" s="39"/>
    </row>
    <row r="1578" spans="3:17">
      <c r="C1578" s="13"/>
      <c r="Q1578" s="39"/>
    </row>
    <row r="1579" spans="3:17">
      <c r="C1579" s="13"/>
      <c r="Q1579" s="39"/>
    </row>
    <row r="1580" spans="3:17">
      <c r="C1580" s="13"/>
      <c r="Q1580" s="39"/>
    </row>
    <row r="1581" spans="3:17">
      <c r="C1581" s="13"/>
      <c r="Q1581" s="39"/>
    </row>
    <row r="1582" spans="3:17">
      <c r="C1582" s="13"/>
      <c r="Q1582" s="39"/>
    </row>
    <row r="1583" spans="3:17">
      <c r="C1583" s="13"/>
      <c r="Q1583" s="39"/>
    </row>
    <row r="1584" spans="3:17">
      <c r="C1584" s="13"/>
      <c r="Q1584" s="39"/>
    </row>
    <row r="1585" spans="3:17">
      <c r="C1585" s="13"/>
      <c r="Q1585" s="39"/>
    </row>
    <row r="1586" spans="3:17">
      <c r="C1586" s="13"/>
      <c r="Q1586" s="39"/>
    </row>
    <row r="1587" spans="3:17">
      <c r="C1587" s="13"/>
      <c r="Q1587" s="39"/>
    </row>
    <row r="1588" spans="3:17">
      <c r="C1588" s="13"/>
      <c r="Q1588" s="39"/>
    </row>
    <row r="1589" spans="3:17">
      <c r="C1589" s="13"/>
      <c r="Q1589" s="39"/>
    </row>
    <row r="1590" spans="3:17">
      <c r="C1590" s="13"/>
      <c r="Q1590" s="39"/>
    </row>
    <row r="1591" spans="3:17">
      <c r="C1591" s="13"/>
      <c r="Q1591" s="39"/>
    </row>
    <row r="1592" spans="3:17">
      <c r="C1592" s="13"/>
      <c r="Q1592" s="39"/>
    </row>
    <row r="1593" spans="3:17">
      <c r="C1593" s="13"/>
      <c r="Q1593" s="39"/>
    </row>
    <row r="1594" spans="3:17">
      <c r="C1594" s="13"/>
      <c r="Q1594" s="39"/>
    </row>
    <row r="1595" spans="3:17">
      <c r="C1595" s="13"/>
      <c r="Q1595" s="39"/>
    </row>
    <row r="1596" spans="3:17">
      <c r="C1596" s="13"/>
      <c r="Q1596" s="39"/>
    </row>
    <row r="1597" spans="3:17">
      <c r="C1597" s="13"/>
      <c r="Q1597" s="39"/>
    </row>
    <row r="1598" spans="3:17">
      <c r="C1598" s="13"/>
      <c r="Q1598" s="39"/>
    </row>
    <row r="1599" spans="3:17">
      <c r="C1599" s="13"/>
      <c r="Q1599" s="39"/>
    </row>
    <row r="1600" spans="3:17">
      <c r="C1600" s="13"/>
      <c r="Q1600" s="39"/>
    </row>
    <row r="1601" spans="3:17">
      <c r="C1601" s="13"/>
      <c r="Q1601" s="39"/>
    </row>
    <row r="1602" spans="3:17">
      <c r="C1602" s="13"/>
      <c r="Q1602" s="39"/>
    </row>
    <row r="1603" spans="3:17">
      <c r="C1603" s="13"/>
      <c r="Q1603" s="39"/>
    </row>
    <row r="1604" spans="3:17">
      <c r="C1604" s="13"/>
      <c r="Q1604" s="39"/>
    </row>
    <row r="1605" spans="3:17">
      <c r="C1605" s="13"/>
      <c r="Q1605" s="39"/>
    </row>
    <row r="1606" spans="3:17">
      <c r="C1606" s="13"/>
      <c r="Q1606" s="39"/>
    </row>
    <row r="1607" spans="3:17">
      <c r="C1607" s="13"/>
      <c r="Q1607" s="39"/>
    </row>
    <row r="1608" spans="3:17">
      <c r="C1608" s="13"/>
      <c r="Q1608" s="39"/>
    </row>
    <row r="1609" spans="3:17">
      <c r="C1609" s="13"/>
      <c r="Q1609" s="39"/>
    </row>
    <row r="1610" spans="3:17">
      <c r="C1610" s="13"/>
      <c r="Q1610" s="39"/>
    </row>
    <row r="1611" spans="3:17">
      <c r="C1611" s="13"/>
      <c r="Q1611" s="39"/>
    </row>
    <row r="1612" spans="3:17">
      <c r="C1612" s="13"/>
      <c r="Q1612" s="39"/>
    </row>
    <row r="1613" spans="3:17">
      <c r="C1613" s="13"/>
      <c r="Q1613" s="39"/>
    </row>
    <row r="1614" spans="3:17">
      <c r="C1614" s="13"/>
      <c r="Q1614" s="39"/>
    </row>
    <row r="1615" spans="3:17">
      <c r="C1615" s="13"/>
      <c r="Q1615" s="39"/>
    </row>
    <row r="1616" spans="3:17">
      <c r="C1616" s="13"/>
      <c r="Q1616" s="39"/>
    </row>
    <row r="1617" spans="3:17">
      <c r="C1617" s="13"/>
      <c r="Q1617" s="39"/>
    </row>
    <row r="1618" spans="3:17">
      <c r="C1618" s="13"/>
      <c r="Q1618" s="39"/>
    </row>
    <row r="1619" spans="3:17">
      <c r="C1619" s="13"/>
      <c r="Q1619" s="39"/>
    </row>
    <row r="1620" spans="3:17">
      <c r="C1620" s="13"/>
      <c r="Q1620" s="39"/>
    </row>
    <row r="1621" spans="3:17">
      <c r="C1621" s="13"/>
      <c r="Q1621" s="39"/>
    </row>
    <row r="1622" spans="3:17">
      <c r="C1622" s="13"/>
      <c r="Q1622" s="39"/>
    </row>
    <row r="1623" spans="3:17">
      <c r="C1623" s="13"/>
      <c r="Q1623" s="39"/>
    </row>
    <row r="1624" spans="3:17">
      <c r="C1624" s="13"/>
      <c r="Q1624" s="39"/>
    </row>
    <row r="1625" spans="3:17">
      <c r="C1625" s="13"/>
      <c r="Q1625" s="39"/>
    </row>
    <row r="1626" spans="3:17">
      <c r="C1626" s="13"/>
      <c r="Q1626" s="39"/>
    </row>
    <row r="1627" spans="3:17">
      <c r="C1627" s="13"/>
      <c r="Q1627" s="39"/>
    </row>
    <row r="1628" spans="3:17">
      <c r="C1628" s="13"/>
      <c r="Q1628" s="39"/>
    </row>
    <row r="1629" spans="3:17">
      <c r="C1629" s="13"/>
      <c r="Q1629" s="39"/>
    </row>
    <row r="1630" spans="3:17">
      <c r="C1630" s="13"/>
      <c r="Q1630" s="39"/>
    </row>
    <row r="1631" spans="3:17">
      <c r="C1631" s="13"/>
      <c r="Q1631" s="39"/>
    </row>
    <row r="1632" spans="3:17">
      <c r="C1632" s="13"/>
      <c r="Q1632" s="39"/>
    </row>
    <row r="1633" spans="3:17">
      <c r="C1633" s="13"/>
      <c r="Q1633" s="39"/>
    </row>
    <row r="1634" spans="3:17">
      <c r="C1634" s="13"/>
      <c r="Q1634" s="39"/>
    </row>
    <row r="1635" spans="3:17">
      <c r="C1635" s="13"/>
      <c r="Q1635" s="39"/>
    </row>
    <row r="1636" spans="3:17">
      <c r="C1636" s="13"/>
      <c r="Q1636" s="39"/>
    </row>
    <row r="1637" spans="3:17">
      <c r="C1637" s="13"/>
      <c r="Q1637" s="39"/>
    </row>
    <row r="1638" spans="3:17">
      <c r="C1638" s="13"/>
      <c r="Q1638" s="39"/>
    </row>
    <row r="1639" spans="3:17">
      <c r="C1639" s="13"/>
      <c r="Q1639" s="39"/>
    </row>
    <row r="1640" spans="3:17">
      <c r="C1640" s="13"/>
      <c r="Q1640" s="39"/>
    </row>
    <row r="1641" spans="3:17">
      <c r="C1641" s="13"/>
      <c r="Q1641" s="39"/>
    </row>
    <row r="1642" spans="3:17">
      <c r="C1642" s="13"/>
      <c r="Q1642" s="39"/>
    </row>
    <row r="1643" spans="3:17">
      <c r="C1643" s="13"/>
      <c r="Q1643" s="39"/>
    </row>
    <row r="1644" spans="3:17">
      <c r="C1644" s="13"/>
      <c r="Q1644" s="39"/>
    </row>
    <row r="1645" spans="3:17">
      <c r="C1645" s="13"/>
      <c r="Q1645" s="39"/>
    </row>
    <row r="1646" spans="3:17">
      <c r="C1646" s="13"/>
      <c r="Q1646" s="39"/>
    </row>
    <row r="1647" spans="3:17">
      <c r="C1647" s="13"/>
      <c r="Q1647" s="39"/>
    </row>
    <row r="1648" spans="3:17">
      <c r="C1648" s="13"/>
      <c r="Q1648" s="39"/>
    </row>
    <row r="1649" spans="3:17">
      <c r="C1649" s="13"/>
      <c r="Q1649" s="39"/>
    </row>
    <row r="1650" spans="3:17">
      <c r="C1650" s="13"/>
      <c r="Q1650" s="39"/>
    </row>
    <row r="1651" spans="3:17">
      <c r="C1651" s="13"/>
      <c r="Q1651" s="39"/>
    </row>
    <row r="1652" spans="3:17">
      <c r="C1652" s="13"/>
      <c r="Q1652" s="39"/>
    </row>
    <row r="1653" spans="3:17">
      <c r="C1653" s="13"/>
      <c r="Q1653" s="39"/>
    </row>
    <row r="1654" spans="3:17">
      <c r="C1654" s="13"/>
      <c r="Q1654" s="39"/>
    </row>
    <row r="1655" spans="3:17">
      <c r="C1655" s="13"/>
      <c r="Q1655" s="39"/>
    </row>
    <row r="1656" spans="3:17">
      <c r="C1656" s="13"/>
      <c r="Q1656" s="39"/>
    </row>
    <row r="1657" spans="3:17">
      <c r="C1657" s="13"/>
      <c r="Q1657" s="39"/>
    </row>
    <row r="1658" spans="3:17">
      <c r="C1658" s="13"/>
      <c r="Q1658" s="39"/>
    </row>
    <row r="1659" spans="3:17">
      <c r="C1659" s="13"/>
      <c r="Q1659" s="39"/>
    </row>
    <row r="1660" spans="3:17">
      <c r="C1660" s="13"/>
      <c r="Q1660" s="39"/>
    </row>
    <row r="1661" spans="3:17">
      <c r="C1661" s="13"/>
      <c r="Q1661" s="39"/>
    </row>
    <row r="1662" spans="3:17">
      <c r="C1662" s="13"/>
      <c r="Q1662" s="39"/>
    </row>
    <row r="1663" spans="3:17">
      <c r="C1663" s="13"/>
      <c r="Q1663" s="39"/>
    </row>
    <row r="1664" spans="3:17">
      <c r="C1664" s="13"/>
      <c r="Q1664" s="39"/>
    </row>
    <row r="1665" spans="3:17">
      <c r="C1665" s="13"/>
      <c r="Q1665" s="39"/>
    </row>
    <row r="1666" spans="3:17">
      <c r="C1666" s="13"/>
      <c r="Q1666" s="39"/>
    </row>
    <row r="1667" spans="3:17">
      <c r="C1667" s="13"/>
      <c r="Q1667" s="39"/>
    </row>
    <row r="1668" spans="3:17">
      <c r="C1668" s="13"/>
      <c r="Q1668" s="39"/>
    </row>
    <row r="1669" spans="3:17">
      <c r="C1669" s="13"/>
      <c r="Q1669" s="39"/>
    </row>
    <row r="1670" spans="3:17">
      <c r="C1670" s="13"/>
      <c r="Q1670" s="39"/>
    </row>
    <row r="1671" spans="3:17">
      <c r="C1671" s="13"/>
      <c r="Q1671" s="39"/>
    </row>
    <row r="1672" spans="3:17">
      <c r="C1672" s="13"/>
      <c r="Q1672" s="39"/>
    </row>
    <row r="1673" spans="3:17">
      <c r="C1673" s="13"/>
      <c r="Q1673" s="39"/>
    </row>
    <row r="1674" spans="3:17">
      <c r="C1674" s="13"/>
      <c r="Q1674" s="39"/>
    </row>
    <row r="1675" spans="3:17">
      <c r="C1675" s="13"/>
      <c r="Q1675" s="39"/>
    </row>
    <row r="1676" spans="3:17">
      <c r="C1676" s="13"/>
      <c r="Q1676" s="39"/>
    </row>
    <row r="1677" spans="3:17">
      <c r="C1677" s="13"/>
      <c r="Q1677" s="39"/>
    </row>
    <row r="1678" spans="3:17">
      <c r="C1678" s="13"/>
      <c r="Q1678" s="39"/>
    </row>
    <row r="1679" spans="3:17">
      <c r="C1679" s="13"/>
      <c r="Q1679" s="39"/>
    </row>
    <row r="1680" spans="3:17">
      <c r="C1680" s="13"/>
      <c r="Q1680" s="39"/>
    </row>
    <row r="1681" spans="3:17">
      <c r="C1681" s="13"/>
      <c r="Q1681" s="39"/>
    </row>
    <row r="1682" spans="3:17">
      <c r="C1682" s="13"/>
      <c r="Q1682" s="39"/>
    </row>
    <row r="1683" spans="3:17">
      <c r="C1683" s="13"/>
      <c r="Q1683" s="39"/>
    </row>
    <row r="1684" spans="3:17">
      <c r="C1684" s="13"/>
      <c r="Q1684" s="39"/>
    </row>
    <row r="1685" spans="3:17">
      <c r="C1685" s="13"/>
      <c r="Q1685" s="39"/>
    </row>
    <row r="1686" spans="3:17">
      <c r="C1686" s="13"/>
      <c r="Q1686" s="39"/>
    </row>
    <row r="1687" spans="3:17">
      <c r="C1687" s="13"/>
      <c r="Q1687" s="39"/>
    </row>
    <row r="1688" spans="3:17">
      <c r="C1688" s="13"/>
      <c r="Q1688" s="39"/>
    </row>
    <row r="1689" spans="3:17">
      <c r="C1689" s="13"/>
      <c r="Q1689" s="39"/>
    </row>
    <row r="1690" spans="3:17">
      <c r="C1690" s="13"/>
      <c r="Q1690" s="39"/>
    </row>
    <row r="1691" spans="3:17">
      <c r="C1691" s="13"/>
      <c r="Q1691" s="39"/>
    </row>
    <row r="1692" spans="3:17">
      <c r="C1692" s="13"/>
      <c r="Q1692" s="39"/>
    </row>
    <row r="1693" spans="3:17">
      <c r="C1693" s="13"/>
      <c r="Q1693" s="39"/>
    </row>
    <row r="1694" spans="3:17">
      <c r="C1694" s="13"/>
      <c r="Q1694" s="39"/>
    </row>
    <row r="1695" spans="3:17">
      <c r="C1695" s="13"/>
      <c r="Q1695" s="39"/>
    </row>
    <row r="1696" spans="3:17">
      <c r="C1696" s="13"/>
      <c r="Q1696" s="39"/>
    </row>
    <row r="1697" spans="3:17">
      <c r="C1697" s="13"/>
      <c r="Q1697" s="39"/>
    </row>
    <row r="1698" spans="3:17">
      <c r="C1698" s="13"/>
      <c r="Q1698" s="39"/>
    </row>
    <row r="1699" spans="3:17">
      <c r="C1699" s="13"/>
      <c r="Q1699" s="39"/>
    </row>
    <row r="1700" spans="3:17">
      <c r="C1700" s="13"/>
      <c r="Q1700" s="39"/>
    </row>
    <row r="1701" spans="3:17">
      <c r="C1701" s="13"/>
      <c r="Q1701" s="39"/>
    </row>
    <row r="1702" spans="3:17">
      <c r="C1702" s="13"/>
      <c r="Q1702" s="39"/>
    </row>
    <row r="1703" spans="3:17">
      <c r="C1703" s="13"/>
      <c r="Q1703" s="39"/>
    </row>
    <row r="1704" spans="3:17">
      <c r="C1704" s="13"/>
      <c r="Q1704" s="39"/>
    </row>
    <row r="1705" spans="3:17">
      <c r="C1705" s="13"/>
      <c r="Q1705" s="39"/>
    </row>
    <row r="1706" spans="3:17">
      <c r="C1706" s="13"/>
      <c r="Q1706" s="39"/>
    </row>
    <row r="1707" spans="3:17">
      <c r="C1707" s="13"/>
      <c r="Q1707" s="39"/>
    </row>
    <row r="1708" spans="3:17">
      <c r="C1708" s="13"/>
      <c r="Q1708" s="39"/>
    </row>
    <row r="1709" spans="3:17">
      <c r="C1709" s="13"/>
      <c r="Q1709" s="39"/>
    </row>
    <row r="1710" spans="3:17">
      <c r="C1710" s="13"/>
      <c r="Q1710" s="39"/>
    </row>
    <row r="1711" spans="3:17">
      <c r="C1711" s="13"/>
      <c r="Q1711" s="39"/>
    </row>
    <row r="1712" spans="3:17">
      <c r="C1712" s="13"/>
      <c r="Q1712" s="39"/>
    </row>
    <row r="1713" spans="3:17">
      <c r="C1713" s="13"/>
      <c r="Q1713" s="39"/>
    </row>
    <row r="1714" spans="3:17">
      <c r="C1714" s="13"/>
      <c r="Q1714" s="39"/>
    </row>
    <row r="1715" spans="3:17">
      <c r="C1715" s="13"/>
      <c r="Q1715" s="39"/>
    </row>
    <row r="1716" spans="3:17">
      <c r="C1716" s="13"/>
      <c r="Q1716" s="39"/>
    </row>
    <row r="1717" spans="3:17">
      <c r="C1717" s="13"/>
      <c r="Q1717" s="39"/>
    </row>
    <row r="1718" spans="3:17">
      <c r="C1718" s="13"/>
      <c r="Q1718" s="39"/>
    </row>
    <row r="1719" spans="3:17">
      <c r="C1719" s="13"/>
      <c r="Q1719" s="39"/>
    </row>
    <row r="1720" spans="3:17">
      <c r="C1720" s="13"/>
      <c r="Q1720" s="39"/>
    </row>
    <row r="1721" spans="3:17">
      <c r="C1721" s="13"/>
      <c r="Q1721" s="39"/>
    </row>
    <row r="1722" spans="3:17">
      <c r="C1722" s="13"/>
      <c r="Q1722" s="39"/>
    </row>
    <row r="1723" spans="3:17">
      <c r="C1723" s="13"/>
      <c r="Q1723" s="39"/>
    </row>
    <row r="1724" spans="3:17">
      <c r="C1724" s="13"/>
      <c r="Q1724" s="39"/>
    </row>
    <row r="1725" spans="3:17">
      <c r="C1725" s="13"/>
      <c r="Q1725" s="39"/>
    </row>
    <row r="1726" spans="3:17">
      <c r="C1726" s="13"/>
      <c r="Q1726" s="39"/>
    </row>
    <row r="1727" spans="3:17">
      <c r="C1727" s="13"/>
      <c r="Q1727" s="39"/>
    </row>
    <row r="1728" spans="3:17">
      <c r="C1728" s="13"/>
      <c r="Q1728" s="39"/>
    </row>
    <row r="1729" spans="3:17">
      <c r="C1729" s="13"/>
      <c r="Q1729" s="39"/>
    </row>
    <row r="1730" spans="3:17">
      <c r="C1730" s="13"/>
      <c r="Q1730" s="39"/>
    </row>
    <row r="1731" spans="3:17">
      <c r="C1731" s="13"/>
      <c r="Q1731" s="39"/>
    </row>
    <row r="1732" spans="3:17">
      <c r="C1732" s="13"/>
      <c r="Q1732" s="39"/>
    </row>
    <row r="1733" spans="3:17">
      <c r="C1733" s="13"/>
      <c r="Q1733" s="39"/>
    </row>
    <row r="1734" spans="3:17">
      <c r="C1734" s="13"/>
      <c r="Q1734" s="39"/>
    </row>
    <row r="1735" spans="3:17">
      <c r="C1735" s="13"/>
      <c r="Q1735" s="39"/>
    </row>
    <row r="1736" spans="3:17">
      <c r="C1736" s="13"/>
      <c r="Q1736" s="39"/>
    </row>
    <row r="1737" spans="3:17">
      <c r="C1737" s="13"/>
      <c r="Q1737" s="39"/>
    </row>
    <row r="1738" spans="3:17">
      <c r="C1738" s="13"/>
      <c r="Q1738" s="39"/>
    </row>
    <row r="1739" spans="3:17">
      <c r="C1739" s="13"/>
      <c r="Q1739" s="39"/>
    </row>
    <row r="1740" spans="3:17">
      <c r="C1740" s="13"/>
      <c r="Q1740" s="39"/>
    </row>
    <row r="1741" spans="3:17">
      <c r="C1741" s="13"/>
      <c r="Q1741" s="39"/>
    </row>
    <row r="1742" spans="3:17">
      <c r="C1742" s="13"/>
      <c r="Q1742" s="39"/>
    </row>
    <row r="1743" spans="3:17">
      <c r="C1743" s="13"/>
      <c r="Q1743" s="39"/>
    </row>
    <row r="1744" spans="3:17">
      <c r="C1744" s="13"/>
      <c r="Q1744" s="39"/>
    </row>
    <row r="1745" spans="3:17">
      <c r="C1745" s="13"/>
      <c r="Q1745" s="39"/>
    </row>
    <row r="1746" spans="3:17">
      <c r="C1746" s="13"/>
      <c r="Q1746" s="39"/>
    </row>
    <row r="1747" spans="3:17">
      <c r="C1747" s="13"/>
      <c r="Q1747" s="39"/>
    </row>
    <row r="1748" spans="3:17">
      <c r="C1748" s="13"/>
      <c r="Q1748" s="39"/>
    </row>
    <row r="1749" spans="3:17">
      <c r="C1749" s="13"/>
      <c r="Q1749" s="39"/>
    </row>
    <row r="1750" spans="3:17">
      <c r="C1750" s="13"/>
      <c r="Q1750" s="39"/>
    </row>
    <row r="1751" spans="3:17">
      <c r="C1751" s="13"/>
      <c r="Q1751" s="39"/>
    </row>
    <row r="1752" spans="3:17">
      <c r="C1752" s="13"/>
      <c r="Q1752" s="39"/>
    </row>
    <row r="1753" spans="3:17">
      <c r="C1753" s="13"/>
      <c r="Q1753" s="39"/>
    </row>
    <row r="1754" spans="3:17">
      <c r="C1754" s="13"/>
      <c r="Q1754" s="39"/>
    </row>
    <row r="1755" spans="3:17">
      <c r="C1755" s="13"/>
      <c r="Q1755" s="39"/>
    </row>
    <row r="1756" spans="3:17">
      <c r="C1756" s="13"/>
      <c r="Q1756" s="39"/>
    </row>
    <row r="1757" spans="3:17">
      <c r="C1757" s="13"/>
      <c r="Q1757" s="39"/>
    </row>
    <row r="1758" spans="3:17">
      <c r="C1758" s="13"/>
      <c r="Q1758" s="39"/>
    </row>
    <row r="1759" spans="3:17">
      <c r="C1759" s="13"/>
      <c r="Q1759" s="39"/>
    </row>
    <row r="1760" spans="3:17">
      <c r="C1760" s="13"/>
      <c r="Q1760" s="39"/>
    </row>
    <row r="1761" spans="3:17">
      <c r="C1761" s="13"/>
      <c r="Q1761" s="39"/>
    </row>
    <row r="1762" spans="3:17">
      <c r="C1762" s="13"/>
      <c r="Q1762" s="39"/>
    </row>
    <row r="1763" spans="3:17">
      <c r="C1763" s="13"/>
      <c r="Q1763" s="39"/>
    </row>
    <row r="1764" spans="3:17">
      <c r="C1764" s="13"/>
      <c r="Q1764" s="39"/>
    </row>
    <row r="1765" spans="3:17">
      <c r="C1765" s="13"/>
      <c r="Q1765" s="39"/>
    </row>
    <row r="1766" spans="3:17">
      <c r="C1766" s="13"/>
      <c r="Q1766" s="39"/>
    </row>
    <row r="1767" spans="3:17">
      <c r="C1767" s="13"/>
      <c r="Q1767" s="39"/>
    </row>
    <row r="1768" spans="3:17">
      <c r="C1768" s="13"/>
      <c r="Q1768" s="39"/>
    </row>
    <row r="1769" spans="3:17">
      <c r="C1769" s="13"/>
      <c r="Q1769" s="39"/>
    </row>
    <row r="1770" spans="3:17">
      <c r="C1770" s="13"/>
      <c r="Q1770" s="39"/>
    </row>
    <row r="1771" spans="3:17">
      <c r="C1771" s="13"/>
      <c r="Q1771" s="39"/>
    </row>
    <row r="1772" spans="3:17">
      <c r="C1772" s="13"/>
      <c r="Q1772" s="39"/>
    </row>
    <row r="1773" spans="3:17">
      <c r="C1773" s="13"/>
      <c r="Q1773" s="39"/>
    </row>
    <row r="1774" spans="3:17">
      <c r="C1774" s="13"/>
      <c r="Q1774" s="39"/>
    </row>
    <row r="1775" spans="3:17">
      <c r="C1775" s="13"/>
      <c r="Q1775" s="39"/>
    </row>
    <row r="1776" spans="3:17">
      <c r="C1776" s="13"/>
      <c r="Q1776" s="39"/>
    </row>
    <row r="1777" spans="3:17">
      <c r="C1777" s="13"/>
      <c r="Q1777" s="39"/>
    </row>
    <row r="1778" spans="3:17">
      <c r="C1778" s="13"/>
      <c r="Q1778" s="39"/>
    </row>
    <row r="1779" spans="3:17">
      <c r="C1779" s="13"/>
      <c r="Q1779" s="39"/>
    </row>
    <row r="1780" spans="3:17">
      <c r="C1780" s="13"/>
      <c r="Q1780" s="39"/>
    </row>
    <row r="1781" spans="3:17">
      <c r="C1781" s="13"/>
      <c r="Q1781" s="39"/>
    </row>
    <row r="1782" spans="3:17">
      <c r="C1782" s="13"/>
      <c r="Q1782" s="39"/>
    </row>
    <row r="1783" spans="3:17">
      <c r="C1783" s="13"/>
      <c r="Q1783" s="39"/>
    </row>
    <row r="1784" spans="3:17">
      <c r="C1784" s="13"/>
      <c r="Q1784" s="39"/>
    </row>
    <row r="1785" spans="3:17">
      <c r="C1785" s="13"/>
      <c r="Q1785" s="39"/>
    </row>
    <row r="1786" spans="3:17">
      <c r="C1786" s="13"/>
      <c r="Q1786" s="39"/>
    </row>
    <row r="1787" spans="3:17">
      <c r="C1787" s="13"/>
      <c r="Q1787" s="39"/>
    </row>
    <row r="1788" spans="3:17">
      <c r="C1788" s="13"/>
      <c r="Q1788" s="39"/>
    </row>
    <row r="1789" spans="3:17">
      <c r="C1789" s="13"/>
      <c r="Q1789" s="39"/>
    </row>
    <row r="1790" spans="3:17">
      <c r="C1790" s="13"/>
      <c r="Q1790" s="39"/>
    </row>
    <row r="1791" spans="3:17">
      <c r="C1791" s="13"/>
      <c r="Q1791" s="39"/>
    </row>
    <row r="1792" spans="3:17">
      <c r="C1792" s="13"/>
      <c r="Q1792" s="39"/>
    </row>
    <row r="1793" spans="3:17">
      <c r="C1793" s="13"/>
      <c r="Q1793" s="39"/>
    </row>
    <row r="1794" spans="3:17">
      <c r="C1794" s="13"/>
      <c r="Q1794" s="39"/>
    </row>
    <row r="1795" spans="3:17">
      <c r="C1795" s="13"/>
      <c r="Q1795" s="39"/>
    </row>
    <row r="1796" spans="3:17">
      <c r="C1796" s="13"/>
      <c r="Q1796" s="39"/>
    </row>
    <row r="1797" spans="3:17">
      <c r="C1797" s="13"/>
      <c r="Q1797" s="39"/>
    </row>
    <row r="1798" spans="3:17">
      <c r="C1798" s="13"/>
      <c r="Q1798" s="39"/>
    </row>
    <row r="1799" spans="3:17">
      <c r="C1799" s="13"/>
      <c r="Q1799" s="39"/>
    </row>
    <row r="1800" spans="3:17">
      <c r="C1800" s="13"/>
      <c r="Q1800" s="39"/>
    </row>
    <row r="1801" spans="3:17">
      <c r="C1801" s="13"/>
      <c r="Q1801" s="39"/>
    </row>
    <row r="1802" spans="3:17">
      <c r="C1802" s="13"/>
      <c r="Q1802" s="39"/>
    </row>
    <row r="1803" spans="3:17">
      <c r="C1803" s="13"/>
      <c r="Q1803" s="39"/>
    </row>
    <row r="1804" spans="3:17">
      <c r="C1804" s="13"/>
      <c r="Q1804" s="39"/>
    </row>
    <row r="1805" spans="3:17">
      <c r="C1805" s="13"/>
      <c r="Q1805" s="39"/>
    </row>
    <row r="1806" spans="3:17">
      <c r="C1806" s="13"/>
      <c r="Q1806" s="39"/>
    </row>
    <row r="1807" spans="3:17">
      <c r="C1807" s="13"/>
      <c r="Q1807" s="39"/>
    </row>
    <row r="1808" spans="3:17">
      <c r="C1808" s="13"/>
      <c r="Q1808" s="39"/>
    </row>
    <row r="1809" spans="3:17">
      <c r="C1809" s="13"/>
      <c r="Q1809" s="39"/>
    </row>
    <row r="1810" spans="3:17">
      <c r="C1810" s="13"/>
      <c r="Q1810" s="39"/>
    </row>
    <row r="1811" spans="3:17">
      <c r="C1811" s="13"/>
      <c r="Q1811" s="39"/>
    </row>
    <row r="1812" spans="3:17">
      <c r="C1812" s="13"/>
      <c r="Q1812" s="39"/>
    </row>
    <row r="1813" spans="3:17">
      <c r="C1813" s="13"/>
      <c r="Q1813" s="39"/>
    </row>
    <row r="1814" spans="3:17">
      <c r="C1814" s="13"/>
      <c r="Q1814" s="39"/>
    </row>
    <row r="1815" spans="3:17">
      <c r="C1815" s="13"/>
      <c r="Q1815" s="39"/>
    </row>
    <row r="1816" spans="3:17">
      <c r="C1816" s="13"/>
      <c r="Q1816" s="39"/>
    </row>
    <row r="1817" spans="3:17">
      <c r="C1817" s="13"/>
      <c r="Q1817" s="39"/>
    </row>
    <row r="1818" spans="3:17">
      <c r="C1818" s="13"/>
      <c r="Q1818" s="39"/>
    </row>
    <row r="1819" spans="3:17">
      <c r="C1819" s="13"/>
      <c r="Q1819" s="39"/>
    </row>
    <row r="1820" spans="3:17">
      <c r="C1820" s="13"/>
      <c r="Q1820" s="39"/>
    </row>
    <row r="1821" spans="3:17">
      <c r="C1821" s="13"/>
      <c r="Q1821" s="39"/>
    </row>
    <row r="1822" spans="3:17">
      <c r="C1822" s="13"/>
      <c r="Q1822" s="39"/>
    </row>
    <row r="1823" spans="3:17">
      <c r="C1823" s="13"/>
      <c r="Q1823" s="39"/>
    </row>
    <row r="1824" spans="3:17">
      <c r="C1824" s="13"/>
      <c r="Q1824" s="39"/>
    </row>
    <row r="1825" spans="3:17">
      <c r="C1825" s="13"/>
      <c r="Q1825" s="39"/>
    </row>
    <row r="1826" spans="3:17">
      <c r="C1826" s="13"/>
      <c r="Q1826" s="39"/>
    </row>
    <row r="1827" spans="3:17">
      <c r="C1827" s="13"/>
      <c r="Q1827" s="39"/>
    </row>
    <row r="1828" spans="3:17">
      <c r="C1828" s="13"/>
      <c r="Q1828" s="39"/>
    </row>
    <row r="1829" spans="3:17">
      <c r="C1829" s="13"/>
      <c r="Q1829" s="39"/>
    </row>
    <row r="1830" spans="3:17">
      <c r="C1830" s="13"/>
      <c r="Q1830" s="39"/>
    </row>
    <row r="1831" spans="3:17">
      <c r="C1831" s="13"/>
      <c r="Q1831" s="39"/>
    </row>
    <row r="1832" spans="3:17">
      <c r="C1832" s="13"/>
      <c r="Q1832" s="39"/>
    </row>
    <row r="1833" spans="3:17">
      <c r="C1833" s="13"/>
      <c r="Q1833" s="39"/>
    </row>
    <row r="1834" spans="3:17">
      <c r="C1834" s="13"/>
      <c r="Q1834" s="39"/>
    </row>
    <row r="1835" spans="3:17">
      <c r="C1835" s="13"/>
      <c r="Q1835" s="39"/>
    </row>
    <row r="1836" spans="3:17">
      <c r="C1836" s="13"/>
      <c r="Q1836" s="39"/>
    </row>
    <row r="1837" spans="3:17">
      <c r="C1837" s="13"/>
      <c r="Q1837" s="39"/>
    </row>
    <row r="1838" spans="3:17">
      <c r="C1838" s="13"/>
      <c r="Q1838" s="39"/>
    </row>
    <row r="1839" spans="3:17">
      <c r="C1839" s="13"/>
      <c r="Q1839" s="39"/>
    </row>
    <row r="1840" spans="3:17">
      <c r="C1840" s="13"/>
      <c r="Q1840" s="39"/>
    </row>
    <row r="1841" spans="3:17">
      <c r="C1841" s="13"/>
      <c r="Q1841" s="39"/>
    </row>
    <row r="1842" spans="3:17">
      <c r="C1842" s="13"/>
      <c r="Q1842" s="39"/>
    </row>
    <row r="1843" spans="3:17">
      <c r="C1843" s="13"/>
      <c r="Q1843" s="39"/>
    </row>
    <row r="1844" spans="3:17">
      <c r="C1844" s="13"/>
      <c r="Q1844" s="39"/>
    </row>
    <row r="1845" spans="3:17">
      <c r="C1845" s="13"/>
      <c r="Q1845" s="39"/>
    </row>
    <row r="1846" spans="3:17">
      <c r="C1846" s="13"/>
      <c r="Q1846" s="39"/>
    </row>
    <row r="1847" spans="3:17">
      <c r="C1847" s="13"/>
      <c r="Q1847" s="39"/>
    </row>
    <row r="1848" spans="3:17">
      <c r="C1848" s="13"/>
      <c r="Q1848" s="39"/>
    </row>
    <row r="1849" spans="3:17">
      <c r="C1849" s="13"/>
      <c r="Q1849" s="39"/>
    </row>
    <row r="1850" spans="3:17">
      <c r="C1850" s="13"/>
      <c r="Q1850" s="39"/>
    </row>
    <row r="1851" spans="3:17">
      <c r="C1851" s="13"/>
      <c r="Q1851" s="39"/>
    </row>
    <row r="1852" spans="3:17">
      <c r="C1852" s="13"/>
      <c r="Q1852" s="39"/>
    </row>
    <row r="1853" spans="3:17">
      <c r="C1853" s="13"/>
      <c r="Q1853" s="39"/>
    </row>
    <row r="1854" spans="3:17">
      <c r="C1854" s="13"/>
      <c r="Q1854" s="39"/>
    </row>
    <row r="1855" spans="3:17">
      <c r="C1855" s="13"/>
      <c r="Q1855" s="39"/>
    </row>
    <row r="1856" spans="3:17">
      <c r="C1856" s="13"/>
      <c r="Q1856" s="39"/>
    </row>
    <row r="1857" spans="3:17">
      <c r="C1857" s="13"/>
      <c r="Q1857" s="39"/>
    </row>
    <row r="1858" spans="3:17">
      <c r="C1858" s="13"/>
      <c r="Q1858" s="39"/>
    </row>
    <row r="1859" spans="3:17">
      <c r="C1859" s="13"/>
      <c r="Q1859" s="39"/>
    </row>
    <row r="1860" spans="3:17">
      <c r="C1860" s="13"/>
      <c r="Q1860" s="39"/>
    </row>
    <row r="1861" spans="3:17">
      <c r="C1861" s="13"/>
      <c r="Q1861" s="39"/>
    </row>
    <row r="1862" spans="3:17">
      <c r="C1862" s="13"/>
      <c r="Q1862" s="39"/>
    </row>
    <row r="1863" spans="3:17">
      <c r="C1863" s="13"/>
      <c r="Q1863" s="39"/>
    </row>
    <row r="1864" spans="3:17">
      <c r="C1864" s="13"/>
      <c r="Q1864" s="39"/>
    </row>
    <row r="1865" spans="3:17">
      <c r="C1865" s="13"/>
      <c r="Q1865" s="39"/>
    </row>
    <row r="1866" spans="3:17">
      <c r="C1866" s="13"/>
      <c r="Q1866" s="39"/>
    </row>
    <row r="1867" spans="3:17">
      <c r="C1867" s="13"/>
      <c r="Q1867" s="39"/>
    </row>
    <row r="1868" spans="3:17">
      <c r="C1868" s="13"/>
      <c r="Q1868" s="39"/>
    </row>
    <row r="1869" spans="3:17">
      <c r="C1869" s="13"/>
      <c r="Q1869" s="39"/>
    </row>
    <row r="1870" spans="3:17">
      <c r="C1870" s="13"/>
      <c r="Q1870" s="39"/>
    </row>
    <row r="1871" spans="3:17">
      <c r="C1871" s="13"/>
      <c r="Q1871" s="39"/>
    </row>
    <row r="1872" spans="3:17">
      <c r="C1872" s="13"/>
      <c r="Q1872" s="39"/>
    </row>
    <row r="1873" spans="3:17">
      <c r="C1873" s="13"/>
      <c r="Q1873" s="39"/>
    </row>
    <row r="1874" spans="3:17">
      <c r="C1874" s="13"/>
      <c r="Q1874" s="39"/>
    </row>
    <row r="1875" spans="3:17">
      <c r="C1875" s="13"/>
      <c r="Q1875" s="39"/>
    </row>
    <row r="1876" spans="3:17">
      <c r="C1876" s="13"/>
      <c r="Q1876" s="39"/>
    </row>
    <row r="1877" spans="3:17">
      <c r="C1877" s="13"/>
      <c r="Q1877" s="39"/>
    </row>
    <row r="1878" spans="3:17">
      <c r="C1878" s="13"/>
      <c r="Q1878" s="39"/>
    </row>
    <row r="1879" spans="3:17">
      <c r="C1879" s="13"/>
      <c r="Q1879" s="39"/>
    </row>
    <row r="1880" spans="3:17">
      <c r="C1880" s="13"/>
      <c r="Q1880" s="39"/>
    </row>
    <row r="1881" spans="3:17">
      <c r="C1881" s="13"/>
      <c r="Q1881" s="39"/>
    </row>
    <row r="1882" spans="3:17">
      <c r="C1882" s="13"/>
      <c r="Q1882" s="39"/>
    </row>
    <row r="1883" spans="3:17">
      <c r="C1883" s="13"/>
      <c r="Q1883" s="39"/>
    </row>
    <row r="1884" spans="3:17">
      <c r="C1884" s="13"/>
      <c r="Q1884" s="39"/>
    </row>
    <row r="1885" spans="3:17">
      <c r="C1885" s="13"/>
      <c r="Q1885" s="39"/>
    </row>
    <row r="1886" spans="3:17">
      <c r="C1886" s="13"/>
      <c r="Q1886" s="39"/>
    </row>
    <row r="1887" spans="3:17">
      <c r="C1887" s="13"/>
      <c r="Q1887" s="39"/>
    </row>
    <row r="1888" spans="3:17">
      <c r="C1888" s="13"/>
      <c r="Q1888" s="39"/>
    </row>
    <row r="1889" spans="3:17">
      <c r="C1889" s="13"/>
      <c r="Q1889" s="39"/>
    </row>
    <row r="1890" spans="3:17">
      <c r="C1890" s="13"/>
      <c r="Q1890" s="39"/>
    </row>
    <row r="1891" spans="3:17">
      <c r="C1891" s="13"/>
      <c r="Q1891" s="39"/>
    </row>
    <row r="1892" spans="3:17">
      <c r="C1892" s="13"/>
      <c r="Q1892" s="39"/>
    </row>
    <row r="1893" spans="3:17">
      <c r="C1893" s="13"/>
      <c r="Q1893" s="39"/>
    </row>
    <row r="1894" spans="3:17">
      <c r="C1894" s="13"/>
      <c r="Q1894" s="39"/>
    </row>
    <row r="1895" spans="3:17">
      <c r="C1895" s="13"/>
      <c r="Q1895" s="39"/>
    </row>
    <row r="1896" spans="3:17">
      <c r="C1896" s="13"/>
      <c r="Q1896" s="39"/>
    </row>
    <row r="1897" spans="3:17">
      <c r="C1897" s="13"/>
      <c r="Q1897" s="39"/>
    </row>
    <row r="1898" spans="3:17">
      <c r="C1898" s="13"/>
      <c r="Q1898" s="39"/>
    </row>
    <row r="1899" spans="3:17">
      <c r="C1899" s="13"/>
      <c r="Q1899" s="39"/>
    </row>
    <row r="1900" spans="3:17">
      <c r="C1900" s="13"/>
      <c r="Q1900" s="39"/>
    </row>
    <row r="1901" spans="3:17">
      <c r="C1901" s="13"/>
      <c r="Q1901" s="39"/>
    </row>
    <row r="1902" spans="3:17">
      <c r="C1902" s="13"/>
      <c r="Q1902" s="39"/>
    </row>
    <row r="1903" spans="3:17">
      <c r="C1903" s="13"/>
      <c r="Q1903" s="39"/>
    </row>
    <row r="1904" spans="3:17">
      <c r="C1904" s="13"/>
      <c r="Q1904" s="39"/>
    </row>
    <row r="1905" spans="3:17">
      <c r="C1905" s="13"/>
      <c r="Q1905" s="39"/>
    </row>
    <row r="1906" spans="3:17">
      <c r="C1906" s="13"/>
      <c r="Q1906" s="39"/>
    </row>
    <row r="1907" spans="3:17">
      <c r="C1907" s="13"/>
      <c r="Q1907" s="39"/>
    </row>
    <row r="1908" spans="3:17">
      <c r="C1908" s="13"/>
      <c r="Q1908" s="39"/>
    </row>
    <row r="1909" spans="3:17">
      <c r="C1909" s="13"/>
      <c r="Q1909" s="39"/>
    </row>
    <row r="1910" spans="3:17">
      <c r="C1910" s="13"/>
      <c r="Q1910" s="39"/>
    </row>
    <row r="1911" spans="3:17">
      <c r="C1911" s="13"/>
      <c r="Q1911" s="39"/>
    </row>
    <row r="1912" spans="3:17">
      <c r="C1912" s="13"/>
      <c r="Q1912" s="39"/>
    </row>
    <row r="1913" spans="3:17">
      <c r="C1913" s="13"/>
      <c r="Q1913" s="39"/>
    </row>
    <row r="1914" spans="3:17">
      <c r="C1914" s="13"/>
      <c r="Q1914" s="39"/>
    </row>
    <row r="1915" spans="3:17">
      <c r="C1915" s="13"/>
      <c r="Q1915" s="39"/>
    </row>
    <row r="1916" spans="3:17">
      <c r="C1916" s="13"/>
      <c r="Q1916" s="39"/>
    </row>
    <row r="1917" spans="3:17">
      <c r="C1917" s="13"/>
      <c r="Q1917" s="39"/>
    </row>
    <row r="1918" spans="3:17">
      <c r="C1918" s="13"/>
      <c r="Q1918" s="39"/>
    </row>
    <row r="1919" spans="3:17">
      <c r="C1919" s="13"/>
      <c r="Q1919" s="39"/>
    </row>
    <row r="1920" spans="3:17">
      <c r="C1920" s="13"/>
      <c r="Q1920" s="39"/>
    </row>
    <row r="1921" spans="3:17">
      <c r="C1921" s="13"/>
      <c r="Q1921" s="39"/>
    </row>
    <row r="1922" spans="3:17">
      <c r="C1922" s="13"/>
      <c r="Q1922" s="39"/>
    </row>
    <row r="1923" spans="3:17">
      <c r="C1923" s="13"/>
      <c r="Q1923" s="39"/>
    </row>
    <row r="1924" spans="3:17">
      <c r="C1924" s="13"/>
      <c r="Q1924" s="39"/>
    </row>
    <row r="1925" spans="3:17">
      <c r="C1925" s="13"/>
      <c r="Q1925" s="39"/>
    </row>
    <row r="1926" spans="3:17">
      <c r="C1926" s="13"/>
      <c r="Q1926" s="39"/>
    </row>
    <row r="1927" spans="3:17">
      <c r="C1927" s="13"/>
      <c r="Q1927" s="39"/>
    </row>
    <row r="1928" spans="3:17">
      <c r="C1928" s="13"/>
      <c r="Q1928" s="39"/>
    </row>
    <row r="1929" spans="3:17">
      <c r="C1929" s="13"/>
      <c r="Q1929" s="39"/>
    </row>
    <row r="1930" spans="3:17">
      <c r="C1930" s="13"/>
      <c r="Q1930" s="39"/>
    </row>
    <row r="1931" spans="3:17">
      <c r="C1931" s="13"/>
      <c r="Q1931" s="39"/>
    </row>
    <row r="1932" spans="3:17">
      <c r="C1932" s="13"/>
      <c r="Q1932" s="39"/>
    </row>
    <row r="1933" spans="3:17">
      <c r="C1933" s="13"/>
      <c r="Q1933" s="39"/>
    </row>
    <row r="1934" spans="3:17">
      <c r="C1934" s="13"/>
      <c r="Q1934" s="39"/>
    </row>
    <row r="1935" spans="3:17">
      <c r="C1935" s="13"/>
      <c r="Q1935" s="39"/>
    </row>
    <row r="1936" spans="3:17">
      <c r="C1936" s="13"/>
      <c r="Q1936" s="39"/>
    </row>
    <row r="1937" spans="3:17">
      <c r="C1937" s="13"/>
      <c r="Q1937" s="39"/>
    </row>
    <row r="1938" spans="3:17">
      <c r="C1938" s="13"/>
      <c r="Q1938" s="39"/>
    </row>
    <row r="1939" spans="3:17">
      <c r="C1939" s="13"/>
      <c r="Q1939" s="39"/>
    </row>
    <row r="1940" spans="3:17">
      <c r="C1940" s="13"/>
      <c r="Q1940" s="39"/>
    </row>
    <row r="1941" spans="3:17">
      <c r="C1941" s="13"/>
      <c r="Q1941" s="39"/>
    </row>
    <row r="1942" spans="3:17">
      <c r="C1942" s="13"/>
      <c r="Q1942" s="39"/>
    </row>
    <row r="1943" spans="3:17">
      <c r="C1943" s="13"/>
      <c r="Q1943" s="39"/>
    </row>
    <row r="1944" spans="3:17">
      <c r="C1944" s="13"/>
      <c r="Q1944" s="39"/>
    </row>
    <row r="1945" spans="3:17">
      <c r="C1945" s="13"/>
      <c r="Q1945" s="39"/>
    </row>
    <row r="1946" spans="3:17">
      <c r="C1946" s="13"/>
      <c r="Q1946" s="39"/>
    </row>
    <row r="1947" spans="3:17">
      <c r="C1947" s="13"/>
      <c r="Q1947" s="39"/>
    </row>
    <row r="1948" spans="3:17">
      <c r="C1948" s="13"/>
      <c r="Q1948" s="39"/>
    </row>
    <row r="1949" spans="3:17">
      <c r="C1949" s="13"/>
      <c r="Q1949" s="39"/>
    </row>
    <row r="1950" spans="3:17">
      <c r="C1950" s="13"/>
      <c r="Q1950" s="39"/>
    </row>
    <row r="1951" spans="3:17">
      <c r="C1951" s="13"/>
      <c r="Q1951" s="39"/>
    </row>
    <row r="1952" spans="3:17">
      <c r="C1952" s="13"/>
      <c r="Q1952" s="39"/>
    </row>
    <row r="1953" spans="3:17">
      <c r="C1953" s="13"/>
      <c r="Q1953" s="39"/>
    </row>
    <row r="1954" spans="3:17">
      <c r="C1954" s="13"/>
      <c r="Q1954" s="39"/>
    </row>
    <row r="1955" spans="3:17">
      <c r="C1955" s="13"/>
      <c r="Q1955" s="39"/>
    </row>
    <row r="1956" spans="3:17">
      <c r="C1956" s="13"/>
      <c r="Q1956" s="39"/>
    </row>
    <row r="1957" spans="3:17">
      <c r="C1957" s="13"/>
      <c r="Q1957" s="39"/>
    </row>
    <row r="1958" spans="3:17">
      <c r="C1958" s="13"/>
      <c r="Q1958" s="39"/>
    </row>
    <row r="1959" spans="3:17">
      <c r="C1959" s="13"/>
      <c r="Q1959" s="39"/>
    </row>
    <row r="1960" spans="3:17">
      <c r="C1960" s="13"/>
      <c r="Q1960" s="39"/>
    </row>
    <row r="1961" spans="3:17">
      <c r="C1961" s="13"/>
      <c r="Q1961" s="39"/>
    </row>
    <row r="1962" spans="3:17">
      <c r="C1962" s="13"/>
      <c r="Q1962" s="39"/>
    </row>
    <row r="1963" spans="3:17">
      <c r="C1963" s="13"/>
      <c r="Q1963" s="39"/>
    </row>
    <row r="1964" spans="3:17">
      <c r="C1964" s="13"/>
      <c r="Q1964" s="39"/>
    </row>
    <row r="1965" spans="3:17">
      <c r="C1965" s="13"/>
      <c r="Q1965" s="39"/>
    </row>
    <row r="1966" spans="3:17">
      <c r="C1966" s="13"/>
      <c r="Q1966" s="39"/>
    </row>
    <row r="1967" spans="3:17">
      <c r="C1967" s="13"/>
      <c r="Q1967" s="39"/>
    </row>
    <row r="1968" spans="3:17">
      <c r="C1968" s="13"/>
      <c r="Q1968" s="39"/>
    </row>
    <row r="1969" spans="3:17">
      <c r="C1969" s="13"/>
      <c r="Q1969" s="39"/>
    </row>
    <row r="1970" spans="3:17">
      <c r="C1970" s="13"/>
      <c r="Q1970" s="39"/>
    </row>
    <row r="1971" spans="3:17">
      <c r="C1971" s="13"/>
      <c r="Q1971" s="39"/>
    </row>
    <row r="1972" spans="3:17">
      <c r="C1972" s="13"/>
      <c r="Q1972" s="39"/>
    </row>
    <row r="1973" spans="3:17">
      <c r="C1973" s="13"/>
      <c r="Q1973" s="39"/>
    </row>
    <row r="1974" spans="3:17">
      <c r="C1974" s="13"/>
      <c r="Q1974" s="39"/>
    </row>
    <row r="1975" spans="3:17">
      <c r="C1975" s="13"/>
      <c r="Q1975" s="39"/>
    </row>
    <row r="1976" spans="3:17">
      <c r="C1976" s="13"/>
      <c r="Q1976" s="39"/>
    </row>
    <row r="1977" spans="3:17">
      <c r="C1977" s="13"/>
      <c r="Q1977" s="39"/>
    </row>
    <row r="1978" spans="3:17">
      <c r="C1978" s="13"/>
      <c r="Q1978" s="39"/>
    </row>
    <row r="1979" spans="3:17">
      <c r="C1979" s="13"/>
      <c r="Q1979" s="39"/>
    </row>
    <row r="1980" spans="3:17">
      <c r="C1980" s="13"/>
      <c r="Q1980" s="39"/>
    </row>
    <row r="1981" spans="3:17">
      <c r="C1981" s="13"/>
      <c r="Q1981" s="39"/>
    </row>
    <row r="1982" spans="3:17">
      <c r="C1982" s="13"/>
      <c r="Q1982" s="39"/>
    </row>
    <row r="1983" spans="3:17">
      <c r="C1983" s="13"/>
      <c r="Q1983" s="39"/>
    </row>
    <row r="1984" spans="3:17">
      <c r="C1984" s="13"/>
      <c r="Q1984" s="39"/>
    </row>
    <row r="1985" spans="3:17">
      <c r="C1985" s="13"/>
      <c r="Q1985" s="39"/>
    </row>
    <row r="1986" spans="3:17">
      <c r="C1986" s="13"/>
      <c r="Q1986" s="39"/>
    </row>
    <row r="1987" spans="3:17">
      <c r="C1987" s="13"/>
      <c r="Q1987" s="39"/>
    </row>
    <row r="1988" spans="3:17">
      <c r="C1988" s="13"/>
      <c r="Q1988" s="39"/>
    </row>
    <row r="1989" spans="3:17">
      <c r="C1989" s="13"/>
      <c r="Q1989" s="39"/>
    </row>
    <row r="1990" spans="3:17">
      <c r="C1990" s="13"/>
      <c r="Q1990" s="39"/>
    </row>
    <row r="1991" spans="3:17">
      <c r="C1991" s="13"/>
      <c r="Q1991" s="39"/>
    </row>
    <row r="1992" spans="3:17">
      <c r="C1992" s="13"/>
      <c r="Q1992" s="39"/>
    </row>
    <row r="1993" spans="3:17">
      <c r="C1993" s="13"/>
      <c r="Q1993" s="39"/>
    </row>
    <row r="1994" spans="3:17">
      <c r="C1994" s="13"/>
      <c r="Q1994" s="39"/>
    </row>
    <row r="1995" spans="3:17">
      <c r="C1995" s="13"/>
      <c r="Q1995" s="39"/>
    </row>
    <row r="1996" spans="3:17">
      <c r="C1996" s="13"/>
      <c r="Q1996" s="39"/>
    </row>
    <row r="1997" spans="3:17">
      <c r="C1997" s="13"/>
      <c r="Q1997" s="39"/>
    </row>
    <row r="1998" spans="3:17">
      <c r="C1998" s="13"/>
      <c r="Q1998" s="39"/>
    </row>
    <row r="1999" spans="3:17">
      <c r="C1999" s="13"/>
      <c r="Q1999" s="39"/>
    </row>
    <row r="2000" spans="3:17">
      <c r="C2000" s="13"/>
      <c r="Q2000" s="39"/>
    </row>
    <row r="2001" spans="3:17">
      <c r="C2001" s="13"/>
      <c r="Q2001" s="39"/>
    </row>
    <row r="2002" spans="3:17">
      <c r="C2002" s="13"/>
      <c r="Q2002" s="39"/>
    </row>
    <row r="2003" spans="3:17">
      <c r="C2003" s="13"/>
      <c r="Q2003" s="39"/>
    </row>
    <row r="2004" spans="3:17">
      <c r="C2004" s="13"/>
      <c r="Q2004" s="39"/>
    </row>
    <row r="2005" spans="3:17">
      <c r="C2005" s="13"/>
      <c r="Q2005" s="39"/>
    </row>
    <row r="2006" spans="3:17">
      <c r="C2006" s="13"/>
      <c r="Q2006" s="39"/>
    </row>
    <row r="2007" spans="3:17">
      <c r="C2007" s="13"/>
      <c r="Q2007" s="39"/>
    </row>
    <row r="2008" spans="3:17">
      <c r="C2008" s="13"/>
      <c r="Q2008" s="39"/>
    </row>
    <row r="2009" spans="3:17">
      <c r="C2009" s="13"/>
      <c r="Q2009" s="39"/>
    </row>
    <row r="2010" spans="3:17">
      <c r="C2010" s="13"/>
      <c r="Q2010" s="39"/>
    </row>
    <row r="2011" spans="3:17">
      <c r="C2011" s="13"/>
      <c r="Q2011" s="39"/>
    </row>
    <row r="2012" spans="3:17">
      <c r="C2012" s="13"/>
      <c r="Q2012" s="39"/>
    </row>
    <row r="2013" spans="3:17">
      <c r="C2013" s="13"/>
      <c r="Q2013" s="39"/>
    </row>
    <row r="2014" spans="3:17">
      <c r="C2014" s="13"/>
      <c r="Q2014" s="39"/>
    </row>
    <row r="2015" spans="3:17">
      <c r="C2015" s="13"/>
      <c r="Q2015" s="39"/>
    </row>
    <row r="2016" spans="3:17">
      <c r="C2016" s="13"/>
      <c r="Q2016" s="39"/>
    </row>
    <row r="2017" spans="3:17">
      <c r="C2017" s="13"/>
      <c r="Q2017" s="39"/>
    </row>
    <row r="2018" spans="3:17">
      <c r="C2018" s="13"/>
      <c r="Q2018" s="39"/>
    </row>
    <row r="2019" spans="3:17">
      <c r="C2019" s="13"/>
      <c r="Q2019" s="39"/>
    </row>
    <row r="2020" spans="3:17">
      <c r="C2020" s="13"/>
      <c r="Q2020" s="39"/>
    </row>
    <row r="2021" spans="3:17">
      <c r="C2021" s="13"/>
      <c r="Q2021" s="39"/>
    </row>
    <row r="2022" spans="3:17">
      <c r="C2022" s="13"/>
      <c r="Q2022" s="39"/>
    </row>
    <row r="2023" spans="3:17">
      <c r="C2023" s="13"/>
      <c r="Q2023" s="39"/>
    </row>
    <row r="2024" spans="3:17">
      <c r="C2024" s="13"/>
      <c r="Q2024" s="39"/>
    </row>
    <row r="2025" spans="3:17">
      <c r="C2025" s="13"/>
      <c r="Q2025" s="39"/>
    </row>
    <row r="2026" spans="3:17">
      <c r="C2026" s="13"/>
      <c r="Q2026" s="39"/>
    </row>
    <row r="2027" spans="3:17">
      <c r="C2027" s="13"/>
      <c r="Q2027" s="39"/>
    </row>
    <row r="2028" spans="3:17">
      <c r="C2028" s="13"/>
      <c r="Q2028" s="39"/>
    </row>
    <row r="2029" spans="3:17">
      <c r="C2029" s="13"/>
      <c r="Q2029" s="39"/>
    </row>
    <row r="2030" spans="3:17">
      <c r="C2030" s="13"/>
      <c r="Q2030" s="39"/>
    </row>
    <row r="2031" spans="3:17">
      <c r="C2031" s="13"/>
      <c r="Q2031" s="39"/>
    </row>
    <row r="2032" spans="3:17">
      <c r="C2032" s="13"/>
      <c r="Q2032" s="39"/>
    </row>
    <row r="2033" spans="3:17">
      <c r="C2033" s="13"/>
      <c r="Q2033" s="39"/>
    </row>
    <row r="2034" spans="3:17">
      <c r="C2034" s="13"/>
      <c r="Q2034" s="39"/>
    </row>
    <row r="2035" spans="3:17">
      <c r="C2035" s="13"/>
      <c r="Q2035" s="39"/>
    </row>
    <row r="2036" spans="3:17">
      <c r="C2036" s="13"/>
      <c r="Q2036" s="39"/>
    </row>
    <row r="2037" spans="3:17">
      <c r="C2037" s="13"/>
      <c r="Q2037" s="39"/>
    </row>
    <row r="2038" spans="3:17">
      <c r="C2038" s="13"/>
      <c r="Q2038" s="39"/>
    </row>
    <row r="2039" spans="3:17">
      <c r="C2039" s="13"/>
      <c r="Q2039" s="39"/>
    </row>
    <row r="2040" spans="3:17">
      <c r="C2040" s="13"/>
      <c r="Q2040" s="39"/>
    </row>
    <row r="2041" spans="3:17">
      <c r="C2041" s="13"/>
      <c r="Q2041" s="39"/>
    </row>
    <row r="2042" spans="3:17">
      <c r="C2042" s="13"/>
      <c r="Q2042" s="39"/>
    </row>
    <row r="2043" spans="3:17">
      <c r="C2043" s="13"/>
      <c r="Q2043" s="39"/>
    </row>
    <row r="2044" spans="3:17">
      <c r="C2044" s="13"/>
      <c r="Q2044" s="39"/>
    </row>
    <row r="2045" spans="3:17">
      <c r="C2045" s="13"/>
      <c r="Q2045" s="39"/>
    </row>
    <row r="2046" spans="3:17">
      <c r="C2046" s="13"/>
      <c r="Q2046" s="39"/>
    </row>
    <row r="2047" spans="3:17">
      <c r="C2047" s="13"/>
      <c r="Q2047" s="39"/>
    </row>
    <row r="2048" spans="3:17">
      <c r="C2048" s="13"/>
      <c r="Q2048" s="39"/>
    </row>
    <row r="2049" spans="3:17">
      <c r="C2049" s="13"/>
      <c r="Q2049" s="39"/>
    </row>
    <row r="2050" spans="3:17">
      <c r="C2050" s="13"/>
      <c r="Q2050" s="39"/>
    </row>
    <row r="2051" spans="3:17">
      <c r="C2051" s="13"/>
      <c r="Q2051" s="39"/>
    </row>
    <row r="2052" spans="3:17">
      <c r="C2052" s="13"/>
      <c r="Q2052" s="39"/>
    </row>
    <row r="2053" spans="3:17">
      <c r="C2053" s="13"/>
      <c r="Q2053" s="39"/>
    </row>
    <row r="2054" spans="3:17">
      <c r="C2054" s="13"/>
      <c r="Q2054" s="39"/>
    </row>
    <row r="2055" spans="3:17">
      <c r="C2055" s="13"/>
      <c r="Q2055" s="39"/>
    </row>
    <row r="2056" spans="3:17">
      <c r="C2056" s="13"/>
      <c r="Q2056" s="39"/>
    </row>
    <row r="2057" spans="3:17">
      <c r="C2057" s="13"/>
      <c r="Q2057" s="39"/>
    </row>
    <row r="2058" spans="3:17">
      <c r="C2058" s="13"/>
      <c r="Q2058" s="39"/>
    </row>
    <row r="2059" spans="3:17">
      <c r="C2059" s="13"/>
      <c r="Q2059" s="39"/>
    </row>
    <row r="2060" spans="3:17">
      <c r="C2060" s="13"/>
      <c r="Q2060" s="39"/>
    </row>
    <row r="2061" spans="3:17">
      <c r="C2061" s="13"/>
      <c r="Q2061" s="39"/>
    </row>
    <row r="2062" spans="3:17">
      <c r="C2062" s="13"/>
      <c r="Q2062" s="39"/>
    </row>
    <row r="2063" spans="3:17">
      <c r="C2063" s="13"/>
      <c r="Q2063" s="39"/>
    </row>
    <row r="2064" spans="3:17">
      <c r="C2064" s="13"/>
      <c r="Q2064" s="39"/>
    </row>
    <row r="2065" spans="3:17">
      <c r="C2065" s="13"/>
      <c r="Q2065" s="39"/>
    </row>
    <row r="2066" spans="3:17">
      <c r="C2066" s="13"/>
      <c r="Q2066" s="39"/>
    </row>
    <row r="2067" spans="3:17">
      <c r="C2067" s="13"/>
      <c r="Q2067" s="39"/>
    </row>
    <row r="2068" spans="3:17">
      <c r="C2068" s="13"/>
      <c r="Q2068" s="39"/>
    </row>
    <row r="2069" spans="3:17">
      <c r="C2069" s="13"/>
      <c r="Q2069" s="39"/>
    </row>
    <row r="2070" spans="3:17">
      <c r="C2070" s="13"/>
      <c r="Q2070" s="39"/>
    </row>
    <row r="2071" spans="3:17">
      <c r="C2071" s="13"/>
      <c r="Q2071" s="39"/>
    </row>
    <row r="2072" spans="3:17">
      <c r="C2072" s="13"/>
      <c r="Q2072" s="39"/>
    </row>
    <row r="2073" spans="3:17">
      <c r="C2073" s="13"/>
      <c r="Q2073" s="39"/>
    </row>
    <row r="2074" spans="3:17">
      <c r="C2074" s="13"/>
      <c r="Q2074" s="39"/>
    </row>
    <row r="2075" spans="3:17">
      <c r="C2075" s="13"/>
      <c r="Q2075" s="39"/>
    </row>
    <row r="2076" spans="3:17">
      <c r="C2076" s="13"/>
      <c r="Q2076" s="39"/>
    </row>
    <row r="2077" spans="3:17">
      <c r="C2077" s="13"/>
      <c r="Q2077" s="39"/>
    </row>
    <row r="2078" spans="3:17">
      <c r="C2078" s="13"/>
      <c r="Q2078" s="39"/>
    </row>
    <row r="2079" spans="3:17">
      <c r="C2079" s="13"/>
      <c r="Q2079" s="39"/>
    </row>
    <row r="2080" spans="3:17">
      <c r="C2080" s="13"/>
      <c r="Q2080" s="39"/>
    </row>
    <row r="2081" spans="3:17">
      <c r="C2081" s="13"/>
      <c r="Q2081" s="39"/>
    </row>
    <row r="2082" spans="3:17">
      <c r="C2082" s="13"/>
      <c r="Q2082" s="39"/>
    </row>
    <row r="2083" spans="3:17">
      <c r="C2083" s="13"/>
      <c r="Q2083" s="39"/>
    </row>
    <row r="2084" spans="3:17">
      <c r="C2084" s="13"/>
      <c r="Q2084" s="39"/>
    </row>
    <row r="2085" spans="3:17">
      <c r="C2085" s="13"/>
      <c r="Q2085" s="39"/>
    </row>
    <row r="2086" spans="3:17">
      <c r="C2086" s="13"/>
      <c r="Q2086" s="39"/>
    </row>
    <row r="2087" spans="3:17">
      <c r="C2087" s="13"/>
      <c r="Q2087" s="39"/>
    </row>
    <row r="2088" spans="3:17">
      <c r="C2088" s="13"/>
      <c r="Q2088" s="39"/>
    </row>
    <row r="2089" spans="3:17">
      <c r="C2089" s="13"/>
      <c r="Q2089" s="39"/>
    </row>
    <row r="2090" spans="3:17">
      <c r="C2090" s="13"/>
      <c r="Q2090" s="39"/>
    </row>
    <row r="2091" spans="3:17">
      <c r="C2091" s="13"/>
      <c r="Q2091" s="39"/>
    </row>
    <row r="2092" spans="3:17">
      <c r="C2092" s="13"/>
      <c r="Q2092" s="39"/>
    </row>
    <row r="2093" spans="3:17">
      <c r="C2093" s="13"/>
      <c r="Q2093" s="39"/>
    </row>
    <row r="2094" spans="3:17">
      <c r="C2094" s="13"/>
      <c r="Q2094" s="39"/>
    </row>
    <row r="2095" spans="3:17">
      <c r="C2095" s="13"/>
      <c r="Q2095" s="39"/>
    </row>
    <row r="2096" spans="3:17">
      <c r="C2096" s="13"/>
      <c r="Q2096" s="39"/>
    </row>
    <row r="2097" spans="3:17">
      <c r="C2097" s="13"/>
      <c r="Q2097" s="39"/>
    </row>
    <row r="2098" spans="3:17">
      <c r="C2098" s="13"/>
      <c r="Q2098" s="39"/>
    </row>
    <row r="2099" spans="3:17">
      <c r="C2099" s="13"/>
      <c r="Q2099" s="39"/>
    </row>
    <row r="2100" spans="3:17">
      <c r="C2100" s="13"/>
      <c r="Q2100" s="39"/>
    </row>
    <row r="2101" spans="3:17">
      <c r="C2101" s="13"/>
      <c r="Q2101" s="39"/>
    </row>
    <row r="2102" spans="3:17">
      <c r="C2102" s="13"/>
      <c r="Q2102" s="39"/>
    </row>
    <row r="2103" spans="3:17">
      <c r="C2103" s="13"/>
      <c r="Q2103" s="39"/>
    </row>
    <row r="2104" spans="3:17">
      <c r="C2104" s="13"/>
      <c r="Q2104" s="39"/>
    </row>
    <row r="2105" spans="3:17">
      <c r="C2105" s="13"/>
      <c r="Q2105" s="39"/>
    </row>
    <row r="2106" spans="3:17">
      <c r="C2106" s="13"/>
      <c r="Q2106" s="39"/>
    </row>
    <row r="2107" spans="3:17">
      <c r="C2107" s="13"/>
      <c r="Q2107" s="39"/>
    </row>
    <row r="2108" spans="3:17">
      <c r="C2108" s="13"/>
      <c r="Q2108" s="39"/>
    </row>
    <row r="2109" spans="3:17">
      <c r="C2109" s="13"/>
      <c r="Q2109" s="39"/>
    </row>
    <row r="2110" spans="3:17">
      <c r="C2110" s="13"/>
      <c r="Q2110" s="39"/>
    </row>
    <row r="2111" spans="3:17">
      <c r="C2111" s="13"/>
      <c r="Q2111" s="39"/>
    </row>
    <row r="2112" spans="3:17">
      <c r="C2112" s="13"/>
      <c r="Q2112" s="39"/>
    </row>
    <row r="2113" spans="3:17">
      <c r="C2113" s="13"/>
      <c r="Q2113" s="39"/>
    </row>
    <row r="2114" spans="3:17">
      <c r="C2114" s="13"/>
      <c r="Q2114" s="39"/>
    </row>
    <row r="2115" spans="3:17">
      <c r="C2115" s="13"/>
      <c r="Q2115" s="39"/>
    </row>
    <row r="2116" spans="3:17">
      <c r="C2116" s="13"/>
      <c r="Q2116" s="39"/>
    </row>
    <row r="2117" spans="3:17">
      <c r="C2117" s="13"/>
      <c r="Q2117" s="39"/>
    </row>
    <row r="2118" spans="3:17">
      <c r="C2118" s="13"/>
      <c r="Q2118" s="39"/>
    </row>
    <row r="2119" spans="3:17">
      <c r="C2119" s="13"/>
      <c r="Q2119" s="39"/>
    </row>
    <row r="2120" spans="3:17">
      <c r="C2120" s="13"/>
      <c r="Q2120" s="39"/>
    </row>
    <row r="2121" spans="3:17">
      <c r="C2121" s="13"/>
      <c r="Q2121" s="39"/>
    </row>
    <row r="2122" spans="3:17">
      <c r="C2122" s="13"/>
      <c r="Q2122" s="39"/>
    </row>
    <row r="2123" spans="3:17">
      <c r="C2123" s="13"/>
      <c r="Q2123" s="39"/>
    </row>
    <row r="2124" spans="3:17">
      <c r="C2124" s="13"/>
      <c r="Q2124" s="39"/>
    </row>
    <row r="2125" spans="3:17">
      <c r="C2125" s="13"/>
      <c r="Q2125" s="39"/>
    </row>
    <row r="2126" spans="3:17">
      <c r="C2126" s="13"/>
      <c r="Q2126" s="39"/>
    </row>
    <row r="2127" spans="3:17">
      <c r="C2127" s="13"/>
      <c r="Q2127" s="39"/>
    </row>
    <row r="2128" spans="3:17">
      <c r="C2128" s="13"/>
      <c r="Q2128" s="39"/>
    </row>
    <row r="2129" spans="3:17">
      <c r="C2129" s="13"/>
      <c r="Q2129" s="39"/>
    </row>
    <row r="2130" spans="3:17">
      <c r="C2130" s="13"/>
      <c r="Q2130" s="39"/>
    </row>
    <row r="2131" spans="3:17">
      <c r="C2131" s="13"/>
      <c r="Q2131" s="39"/>
    </row>
    <row r="2132" spans="3:17">
      <c r="C2132" s="13"/>
      <c r="Q2132" s="39"/>
    </row>
    <row r="2133" spans="3:17">
      <c r="C2133" s="13"/>
      <c r="Q2133" s="39"/>
    </row>
    <row r="2134" spans="3:17">
      <c r="C2134" s="13"/>
      <c r="Q2134" s="39"/>
    </row>
    <row r="2135" spans="3:17">
      <c r="C2135" s="13"/>
      <c r="Q2135" s="39"/>
    </row>
    <row r="2136" spans="3:17">
      <c r="C2136" s="13"/>
      <c r="Q2136" s="39"/>
    </row>
    <row r="2137" spans="3:17">
      <c r="C2137" s="13"/>
      <c r="Q2137" s="39"/>
    </row>
    <row r="2138" spans="3:17">
      <c r="C2138" s="13"/>
      <c r="Q2138" s="39"/>
    </row>
    <row r="2139" spans="3:17">
      <c r="C2139" s="13"/>
      <c r="Q2139" s="39"/>
    </row>
    <row r="2140" spans="3:17">
      <c r="C2140" s="13"/>
      <c r="Q2140" s="39"/>
    </row>
    <row r="2141" spans="3:17">
      <c r="C2141" s="13"/>
      <c r="Q2141" s="39"/>
    </row>
    <row r="2142" spans="3:17">
      <c r="C2142" s="13"/>
      <c r="Q2142" s="39"/>
    </row>
    <row r="2143" spans="3:17">
      <c r="C2143" s="13"/>
      <c r="Q2143" s="39"/>
    </row>
    <row r="2144" spans="3:17">
      <c r="C2144" s="13"/>
      <c r="Q2144" s="39"/>
    </row>
    <row r="2145" spans="3:17">
      <c r="C2145" s="13"/>
      <c r="Q2145" s="39"/>
    </row>
    <row r="2146" spans="3:17">
      <c r="C2146" s="13"/>
      <c r="Q2146" s="39"/>
    </row>
    <row r="2147" spans="3:17">
      <c r="C2147" s="13"/>
      <c r="Q2147" s="39"/>
    </row>
    <row r="2148" spans="3:17">
      <c r="C2148" s="13"/>
      <c r="Q2148" s="39"/>
    </row>
    <row r="2149" spans="3:17">
      <c r="C2149" s="13"/>
      <c r="Q2149" s="39"/>
    </row>
    <row r="2150" spans="3:17">
      <c r="C2150" s="13"/>
      <c r="Q2150" s="39"/>
    </row>
    <row r="2151" spans="3:17">
      <c r="C2151" s="13"/>
      <c r="Q2151" s="39"/>
    </row>
    <row r="2152" spans="3:17">
      <c r="C2152" s="13"/>
      <c r="Q2152" s="39"/>
    </row>
    <row r="2153" spans="3:17">
      <c r="C2153" s="13"/>
      <c r="Q2153" s="39"/>
    </row>
    <row r="2154" spans="3:17">
      <c r="C2154" s="13"/>
      <c r="Q2154" s="39"/>
    </row>
    <row r="2155" spans="3:17">
      <c r="C2155" s="13"/>
      <c r="Q2155" s="39"/>
    </row>
    <row r="2156" spans="3:17">
      <c r="C2156" s="13"/>
      <c r="Q2156" s="39"/>
    </row>
    <row r="2157" spans="3:17">
      <c r="C2157" s="13"/>
      <c r="Q2157" s="39"/>
    </row>
    <row r="2158" spans="3:17">
      <c r="C2158" s="13"/>
      <c r="Q2158" s="39"/>
    </row>
    <row r="2159" spans="3:17">
      <c r="C2159" s="13"/>
      <c r="Q2159" s="39"/>
    </row>
    <row r="2160" spans="3:17">
      <c r="C2160" s="13"/>
      <c r="Q2160" s="39"/>
    </row>
    <row r="2161" spans="3:17">
      <c r="C2161" s="13"/>
      <c r="Q2161" s="39"/>
    </row>
    <row r="2162" spans="3:17">
      <c r="C2162" s="13"/>
      <c r="Q2162" s="39"/>
    </row>
    <row r="2163" spans="3:17">
      <c r="C2163" s="13"/>
      <c r="Q2163" s="39"/>
    </row>
    <row r="2164" spans="3:17">
      <c r="C2164" s="13"/>
      <c r="Q2164" s="39"/>
    </row>
    <row r="2165" spans="3:17">
      <c r="C2165" s="13"/>
      <c r="Q2165" s="39"/>
    </row>
    <row r="2166" spans="3:17">
      <c r="C2166" s="13"/>
      <c r="Q2166" s="39"/>
    </row>
    <row r="2167" spans="3:17">
      <c r="C2167" s="13"/>
      <c r="Q2167" s="39"/>
    </row>
    <row r="2168" spans="3:17">
      <c r="C2168" s="13"/>
      <c r="Q2168" s="39"/>
    </row>
    <row r="2169" spans="3:17">
      <c r="C2169" s="13"/>
      <c r="Q2169" s="39"/>
    </row>
    <row r="2170" spans="3:17">
      <c r="C2170" s="13"/>
      <c r="Q2170" s="39"/>
    </row>
    <row r="2171" spans="3:17">
      <c r="C2171" s="13"/>
      <c r="Q2171" s="39"/>
    </row>
    <row r="2172" spans="3:17">
      <c r="C2172" s="13"/>
      <c r="Q2172" s="39"/>
    </row>
    <row r="2173" spans="3:17">
      <c r="C2173" s="13"/>
      <c r="Q2173" s="39"/>
    </row>
    <row r="2174" spans="3:17">
      <c r="C2174" s="13"/>
      <c r="Q2174" s="39"/>
    </row>
    <row r="2175" spans="3:17">
      <c r="C2175" s="13"/>
      <c r="Q2175" s="39"/>
    </row>
    <row r="2176" spans="3:17">
      <c r="C2176" s="13"/>
      <c r="Q2176" s="39"/>
    </row>
    <row r="2177" spans="3:17">
      <c r="C2177" s="13"/>
      <c r="Q2177" s="39"/>
    </row>
    <row r="2178" spans="3:17">
      <c r="C2178" s="13"/>
      <c r="Q2178" s="39"/>
    </row>
    <row r="2179" spans="3:17">
      <c r="C2179" s="13"/>
      <c r="Q2179" s="39"/>
    </row>
    <row r="2180" spans="3:17">
      <c r="C2180" s="13"/>
      <c r="Q2180" s="39"/>
    </row>
    <row r="2181" spans="3:17">
      <c r="C2181" s="13"/>
      <c r="Q2181" s="39"/>
    </row>
    <row r="2182" spans="3:17">
      <c r="C2182" s="13"/>
      <c r="Q2182" s="39"/>
    </row>
    <row r="2183" spans="3:17">
      <c r="C2183" s="13"/>
      <c r="Q2183" s="39"/>
    </row>
    <row r="2184" spans="3:17">
      <c r="C2184" s="13"/>
      <c r="Q2184" s="39"/>
    </row>
    <row r="2185" spans="3:17">
      <c r="C2185" s="13"/>
      <c r="Q2185" s="39"/>
    </row>
    <row r="2186" spans="3:17">
      <c r="C2186" s="13"/>
      <c r="Q2186" s="39"/>
    </row>
    <row r="2187" spans="3:17">
      <c r="C2187" s="13"/>
      <c r="Q2187" s="39"/>
    </row>
    <row r="2188" spans="3:17">
      <c r="C2188" s="13"/>
      <c r="Q2188" s="39"/>
    </row>
    <row r="2189" spans="3:17">
      <c r="C2189" s="13"/>
      <c r="Q2189" s="39"/>
    </row>
    <row r="2190" spans="3:17">
      <c r="C2190" s="13"/>
      <c r="Q2190" s="39"/>
    </row>
    <row r="2191" spans="3:17">
      <c r="C2191" s="13"/>
      <c r="Q2191" s="39"/>
    </row>
    <row r="2192" spans="3:17">
      <c r="C2192" s="13"/>
      <c r="Q2192" s="39"/>
    </row>
    <row r="2193" spans="3:17">
      <c r="C2193" s="13"/>
      <c r="Q2193" s="39"/>
    </row>
    <row r="2194" spans="3:17">
      <c r="C2194" s="13"/>
      <c r="Q2194" s="39"/>
    </row>
    <row r="2195" spans="3:17">
      <c r="C2195" s="13"/>
      <c r="Q2195" s="39"/>
    </row>
    <row r="2196" spans="3:17">
      <c r="C2196" s="13"/>
      <c r="Q2196" s="39"/>
    </row>
    <row r="2197" spans="3:17">
      <c r="C2197" s="13"/>
      <c r="Q2197" s="39"/>
    </row>
    <row r="2198" spans="3:17">
      <c r="C2198" s="13"/>
      <c r="Q2198" s="39"/>
    </row>
    <row r="2199" spans="3:17">
      <c r="C2199" s="13"/>
      <c r="Q2199" s="39"/>
    </row>
    <row r="2200" spans="3:17">
      <c r="C2200" s="13"/>
      <c r="Q2200" s="39"/>
    </row>
    <row r="2201" spans="3:17">
      <c r="C2201" s="13"/>
      <c r="Q2201" s="39"/>
    </row>
    <row r="2202" spans="3:17">
      <c r="C2202" s="13"/>
      <c r="Q2202" s="39"/>
    </row>
    <row r="2203" spans="3:17">
      <c r="C2203" s="13"/>
      <c r="Q2203" s="39"/>
    </row>
    <row r="2204" spans="3:17">
      <c r="C2204" s="13"/>
      <c r="Q2204" s="39"/>
    </row>
    <row r="2205" spans="3:17">
      <c r="C2205" s="13"/>
      <c r="Q2205" s="39"/>
    </row>
    <row r="2206" spans="3:17">
      <c r="C2206" s="13"/>
      <c r="Q2206" s="39"/>
    </row>
    <row r="2207" spans="3:17">
      <c r="C2207" s="13"/>
      <c r="Q2207" s="39"/>
    </row>
    <row r="2208" spans="3:17">
      <c r="C2208" s="13"/>
      <c r="Q2208" s="39"/>
    </row>
    <row r="2209" spans="3:17">
      <c r="C2209" s="13"/>
      <c r="Q2209" s="39"/>
    </row>
    <row r="2210" spans="3:17">
      <c r="C2210" s="13"/>
      <c r="Q2210" s="39"/>
    </row>
    <row r="2211" spans="3:17">
      <c r="C2211" s="13"/>
      <c r="Q2211" s="39"/>
    </row>
    <row r="2212" spans="3:17">
      <c r="C2212" s="13"/>
      <c r="Q2212" s="39"/>
    </row>
    <row r="2213" spans="3:17">
      <c r="C2213" s="13"/>
      <c r="Q2213" s="39"/>
    </row>
    <row r="2214" spans="3:17">
      <c r="C2214" s="13"/>
      <c r="Q2214" s="39"/>
    </row>
    <row r="2215" spans="3:17">
      <c r="C2215" s="13"/>
      <c r="Q2215" s="39"/>
    </row>
    <row r="2216" spans="3:17">
      <c r="C2216" s="13"/>
      <c r="Q2216" s="39"/>
    </row>
    <row r="2217" spans="3:17">
      <c r="C2217" s="13"/>
      <c r="Q2217" s="39"/>
    </row>
    <row r="2218" spans="3:17">
      <c r="C2218" s="13"/>
      <c r="Q2218" s="39"/>
    </row>
    <row r="2219" spans="3:17">
      <c r="C2219" s="13"/>
      <c r="Q2219" s="39"/>
    </row>
    <row r="2220" spans="3:17">
      <c r="C2220" s="13"/>
      <c r="Q2220" s="39"/>
    </row>
    <row r="2221" spans="3:17">
      <c r="C2221" s="13"/>
      <c r="Q2221" s="39"/>
    </row>
    <row r="2222" spans="3:17">
      <c r="C2222" s="13"/>
      <c r="Q2222" s="39"/>
    </row>
    <row r="2223" spans="3:17">
      <c r="C2223" s="13"/>
      <c r="Q2223" s="39"/>
    </row>
    <row r="2224" spans="3:17">
      <c r="C2224" s="13"/>
      <c r="Q2224" s="39"/>
    </row>
    <row r="2225" spans="3:17">
      <c r="C2225" s="13"/>
      <c r="Q2225" s="39"/>
    </row>
    <row r="2226" spans="3:17">
      <c r="C2226" s="13"/>
      <c r="Q2226" s="39"/>
    </row>
    <row r="2227" spans="3:17">
      <c r="C2227" s="13"/>
      <c r="Q2227" s="39"/>
    </row>
    <row r="2228" spans="3:17">
      <c r="C2228" s="13"/>
      <c r="Q2228" s="39"/>
    </row>
    <row r="2229" spans="3:17">
      <c r="C2229" s="13"/>
      <c r="Q2229" s="39"/>
    </row>
    <row r="2230" spans="3:17">
      <c r="C2230" s="13"/>
      <c r="Q2230" s="39"/>
    </row>
    <row r="2231" spans="3:17">
      <c r="C2231" s="13"/>
      <c r="Q2231" s="39"/>
    </row>
    <row r="2232" spans="3:17">
      <c r="C2232" s="13"/>
      <c r="Q2232" s="39"/>
    </row>
    <row r="2233" spans="3:17">
      <c r="C2233" s="13"/>
      <c r="Q2233" s="39"/>
    </row>
    <row r="2234" spans="3:17">
      <c r="C2234" s="13"/>
      <c r="Q2234" s="39"/>
    </row>
    <row r="2235" spans="3:17">
      <c r="C2235" s="13"/>
      <c r="Q2235" s="39"/>
    </row>
    <row r="2236" spans="3:17">
      <c r="C2236" s="13"/>
      <c r="Q2236" s="39"/>
    </row>
    <row r="2237" spans="3:17">
      <c r="C2237" s="13"/>
      <c r="Q2237" s="39"/>
    </row>
    <row r="2238" spans="3:17">
      <c r="C2238" s="13"/>
      <c r="Q2238" s="39"/>
    </row>
    <row r="2239" spans="3:17">
      <c r="C2239" s="13"/>
      <c r="Q2239" s="39"/>
    </row>
    <row r="2240" spans="3:17">
      <c r="C2240" s="13"/>
      <c r="Q2240" s="39"/>
    </row>
    <row r="2241" spans="3:17">
      <c r="C2241" s="13"/>
      <c r="Q2241" s="39"/>
    </row>
    <row r="2242" spans="3:17">
      <c r="C2242" s="13"/>
      <c r="Q2242" s="39"/>
    </row>
    <row r="2243" spans="3:17">
      <c r="C2243" s="13"/>
      <c r="Q2243" s="39"/>
    </row>
    <row r="2244" spans="3:17">
      <c r="C2244" s="13"/>
      <c r="Q2244" s="39"/>
    </row>
    <row r="2245" spans="3:17">
      <c r="C2245" s="13"/>
      <c r="Q2245" s="39"/>
    </row>
    <row r="2246" spans="3:17">
      <c r="C2246" s="13"/>
      <c r="Q2246" s="39"/>
    </row>
    <row r="2247" spans="3:17">
      <c r="C2247" s="13"/>
      <c r="Q2247" s="39"/>
    </row>
    <row r="2248" spans="3:17">
      <c r="C2248" s="13"/>
      <c r="Q2248" s="39"/>
    </row>
    <row r="2249" spans="3:17">
      <c r="C2249" s="13"/>
      <c r="Q2249" s="39"/>
    </row>
    <row r="2250" spans="3:17">
      <c r="C2250" s="13"/>
      <c r="Q2250" s="39"/>
    </row>
    <row r="2251" spans="3:17">
      <c r="C2251" s="13"/>
      <c r="Q2251" s="39"/>
    </row>
    <row r="2252" spans="3:17">
      <c r="C2252" s="13"/>
      <c r="Q2252" s="39"/>
    </row>
    <row r="2253" spans="3:17">
      <c r="C2253" s="13"/>
      <c r="Q2253" s="39"/>
    </row>
    <row r="2254" spans="3:17">
      <c r="C2254" s="13"/>
      <c r="Q2254" s="39"/>
    </row>
    <row r="2255" spans="3:17">
      <c r="C2255" s="13"/>
      <c r="Q2255" s="39"/>
    </row>
    <row r="2256" spans="3:17">
      <c r="C2256" s="13"/>
      <c r="Q2256" s="39"/>
    </row>
    <row r="2257" spans="3:17">
      <c r="C2257" s="13"/>
      <c r="Q2257" s="39"/>
    </row>
    <row r="2258" spans="3:17">
      <c r="C2258" s="13"/>
      <c r="Q2258" s="39"/>
    </row>
    <row r="2259" spans="3:17">
      <c r="C2259" s="13"/>
      <c r="Q2259" s="39"/>
    </row>
    <row r="2260" spans="3:17">
      <c r="C2260" s="13"/>
      <c r="Q2260" s="39"/>
    </row>
    <row r="2261" spans="3:17">
      <c r="C2261" s="13"/>
      <c r="Q2261" s="39"/>
    </row>
    <row r="2262" spans="3:17">
      <c r="C2262" s="13"/>
      <c r="Q2262" s="39"/>
    </row>
    <row r="2263" spans="3:17">
      <c r="C2263" s="13"/>
      <c r="Q2263" s="39"/>
    </row>
    <row r="2264" spans="3:17">
      <c r="C2264" s="13"/>
      <c r="Q2264" s="39"/>
    </row>
    <row r="2265" spans="3:17">
      <c r="C2265" s="13"/>
      <c r="Q2265" s="39"/>
    </row>
    <row r="2266" spans="3:17">
      <c r="C2266" s="13"/>
      <c r="Q2266" s="39"/>
    </row>
    <row r="2267" spans="3:17">
      <c r="C2267" s="13"/>
      <c r="Q2267" s="39"/>
    </row>
    <row r="2268" spans="3:17">
      <c r="C2268" s="13"/>
      <c r="Q2268" s="39"/>
    </row>
    <row r="2269" spans="3:17">
      <c r="C2269" s="13"/>
      <c r="Q2269" s="39"/>
    </row>
    <row r="2270" spans="3:17">
      <c r="C2270" s="13"/>
      <c r="Q2270" s="39"/>
    </row>
    <row r="2271" spans="3:17">
      <c r="C2271" s="13"/>
      <c r="Q2271" s="39"/>
    </row>
    <row r="2272" spans="3:17">
      <c r="C2272" s="13"/>
      <c r="Q2272" s="39"/>
    </row>
    <row r="2273" spans="3:17">
      <c r="C2273" s="13"/>
      <c r="Q2273" s="39"/>
    </row>
    <row r="2274" spans="3:17">
      <c r="C2274" s="13"/>
      <c r="Q2274" s="39"/>
    </row>
    <row r="2275" spans="3:17">
      <c r="C2275" s="13"/>
      <c r="Q2275" s="39"/>
    </row>
    <row r="2276" spans="3:17">
      <c r="C2276" s="13"/>
      <c r="Q2276" s="39"/>
    </row>
    <row r="2277" spans="3:17">
      <c r="C2277" s="13"/>
      <c r="Q2277" s="39"/>
    </row>
    <row r="2278" spans="3:17">
      <c r="C2278" s="13"/>
      <c r="Q2278" s="39"/>
    </row>
    <row r="2279" spans="3:17">
      <c r="C2279" s="13"/>
      <c r="Q2279" s="39"/>
    </row>
    <row r="2280" spans="3:17">
      <c r="C2280" s="13"/>
      <c r="Q2280" s="39"/>
    </row>
    <row r="2281" spans="3:17">
      <c r="C2281" s="13"/>
      <c r="Q2281" s="39"/>
    </row>
    <row r="2282" spans="3:17">
      <c r="C2282" s="13"/>
      <c r="Q2282" s="39"/>
    </row>
    <row r="2283" spans="3:17">
      <c r="C2283" s="13"/>
      <c r="Q2283" s="39"/>
    </row>
    <row r="2284" spans="3:17">
      <c r="C2284" s="13"/>
      <c r="Q2284" s="39"/>
    </row>
    <row r="2285" spans="3:17">
      <c r="C2285" s="13"/>
      <c r="Q2285" s="39"/>
    </row>
    <row r="2286" spans="3:17">
      <c r="C2286" s="13"/>
      <c r="Q2286" s="39"/>
    </row>
    <row r="2287" spans="3:17">
      <c r="C2287" s="13"/>
      <c r="Q2287" s="39"/>
    </row>
    <row r="2288" spans="3:17">
      <c r="C2288" s="13"/>
      <c r="Q2288" s="39"/>
    </row>
    <row r="2289" spans="3:17">
      <c r="C2289" s="13"/>
      <c r="Q2289" s="39"/>
    </row>
    <row r="2290" spans="3:17">
      <c r="C2290" s="13"/>
      <c r="Q2290" s="39"/>
    </row>
    <row r="2291" spans="3:17">
      <c r="C2291" s="13"/>
      <c r="Q2291" s="39"/>
    </row>
    <row r="2292" spans="3:17">
      <c r="C2292" s="13"/>
      <c r="Q2292" s="39"/>
    </row>
    <row r="2293" spans="3:17">
      <c r="C2293" s="13"/>
      <c r="Q2293" s="39"/>
    </row>
    <row r="2294" spans="3:17">
      <c r="C2294" s="13"/>
      <c r="Q2294" s="39"/>
    </row>
    <row r="2295" spans="3:17">
      <c r="C2295" s="13"/>
      <c r="Q2295" s="39"/>
    </row>
    <row r="2296" spans="3:17">
      <c r="C2296" s="13"/>
      <c r="Q2296" s="39"/>
    </row>
    <row r="2297" spans="3:17">
      <c r="C2297" s="13"/>
      <c r="Q2297" s="39"/>
    </row>
    <row r="2298" spans="3:17">
      <c r="C2298" s="13"/>
      <c r="Q2298" s="39"/>
    </row>
    <row r="2299" spans="3:17">
      <c r="C2299" s="13"/>
      <c r="Q2299" s="39"/>
    </row>
    <row r="2300" spans="3:17">
      <c r="C2300" s="13"/>
      <c r="Q2300" s="39"/>
    </row>
    <row r="2301" spans="3:17">
      <c r="C2301" s="13"/>
      <c r="Q2301" s="39"/>
    </row>
    <row r="2302" spans="3:17">
      <c r="C2302" s="13"/>
      <c r="Q2302" s="39"/>
    </row>
    <row r="2303" spans="3:17">
      <c r="C2303" s="13"/>
      <c r="Q2303" s="39"/>
    </row>
    <row r="2304" spans="3:17">
      <c r="C2304" s="13"/>
      <c r="Q2304" s="39"/>
    </row>
    <row r="2305" spans="3:17">
      <c r="C2305" s="13"/>
      <c r="Q2305" s="39"/>
    </row>
    <row r="2306" spans="3:17">
      <c r="C2306" s="13"/>
      <c r="Q2306" s="39"/>
    </row>
    <row r="2307" spans="3:17">
      <c r="C2307" s="13"/>
      <c r="Q2307" s="39"/>
    </row>
    <row r="2308" spans="3:17">
      <c r="C2308" s="13"/>
      <c r="Q2308" s="39"/>
    </row>
    <row r="2309" spans="3:17">
      <c r="C2309" s="13"/>
      <c r="Q2309" s="39"/>
    </row>
    <row r="2310" spans="3:17">
      <c r="C2310" s="13"/>
      <c r="Q2310" s="39"/>
    </row>
    <row r="2311" spans="3:17">
      <c r="C2311" s="13"/>
      <c r="Q2311" s="39"/>
    </row>
    <row r="2312" spans="3:17">
      <c r="C2312" s="13"/>
      <c r="Q2312" s="39"/>
    </row>
    <row r="2313" spans="3:17">
      <c r="C2313" s="13"/>
      <c r="Q2313" s="39"/>
    </row>
    <row r="2314" spans="3:17">
      <c r="C2314" s="13"/>
      <c r="Q2314" s="39"/>
    </row>
    <row r="2315" spans="3:17">
      <c r="C2315" s="13"/>
      <c r="Q2315" s="39"/>
    </row>
    <row r="2316" spans="3:17">
      <c r="C2316" s="13"/>
      <c r="Q2316" s="39"/>
    </row>
    <row r="2317" spans="3:17">
      <c r="C2317" s="13"/>
      <c r="Q2317" s="39"/>
    </row>
    <row r="2318" spans="3:17">
      <c r="C2318" s="13"/>
      <c r="Q2318" s="39"/>
    </row>
    <row r="2319" spans="3:17">
      <c r="C2319" s="13"/>
      <c r="Q2319" s="39"/>
    </row>
    <row r="2320" spans="3:17">
      <c r="C2320" s="13"/>
      <c r="Q2320" s="39"/>
    </row>
    <row r="2321" spans="3:17">
      <c r="C2321" s="13"/>
      <c r="Q2321" s="39"/>
    </row>
    <row r="2322" spans="3:17">
      <c r="C2322" s="13"/>
      <c r="Q2322" s="39"/>
    </row>
    <row r="2323" spans="3:17">
      <c r="C2323" s="13"/>
      <c r="Q2323" s="39"/>
    </row>
    <row r="2324" spans="3:17">
      <c r="C2324" s="13"/>
      <c r="Q2324" s="39"/>
    </row>
    <row r="2325" spans="3:17">
      <c r="C2325" s="13"/>
      <c r="Q2325" s="39"/>
    </row>
    <row r="2326" spans="3:17">
      <c r="C2326" s="13"/>
      <c r="Q2326" s="39"/>
    </row>
    <row r="2327" spans="3:17">
      <c r="C2327" s="13"/>
      <c r="Q2327" s="39"/>
    </row>
    <row r="2328" spans="3:17">
      <c r="C2328" s="13"/>
      <c r="Q2328" s="39"/>
    </row>
    <row r="2329" spans="3:17">
      <c r="C2329" s="13"/>
      <c r="Q2329" s="39"/>
    </row>
    <row r="2330" spans="3:17">
      <c r="C2330" s="13"/>
      <c r="Q2330" s="39"/>
    </row>
    <row r="2331" spans="3:17">
      <c r="C2331" s="13"/>
      <c r="Q2331" s="39"/>
    </row>
    <row r="2332" spans="3:17">
      <c r="C2332" s="13"/>
      <c r="Q2332" s="39"/>
    </row>
    <row r="2333" spans="3:17">
      <c r="C2333" s="13"/>
      <c r="Q2333" s="39"/>
    </row>
    <row r="2334" spans="3:17">
      <c r="C2334" s="13"/>
      <c r="Q2334" s="39"/>
    </row>
    <row r="2335" spans="3:17">
      <c r="C2335" s="13"/>
      <c r="Q2335" s="39"/>
    </row>
    <row r="2336" spans="3:17">
      <c r="C2336" s="13"/>
      <c r="Q2336" s="39"/>
    </row>
    <row r="2337" spans="3:17">
      <c r="C2337" s="13"/>
      <c r="Q2337" s="39"/>
    </row>
    <row r="2338" spans="3:17">
      <c r="C2338" s="13"/>
      <c r="Q2338" s="39"/>
    </row>
    <row r="2339" spans="3:17">
      <c r="C2339" s="13"/>
      <c r="Q2339" s="39"/>
    </row>
    <row r="2340" spans="3:17">
      <c r="C2340" s="13"/>
      <c r="Q2340" s="39"/>
    </row>
    <row r="2341" spans="3:17">
      <c r="C2341" s="13"/>
      <c r="Q2341" s="39"/>
    </row>
    <row r="2342" spans="3:17">
      <c r="C2342" s="13"/>
      <c r="Q2342" s="39"/>
    </row>
    <row r="2343" spans="3:17">
      <c r="C2343" s="13"/>
      <c r="Q2343" s="39"/>
    </row>
    <row r="2344" spans="3:17">
      <c r="C2344" s="13"/>
      <c r="Q2344" s="39"/>
    </row>
    <row r="2345" spans="3:17">
      <c r="C2345" s="13"/>
      <c r="Q2345" s="39"/>
    </row>
    <row r="2346" spans="3:17">
      <c r="C2346" s="13"/>
      <c r="Q2346" s="39"/>
    </row>
    <row r="2347" spans="3:17">
      <c r="C2347" s="13"/>
      <c r="Q2347" s="39"/>
    </row>
    <row r="2348" spans="3:17">
      <c r="C2348" s="13"/>
      <c r="Q2348" s="39"/>
    </row>
    <row r="2349" spans="3:17">
      <c r="C2349" s="13"/>
      <c r="Q2349" s="39"/>
    </row>
    <row r="2350" spans="3:17">
      <c r="C2350" s="13"/>
      <c r="Q2350" s="39"/>
    </row>
    <row r="2351" spans="3:17">
      <c r="C2351" s="13"/>
      <c r="Q2351" s="39"/>
    </row>
    <row r="2352" spans="3:17">
      <c r="C2352" s="13"/>
      <c r="Q2352" s="39"/>
    </row>
    <row r="2353" spans="3:17">
      <c r="C2353" s="13"/>
      <c r="Q2353" s="39"/>
    </row>
    <row r="2354" spans="3:17">
      <c r="C2354" s="13"/>
      <c r="Q2354" s="39"/>
    </row>
    <row r="2355" spans="3:17">
      <c r="C2355" s="13"/>
      <c r="Q2355" s="39"/>
    </row>
    <row r="2356" spans="3:17">
      <c r="C2356" s="13"/>
      <c r="Q2356" s="39"/>
    </row>
    <row r="2357" spans="3:17">
      <c r="C2357" s="13"/>
      <c r="Q2357" s="39"/>
    </row>
    <row r="2358" spans="3:17">
      <c r="C2358" s="13"/>
      <c r="Q2358" s="39"/>
    </row>
    <row r="2359" spans="3:17">
      <c r="C2359" s="13"/>
      <c r="Q2359" s="39"/>
    </row>
    <row r="2360" spans="3:17">
      <c r="C2360" s="13"/>
      <c r="Q2360" s="39"/>
    </row>
    <row r="2361" spans="3:17">
      <c r="C2361" s="13"/>
      <c r="Q2361" s="39"/>
    </row>
    <row r="2362" spans="3:17">
      <c r="C2362" s="13"/>
      <c r="Q2362" s="39"/>
    </row>
    <row r="2363" spans="3:17">
      <c r="C2363" s="13"/>
      <c r="Q2363" s="39"/>
    </row>
    <row r="2364" spans="3:17">
      <c r="C2364" s="13"/>
      <c r="Q2364" s="39"/>
    </row>
    <row r="2365" spans="3:17">
      <c r="C2365" s="13"/>
      <c r="Q2365" s="39"/>
    </row>
    <row r="2366" spans="3:17">
      <c r="C2366" s="13"/>
      <c r="Q2366" s="39"/>
    </row>
    <row r="2367" spans="3:17">
      <c r="C2367" s="13"/>
      <c r="Q2367" s="39"/>
    </row>
    <row r="2368" spans="3:17">
      <c r="C2368" s="13"/>
      <c r="Q2368" s="39"/>
    </row>
    <row r="2369" spans="3:17">
      <c r="C2369" s="13"/>
      <c r="Q2369" s="39"/>
    </row>
    <row r="2370" spans="3:17">
      <c r="C2370" s="13"/>
      <c r="Q2370" s="39"/>
    </row>
    <row r="2371" spans="3:17">
      <c r="C2371" s="13"/>
      <c r="Q2371" s="39"/>
    </row>
    <row r="2372" spans="3:17">
      <c r="C2372" s="13"/>
      <c r="Q2372" s="39"/>
    </row>
    <row r="2373" spans="3:17">
      <c r="C2373" s="13"/>
      <c r="Q2373" s="39"/>
    </row>
    <row r="2374" spans="3:17">
      <c r="C2374" s="13"/>
      <c r="Q2374" s="39"/>
    </row>
    <row r="2375" spans="3:17">
      <c r="C2375" s="13"/>
      <c r="Q2375" s="39"/>
    </row>
    <row r="2376" spans="3:17">
      <c r="C2376" s="13"/>
      <c r="Q2376" s="39"/>
    </row>
    <row r="2377" spans="3:17">
      <c r="C2377" s="13"/>
      <c r="Q2377" s="39"/>
    </row>
    <row r="2378" spans="3:17">
      <c r="C2378" s="13"/>
      <c r="Q2378" s="39"/>
    </row>
    <row r="2379" spans="3:17">
      <c r="C2379" s="13"/>
      <c r="Q2379" s="39"/>
    </row>
    <row r="2380" spans="3:17">
      <c r="C2380" s="13"/>
      <c r="Q2380" s="39"/>
    </row>
    <row r="2381" spans="3:17">
      <c r="C2381" s="13"/>
      <c r="Q2381" s="39"/>
    </row>
    <row r="2382" spans="3:17">
      <c r="C2382" s="13"/>
      <c r="Q2382" s="39"/>
    </row>
    <row r="2383" spans="3:17">
      <c r="C2383" s="13"/>
      <c r="Q2383" s="39"/>
    </row>
    <row r="2384" spans="3:17">
      <c r="C2384" s="13"/>
      <c r="Q2384" s="39"/>
    </row>
    <row r="2385" spans="3:17">
      <c r="C2385" s="13"/>
      <c r="Q2385" s="39"/>
    </row>
    <row r="2386" spans="3:17">
      <c r="C2386" s="13"/>
      <c r="Q2386" s="39"/>
    </row>
    <row r="2387" spans="3:17">
      <c r="C2387" s="13"/>
      <c r="Q2387" s="39"/>
    </row>
    <row r="2388" spans="3:17">
      <c r="C2388" s="13"/>
      <c r="Q2388" s="39"/>
    </row>
    <row r="2389" spans="3:17">
      <c r="C2389" s="13"/>
      <c r="Q2389" s="39"/>
    </row>
    <row r="2390" spans="3:17">
      <c r="C2390" s="13"/>
      <c r="Q2390" s="39"/>
    </row>
    <row r="2391" spans="3:17">
      <c r="C2391" s="13"/>
      <c r="Q2391" s="39"/>
    </row>
    <row r="2392" spans="3:17">
      <c r="C2392" s="13"/>
      <c r="Q2392" s="39"/>
    </row>
    <row r="2393" spans="3:17">
      <c r="C2393" s="13"/>
      <c r="Q2393" s="39"/>
    </row>
    <row r="2394" spans="3:17">
      <c r="C2394" s="13"/>
      <c r="Q2394" s="39"/>
    </row>
    <row r="2395" spans="3:17">
      <c r="C2395" s="13"/>
      <c r="Q2395" s="39"/>
    </row>
    <row r="2396" spans="3:17">
      <c r="C2396" s="13"/>
      <c r="Q2396" s="39"/>
    </row>
    <row r="2397" spans="3:17">
      <c r="C2397" s="13"/>
      <c r="Q2397" s="39"/>
    </row>
    <row r="2398" spans="3:17">
      <c r="C2398" s="13"/>
      <c r="Q2398" s="39"/>
    </row>
    <row r="2399" spans="3:17">
      <c r="C2399" s="13"/>
      <c r="Q2399" s="39"/>
    </row>
    <row r="2400" spans="3:17">
      <c r="C2400" s="13"/>
      <c r="Q2400" s="39"/>
    </row>
    <row r="2401" spans="3:17">
      <c r="C2401" s="13"/>
      <c r="Q2401" s="39"/>
    </row>
    <row r="2402" spans="3:17">
      <c r="C2402" s="13"/>
      <c r="Q2402" s="39"/>
    </row>
    <row r="2403" spans="3:17">
      <c r="C2403" s="13"/>
      <c r="Q2403" s="39"/>
    </row>
    <row r="2404" spans="3:17">
      <c r="C2404" s="13"/>
      <c r="Q2404" s="39"/>
    </row>
    <row r="2405" spans="3:17">
      <c r="C2405" s="13"/>
      <c r="Q2405" s="39"/>
    </row>
    <row r="2406" spans="3:17">
      <c r="C2406" s="13"/>
      <c r="Q2406" s="39"/>
    </row>
    <row r="2407" spans="3:17">
      <c r="C2407" s="13"/>
      <c r="Q2407" s="39"/>
    </row>
    <row r="2408" spans="3:17">
      <c r="C2408" s="13"/>
      <c r="Q2408" s="39"/>
    </row>
    <row r="2409" spans="3:17">
      <c r="C2409" s="13"/>
      <c r="Q2409" s="39"/>
    </row>
    <row r="2410" spans="3:17">
      <c r="C2410" s="13"/>
      <c r="Q2410" s="39"/>
    </row>
    <row r="2411" spans="3:17">
      <c r="C2411" s="13"/>
      <c r="Q2411" s="39"/>
    </row>
    <row r="2412" spans="3:17">
      <c r="C2412" s="13"/>
      <c r="Q2412" s="39"/>
    </row>
    <row r="2413" spans="3:17">
      <c r="C2413" s="13"/>
      <c r="Q2413" s="39"/>
    </row>
    <row r="2414" spans="3:17">
      <c r="C2414" s="13"/>
      <c r="Q2414" s="39"/>
    </row>
    <row r="2415" spans="3:17">
      <c r="C2415" s="13"/>
      <c r="Q2415" s="39"/>
    </row>
    <row r="2416" spans="3:17">
      <c r="C2416" s="13"/>
      <c r="Q2416" s="39"/>
    </row>
    <row r="2417" spans="3:17">
      <c r="C2417" s="13"/>
      <c r="Q2417" s="39"/>
    </row>
    <row r="2418" spans="3:17">
      <c r="C2418" s="13"/>
      <c r="Q2418" s="39"/>
    </row>
    <row r="2419" spans="3:17">
      <c r="C2419" s="13"/>
      <c r="Q2419" s="39"/>
    </row>
    <row r="2420" spans="3:17">
      <c r="C2420" s="13"/>
      <c r="Q2420" s="39"/>
    </row>
    <row r="2421" spans="3:17">
      <c r="C2421" s="13"/>
      <c r="Q2421" s="39"/>
    </row>
    <row r="2422" spans="3:17">
      <c r="C2422" s="13"/>
      <c r="Q2422" s="39"/>
    </row>
    <row r="2423" spans="3:17">
      <c r="C2423" s="13"/>
      <c r="Q2423" s="39"/>
    </row>
    <row r="2424" spans="3:17">
      <c r="C2424" s="13"/>
      <c r="Q2424" s="39"/>
    </row>
    <row r="2425" spans="3:17">
      <c r="C2425" s="13"/>
      <c r="Q2425" s="39"/>
    </row>
    <row r="2426" spans="3:17">
      <c r="C2426" s="13"/>
      <c r="Q2426" s="39"/>
    </row>
    <row r="2427" spans="3:17">
      <c r="C2427" s="13"/>
      <c r="Q2427" s="39"/>
    </row>
    <row r="2428" spans="3:17">
      <c r="C2428" s="13"/>
      <c r="Q2428" s="39"/>
    </row>
    <row r="2429" spans="3:17">
      <c r="C2429" s="13"/>
      <c r="Q2429" s="39"/>
    </row>
    <row r="2430" spans="3:17">
      <c r="C2430" s="13"/>
      <c r="Q2430" s="39"/>
    </row>
    <row r="2431" spans="3:17">
      <c r="C2431" s="13"/>
      <c r="Q2431" s="39"/>
    </row>
    <row r="2432" spans="3:17">
      <c r="C2432" s="13"/>
      <c r="Q2432" s="39"/>
    </row>
    <row r="2433" spans="3:17">
      <c r="C2433" s="13"/>
      <c r="Q2433" s="39"/>
    </row>
    <row r="2434" spans="3:17">
      <c r="C2434" s="13"/>
      <c r="Q2434" s="39"/>
    </row>
    <row r="2435" spans="3:17">
      <c r="C2435" s="13"/>
      <c r="Q2435" s="39"/>
    </row>
    <row r="2436" spans="3:17">
      <c r="C2436" s="13"/>
      <c r="Q2436" s="39"/>
    </row>
    <row r="2437" spans="3:17">
      <c r="C2437" s="13"/>
      <c r="Q2437" s="39"/>
    </row>
    <row r="2438" spans="3:17">
      <c r="C2438" s="13"/>
      <c r="Q2438" s="39"/>
    </row>
    <row r="2439" spans="3:17">
      <c r="C2439" s="13"/>
      <c r="Q2439" s="39"/>
    </row>
    <row r="2440" spans="3:17">
      <c r="C2440" s="13"/>
      <c r="Q2440" s="39"/>
    </row>
    <row r="2441" spans="3:17">
      <c r="C2441" s="13"/>
      <c r="Q2441" s="39"/>
    </row>
    <row r="2442" spans="3:17">
      <c r="C2442" s="13"/>
      <c r="Q2442" s="39"/>
    </row>
    <row r="2443" spans="3:17">
      <c r="C2443" s="13"/>
      <c r="Q2443" s="39"/>
    </row>
    <row r="2444" spans="3:17">
      <c r="C2444" s="13"/>
      <c r="Q2444" s="39"/>
    </row>
    <row r="2445" spans="3:17">
      <c r="C2445" s="13"/>
      <c r="Q2445" s="39"/>
    </row>
    <row r="2446" spans="3:17">
      <c r="C2446" s="13"/>
      <c r="Q2446" s="39"/>
    </row>
    <row r="2447" spans="3:17">
      <c r="C2447" s="13"/>
      <c r="Q2447" s="39"/>
    </row>
    <row r="2448" spans="3:17">
      <c r="C2448" s="13"/>
      <c r="Q2448" s="39"/>
    </row>
    <row r="2449" spans="3:17">
      <c r="C2449" s="13"/>
      <c r="Q2449" s="39"/>
    </row>
    <row r="2450" spans="3:17">
      <c r="C2450" s="13"/>
      <c r="Q2450" s="39"/>
    </row>
    <row r="2451" spans="3:17">
      <c r="C2451" s="13"/>
      <c r="Q2451" s="39"/>
    </row>
    <row r="2452" spans="3:17">
      <c r="C2452" s="13"/>
      <c r="Q2452" s="39"/>
    </row>
    <row r="2453" spans="3:17">
      <c r="C2453" s="13"/>
      <c r="Q2453" s="39"/>
    </row>
    <row r="2454" spans="3:17">
      <c r="C2454" s="13"/>
      <c r="Q2454" s="39"/>
    </row>
    <row r="2455" spans="3:17">
      <c r="C2455" s="13"/>
      <c r="Q2455" s="39"/>
    </row>
    <row r="2456" spans="3:17">
      <c r="C2456" s="13"/>
      <c r="Q2456" s="39"/>
    </row>
    <row r="2457" spans="3:17">
      <c r="C2457" s="13"/>
      <c r="Q2457" s="39"/>
    </row>
    <row r="2458" spans="3:17">
      <c r="C2458" s="13"/>
      <c r="Q2458" s="39"/>
    </row>
    <row r="2459" spans="3:17">
      <c r="C2459" s="13"/>
      <c r="Q2459" s="39"/>
    </row>
    <row r="2460" spans="3:17">
      <c r="C2460" s="13"/>
      <c r="Q2460" s="39"/>
    </row>
    <row r="2461" spans="3:17">
      <c r="C2461" s="13"/>
      <c r="Q2461" s="39"/>
    </row>
    <row r="2462" spans="3:17">
      <c r="C2462" s="13"/>
      <c r="Q2462" s="39"/>
    </row>
    <row r="2463" spans="3:17">
      <c r="C2463" s="13"/>
      <c r="Q2463" s="39"/>
    </row>
    <row r="2464" spans="3:17">
      <c r="C2464" s="13"/>
      <c r="Q2464" s="39"/>
    </row>
    <row r="2465" spans="3:17">
      <c r="C2465" s="13"/>
      <c r="Q2465" s="39"/>
    </row>
    <row r="2466" spans="3:17">
      <c r="C2466" s="13"/>
      <c r="Q2466" s="39"/>
    </row>
    <row r="2467" spans="3:17">
      <c r="C2467" s="13"/>
      <c r="Q2467" s="39"/>
    </row>
    <row r="2468" spans="3:17">
      <c r="C2468" s="13"/>
      <c r="Q2468" s="39"/>
    </row>
    <row r="2469" spans="3:17">
      <c r="C2469" s="13"/>
      <c r="Q2469" s="39"/>
    </row>
    <row r="2470" spans="3:17">
      <c r="C2470" s="13"/>
      <c r="Q2470" s="39"/>
    </row>
    <row r="2471" spans="3:17">
      <c r="C2471" s="13"/>
      <c r="Q2471" s="39"/>
    </row>
    <row r="2472" spans="3:17">
      <c r="C2472" s="13"/>
      <c r="Q2472" s="39"/>
    </row>
    <row r="2473" spans="3:17">
      <c r="C2473" s="13"/>
      <c r="Q2473" s="39"/>
    </row>
    <row r="2474" spans="3:17">
      <c r="C2474" s="13"/>
      <c r="Q2474" s="39"/>
    </row>
    <row r="2475" spans="3:17">
      <c r="C2475" s="13"/>
      <c r="Q2475" s="39"/>
    </row>
    <row r="2476" spans="3:17">
      <c r="C2476" s="13"/>
      <c r="Q2476" s="39"/>
    </row>
    <row r="2477" spans="3:17">
      <c r="C2477" s="13"/>
      <c r="Q2477" s="39"/>
    </row>
    <row r="2478" spans="3:17">
      <c r="C2478" s="13"/>
      <c r="Q2478" s="39"/>
    </row>
    <row r="2479" spans="3:17">
      <c r="C2479" s="13"/>
      <c r="Q2479" s="39"/>
    </row>
    <row r="2480" spans="3:17">
      <c r="C2480" s="13"/>
      <c r="Q2480" s="39"/>
    </row>
    <row r="2481" spans="3:17">
      <c r="C2481" s="13"/>
      <c r="Q2481" s="39"/>
    </row>
    <row r="2482" spans="3:17">
      <c r="C2482" s="13"/>
      <c r="Q2482" s="39"/>
    </row>
    <row r="2483" spans="3:17">
      <c r="C2483" s="13"/>
      <c r="Q2483" s="39"/>
    </row>
    <row r="2484" spans="3:17">
      <c r="C2484" s="13"/>
      <c r="Q2484" s="39"/>
    </row>
    <row r="2485" spans="3:17">
      <c r="C2485" s="13"/>
      <c r="Q2485" s="39"/>
    </row>
    <row r="2486" spans="3:17">
      <c r="C2486" s="13"/>
      <c r="Q2486" s="39"/>
    </row>
    <row r="2487" spans="3:17">
      <c r="C2487" s="13"/>
      <c r="Q2487" s="39"/>
    </row>
    <row r="2488" spans="3:17">
      <c r="C2488" s="13"/>
      <c r="Q2488" s="39"/>
    </row>
    <row r="2489" spans="3:17">
      <c r="C2489" s="13"/>
      <c r="Q2489" s="39"/>
    </row>
    <row r="2490" spans="3:17">
      <c r="C2490" s="13"/>
      <c r="Q2490" s="39"/>
    </row>
    <row r="2491" spans="3:17">
      <c r="C2491" s="13"/>
      <c r="Q2491" s="39"/>
    </row>
    <row r="2492" spans="3:17">
      <c r="C2492" s="13"/>
      <c r="Q2492" s="39"/>
    </row>
    <row r="2493" spans="3:17">
      <c r="C2493" s="13"/>
      <c r="Q2493" s="39"/>
    </row>
    <row r="2494" spans="3:17">
      <c r="C2494" s="13"/>
      <c r="Q2494" s="39"/>
    </row>
    <row r="2495" spans="3:17">
      <c r="C2495" s="13"/>
      <c r="Q2495" s="39"/>
    </row>
    <row r="2496" spans="3:17">
      <c r="C2496" s="13"/>
      <c r="Q2496" s="39"/>
    </row>
    <row r="2497" spans="3:17">
      <c r="C2497" s="13"/>
      <c r="Q2497" s="39"/>
    </row>
    <row r="2498" spans="3:17">
      <c r="C2498" s="13"/>
      <c r="Q2498" s="39"/>
    </row>
    <row r="2499" spans="3:17">
      <c r="C2499" s="13"/>
      <c r="Q2499" s="39"/>
    </row>
    <row r="2500" spans="3:17">
      <c r="C2500" s="13"/>
      <c r="Q2500" s="39"/>
    </row>
    <row r="2501" spans="3:17">
      <c r="C2501" s="13"/>
      <c r="Q2501" s="39"/>
    </row>
    <row r="2502" spans="3:17">
      <c r="C2502" s="13"/>
      <c r="Q2502" s="39"/>
    </row>
    <row r="2503" spans="3:17">
      <c r="C2503" s="13"/>
      <c r="Q2503" s="39"/>
    </row>
    <row r="2504" spans="3:17">
      <c r="C2504" s="13"/>
      <c r="Q2504" s="39"/>
    </row>
    <row r="2505" spans="3:17">
      <c r="C2505" s="13"/>
      <c r="Q2505" s="39"/>
    </row>
    <row r="2506" spans="3:17">
      <c r="C2506" s="13"/>
      <c r="Q2506" s="39"/>
    </row>
    <row r="2507" spans="3:17">
      <c r="C2507" s="13"/>
      <c r="Q2507" s="39"/>
    </row>
    <row r="2508" spans="3:17">
      <c r="C2508" s="13"/>
      <c r="Q2508" s="39"/>
    </row>
    <row r="2509" spans="3:17">
      <c r="C2509" s="13"/>
      <c r="Q2509" s="39"/>
    </row>
    <row r="2510" spans="3:17">
      <c r="C2510" s="13"/>
      <c r="Q2510" s="39"/>
    </row>
    <row r="2511" spans="3:17">
      <c r="C2511" s="13"/>
      <c r="Q2511" s="39"/>
    </row>
    <row r="2512" spans="3:17">
      <c r="C2512" s="13"/>
      <c r="Q2512" s="39"/>
    </row>
    <row r="2513" spans="3:17">
      <c r="C2513" s="13"/>
      <c r="Q2513" s="39"/>
    </row>
    <row r="2514" spans="3:17">
      <c r="C2514" s="13"/>
      <c r="Q2514" s="39"/>
    </row>
    <row r="2515" spans="3:17">
      <c r="C2515" s="13"/>
      <c r="Q2515" s="39"/>
    </row>
    <row r="2516" spans="3:17">
      <c r="C2516" s="13"/>
      <c r="Q2516" s="39"/>
    </row>
    <row r="2517" spans="3:17">
      <c r="C2517" s="13"/>
      <c r="Q2517" s="39"/>
    </row>
    <row r="2518" spans="3:17">
      <c r="C2518" s="13"/>
      <c r="Q2518" s="39"/>
    </row>
    <row r="2519" spans="3:17">
      <c r="C2519" s="13"/>
      <c r="Q2519" s="39"/>
    </row>
    <row r="2520" spans="3:17">
      <c r="C2520" s="13"/>
      <c r="Q2520" s="39"/>
    </row>
    <row r="2521" spans="3:17">
      <c r="C2521" s="13"/>
      <c r="Q2521" s="39"/>
    </row>
    <row r="2522" spans="3:17">
      <c r="C2522" s="13"/>
      <c r="Q2522" s="39"/>
    </row>
    <row r="2523" spans="3:17">
      <c r="C2523" s="13"/>
      <c r="Q2523" s="39"/>
    </row>
    <row r="2524" spans="3:17">
      <c r="C2524" s="13"/>
      <c r="Q2524" s="39"/>
    </row>
    <row r="2525" spans="3:17">
      <c r="C2525" s="13"/>
      <c r="Q2525" s="39"/>
    </row>
    <row r="2526" spans="3:17">
      <c r="C2526" s="13"/>
      <c r="Q2526" s="39"/>
    </row>
    <row r="2527" spans="3:17">
      <c r="C2527" s="13"/>
      <c r="Q2527" s="39"/>
    </row>
    <row r="2528" spans="3:17">
      <c r="C2528" s="13"/>
      <c r="Q2528" s="39"/>
    </row>
    <row r="2529" spans="3:17">
      <c r="C2529" s="13"/>
      <c r="Q2529" s="39"/>
    </row>
    <row r="2530" spans="3:17">
      <c r="C2530" s="13"/>
      <c r="Q2530" s="39"/>
    </row>
    <row r="2531" spans="3:17">
      <c r="C2531" s="13"/>
      <c r="Q2531" s="39"/>
    </row>
    <row r="2532" spans="3:17">
      <c r="C2532" s="13"/>
      <c r="Q2532" s="39"/>
    </row>
    <row r="2533" spans="3:17">
      <c r="C2533" s="13"/>
      <c r="Q2533" s="39"/>
    </row>
    <row r="2534" spans="3:17">
      <c r="C2534" s="13"/>
      <c r="Q2534" s="39"/>
    </row>
    <row r="2535" spans="3:17">
      <c r="C2535" s="13"/>
      <c r="Q2535" s="39"/>
    </row>
    <row r="2536" spans="3:17">
      <c r="C2536" s="13"/>
      <c r="Q2536" s="39"/>
    </row>
    <row r="2537" spans="3:17">
      <c r="C2537" s="13"/>
      <c r="Q2537" s="39"/>
    </row>
    <row r="2538" spans="3:17">
      <c r="C2538" s="13"/>
      <c r="Q2538" s="39"/>
    </row>
    <row r="2539" spans="3:17">
      <c r="C2539" s="13"/>
      <c r="Q2539" s="39"/>
    </row>
    <row r="2540" spans="3:17">
      <c r="C2540" s="13"/>
      <c r="Q2540" s="39"/>
    </row>
    <row r="2541" spans="3:17">
      <c r="C2541" s="13"/>
      <c r="Q2541" s="39"/>
    </row>
    <row r="2542" spans="3:17">
      <c r="C2542" s="13"/>
      <c r="Q2542" s="39"/>
    </row>
    <row r="2543" spans="3:17">
      <c r="C2543" s="13"/>
      <c r="Q2543" s="39"/>
    </row>
    <row r="2544" spans="3:17">
      <c r="C2544" s="13"/>
      <c r="Q2544" s="39"/>
    </row>
    <row r="2545" spans="3:17">
      <c r="C2545" s="13"/>
      <c r="Q2545" s="39"/>
    </row>
    <row r="2546" spans="3:17">
      <c r="C2546" s="13"/>
      <c r="Q2546" s="39"/>
    </row>
    <row r="2547" spans="3:17">
      <c r="C2547" s="13"/>
      <c r="Q2547" s="39"/>
    </row>
    <row r="2548" spans="3:17">
      <c r="C2548" s="13"/>
      <c r="Q2548" s="39"/>
    </row>
    <row r="2549" spans="3:17">
      <c r="C2549" s="13"/>
      <c r="Q2549" s="39"/>
    </row>
    <row r="2550" spans="3:17">
      <c r="C2550" s="13"/>
      <c r="Q2550" s="39"/>
    </row>
    <row r="2551" spans="3:17">
      <c r="C2551" s="13"/>
      <c r="Q2551" s="39"/>
    </row>
    <row r="2552" spans="3:17">
      <c r="C2552" s="13"/>
      <c r="Q2552" s="39"/>
    </row>
    <row r="2553" spans="3:17">
      <c r="C2553" s="13"/>
      <c r="Q2553" s="39"/>
    </row>
    <row r="2554" spans="3:17">
      <c r="C2554" s="13"/>
      <c r="Q2554" s="39"/>
    </row>
    <row r="2555" spans="3:17">
      <c r="C2555" s="13"/>
      <c r="Q2555" s="39"/>
    </row>
    <row r="2556" spans="3:17">
      <c r="C2556" s="13"/>
      <c r="Q2556" s="39"/>
    </row>
    <row r="2557" spans="3:17">
      <c r="C2557" s="13"/>
      <c r="Q2557" s="39"/>
    </row>
    <row r="2558" spans="3:17">
      <c r="C2558" s="13"/>
      <c r="Q2558" s="39"/>
    </row>
    <row r="2559" spans="3:17">
      <c r="C2559" s="13"/>
      <c r="Q2559" s="39"/>
    </row>
    <row r="2560" spans="3:17">
      <c r="C2560" s="13"/>
      <c r="Q2560" s="39"/>
    </row>
    <row r="2561" spans="3:17">
      <c r="C2561" s="13"/>
      <c r="Q2561" s="39"/>
    </row>
    <row r="2562" spans="3:17">
      <c r="C2562" s="13"/>
      <c r="Q2562" s="39"/>
    </row>
    <row r="2563" spans="3:17">
      <c r="C2563" s="13"/>
      <c r="Q2563" s="39"/>
    </row>
    <row r="2564" spans="3:17">
      <c r="C2564" s="13"/>
      <c r="Q2564" s="39"/>
    </row>
    <row r="2565" spans="3:17">
      <c r="C2565" s="13"/>
      <c r="Q2565" s="39"/>
    </row>
    <row r="2566" spans="3:17">
      <c r="C2566" s="13"/>
      <c r="Q2566" s="39"/>
    </row>
    <row r="2567" spans="3:17">
      <c r="C2567" s="13"/>
      <c r="Q2567" s="39"/>
    </row>
    <row r="2568" spans="3:17">
      <c r="C2568" s="13"/>
      <c r="Q2568" s="39"/>
    </row>
    <row r="2569" spans="3:17">
      <c r="C2569" s="13"/>
      <c r="Q2569" s="39"/>
    </row>
    <row r="2570" spans="3:17">
      <c r="C2570" s="13"/>
      <c r="Q2570" s="39"/>
    </row>
    <row r="2571" spans="3:17">
      <c r="C2571" s="13"/>
      <c r="Q2571" s="39"/>
    </row>
    <row r="2572" spans="3:17">
      <c r="C2572" s="13"/>
      <c r="Q2572" s="39"/>
    </row>
    <row r="2573" spans="3:17">
      <c r="C2573" s="13"/>
      <c r="Q2573" s="39"/>
    </row>
    <row r="2574" spans="3:17">
      <c r="C2574" s="13"/>
      <c r="Q2574" s="39"/>
    </row>
    <row r="2575" spans="3:17">
      <c r="C2575" s="13"/>
      <c r="Q2575" s="39"/>
    </row>
    <row r="2576" spans="3:17">
      <c r="C2576" s="13"/>
      <c r="Q2576" s="39"/>
    </row>
    <row r="2577" spans="3:17">
      <c r="C2577" s="13"/>
      <c r="Q2577" s="39"/>
    </row>
    <row r="2578" spans="3:17">
      <c r="C2578" s="13"/>
      <c r="Q2578" s="39"/>
    </row>
    <row r="2579" spans="3:17">
      <c r="C2579" s="13"/>
      <c r="Q2579" s="39"/>
    </row>
    <row r="2580" spans="3:17">
      <c r="C2580" s="13"/>
      <c r="Q2580" s="39"/>
    </row>
    <row r="2581" spans="3:17">
      <c r="C2581" s="13"/>
      <c r="Q2581" s="39"/>
    </row>
    <row r="2582" spans="3:17">
      <c r="C2582" s="13"/>
      <c r="Q2582" s="39"/>
    </row>
    <row r="2583" spans="3:17">
      <c r="C2583" s="13"/>
      <c r="Q2583" s="39"/>
    </row>
    <row r="2584" spans="3:17">
      <c r="C2584" s="13"/>
      <c r="Q2584" s="39"/>
    </row>
    <row r="2585" spans="3:17">
      <c r="C2585" s="13"/>
      <c r="Q2585" s="39"/>
    </row>
    <row r="2586" spans="3:17">
      <c r="C2586" s="13"/>
      <c r="Q2586" s="39"/>
    </row>
    <row r="2587" spans="3:17">
      <c r="C2587" s="13"/>
      <c r="Q2587" s="39"/>
    </row>
    <row r="2588" spans="3:17">
      <c r="C2588" s="13"/>
      <c r="Q2588" s="39"/>
    </row>
    <row r="2589" spans="3:17">
      <c r="C2589" s="13"/>
      <c r="Q2589" s="39"/>
    </row>
    <row r="2590" spans="3:17">
      <c r="C2590" s="13"/>
      <c r="Q2590" s="39"/>
    </row>
    <row r="2591" spans="3:17">
      <c r="C2591" s="13"/>
      <c r="Q2591" s="39"/>
    </row>
    <row r="2592" spans="3:17">
      <c r="C2592" s="13"/>
      <c r="Q2592" s="39"/>
    </row>
    <row r="2593" spans="3:17">
      <c r="C2593" s="13"/>
      <c r="Q2593" s="39"/>
    </row>
    <row r="2594" spans="3:17">
      <c r="C2594" s="13"/>
      <c r="Q2594" s="39"/>
    </row>
    <row r="2595" spans="3:17">
      <c r="C2595" s="13"/>
      <c r="Q2595" s="39"/>
    </row>
    <row r="2596" spans="3:17">
      <c r="C2596" s="13"/>
      <c r="Q2596" s="39"/>
    </row>
    <row r="2597" spans="3:17">
      <c r="C2597" s="13"/>
      <c r="Q2597" s="39"/>
    </row>
    <row r="2598" spans="3:17">
      <c r="C2598" s="13"/>
      <c r="Q2598" s="39"/>
    </row>
    <row r="2599" spans="3:17">
      <c r="C2599" s="13"/>
      <c r="Q2599" s="39"/>
    </row>
    <row r="2600" spans="3:17">
      <c r="C2600" s="13"/>
      <c r="Q2600" s="39"/>
    </row>
    <row r="2601" spans="3:17">
      <c r="C2601" s="13"/>
      <c r="Q2601" s="39"/>
    </row>
    <row r="2602" spans="3:17">
      <c r="C2602" s="13"/>
      <c r="Q2602" s="39"/>
    </row>
    <row r="2603" spans="3:17">
      <c r="C2603" s="13"/>
      <c r="Q2603" s="39"/>
    </row>
    <row r="2604" spans="3:17">
      <c r="C2604" s="13"/>
      <c r="Q2604" s="39"/>
    </row>
    <row r="2605" spans="3:17">
      <c r="C2605" s="13"/>
      <c r="Q2605" s="39"/>
    </row>
    <row r="2606" spans="3:17">
      <c r="C2606" s="13"/>
      <c r="Q2606" s="39"/>
    </row>
    <row r="2607" spans="3:17">
      <c r="C2607" s="13"/>
      <c r="Q2607" s="39"/>
    </row>
    <row r="2608" spans="3:17">
      <c r="C2608" s="13"/>
      <c r="Q2608" s="39"/>
    </row>
    <row r="2609" spans="3:17">
      <c r="C2609" s="13"/>
      <c r="Q2609" s="39"/>
    </row>
    <row r="2610" spans="3:17">
      <c r="C2610" s="13"/>
      <c r="Q2610" s="39"/>
    </row>
    <row r="2611" spans="3:17">
      <c r="C2611" s="13"/>
      <c r="Q2611" s="39"/>
    </row>
    <row r="2612" spans="3:17">
      <c r="C2612" s="13"/>
      <c r="Q2612" s="39"/>
    </row>
    <row r="2613" spans="3:17">
      <c r="C2613" s="13"/>
      <c r="Q2613" s="39"/>
    </row>
    <row r="2614" spans="3:17">
      <c r="C2614" s="13"/>
      <c r="Q2614" s="39"/>
    </row>
    <row r="2615" spans="3:17">
      <c r="C2615" s="13"/>
      <c r="Q2615" s="39"/>
    </row>
    <row r="2616" spans="3:17">
      <c r="C2616" s="13"/>
      <c r="Q2616" s="39"/>
    </row>
    <row r="2617" spans="3:17">
      <c r="C2617" s="13"/>
      <c r="Q2617" s="39"/>
    </row>
    <row r="2618" spans="3:17">
      <c r="C2618" s="13"/>
      <c r="Q2618" s="39"/>
    </row>
    <row r="2619" spans="3:17">
      <c r="C2619" s="13"/>
      <c r="Q2619" s="39"/>
    </row>
    <row r="2620" spans="3:17">
      <c r="C2620" s="13"/>
      <c r="Q2620" s="39"/>
    </row>
    <row r="2621" spans="3:17">
      <c r="C2621" s="13"/>
      <c r="Q2621" s="39"/>
    </row>
    <row r="2622" spans="3:17">
      <c r="C2622" s="13"/>
      <c r="Q2622" s="39"/>
    </row>
    <row r="2623" spans="3:17">
      <c r="C2623" s="13"/>
      <c r="Q2623" s="39"/>
    </row>
    <row r="2624" spans="3:17">
      <c r="C2624" s="13"/>
      <c r="Q2624" s="39"/>
    </row>
    <row r="2625" spans="3:17">
      <c r="C2625" s="13"/>
      <c r="Q2625" s="39"/>
    </row>
    <row r="2626" spans="3:17">
      <c r="C2626" s="13"/>
      <c r="Q2626" s="39"/>
    </row>
    <row r="2627" spans="3:17">
      <c r="C2627" s="13"/>
      <c r="Q2627" s="39"/>
    </row>
    <row r="2628" spans="3:17">
      <c r="C2628" s="13"/>
      <c r="Q2628" s="39"/>
    </row>
    <row r="2629" spans="3:17">
      <c r="C2629" s="13"/>
      <c r="Q2629" s="39"/>
    </row>
    <row r="2630" spans="3:17">
      <c r="C2630" s="13"/>
      <c r="Q2630" s="39"/>
    </row>
    <row r="2631" spans="3:17">
      <c r="C2631" s="13"/>
      <c r="Q2631" s="39"/>
    </row>
    <row r="2632" spans="3:17">
      <c r="C2632" s="13"/>
      <c r="Q2632" s="39"/>
    </row>
    <row r="2633" spans="3:17">
      <c r="C2633" s="13"/>
      <c r="Q2633" s="39"/>
    </row>
    <row r="2634" spans="3:17">
      <c r="C2634" s="13"/>
      <c r="Q2634" s="39"/>
    </row>
    <row r="2635" spans="3:17">
      <c r="C2635" s="13"/>
      <c r="Q2635" s="39"/>
    </row>
    <row r="2636" spans="3:17">
      <c r="C2636" s="13"/>
      <c r="Q2636" s="39"/>
    </row>
    <row r="2637" spans="3:17">
      <c r="C2637" s="13"/>
      <c r="Q2637" s="39"/>
    </row>
    <row r="2638" spans="3:17">
      <c r="C2638" s="13"/>
      <c r="Q2638" s="39"/>
    </row>
    <row r="2639" spans="3:17">
      <c r="C2639" s="13"/>
      <c r="Q2639" s="39"/>
    </row>
    <row r="2640" spans="3:17">
      <c r="C2640" s="13"/>
      <c r="Q2640" s="39"/>
    </row>
    <row r="2641" spans="3:17">
      <c r="C2641" s="13"/>
      <c r="Q2641" s="39"/>
    </row>
    <row r="2642" spans="3:17">
      <c r="C2642" s="13"/>
      <c r="Q2642" s="39"/>
    </row>
    <row r="2643" spans="3:17">
      <c r="C2643" s="13"/>
      <c r="Q2643" s="39"/>
    </row>
    <row r="2644" spans="3:17">
      <c r="C2644" s="13"/>
      <c r="Q2644" s="39"/>
    </row>
    <row r="2645" spans="3:17">
      <c r="C2645" s="13"/>
      <c r="Q2645" s="39"/>
    </row>
    <row r="2646" spans="3:17">
      <c r="C2646" s="13"/>
      <c r="Q2646" s="39"/>
    </row>
    <row r="2647" spans="3:17">
      <c r="C2647" s="13"/>
      <c r="Q2647" s="39"/>
    </row>
    <row r="2648" spans="3:17">
      <c r="C2648" s="13"/>
      <c r="Q2648" s="39"/>
    </row>
    <row r="2649" spans="3:17">
      <c r="C2649" s="13"/>
      <c r="Q2649" s="39"/>
    </row>
    <row r="2650" spans="3:17">
      <c r="C2650" s="13"/>
      <c r="Q2650" s="39"/>
    </row>
    <row r="2651" spans="3:17">
      <c r="C2651" s="13"/>
      <c r="Q2651" s="39"/>
    </row>
    <row r="2652" spans="3:17">
      <c r="C2652" s="13"/>
      <c r="Q2652" s="39"/>
    </row>
    <row r="2653" spans="3:17">
      <c r="C2653" s="13"/>
      <c r="Q2653" s="39"/>
    </row>
    <row r="2654" spans="3:17">
      <c r="C2654" s="13"/>
      <c r="Q2654" s="39"/>
    </row>
    <row r="2655" spans="3:17">
      <c r="C2655" s="13"/>
      <c r="Q2655" s="39"/>
    </row>
    <row r="2656" spans="3:17">
      <c r="C2656" s="13"/>
      <c r="Q2656" s="39"/>
    </row>
    <row r="2657" spans="3:17">
      <c r="C2657" s="13"/>
      <c r="Q2657" s="39"/>
    </row>
    <row r="2658" spans="3:17">
      <c r="C2658" s="13"/>
      <c r="Q2658" s="39"/>
    </row>
    <row r="2659" spans="3:17">
      <c r="C2659" s="13"/>
      <c r="Q2659" s="39"/>
    </row>
    <row r="2660" spans="3:17">
      <c r="C2660" s="13"/>
      <c r="Q2660" s="39"/>
    </row>
    <row r="2661" spans="3:17">
      <c r="C2661" s="13"/>
      <c r="Q2661" s="39"/>
    </row>
    <row r="2662" spans="3:17">
      <c r="C2662" s="13"/>
      <c r="Q2662" s="39"/>
    </row>
    <row r="2663" spans="3:17">
      <c r="C2663" s="13"/>
      <c r="Q2663" s="39"/>
    </row>
    <row r="2664" spans="3:17">
      <c r="C2664" s="13"/>
      <c r="Q2664" s="39"/>
    </row>
    <row r="2665" spans="3:17">
      <c r="C2665" s="13"/>
      <c r="Q2665" s="39"/>
    </row>
    <row r="2666" spans="3:17">
      <c r="C2666" s="13"/>
      <c r="Q2666" s="39"/>
    </row>
    <row r="2667" spans="3:17">
      <c r="C2667" s="13"/>
      <c r="Q2667" s="39"/>
    </row>
    <row r="2668" spans="3:17">
      <c r="C2668" s="13"/>
      <c r="Q2668" s="39"/>
    </row>
    <row r="2669" spans="3:17">
      <c r="C2669" s="13"/>
      <c r="Q2669" s="39"/>
    </row>
    <row r="2670" spans="3:17">
      <c r="C2670" s="13"/>
      <c r="Q2670" s="39"/>
    </row>
    <row r="2671" spans="3:17">
      <c r="C2671" s="13"/>
      <c r="Q2671" s="39"/>
    </row>
    <row r="2672" spans="3:17">
      <c r="C2672" s="13"/>
      <c r="Q2672" s="39"/>
    </row>
    <row r="2673" spans="3:17">
      <c r="C2673" s="13"/>
      <c r="Q2673" s="39"/>
    </row>
    <row r="2674" spans="3:17">
      <c r="C2674" s="13"/>
      <c r="Q2674" s="39"/>
    </row>
    <row r="2675" spans="3:17">
      <c r="C2675" s="13"/>
      <c r="Q2675" s="39"/>
    </row>
    <row r="2676" spans="3:17">
      <c r="C2676" s="13"/>
      <c r="Q2676" s="39"/>
    </row>
    <row r="2677" spans="3:17">
      <c r="C2677" s="13"/>
      <c r="Q2677" s="39"/>
    </row>
    <row r="2678" spans="3:17">
      <c r="C2678" s="13"/>
      <c r="Q2678" s="39"/>
    </row>
    <row r="2679" spans="3:17">
      <c r="C2679" s="13"/>
      <c r="Q2679" s="39"/>
    </row>
    <row r="2680" spans="3:17">
      <c r="C2680" s="13"/>
      <c r="Q2680" s="39"/>
    </row>
    <row r="2681" spans="3:17">
      <c r="C2681" s="13"/>
      <c r="Q2681" s="39"/>
    </row>
    <row r="2682" spans="3:17">
      <c r="C2682" s="13"/>
      <c r="Q2682" s="39"/>
    </row>
    <row r="2683" spans="3:17">
      <c r="C2683" s="13"/>
      <c r="Q2683" s="39"/>
    </row>
    <row r="2684" spans="3:17">
      <c r="C2684" s="13"/>
      <c r="Q2684" s="39"/>
    </row>
    <row r="2685" spans="3:17">
      <c r="C2685" s="13"/>
      <c r="Q2685" s="39"/>
    </row>
    <row r="2686" spans="3:17">
      <c r="C2686" s="13"/>
      <c r="Q2686" s="39"/>
    </row>
    <row r="2687" spans="3:17">
      <c r="C2687" s="13"/>
      <c r="Q2687" s="39"/>
    </row>
    <row r="2688" spans="3:17">
      <c r="C2688" s="13"/>
      <c r="Q2688" s="39"/>
    </row>
    <row r="2689" spans="3:17">
      <c r="C2689" s="13"/>
      <c r="Q2689" s="39"/>
    </row>
    <row r="2690" spans="3:17">
      <c r="C2690" s="13"/>
      <c r="Q2690" s="39"/>
    </row>
    <row r="2691" spans="3:17">
      <c r="C2691" s="13"/>
      <c r="Q2691" s="39"/>
    </row>
    <row r="2692" spans="3:17">
      <c r="C2692" s="13"/>
      <c r="Q2692" s="39"/>
    </row>
    <row r="2693" spans="3:17">
      <c r="C2693" s="13"/>
      <c r="Q2693" s="39"/>
    </row>
    <row r="2694" spans="3:17">
      <c r="C2694" s="13"/>
      <c r="Q2694" s="39"/>
    </row>
    <row r="2695" spans="3:17">
      <c r="C2695" s="13"/>
      <c r="Q2695" s="39"/>
    </row>
    <row r="2696" spans="3:17">
      <c r="C2696" s="13"/>
      <c r="Q2696" s="39"/>
    </row>
    <row r="2697" spans="3:17">
      <c r="C2697" s="13"/>
      <c r="Q2697" s="39"/>
    </row>
    <row r="2698" spans="3:17">
      <c r="C2698" s="13"/>
      <c r="Q2698" s="39"/>
    </row>
    <row r="2699" spans="3:17">
      <c r="C2699" s="13"/>
      <c r="Q2699" s="39"/>
    </row>
    <row r="2700" spans="3:17">
      <c r="C2700" s="13"/>
      <c r="Q2700" s="39"/>
    </row>
    <row r="2701" spans="3:17">
      <c r="C2701" s="13"/>
      <c r="Q2701" s="39"/>
    </row>
    <row r="2702" spans="3:17">
      <c r="C2702" s="13"/>
      <c r="Q2702" s="39"/>
    </row>
    <row r="2703" spans="3:17">
      <c r="C2703" s="13"/>
      <c r="Q2703" s="39"/>
    </row>
    <row r="2704" spans="3:17">
      <c r="C2704" s="13"/>
      <c r="Q2704" s="39"/>
    </row>
    <row r="2705" spans="3:17">
      <c r="C2705" s="13"/>
      <c r="Q2705" s="39"/>
    </row>
    <row r="2706" spans="3:17">
      <c r="C2706" s="13"/>
      <c r="Q2706" s="39"/>
    </row>
    <row r="2707" spans="3:17">
      <c r="C2707" s="13"/>
      <c r="Q2707" s="39"/>
    </row>
    <row r="2708" spans="3:17">
      <c r="C2708" s="13"/>
      <c r="Q2708" s="39"/>
    </row>
    <row r="2709" spans="3:17">
      <c r="C2709" s="13"/>
      <c r="Q2709" s="39"/>
    </row>
    <row r="2710" spans="3:17">
      <c r="C2710" s="13"/>
      <c r="Q2710" s="39"/>
    </row>
    <row r="2711" spans="3:17">
      <c r="C2711" s="13"/>
      <c r="Q2711" s="39"/>
    </row>
    <row r="2712" spans="3:17">
      <c r="C2712" s="13"/>
      <c r="Q2712" s="39"/>
    </row>
    <row r="2713" spans="3:17">
      <c r="C2713" s="13"/>
      <c r="Q2713" s="39"/>
    </row>
    <row r="2714" spans="3:17">
      <c r="C2714" s="13"/>
      <c r="Q2714" s="39"/>
    </row>
    <row r="2715" spans="3:17">
      <c r="C2715" s="13"/>
      <c r="Q2715" s="39"/>
    </row>
    <row r="2716" spans="3:17">
      <c r="C2716" s="13"/>
      <c r="Q2716" s="39"/>
    </row>
    <row r="2717" spans="3:17">
      <c r="C2717" s="13"/>
      <c r="Q2717" s="39"/>
    </row>
    <row r="2718" spans="3:17">
      <c r="C2718" s="13"/>
      <c r="Q2718" s="39"/>
    </row>
    <row r="2719" spans="3:17">
      <c r="C2719" s="13"/>
      <c r="Q2719" s="39"/>
    </row>
    <row r="2720" spans="3:17">
      <c r="C2720" s="13"/>
      <c r="Q2720" s="39"/>
    </row>
    <row r="2721" spans="3:17">
      <c r="C2721" s="13"/>
      <c r="Q2721" s="39"/>
    </row>
    <row r="2722" spans="3:17">
      <c r="C2722" s="13"/>
      <c r="Q2722" s="39"/>
    </row>
    <row r="2723" spans="3:17">
      <c r="C2723" s="13"/>
      <c r="Q2723" s="39"/>
    </row>
    <row r="2724" spans="3:17">
      <c r="C2724" s="13"/>
      <c r="Q2724" s="39"/>
    </row>
    <row r="2725" spans="3:17">
      <c r="C2725" s="13"/>
      <c r="Q2725" s="39"/>
    </row>
    <row r="2726" spans="3:17">
      <c r="C2726" s="13"/>
      <c r="Q2726" s="39"/>
    </row>
    <row r="2727" spans="3:17">
      <c r="C2727" s="13"/>
      <c r="Q2727" s="39"/>
    </row>
    <row r="2728" spans="3:17">
      <c r="C2728" s="13"/>
      <c r="Q2728" s="39"/>
    </row>
    <row r="2729" spans="3:17">
      <c r="C2729" s="13"/>
      <c r="Q2729" s="39"/>
    </row>
    <row r="2730" spans="3:17">
      <c r="C2730" s="13"/>
      <c r="Q2730" s="39"/>
    </row>
    <row r="2731" spans="3:17">
      <c r="C2731" s="13"/>
      <c r="Q2731" s="39"/>
    </row>
    <row r="2732" spans="3:17">
      <c r="C2732" s="13"/>
      <c r="Q2732" s="39"/>
    </row>
    <row r="2733" spans="3:17">
      <c r="C2733" s="13"/>
      <c r="Q2733" s="39"/>
    </row>
    <row r="2734" spans="3:17">
      <c r="C2734" s="13"/>
      <c r="Q2734" s="39"/>
    </row>
    <row r="2735" spans="3:17">
      <c r="C2735" s="13"/>
      <c r="Q2735" s="39"/>
    </row>
    <row r="2736" spans="3:17">
      <c r="C2736" s="13"/>
      <c r="Q2736" s="39"/>
    </row>
    <row r="2737" spans="3:17">
      <c r="C2737" s="13"/>
      <c r="Q2737" s="39"/>
    </row>
    <row r="2738" spans="3:17">
      <c r="C2738" s="13"/>
      <c r="Q2738" s="39"/>
    </row>
    <row r="2739" spans="3:17">
      <c r="C2739" s="13"/>
      <c r="Q2739" s="39"/>
    </row>
    <row r="2740" spans="3:17">
      <c r="C2740" s="13"/>
      <c r="Q2740" s="39"/>
    </row>
    <row r="2741" spans="3:17">
      <c r="C2741" s="13"/>
      <c r="Q2741" s="39"/>
    </row>
    <row r="2742" spans="3:17">
      <c r="C2742" s="13"/>
      <c r="Q2742" s="39"/>
    </row>
    <row r="2743" spans="3:17">
      <c r="C2743" s="13"/>
      <c r="Q2743" s="39"/>
    </row>
    <row r="2744" spans="3:17">
      <c r="C2744" s="13"/>
      <c r="Q2744" s="39"/>
    </row>
    <row r="2745" spans="3:17">
      <c r="C2745" s="13"/>
      <c r="Q2745" s="39"/>
    </row>
    <row r="2746" spans="3:17">
      <c r="C2746" s="13"/>
      <c r="Q2746" s="39"/>
    </row>
    <row r="2747" spans="3:17">
      <c r="C2747" s="13"/>
      <c r="Q2747" s="39"/>
    </row>
    <row r="2748" spans="3:17">
      <c r="C2748" s="13"/>
      <c r="Q2748" s="39"/>
    </row>
    <row r="2749" spans="3:17">
      <c r="C2749" s="13"/>
      <c r="Q2749" s="39"/>
    </row>
    <row r="2750" spans="3:17">
      <c r="C2750" s="13"/>
      <c r="Q2750" s="39"/>
    </row>
    <row r="2751" spans="3:17">
      <c r="C2751" s="13"/>
      <c r="Q2751" s="39"/>
    </row>
    <row r="2752" spans="3:17">
      <c r="C2752" s="13"/>
      <c r="Q2752" s="39"/>
    </row>
    <row r="2753" spans="3:17">
      <c r="C2753" s="13"/>
      <c r="Q2753" s="39"/>
    </row>
    <row r="2754" spans="3:17">
      <c r="C2754" s="13"/>
      <c r="Q2754" s="39"/>
    </row>
    <row r="2755" spans="3:17">
      <c r="C2755" s="13"/>
      <c r="Q2755" s="39"/>
    </row>
    <row r="2756" spans="3:17">
      <c r="C2756" s="13"/>
      <c r="Q2756" s="39"/>
    </row>
    <row r="2757" spans="3:17">
      <c r="C2757" s="13"/>
      <c r="Q2757" s="39"/>
    </row>
    <row r="2758" spans="3:17">
      <c r="C2758" s="13"/>
      <c r="Q2758" s="39"/>
    </row>
    <row r="2759" spans="3:17">
      <c r="C2759" s="13"/>
      <c r="Q2759" s="39"/>
    </row>
    <row r="2760" spans="3:17">
      <c r="C2760" s="13"/>
      <c r="Q2760" s="39"/>
    </row>
    <row r="2761" spans="3:17">
      <c r="C2761" s="13"/>
      <c r="Q2761" s="39"/>
    </row>
    <row r="2762" spans="3:17">
      <c r="C2762" s="13"/>
      <c r="Q2762" s="39"/>
    </row>
    <row r="2763" spans="3:17">
      <c r="C2763" s="13"/>
      <c r="Q2763" s="39"/>
    </row>
    <row r="2764" spans="3:17">
      <c r="C2764" s="13"/>
      <c r="Q2764" s="39"/>
    </row>
    <row r="2765" spans="3:17">
      <c r="C2765" s="13"/>
      <c r="Q2765" s="39"/>
    </row>
    <row r="2766" spans="3:17">
      <c r="C2766" s="13"/>
      <c r="Q2766" s="39"/>
    </row>
    <row r="2767" spans="3:17">
      <c r="C2767" s="13"/>
      <c r="Q2767" s="39"/>
    </row>
    <row r="2768" spans="3:17">
      <c r="C2768" s="13"/>
      <c r="Q2768" s="39"/>
    </row>
    <row r="2769" spans="3:17">
      <c r="C2769" s="13"/>
      <c r="Q2769" s="39"/>
    </row>
    <row r="2770" spans="3:17">
      <c r="C2770" s="13"/>
      <c r="Q2770" s="39"/>
    </row>
    <row r="2771" spans="3:17">
      <c r="C2771" s="13"/>
      <c r="Q2771" s="39"/>
    </row>
    <row r="2772" spans="3:17">
      <c r="C2772" s="13"/>
      <c r="Q2772" s="39"/>
    </row>
    <row r="2773" spans="3:17">
      <c r="C2773" s="13"/>
      <c r="Q2773" s="39"/>
    </row>
    <row r="2774" spans="3:17">
      <c r="C2774" s="13"/>
      <c r="Q2774" s="39"/>
    </row>
    <row r="2775" spans="3:17">
      <c r="C2775" s="13"/>
      <c r="Q2775" s="39"/>
    </row>
    <row r="2776" spans="3:17">
      <c r="C2776" s="13"/>
      <c r="Q2776" s="39"/>
    </row>
    <row r="2777" spans="3:17">
      <c r="C2777" s="13"/>
      <c r="Q2777" s="39"/>
    </row>
    <row r="2778" spans="3:17">
      <c r="C2778" s="13"/>
      <c r="Q2778" s="39"/>
    </row>
    <row r="2779" spans="3:17">
      <c r="C2779" s="13"/>
      <c r="Q2779" s="39"/>
    </row>
    <row r="2780" spans="3:17">
      <c r="C2780" s="13"/>
      <c r="Q2780" s="39"/>
    </row>
    <row r="2781" spans="3:17">
      <c r="C2781" s="13"/>
      <c r="Q2781" s="39"/>
    </row>
    <row r="2782" spans="3:17">
      <c r="C2782" s="13"/>
      <c r="Q2782" s="39"/>
    </row>
    <row r="2783" spans="3:17">
      <c r="C2783" s="13"/>
      <c r="Q2783" s="39"/>
    </row>
    <row r="2784" spans="3:17">
      <c r="C2784" s="13"/>
      <c r="Q2784" s="39"/>
    </row>
    <row r="2785" spans="3:17">
      <c r="C2785" s="13"/>
      <c r="Q2785" s="39"/>
    </row>
    <row r="2786" spans="3:17">
      <c r="C2786" s="13"/>
      <c r="Q2786" s="39"/>
    </row>
    <row r="2787" spans="3:17">
      <c r="C2787" s="13"/>
      <c r="Q2787" s="39"/>
    </row>
    <row r="2788" spans="3:17">
      <c r="C2788" s="13"/>
      <c r="Q2788" s="39"/>
    </row>
    <row r="2789" spans="3:17">
      <c r="C2789" s="13"/>
      <c r="Q2789" s="39"/>
    </row>
    <row r="2790" spans="3:17">
      <c r="C2790" s="13"/>
      <c r="Q2790" s="39"/>
    </row>
    <row r="2791" spans="3:17">
      <c r="C2791" s="13"/>
      <c r="Q2791" s="39"/>
    </row>
    <row r="2792" spans="3:17">
      <c r="C2792" s="13"/>
      <c r="Q2792" s="39"/>
    </row>
    <row r="2793" spans="3:17">
      <c r="C2793" s="13"/>
      <c r="Q2793" s="39"/>
    </row>
    <row r="2794" spans="3:17">
      <c r="C2794" s="13"/>
      <c r="Q2794" s="39"/>
    </row>
    <row r="2795" spans="3:17">
      <c r="C2795" s="13"/>
      <c r="Q2795" s="39"/>
    </row>
    <row r="2796" spans="3:17">
      <c r="C2796" s="13"/>
      <c r="Q2796" s="39"/>
    </row>
    <row r="2797" spans="3:17">
      <c r="C2797" s="13"/>
      <c r="Q2797" s="39"/>
    </row>
    <row r="2798" spans="3:17">
      <c r="C2798" s="13"/>
      <c r="Q2798" s="39"/>
    </row>
    <row r="2799" spans="3:17">
      <c r="C2799" s="13"/>
      <c r="Q2799" s="39"/>
    </row>
    <row r="2800" spans="3:17">
      <c r="C2800" s="13"/>
      <c r="Q2800" s="39"/>
    </row>
    <row r="2801" spans="3:17">
      <c r="C2801" s="13"/>
      <c r="Q2801" s="39"/>
    </row>
    <row r="2802" spans="3:17">
      <c r="C2802" s="13"/>
      <c r="Q2802" s="39"/>
    </row>
    <row r="2803" spans="3:17">
      <c r="C2803" s="13"/>
      <c r="Q2803" s="39"/>
    </row>
    <row r="2804" spans="3:17">
      <c r="C2804" s="13"/>
      <c r="Q2804" s="39"/>
    </row>
    <row r="2805" spans="3:17">
      <c r="C2805" s="13"/>
      <c r="Q2805" s="39"/>
    </row>
    <row r="2806" spans="3:17">
      <c r="C2806" s="13"/>
      <c r="Q2806" s="39"/>
    </row>
    <row r="2807" spans="3:17">
      <c r="C2807" s="13"/>
      <c r="Q2807" s="39"/>
    </row>
    <row r="2808" spans="3:17">
      <c r="C2808" s="13"/>
      <c r="Q2808" s="39"/>
    </row>
    <row r="2809" spans="3:17">
      <c r="C2809" s="13"/>
      <c r="Q2809" s="39"/>
    </row>
    <row r="2810" spans="3:17">
      <c r="C2810" s="13"/>
      <c r="Q2810" s="39"/>
    </row>
    <row r="2811" spans="3:17">
      <c r="C2811" s="13"/>
      <c r="Q2811" s="39"/>
    </row>
    <row r="2812" spans="3:17">
      <c r="C2812" s="13"/>
      <c r="Q2812" s="39"/>
    </row>
    <row r="2813" spans="3:17">
      <c r="C2813" s="13"/>
      <c r="Q2813" s="39"/>
    </row>
    <row r="2814" spans="3:17">
      <c r="C2814" s="13"/>
      <c r="Q2814" s="39"/>
    </row>
    <row r="2815" spans="3:17">
      <c r="C2815" s="13"/>
      <c r="Q2815" s="39"/>
    </row>
    <row r="2816" spans="3:17">
      <c r="C2816" s="13"/>
      <c r="Q2816" s="39"/>
    </row>
    <row r="2817" spans="3:17">
      <c r="C2817" s="13"/>
      <c r="Q2817" s="39"/>
    </row>
    <row r="2818" spans="3:17">
      <c r="C2818" s="13"/>
      <c r="Q2818" s="39"/>
    </row>
    <row r="2819" spans="3:17">
      <c r="C2819" s="13"/>
      <c r="Q2819" s="39"/>
    </row>
    <row r="2820" spans="3:17">
      <c r="C2820" s="13"/>
      <c r="Q2820" s="39"/>
    </row>
    <row r="2821" spans="3:17">
      <c r="C2821" s="13"/>
      <c r="Q2821" s="39"/>
    </row>
    <row r="2822" spans="3:17">
      <c r="C2822" s="13"/>
      <c r="Q2822" s="39"/>
    </row>
    <row r="2823" spans="3:17">
      <c r="C2823" s="13"/>
      <c r="Q2823" s="39"/>
    </row>
    <row r="2824" spans="3:17">
      <c r="C2824" s="13"/>
      <c r="Q2824" s="39"/>
    </row>
    <row r="2825" spans="3:17">
      <c r="C2825" s="13"/>
      <c r="Q2825" s="39"/>
    </row>
    <row r="2826" spans="3:17">
      <c r="C2826" s="13"/>
      <c r="Q2826" s="39"/>
    </row>
    <row r="2827" spans="3:17">
      <c r="C2827" s="13"/>
      <c r="Q2827" s="39"/>
    </row>
    <row r="2828" spans="3:17">
      <c r="C2828" s="13"/>
      <c r="Q2828" s="39"/>
    </row>
    <row r="2829" spans="3:17">
      <c r="C2829" s="13"/>
      <c r="Q2829" s="39"/>
    </row>
    <row r="2830" spans="3:17">
      <c r="C2830" s="13"/>
      <c r="Q2830" s="39"/>
    </row>
    <row r="2831" spans="3:17">
      <c r="C2831" s="13"/>
      <c r="Q2831" s="39"/>
    </row>
    <row r="2832" spans="3:17">
      <c r="C2832" s="13"/>
      <c r="Q2832" s="39"/>
    </row>
    <row r="2833" spans="3:17">
      <c r="C2833" s="13"/>
      <c r="Q2833" s="39"/>
    </row>
    <row r="2834" spans="3:17">
      <c r="C2834" s="13"/>
      <c r="Q2834" s="39"/>
    </row>
    <row r="2835" spans="3:17">
      <c r="C2835" s="13"/>
      <c r="Q2835" s="39"/>
    </row>
    <row r="2836" spans="3:17">
      <c r="C2836" s="13"/>
      <c r="Q2836" s="39"/>
    </row>
    <row r="2837" spans="3:17">
      <c r="C2837" s="13"/>
      <c r="Q2837" s="39"/>
    </row>
    <row r="2838" spans="3:17">
      <c r="C2838" s="13"/>
      <c r="Q2838" s="39"/>
    </row>
    <row r="2839" spans="3:17">
      <c r="C2839" s="13"/>
      <c r="Q2839" s="39"/>
    </row>
    <row r="2840" spans="3:17">
      <c r="C2840" s="13"/>
      <c r="Q2840" s="39"/>
    </row>
    <row r="2841" spans="3:17">
      <c r="C2841" s="13"/>
      <c r="Q2841" s="39"/>
    </row>
    <row r="2842" spans="3:17">
      <c r="C2842" s="13"/>
      <c r="Q2842" s="39"/>
    </row>
    <row r="2843" spans="3:17">
      <c r="C2843" s="13"/>
      <c r="Q2843" s="39"/>
    </row>
    <row r="2844" spans="3:17">
      <c r="C2844" s="13"/>
      <c r="Q2844" s="39"/>
    </row>
    <row r="2845" spans="3:17">
      <c r="C2845" s="13"/>
      <c r="Q2845" s="39"/>
    </row>
    <row r="2846" spans="3:17">
      <c r="C2846" s="13"/>
      <c r="Q2846" s="39"/>
    </row>
    <row r="2847" spans="3:17">
      <c r="C2847" s="13"/>
      <c r="Q2847" s="39"/>
    </row>
    <row r="2848" spans="3:17">
      <c r="C2848" s="13"/>
      <c r="Q2848" s="39"/>
    </row>
    <row r="2849" spans="3:17">
      <c r="C2849" s="13"/>
      <c r="Q2849" s="39"/>
    </row>
    <row r="2850" spans="3:17">
      <c r="C2850" s="13"/>
      <c r="Q2850" s="39"/>
    </row>
    <row r="2851" spans="3:17">
      <c r="C2851" s="13"/>
      <c r="Q2851" s="39"/>
    </row>
    <row r="2852" spans="3:17">
      <c r="C2852" s="13"/>
      <c r="Q2852" s="39"/>
    </row>
    <row r="2853" spans="3:17">
      <c r="C2853" s="13"/>
      <c r="Q2853" s="39"/>
    </row>
    <row r="2854" spans="3:17">
      <c r="C2854" s="13"/>
      <c r="Q2854" s="39"/>
    </row>
    <row r="2855" spans="3:17">
      <c r="C2855" s="13"/>
      <c r="Q2855" s="39"/>
    </row>
    <row r="2856" spans="3:17">
      <c r="C2856" s="13"/>
      <c r="Q2856" s="39"/>
    </row>
    <row r="2857" spans="3:17">
      <c r="C2857" s="13"/>
      <c r="Q2857" s="39"/>
    </row>
    <row r="2858" spans="3:17">
      <c r="C2858" s="13"/>
      <c r="Q2858" s="39"/>
    </row>
    <row r="2859" spans="3:17">
      <c r="C2859" s="13"/>
      <c r="Q2859" s="39"/>
    </row>
    <row r="2860" spans="3:17">
      <c r="C2860" s="13"/>
      <c r="Q2860" s="39"/>
    </row>
    <row r="2861" spans="3:17">
      <c r="C2861" s="13"/>
      <c r="Q2861" s="39"/>
    </row>
    <row r="2862" spans="3:17">
      <c r="C2862" s="13"/>
      <c r="Q2862" s="39"/>
    </row>
    <row r="2863" spans="3:17">
      <c r="C2863" s="13"/>
      <c r="Q2863" s="39"/>
    </row>
    <row r="2864" spans="3:17">
      <c r="C2864" s="13"/>
      <c r="Q2864" s="39"/>
    </row>
    <row r="2865" spans="3:17">
      <c r="C2865" s="13"/>
      <c r="Q2865" s="39"/>
    </row>
    <row r="2866" spans="3:17">
      <c r="C2866" s="13"/>
      <c r="Q2866" s="39"/>
    </row>
    <row r="2867" spans="3:17">
      <c r="C2867" s="13"/>
      <c r="Q2867" s="39"/>
    </row>
    <row r="2868" spans="3:17">
      <c r="C2868" s="13"/>
      <c r="Q2868" s="39"/>
    </row>
    <row r="2869" spans="3:17">
      <c r="C2869" s="13"/>
      <c r="Q2869" s="39"/>
    </row>
    <row r="2870" spans="3:17">
      <c r="C2870" s="13"/>
      <c r="Q2870" s="39"/>
    </row>
    <row r="2871" spans="3:17">
      <c r="C2871" s="13"/>
      <c r="Q2871" s="39"/>
    </row>
    <row r="2872" spans="3:17">
      <c r="C2872" s="13"/>
      <c r="Q2872" s="39"/>
    </row>
    <row r="2873" spans="3:17">
      <c r="C2873" s="13"/>
      <c r="Q2873" s="39"/>
    </row>
    <row r="2874" spans="3:17">
      <c r="C2874" s="13"/>
      <c r="Q2874" s="39"/>
    </row>
    <row r="2875" spans="3:17">
      <c r="C2875" s="13"/>
      <c r="Q2875" s="39"/>
    </row>
    <row r="2876" spans="3:17">
      <c r="C2876" s="13"/>
      <c r="Q2876" s="39"/>
    </row>
    <row r="2877" spans="3:17">
      <c r="C2877" s="13"/>
      <c r="Q2877" s="39"/>
    </row>
    <row r="2878" spans="3:17">
      <c r="C2878" s="13"/>
      <c r="Q2878" s="39"/>
    </row>
    <row r="2879" spans="3:17">
      <c r="C2879" s="13"/>
      <c r="Q2879" s="39"/>
    </row>
    <row r="2880" spans="3:17">
      <c r="C2880" s="13"/>
      <c r="Q2880" s="39"/>
    </row>
    <row r="2881" spans="3:17">
      <c r="C2881" s="13"/>
      <c r="Q2881" s="39"/>
    </row>
    <row r="2882" spans="3:17">
      <c r="C2882" s="13"/>
      <c r="Q2882" s="39"/>
    </row>
    <row r="2883" spans="3:17">
      <c r="C2883" s="13"/>
      <c r="Q2883" s="39"/>
    </row>
    <row r="2884" spans="3:17">
      <c r="C2884" s="13"/>
      <c r="Q2884" s="39"/>
    </row>
    <row r="2885" spans="3:17">
      <c r="C2885" s="13"/>
      <c r="Q2885" s="39"/>
    </row>
    <row r="2886" spans="3:17">
      <c r="C2886" s="13"/>
      <c r="Q2886" s="39"/>
    </row>
    <row r="2887" spans="3:17">
      <c r="C2887" s="13"/>
      <c r="Q2887" s="39"/>
    </row>
    <row r="2888" spans="3:17">
      <c r="C2888" s="13"/>
      <c r="Q2888" s="39"/>
    </row>
    <row r="2889" spans="3:17">
      <c r="C2889" s="13"/>
      <c r="Q2889" s="39"/>
    </row>
    <row r="2890" spans="3:17">
      <c r="C2890" s="13"/>
      <c r="Q2890" s="39"/>
    </row>
    <row r="2891" spans="3:17">
      <c r="C2891" s="13"/>
      <c r="Q2891" s="39"/>
    </row>
    <row r="2892" spans="3:17">
      <c r="C2892" s="13"/>
      <c r="Q2892" s="39"/>
    </row>
    <row r="2893" spans="3:17">
      <c r="C2893" s="13"/>
      <c r="Q2893" s="39"/>
    </row>
    <row r="2894" spans="3:17">
      <c r="C2894" s="13"/>
      <c r="Q2894" s="39"/>
    </row>
    <row r="2895" spans="3:17">
      <c r="C2895" s="13"/>
      <c r="Q2895" s="39"/>
    </row>
    <row r="2896" spans="3:17">
      <c r="C2896" s="13"/>
      <c r="Q2896" s="39"/>
    </row>
    <row r="2897" spans="3:17">
      <c r="C2897" s="13"/>
      <c r="Q2897" s="39"/>
    </row>
    <row r="2898" spans="3:17">
      <c r="C2898" s="13"/>
      <c r="Q2898" s="39"/>
    </row>
    <row r="2899" spans="3:17">
      <c r="C2899" s="13"/>
      <c r="Q2899" s="39"/>
    </row>
    <row r="2900" spans="3:17">
      <c r="C2900" s="13"/>
      <c r="Q2900" s="39"/>
    </row>
    <row r="2901" spans="3:17">
      <c r="C2901" s="13"/>
      <c r="Q2901" s="39"/>
    </row>
    <row r="2902" spans="3:17">
      <c r="C2902" s="13"/>
      <c r="Q2902" s="39"/>
    </row>
    <row r="2903" spans="3:17">
      <c r="C2903" s="13"/>
      <c r="Q2903" s="39"/>
    </row>
    <row r="2904" spans="3:17">
      <c r="C2904" s="13"/>
      <c r="Q2904" s="39"/>
    </row>
    <row r="2905" spans="3:17">
      <c r="C2905" s="13"/>
      <c r="Q2905" s="39"/>
    </row>
    <row r="2906" spans="3:17">
      <c r="C2906" s="13"/>
      <c r="Q2906" s="39"/>
    </row>
    <row r="2907" spans="3:17">
      <c r="C2907" s="13"/>
      <c r="Q2907" s="39"/>
    </row>
    <row r="2908" spans="3:17">
      <c r="C2908" s="13"/>
      <c r="Q2908" s="39"/>
    </row>
    <row r="2909" spans="3:17">
      <c r="C2909" s="13"/>
      <c r="Q2909" s="39"/>
    </row>
    <row r="2910" spans="3:17">
      <c r="C2910" s="13"/>
      <c r="Q2910" s="39"/>
    </row>
    <row r="2911" spans="3:17">
      <c r="C2911" s="13"/>
      <c r="Q2911" s="39"/>
    </row>
    <row r="2912" spans="3:17">
      <c r="C2912" s="13"/>
      <c r="Q2912" s="39"/>
    </row>
    <row r="2913" spans="3:17">
      <c r="C2913" s="13"/>
      <c r="Q2913" s="39"/>
    </row>
    <row r="2914" spans="3:17">
      <c r="C2914" s="13"/>
      <c r="Q2914" s="39"/>
    </row>
    <row r="2915" spans="3:17">
      <c r="C2915" s="13"/>
      <c r="Q2915" s="39"/>
    </row>
    <row r="2916" spans="3:17">
      <c r="C2916" s="13"/>
      <c r="Q2916" s="39"/>
    </row>
    <row r="2917" spans="3:17">
      <c r="C2917" s="13"/>
      <c r="Q2917" s="39"/>
    </row>
    <row r="2918" spans="3:17">
      <c r="C2918" s="13"/>
      <c r="Q2918" s="39"/>
    </row>
    <row r="2919" spans="3:17">
      <c r="C2919" s="13"/>
      <c r="Q2919" s="39"/>
    </row>
    <row r="2920" spans="3:17">
      <c r="C2920" s="13"/>
      <c r="Q2920" s="39"/>
    </row>
    <row r="2921" spans="3:17">
      <c r="C2921" s="13"/>
      <c r="Q2921" s="39"/>
    </row>
    <row r="2922" spans="3:17">
      <c r="C2922" s="13"/>
      <c r="Q2922" s="39"/>
    </row>
    <row r="2923" spans="3:17">
      <c r="C2923" s="13"/>
      <c r="Q2923" s="39"/>
    </row>
    <row r="2924" spans="3:17">
      <c r="C2924" s="13"/>
      <c r="Q2924" s="39"/>
    </row>
    <row r="2925" spans="3:17">
      <c r="C2925" s="13"/>
      <c r="Q2925" s="39"/>
    </row>
    <row r="2926" spans="3:17">
      <c r="C2926" s="13"/>
      <c r="Q2926" s="39"/>
    </row>
    <row r="2927" spans="3:17">
      <c r="C2927" s="13"/>
      <c r="Q2927" s="39"/>
    </row>
    <row r="2928" spans="3:17">
      <c r="C2928" s="13"/>
      <c r="Q2928" s="39"/>
    </row>
    <row r="2929" spans="3:17">
      <c r="C2929" s="13"/>
      <c r="Q2929" s="39"/>
    </row>
    <row r="2930" spans="3:17">
      <c r="C2930" s="13"/>
      <c r="Q2930" s="39"/>
    </row>
    <row r="2931" spans="3:17">
      <c r="C2931" s="13"/>
      <c r="Q2931" s="39"/>
    </row>
    <row r="2932" spans="3:17">
      <c r="C2932" s="13"/>
      <c r="Q2932" s="39"/>
    </row>
    <row r="2933" spans="3:17">
      <c r="C2933" s="13"/>
      <c r="Q2933" s="39"/>
    </row>
    <row r="2934" spans="3:17">
      <c r="C2934" s="13"/>
      <c r="Q2934" s="39"/>
    </row>
    <row r="2935" spans="3:17">
      <c r="C2935" s="13"/>
      <c r="Q2935" s="39"/>
    </row>
    <row r="2936" spans="3:17">
      <c r="C2936" s="13"/>
      <c r="Q2936" s="39"/>
    </row>
    <row r="2937" spans="3:17">
      <c r="C2937" s="13"/>
      <c r="Q2937" s="39"/>
    </row>
    <row r="2938" spans="3:17">
      <c r="C2938" s="13"/>
      <c r="Q2938" s="39"/>
    </row>
    <row r="2939" spans="3:17">
      <c r="C2939" s="13"/>
      <c r="Q2939" s="39"/>
    </row>
    <row r="2940" spans="3:17">
      <c r="C2940" s="13"/>
      <c r="Q2940" s="39"/>
    </row>
    <row r="2941" spans="3:17">
      <c r="C2941" s="13"/>
      <c r="Q2941" s="39"/>
    </row>
    <row r="2942" spans="3:17">
      <c r="C2942" s="13"/>
      <c r="Q2942" s="39"/>
    </row>
    <row r="2943" spans="3:17">
      <c r="C2943" s="13"/>
      <c r="Q2943" s="39"/>
    </row>
    <row r="2944" spans="3:17">
      <c r="C2944" s="13"/>
      <c r="Q2944" s="39"/>
    </row>
    <row r="2945" spans="3:17">
      <c r="C2945" s="13"/>
      <c r="Q2945" s="39"/>
    </row>
    <row r="2946" spans="3:17">
      <c r="C2946" s="13"/>
      <c r="Q2946" s="39"/>
    </row>
    <row r="2947" spans="3:17">
      <c r="C2947" s="13"/>
      <c r="Q2947" s="39"/>
    </row>
    <row r="2948" spans="3:17">
      <c r="C2948" s="13"/>
      <c r="Q2948" s="39"/>
    </row>
    <row r="2949" spans="3:17">
      <c r="C2949" s="13"/>
      <c r="Q2949" s="39"/>
    </row>
    <row r="2950" spans="3:17">
      <c r="C2950" s="13"/>
      <c r="Q2950" s="39"/>
    </row>
    <row r="2951" spans="3:17">
      <c r="C2951" s="13"/>
      <c r="Q2951" s="39"/>
    </row>
    <row r="2952" spans="3:17">
      <c r="C2952" s="13"/>
      <c r="Q2952" s="39"/>
    </row>
    <row r="2953" spans="3:17">
      <c r="C2953" s="13"/>
      <c r="Q2953" s="39"/>
    </row>
    <row r="2954" spans="3:17">
      <c r="C2954" s="13"/>
      <c r="Q2954" s="39"/>
    </row>
    <row r="2955" spans="3:17">
      <c r="C2955" s="13"/>
      <c r="Q2955" s="39"/>
    </row>
    <row r="2956" spans="3:17">
      <c r="C2956" s="13"/>
      <c r="Q2956" s="39"/>
    </row>
    <row r="2957" spans="3:17">
      <c r="C2957" s="13"/>
      <c r="Q2957" s="39"/>
    </row>
    <row r="2958" spans="3:17">
      <c r="C2958" s="13"/>
      <c r="Q2958" s="39"/>
    </row>
    <row r="2959" spans="3:17">
      <c r="C2959" s="13"/>
      <c r="Q2959" s="39"/>
    </row>
    <row r="2960" spans="3:17">
      <c r="C2960" s="13"/>
      <c r="Q2960" s="39"/>
    </row>
    <row r="2961" spans="3:17">
      <c r="C2961" s="13"/>
      <c r="Q2961" s="39"/>
    </row>
    <row r="2962" spans="3:17">
      <c r="C2962" s="13"/>
      <c r="Q2962" s="39"/>
    </row>
    <row r="2963" spans="3:17">
      <c r="C2963" s="13"/>
      <c r="Q2963" s="39"/>
    </row>
    <row r="2964" spans="3:17">
      <c r="C2964" s="13"/>
      <c r="Q2964" s="39"/>
    </row>
    <row r="2965" spans="3:17">
      <c r="C2965" s="13"/>
      <c r="Q2965" s="39"/>
    </row>
    <row r="2966" spans="3:17">
      <c r="C2966" s="13"/>
      <c r="Q2966" s="39"/>
    </row>
    <row r="2967" spans="3:17">
      <c r="C2967" s="13"/>
      <c r="Q2967" s="39"/>
    </row>
    <row r="2968" spans="3:17">
      <c r="C2968" s="13"/>
      <c r="Q2968" s="39"/>
    </row>
    <row r="2969" spans="3:17">
      <c r="C2969" s="13"/>
      <c r="Q2969" s="39"/>
    </row>
    <row r="2970" spans="3:17">
      <c r="C2970" s="13"/>
      <c r="Q2970" s="39"/>
    </row>
    <row r="2971" spans="3:17">
      <c r="C2971" s="13"/>
      <c r="Q2971" s="39"/>
    </row>
    <row r="2972" spans="3:17">
      <c r="C2972" s="13"/>
      <c r="Q2972" s="39"/>
    </row>
    <row r="2973" spans="3:17">
      <c r="C2973" s="13"/>
      <c r="Q2973" s="39"/>
    </row>
    <row r="2974" spans="3:17">
      <c r="C2974" s="13"/>
      <c r="Q2974" s="39"/>
    </row>
    <row r="2975" spans="3:17">
      <c r="C2975" s="13"/>
      <c r="Q2975" s="39"/>
    </row>
    <row r="2976" spans="3:17">
      <c r="C2976" s="13"/>
      <c r="Q2976" s="39"/>
    </row>
    <row r="2977" spans="3:17">
      <c r="C2977" s="13"/>
      <c r="Q2977" s="39"/>
    </row>
    <row r="2978" spans="3:17">
      <c r="C2978" s="13"/>
      <c r="Q2978" s="39"/>
    </row>
    <row r="2979" spans="3:17">
      <c r="C2979" s="13"/>
      <c r="Q2979" s="39"/>
    </row>
    <row r="2980" spans="3:17">
      <c r="C2980" s="13"/>
      <c r="Q2980" s="39"/>
    </row>
    <row r="2981" spans="3:17">
      <c r="C2981" s="13"/>
      <c r="Q2981" s="39"/>
    </row>
    <row r="2982" spans="3:17">
      <c r="C2982" s="13"/>
      <c r="Q2982" s="39"/>
    </row>
    <row r="2983" spans="3:17">
      <c r="C2983" s="13"/>
      <c r="Q2983" s="39"/>
    </row>
    <row r="2984" spans="3:17">
      <c r="C2984" s="13"/>
      <c r="Q2984" s="39"/>
    </row>
    <row r="2985" spans="3:17">
      <c r="C2985" s="13"/>
      <c r="Q2985" s="39"/>
    </row>
    <row r="2986" spans="3:17">
      <c r="C2986" s="13"/>
      <c r="Q2986" s="39"/>
    </row>
    <row r="2987" spans="3:17">
      <c r="C2987" s="13"/>
      <c r="Q2987" s="39"/>
    </row>
    <row r="2988" spans="3:17">
      <c r="C2988" s="13"/>
      <c r="Q2988" s="39"/>
    </row>
    <row r="2989" spans="3:17">
      <c r="C2989" s="13"/>
      <c r="Q2989" s="39"/>
    </row>
    <row r="2990" spans="3:17">
      <c r="C2990" s="13"/>
      <c r="Q2990" s="39"/>
    </row>
    <row r="2991" spans="3:17">
      <c r="C2991" s="13"/>
      <c r="Q2991" s="39"/>
    </row>
    <row r="2992" spans="3:17">
      <c r="C2992" s="13"/>
      <c r="Q2992" s="39"/>
    </row>
    <row r="2993" spans="3:17">
      <c r="C2993" s="13"/>
      <c r="Q2993" s="39"/>
    </row>
    <row r="2994" spans="3:17">
      <c r="C2994" s="13"/>
      <c r="Q2994" s="39"/>
    </row>
    <row r="2995" spans="3:17">
      <c r="C2995" s="13"/>
      <c r="Q2995" s="39"/>
    </row>
    <row r="2996" spans="3:17">
      <c r="C2996" s="13"/>
      <c r="Q2996" s="39"/>
    </row>
    <row r="2997" spans="3:17">
      <c r="C2997" s="13"/>
      <c r="Q2997" s="39"/>
    </row>
    <row r="2998" spans="3:17">
      <c r="C2998" s="13"/>
      <c r="Q2998" s="39"/>
    </row>
    <row r="2999" spans="3:17">
      <c r="C2999" s="13"/>
      <c r="Q2999" s="39"/>
    </row>
    <row r="3000" spans="3:17">
      <c r="C3000" s="13"/>
      <c r="Q3000" s="39"/>
    </row>
    <row r="3001" spans="3:17">
      <c r="C3001" s="13"/>
      <c r="Q3001" s="39"/>
    </row>
    <row r="3002" spans="3:17">
      <c r="C3002" s="13"/>
      <c r="Q3002" s="39"/>
    </row>
    <row r="3003" spans="3:17">
      <c r="C3003" s="13"/>
      <c r="Q3003" s="39"/>
    </row>
    <row r="3004" spans="3:17">
      <c r="C3004" s="13"/>
      <c r="Q3004" s="39"/>
    </row>
    <row r="3005" spans="3:17">
      <c r="C3005" s="13"/>
      <c r="Q3005" s="39"/>
    </row>
    <row r="3006" spans="3:17">
      <c r="C3006" s="13"/>
      <c r="Q3006" s="39"/>
    </row>
    <row r="3007" spans="3:17">
      <c r="C3007" s="13"/>
      <c r="Q3007" s="39"/>
    </row>
    <row r="3008" spans="3:17">
      <c r="C3008" s="13"/>
      <c r="Q3008" s="39"/>
    </row>
    <row r="3009" spans="3:17">
      <c r="C3009" s="13"/>
      <c r="Q3009" s="39"/>
    </row>
    <row r="3010" spans="3:17">
      <c r="C3010" s="13"/>
      <c r="Q3010" s="39"/>
    </row>
    <row r="3011" spans="3:17">
      <c r="C3011" s="13"/>
      <c r="Q3011" s="39"/>
    </row>
    <row r="3012" spans="3:17">
      <c r="C3012" s="13"/>
      <c r="Q3012" s="39"/>
    </row>
    <row r="3013" spans="3:17">
      <c r="C3013" s="13"/>
      <c r="Q3013" s="39"/>
    </row>
    <row r="3014" spans="3:17">
      <c r="C3014" s="13"/>
      <c r="Q3014" s="39"/>
    </row>
    <row r="3015" spans="3:17">
      <c r="C3015" s="13"/>
      <c r="Q3015" s="39"/>
    </row>
    <row r="3016" spans="3:17">
      <c r="C3016" s="13"/>
      <c r="Q3016" s="39"/>
    </row>
    <row r="3017" spans="3:17">
      <c r="C3017" s="13"/>
      <c r="Q3017" s="39"/>
    </row>
    <row r="3018" spans="3:17">
      <c r="C3018" s="13"/>
      <c r="Q3018" s="39"/>
    </row>
    <row r="3019" spans="3:17">
      <c r="C3019" s="13"/>
      <c r="Q3019" s="39"/>
    </row>
    <row r="3020" spans="3:17">
      <c r="C3020" s="13"/>
      <c r="Q3020" s="39"/>
    </row>
    <row r="3021" spans="3:17">
      <c r="C3021" s="13"/>
      <c r="Q3021" s="39"/>
    </row>
    <row r="3022" spans="3:17">
      <c r="C3022" s="13"/>
      <c r="Q3022" s="39"/>
    </row>
    <row r="3023" spans="3:17">
      <c r="C3023" s="13"/>
      <c r="Q3023" s="39"/>
    </row>
    <row r="3024" spans="3:17">
      <c r="C3024" s="13"/>
      <c r="Q3024" s="39"/>
    </row>
    <row r="3025" spans="3:17">
      <c r="C3025" s="13"/>
      <c r="Q3025" s="39"/>
    </row>
    <row r="3026" spans="3:17">
      <c r="C3026" s="13"/>
      <c r="Q3026" s="39"/>
    </row>
    <row r="3027" spans="3:17">
      <c r="C3027" s="13"/>
      <c r="Q3027" s="39"/>
    </row>
    <row r="3028" spans="3:17">
      <c r="C3028" s="13"/>
      <c r="Q3028" s="39"/>
    </row>
    <row r="3029" spans="3:17">
      <c r="C3029" s="13"/>
      <c r="Q3029" s="39"/>
    </row>
    <row r="3030" spans="3:17">
      <c r="C3030" s="13"/>
      <c r="Q3030" s="39"/>
    </row>
    <row r="3031" spans="3:17">
      <c r="C3031" s="13"/>
      <c r="Q3031" s="39"/>
    </row>
    <row r="3032" spans="3:17">
      <c r="C3032" s="13"/>
      <c r="Q3032" s="39"/>
    </row>
    <row r="3033" spans="3:17">
      <c r="C3033" s="13"/>
      <c r="Q3033" s="39"/>
    </row>
    <row r="3034" spans="3:17">
      <c r="C3034" s="13"/>
      <c r="Q3034" s="39"/>
    </row>
    <row r="3035" spans="3:17">
      <c r="C3035" s="13"/>
      <c r="Q3035" s="39"/>
    </row>
    <row r="3036" spans="3:17">
      <c r="C3036" s="13"/>
      <c r="Q3036" s="39"/>
    </row>
    <row r="3037" spans="3:17">
      <c r="C3037" s="13"/>
      <c r="Q3037" s="39"/>
    </row>
    <row r="3038" spans="3:17">
      <c r="C3038" s="13"/>
      <c r="Q3038" s="39"/>
    </row>
    <row r="3039" spans="3:17">
      <c r="C3039" s="13"/>
      <c r="Q3039" s="39"/>
    </row>
    <row r="3040" spans="3:17">
      <c r="C3040" s="13"/>
      <c r="Q3040" s="39"/>
    </row>
    <row r="3041" spans="3:17">
      <c r="C3041" s="13"/>
      <c r="Q3041" s="39"/>
    </row>
    <row r="3042" spans="3:17">
      <c r="C3042" s="13"/>
      <c r="Q3042" s="39"/>
    </row>
    <row r="3043" spans="3:17">
      <c r="C3043" s="13"/>
      <c r="Q3043" s="39"/>
    </row>
    <row r="3044" spans="3:17">
      <c r="C3044" s="13"/>
      <c r="Q3044" s="39"/>
    </row>
    <row r="3045" spans="3:17">
      <c r="C3045" s="13"/>
      <c r="Q3045" s="39"/>
    </row>
    <row r="3046" spans="3:17">
      <c r="C3046" s="13"/>
      <c r="Q3046" s="39"/>
    </row>
    <row r="3047" spans="3:17">
      <c r="C3047" s="13"/>
      <c r="Q3047" s="39"/>
    </row>
    <row r="3048" spans="3:17">
      <c r="C3048" s="13"/>
      <c r="Q3048" s="39"/>
    </row>
    <row r="3049" spans="3:17">
      <c r="C3049" s="13"/>
      <c r="Q3049" s="39"/>
    </row>
    <row r="3050" spans="3:17">
      <c r="C3050" s="13"/>
      <c r="Q3050" s="39"/>
    </row>
    <row r="3051" spans="3:17">
      <c r="C3051" s="13"/>
      <c r="Q3051" s="39"/>
    </row>
    <row r="3052" spans="3:17">
      <c r="C3052" s="13"/>
      <c r="Q3052" s="39"/>
    </row>
    <row r="3053" spans="3:17">
      <c r="C3053" s="13"/>
      <c r="Q3053" s="39"/>
    </row>
    <row r="3054" spans="3:17">
      <c r="C3054" s="13"/>
      <c r="Q3054" s="39"/>
    </row>
    <row r="3055" spans="3:17">
      <c r="C3055" s="13"/>
      <c r="Q3055" s="39"/>
    </row>
    <row r="3056" spans="3:17">
      <c r="C3056" s="13"/>
      <c r="Q3056" s="39"/>
    </row>
    <row r="3057" spans="3:17">
      <c r="C3057" s="13"/>
      <c r="Q3057" s="39"/>
    </row>
    <row r="3058" spans="3:17">
      <c r="C3058" s="13"/>
      <c r="Q3058" s="39"/>
    </row>
    <row r="3059" spans="3:17">
      <c r="C3059" s="13"/>
      <c r="Q3059" s="39"/>
    </row>
    <row r="3060" spans="3:17">
      <c r="C3060" s="13"/>
      <c r="Q3060" s="39"/>
    </row>
    <row r="3061" spans="3:17">
      <c r="C3061" s="13"/>
      <c r="Q3061" s="39"/>
    </row>
    <row r="3062" spans="3:17">
      <c r="C3062" s="13"/>
      <c r="Q3062" s="39"/>
    </row>
    <row r="3063" spans="3:17">
      <c r="C3063" s="13"/>
      <c r="Q3063" s="39"/>
    </row>
    <row r="3064" spans="3:17">
      <c r="C3064" s="13"/>
      <c r="Q3064" s="39"/>
    </row>
    <row r="3065" spans="3:17">
      <c r="C3065" s="13"/>
      <c r="Q3065" s="39"/>
    </row>
    <row r="3066" spans="3:17">
      <c r="C3066" s="13"/>
      <c r="Q3066" s="39"/>
    </row>
    <row r="3067" spans="3:17">
      <c r="C3067" s="13"/>
      <c r="Q3067" s="39"/>
    </row>
    <row r="3068" spans="3:17">
      <c r="C3068" s="13"/>
      <c r="Q3068" s="39"/>
    </row>
    <row r="3069" spans="3:17">
      <c r="C3069" s="13"/>
      <c r="Q3069" s="39"/>
    </row>
    <row r="3070" spans="3:17">
      <c r="C3070" s="13"/>
      <c r="Q3070" s="39"/>
    </row>
    <row r="3071" spans="3:17">
      <c r="C3071" s="13"/>
      <c r="Q3071" s="39"/>
    </row>
    <row r="3072" spans="3:17">
      <c r="C3072" s="13"/>
      <c r="Q3072" s="39"/>
    </row>
    <row r="3073" spans="3:17">
      <c r="C3073" s="13"/>
      <c r="Q3073" s="39"/>
    </row>
    <row r="3074" spans="3:17">
      <c r="C3074" s="13"/>
      <c r="Q3074" s="39"/>
    </row>
    <row r="3075" spans="3:17">
      <c r="C3075" s="13"/>
      <c r="Q3075" s="39"/>
    </row>
    <row r="3076" spans="3:17">
      <c r="C3076" s="13"/>
      <c r="Q3076" s="39"/>
    </row>
    <row r="3077" spans="3:17">
      <c r="C3077" s="13"/>
      <c r="Q3077" s="39"/>
    </row>
    <row r="3078" spans="3:17">
      <c r="C3078" s="13"/>
      <c r="Q3078" s="39"/>
    </row>
    <row r="3079" spans="3:17">
      <c r="C3079" s="13"/>
      <c r="Q3079" s="39"/>
    </row>
    <row r="3080" spans="3:17">
      <c r="C3080" s="13"/>
      <c r="Q3080" s="39"/>
    </row>
    <row r="3081" spans="3:17">
      <c r="C3081" s="13"/>
      <c r="Q3081" s="39"/>
    </row>
    <row r="3082" spans="3:17">
      <c r="C3082" s="13"/>
      <c r="Q3082" s="39"/>
    </row>
    <row r="3083" spans="3:17">
      <c r="C3083" s="13"/>
      <c r="Q3083" s="39"/>
    </row>
    <row r="3084" spans="3:17">
      <c r="C3084" s="13"/>
      <c r="Q3084" s="39"/>
    </row>
    <row r="3085" spans="3:17">
      <c r="C3085" s="13"/>
      <c r="Q3085" s="39"/>
    </row>
    <row r="3086" spans="3:17">
      <c r="C3086" s="13"/>
      <c r="Q3086" s="39"/>
    </row>
    <row r="3087" spans="3:17">
      <c r="C3087" s="13"/>
      <c r="Q3087" s="39"/>
    </row>
    <row r="3088" spans="3:17">
      <c r="C3088" s="13"/>
      <c r="Q3088" s="39"/>
    </row>
    <row r="3089" spans="3:17">
      <c r="C3089" s="13"/>
      <c r="Q3089" s="39"/>
    </row>
    <row r="3090" spans="3:17">
      <c r="C3090" s="13"/>
      <c r="Q3090" s="39"/>
    </row>
    <row r="3091" spans="3:17">
      <c r="C3091" s="13"/>
      <c r="Q3091" s="39"/>
    </row>
    <row r="3092" spans="3:17">
      <c r="C3092" s="13"/>
      <c r="Q3092" s="39"/>
    </row>
    <row r="3093" spans="3:17">
      <c r="C3093" s="13"/>
      <c r="Q3093" s="39"/>
    </row>
    <row r="3094" spans="3:17">
      <c r="C3094" s="13"/>
      <c r="Q3094" s="39"/>
    </row>
    <row r="3095" spans="3:17">
      <c r="C3095" s="13"/>
      <c r="Q3095" s="39"/>
    </row>
    <row r="3096" spans="3:17">
      <c r="C3096" s="13"/>
      <c r="Q3096" s="39"/>
    </row>
    <row r="3097" spans="3:17">
      <c r="C3097" s="13"/>
      <c r="Q3097" s="39"/>
    </row>
    <row r="3098" spans="3:17">
      <c r="C3098" s="13"/>
      <c r="Q3098" s="39"/>
    </row>
    <row r="3099" spans="3:17">
      <c r="C3099" s="13"/>
      <c r="Q3099" s="39"/>
    </row>
    <row r="3100" spans="3:17">
      <c r="C3100" s="13"/>
      <c r="Q3100" s="39"/>
    </row>
    <row r="3101" spans="3:17">
      <c r="C3101" s="13"/>
      <c r="Q3101" s="39"/>
    </row>
    <row r="3102" spans="3:17">
      <c r="C3102" s="13"/>
      <c r="Q3102" s="39"/>
    </row>
    <row r="3103" spans="3:17">
      <c r="C3103" s="13"/>
      <c r="Q3103" s="39"/>
    </row>
    <row r="3104" spans="3:17">
      <c r="C3104" s="13"/>
      <c r="Q3104" s="39"/>
    </row>
    <row r="3105" spans="3:17">
      <c r="C3105" s="13"/>
      <c r="Q3105" s="39"/>
    </row>
    <row r="3106" spans="3:17">
      <c r="C3106" s="13"/>
      <c r="Q3106" s="39"/>
    </row>
    <row r="3107" spans="3:17">
      <c r="C3107" s="13"/>
      <c r="Q3107" s="39"/>
    </row>
    <row r="3108" spans="3:17">
      <c r="C3108" s="13"/>
      <c r="Q3108" s="39"/>
    </row>
    <row r="3109" spans="3:17">
      <c r="C3109" s="13"/>
      <c r="Q3109" s="39"/>
    </row>
    <row r="3110" spans="3:17">
      <c r="C3110" s="13"/>
      <c r="Q3110" s="39"/>
    </row>
    <row r="3111" spans="3:17">
      <c r="C3111" s="13"/>
      <c r="Q3111" s="39"/>
    </row>
    <row r="3112" spans="3:17">
      <c r="C3112" s="13"/>
      <c r="Q3112" s="39"/>
    </row>
    <row r="3113" spans="3:17">
      <c r="C3113" s="13"/>
      <c r="Q3113" s="39"/>
    </row>
    <row r="3114" spans="3:17">
      <c r="C3114" s="13"/>
      <c r="Q3114" s="39"/>
    </row>
    <row r="3115" spans="3:17">
      <c r="C3115" s="13"/>
      <c r="Q3115" s="39"/>
    </row>
    <row r="3116" spans="3:17">
      <c r="C3116" s="13"/>
      <c r="Q3116" s="39"/>
    </row>
    <row r="3117" spans="3:17">
      <c r="C3117" s="13"/>
      <c r="Q3117" s="39"/>
    </row>
    <row r="3118" spans="3:17">
      <c r="C3118" s="13"/>
      <c r="Q3118" s="39"/>
    </row>
    <row r="3119" spans="3:17">
      <c r="C3119" s="13"/>
      <c r="Q3119" s="39"/>
    </row>
    <row r="3120" spans="3:17">
      <c r="C3120" s="13"/>
      <c r="Q3120" s="39"/>
    </row>
    <row r="3121" spans="3:17">
      <c r="C3121" s="13"/>
      <c r="Q3121" s="39"/>
    </row>
    <row r="3122" spans="3:17">
      <c r="C3122" s="13"/>
      <c r="Q3122" s="39"/>
    </row>
    <row r="3123" spans="3:17">
      <c r="C3123" s="13"/>
      <c r="Q3123" s="39"/>
    </row>
    <row r="3124" spans="3:17">
      <c r="C3124" s="13"/>
      <c r="Q3124" s="39"/>
    </row>
    <row r="3125" spans="3:17">
      <c r="C3125" s="13"/>
      <c r="Q3125" s="39"/>
    </row>
    <row r="3126" spans="3:17">
      <c r="C3126" s="13"/>
      <c r="Q3126" s="39"/>
    </row>
    <row r="3127" spans="3:17">
      <c r="C3127" s="13"/>
      <c r="Q3127" s="39"/>
    </row>
    <row r="3128" spans="3:17">
      <c r="C3128" s="13"/>
      <c r="Q3128" s="39"/>
    </row>
    <row r="3129" spans="3:17">
      <c r="C3129" s="13"/>
      <c r="Q3129" s="39"/>
    </row>
    <row r="3130" spans="3:17">
      <c r="C3130" s="13"/>
      <c r="Q3130" s="39"/>
    </row>
    <row r="3131" spans="3:17">
      <c r="C3131" s="13"/>
      <c r="Q3131" s="39"/>
    </row>
    <row r="3132" spans="3:17">
      <c r="C3132" s="13"/>
      <c r="Q3132" s="39"/>
    </row>
    <row r="3133" spans="3:17">
      <c r="C3133" s="13"/>
      <c r="Q3133" s="39"/>
    </row>
    <row r="3134" spans="3:17">
      <c r="C3134" s="13"/>
      <c r="Q3134" s="39"/>
    </row>
    <row r="3135" spans="3:17">
      <c r="C3135" s="13"/>
      <c r="Q3135" s="39"/>
    </row>
    <row r="3136" spans="3:17">
      <c r="C3136" s="13"/>
      <c r="Q3136" s="39"/>
    </row>
    <row r="3137" spans="3:17">
      <c r="C3137" s="13"/>
      <c r="Q3137" s="39"/>
    </row>
    <row r="3138" spans="3:17">
      <c r="C3138" s="13"/>
      <c r="Q3138" s="39"/>
    </row>
    <row r="3139" spans="3:17">
      <c r="C3139" s="13"/>
      <c r="Q3139" s="39"/>
    </row>
    <row r="3140" spans="3:17">
      <c r="C3140" s="13"/>
      <c r="Q3140" s="39"/>
    </row>
    <row r="3141" spans="3:17">
      <c r="C3141" s="13"/>
      <c r="Q3141" s="39"/>
    </row>
    <row r="3142" spans="3:17">
      <c r="C3142" s="13"/>
      <c r="Q3142" s="39"/>
    </row>
    <row r="3143" spans="3:17">
      <c r="C3143" s="13"/>
      <c r="Q3143" s="39"/>
    </row>
    <row r="3144" spans="3:17">
      <c r="C3144" s="13"/>
      <c r="Q3144" s="39"/>
    </row>
    <row r="3145" spans="3:17">
      <c r="C3145" s="13"/>
      <c r="Q3145" s="39"/>
    </row>
    <row r="3146" spans="3:17">
      <c r="C3146" s="13"/>
      <c r="Q3146" s="39"/>
    </row>
    <row r="3147" spans="3:17">
      <c r="C3147" s="13"/>
      <c r="Q3147" s="39"/>
    </row>
    <row r="3148" spans="3:17">
      <c r="C3148" s="13"/>
      <c r="Q3148" s="39"/>
    </row>
    <row r="3149" spans="3:17">
      <c r="C3149" s="13"/>
      <c r="Q3149" s="39"/>
    </row>
    <row r="3150" spans="3:17">
      <c r="C3150" s="13"/>
      <c r="Q3150" s="39"/>
    </row>
    <row r="3151" spans="3:17">
      <c r="C3151" s="13"/>
      <c r="Q3151" s="39"/>
    </row>
    <row r="3152" spans="3:17">
      <c r="C3152" s="13"/>
      <c r="Q3152" s="39"/>
    </row>
    <row r="3153" spans="3:17">
      <c r="C3153" s="13"/>
      <c r="Q3153" s="39"/>
    </row>
    <row r="3154" spans="3:17">
      <c r="C3154" s="13"/>
      <c r="Q3154" s="39"/>
    </row>
    <row r="3155" spans="3:17">
      <c r="C3155" s="13"/>
      <c r="Q3155" s="39"/>
    </row>
    <row r="3156" spans="3:17">
      <c r="C3156" s="13"/>
      <c r="Q3156" s="39"/>
    </row>
    <row r="3157" spans="3:17">
      <c r="C3157" s="13"/>
      <c r="Q3157" s="39"/>
    </row>
    <row r="3158" spans="3:17">
      <c r="C3158" s="13"/>
      <c r="Q3158" s="39"/>
    </row>
    <row r="3159" spans="3:17">
      <c r="C3159" s="13"/>
      <c r="Q3159" s="39"/>
    </row>
    <row r="3160" spans="3:17">
      <c r="C3160" s="13"/>
      <c r="Q3160" s="39"/>
    </row>
    <row r="3161" spans="3:17">
      <c r="C3161" s="13"/>
      <c r="Q3161" s="39"/>
    </row>
    <row r="3162" spans="3:17">
      <c r="C3162" s="13"/>
      <c r="Q3162" s="39"/>
    </row>
    <row r="3163" spans="3:17">
      <c r="C3163" s="13"/>
      <c r="Q3163" s="39"/>
    </row>
    <row r="3164" spans="3:17">
      <c r="C3164" s="13"/>
      <c r="Q3164" s="39"/>
    </row>
    <row r="3165" spans="3:17">
      <c r="C3165" s="13"/>
      <c r="Q3165" s="39"/>
    </row>
    <row r="3166" spans="3:17">
      <c r="C3166" s="13"/>
      <c r="Q3166" s="39"/>
    </row>
    <row r="3167" spans="3:17">
      <c r="C3167" s="13"/>
      <c r="Q3167" s="39"/>
    </row>
    <row r="3168" spans="3:17">
      <c r="C3168" s="13"/>
      <c r="Q3168" s="39"/>
    </row>
    <row r="3169" spans="3:17">
      <c r="C3169" s="13"/>
      <c r="Q3169" s="39"/>
    </row>
    <row r="3170" spans="3:17">
      <c r="C3170" s="13"/>
      <c r="Q3170" s="39"/>
    </row>
    <row r="3171" spans="3:17">
      <c r="C3171" s="13"/>
      <c r="Q3171" s="39"/>
    </row>
    <row r="3172" spans="3:17">
      <c r="C3172" s="13"/>
      <c r="Q3172" s="39"/>
    </row>
    <row r="3173" spans="3:17">
      <c r="C3173" s="13"/>
      <c r="Q3173" s="39"/>
    </row>
    <row r="3174" spans="3:17">
      <c r="C3174" s="13"/>
      <c r="Q3174" s="39"/>
    </row>
    <row r="3175" spans="3:17">
      <c r="C3175" s="13"/>
      <c r="Q3175" s="39"/>
    </row>
    <row r="3176" spans="3:17">
      <c r="C3176" s="13"/>
      <c r="Q3176" s="39"/>
    </row>
    <row r="3177" spans="3:17">
      <c r="C3177" s="13"/>
      <c r="Q3177" s="39"/>
    </row>
    <row r="3178" spans="3:17">
      <c r="C3178" s="13"/>
      <c r="Q3178" s="39"/>
    </row>
    <row r="3179" spans="3:17">
      <c r="C3179" s="13"/>
      <c r="Q3179" s="39"/>
    </row>
    <row r="3180" spans="3:17">
      <c r="C3180" s="13"/>
      <c r="Q3180" s="39"/>
    </row>
    <row r="3181" spans="3:17">
      <c r="C3181" s="13"/>
      <c r="Q3181" s="39"/>
    </row>
    <row r="3182" spans="3:17">
      <c r="C3182" s="13"/>
      <c r="Q3182" s="39"/>
    </row>
    <row r="3183" spans="3:17">
      <c r="C3183" s="13"/>
      <c r="Q3183" s="39"/>
    </row>
    <row r="3184" spans="3:17">
      <c r="C3184" s="13"/>
      <c r="Q3184" s="39"/>
    </row>
    <row r="3185" spans="3:17">
      <c r="C3185" s="13"/>
      <c r="Q3185" s="39"/>
    </row>
    <row r="3186" spans="3:17">
      <c r="C3186" s="13"/>
      <c r="Q3186" s="39"/>
    </row>
    <row r="3187" spans="3:17">
      <c r="C3187" s="13"/>
      <c r="Q3187" s="39"/>
    </row>
    <row r="3188" spans="3:17">
      <c r="C3188" s="13"/>
      <c r="Q3188" s="39"/>
    </row>
    <row r="3189" spans="3:17">
      <c r="C3189" s="13"/>
      <c r="Q3189" s="39"/>
    </row>
    <row r="3190" spans="3:17">
      <c r="C3190" s="13"/>
      <c r="Q3190" s="39"/>
    </row>
    <row r="3191" spans="3:17">
      <c r="C3191" s="13"/>
      <c r="Q3191" s="39"/>
    </row>
    <row r="3192" spans="3:17">
      <c r="C3192" s="13"/>
      <c r="Q3192" s="39"/>
    </row>
    <row r="3193" spans="3:17">
      <c r="C3193" s="13"/>
      <c r="Q3193" s="39"/>
    </row>
    <row r="3194" spans="3:17">
      <c r="C3194" s="13"/>
      <c r="Q3194" s="39"/>
    </row>
    <row r="3195" spans="3:17">
      <c r="C3195" s="13"/>
      <c r="Q3195" s="39"/>
    </row>
    <row r="3196" spans="3:17">
      <c r="C3196" s="13"/>
      <c r="Q3196" s="39"/>
    </row>
    <row r="3197" spans="3:17">
      <c r="C3197" s="13"/>
      <c r="Q3197" s="39"/>
    </row>
    <row r="3198" spans="3:17">
      <c r="C3198" s="13"/>
      <c r="Q3198" s="39"/>
    </row>
    <row r="3199" spans="3:17">
      <c r="C3199" s="13"/>
      <c r="Q3199" s="39"/>
    </row>
    <row r="3200" spans="3:17">
      <c r="C3200" s="13"/>
      <c r="Q3200" s="39"/>
    </row>
    <row r="3201" spans="3:17">
      <c r="C3201" s="13"/>
      <c r="Q3201" s="39"/>
    </row>
    <row r="3202" spans="3:17">
      <c r="C3202" s="13"/>
      <c r="Q3202" s="39"/>
    </row>
    <row r="3203" spans="3:17">
      <c r="C3203" s="13"/>
      <c r="Q3203" s="39"/>
    </row>
    <row r="3204" spans="3:17">
      <c r="C3204" s="13"/>
      <c r="Q3204" s="39"/>
    </row>
    <row r="3205" spans="3:17">
      <c r="C3205" s="13"/>
      <c r="Q3205" s="39"/>
    </row>
    <row r="3206" spans="3:17">
      <c r="C3206" s="13"/>
      <c r="Q3206" s="39"/>
    </row>
    <row r="3207" spans="3:17">
      <c r="C3207" s="13"/>
      <c r="Q3207" s="39"/>
    </row>
    <row r="3208" spans="3:17">
      <c r="C3208" s="13"/>
      <c r="Q3208" s="39"/>
    </row>
    <row r="3209" spans="3:17">
      <c r="C3209" s="13"/>
      <c r="Q3209" s="39"/>
    </row>
    <row r="3210" spans="3:17">
      <c r="C3210" s="13"/>
      <c r="Q3210" s="39"/>
    </row>
    <row r="3211" spans="3:17">
      <c r="C3211" s="13"/>
      <c r="Q3211" s="39"/>
    </row>
    <row r="3212" spans="3:17">
      <c r="C3212" s="13"/>
      <c r="Q3212" s="39"/>
    </row>
    <row r="3213" spans="3:17">
      <c r="C3213" s="13"/>
      <c r="Q3213" s="39"/>
    </row>
    <row r="3214" spans="3:17">
      <c r="C3214" s="13"/>
      <c r="Q3214" s="39"/>
    </row>
    <row r="3215" spans="3:17">
      <c r="C3215" s="13"/>
      <c r="Q3215" s="39"/>
    </row>
    <row r="3216" spans="3:17">
      <c r="C3216" s="13"/>
      <c r="Q3216" s="39"/>
    </row>
    <row r="3217" spans="3:17">
      <c r="C3217" s="13"/>
      <c r="Q3217" s="39"/>
    </row>
    <row r="3218" spans="3:17">
      <c r="C3218" s="13"/>
      <c r="Q3218" s="39"/>
    </row>
    <row r="3219" spans="3:17">
      <c r="C3219" s="13"/>
      <c r="Q3219" s="39"/>
    </row>
    <row r="3220" spans="3:17">
      <c r="C3220" s="13"/>
      <c r="Q3220" s="39"/>
    </row>
    <row r="3221" spans="3:17">
      <c r="C3221" s="13"/>
      <c r="Q3221" s="39"/>
    </row>
    <row r="3222" spans="3:17">
      <c r="C3222" s="13"/>
      <c r="Q3222" s="39"/>
    </row>
    <row r="3223" spans="3:17">
      <c r="C3223" s="13"/>
      <c r="Q3223" s="39"/>
    </row>
    <row r="3224" spans="3:17">
      <c r="C3224" s="13"/>
      <c r="Q3224" s="39"/>
    </row>
    <row r="3225" spans="3:17">
      <c r="C3225" s="13"/>
      <c r="Q3225" s="39"/>
    </row>
    <row r="3226" spans="3:17">
      <c r="C3226" s="13"/>
      <c r="Q3226" s="39"/>
    </row>
    <row r="3227" spans="3:17">
      <c r="C3227" s="13"/>
      <c r="Q3227" s="39"/>
    </row>
    <row r="3228" spans="3:17">
      <c r="C3228" s="13"/>
      <c r="Q3228" s="39"/>
    </row>
    <row r="3229" spans="3:17">
      <c r="C3229" s="13"/>
      <c r="Q3229" s="39"/>
    </row>
    <row r="3230" spans="3:17">
      <c r="C3230" s="13"/>
      <c r="Q3230" s="39"/>
    </row>
    <row r="3231" spans="3:17">
      <c r="C3231" s="13"/>
      <c r="Q3231" s="39"/>
    </row>
    <row r="3232" spans="3:17">
      <c r="C3232" s="13"/>
      <c r="Q3232" s="39"/>
    </row>
    <row r="3233" spans="3:17">
      <c r="C3233" s="13"/>
      <c r="Q3233" s="39"/>
    </row>
    <row r="3234" spans="3:17">
      <c r="C3234" s="13"/>
      <c r="Q3234" s="39"/>
    </row>
    <row r="3235" spans="3:17">
      <c r="C3235" s="13"/>
      <c r="Q3235" s="39"/>
    </row>
    <row r="3236" spans="3:17">
      <c r="C3236" s="13"/>
      <c r="Q3236" s="39"/>
    </row>
    <row r="3237" spans="3:17">
      <c r="C3237" s="13"/>
      <c r="Q3237" s="39"/>
    </row>
    <row r="3238" spans="3:17">
      <c r="C3238" s="13"/>
      <c r="Q3238" s="39"/>
    </row>
    <row r="3239" spans="3:17">
      <c r="C3239" s="13"/>
      <c r="Q3239" s="39"/>
    </row>
    <row r="3240" spans="3:17">
      <c r="C3240" s="13"/>
      <c r="Q3240" s="39"/>
    </row>
    <row r="3241" spans="3:17">
      <c r="C3241" s="13"/>
      <c r="Q3241" s="39"/>
    </row>
    <row r="3242" spans="3:17">
      <c r="C3242" s="13"/>
      <c r="Q3242" s="39"/>
    </row>
    <row r="3243" spans="3:17">
      <c r="C3243" s="13"/>
      <c r="Q3243" s="39"/>
    </row>
    <row r="3244" spans="3:17">
      <c r="C3244" s="13"/>
      <c r="Q3244" s="39"/>
    </row>
    <row r="3245" spans="3:17">
      <c r="C3245" s="13"/>
      <c r="Q3245" s="39"/>
    </row>
    <row r="3246" spans="3:17">
      <c r="C3246" s="13"/>
      <c r="Q3246" s="39"/>
    </row>
    <row r="3247" spans="3:17">
      <c r="C3247" s="13"/>
      <c r="Q3247" s="39"/>
    </row>
    <row r="3248" spans="3:17">
      <c r="C3248" s="13"/>
      <c r="Q3248" s="39"/>
    </row>
    <row r="3249" spans="3:17">
      <c r="C3249" s="13"/>
      <c r="Q3249" s="39"/>
    </row>
    <row r="3250" spans="3:17">
      <c r="C3250" s="13"/>
      <c r="Q3250" s="39"/>
    </row>
    <row r="3251" spans="3:17">
      <c r="C3251" s="13"/>
      <c r="Q3251" s="39"/>
    </row>
    <row r="3252" spans="3:17">
      <c r="C3252" s="13"/>
      <c r="Q3252" s="39"/>
    </row>
    <row r="3253" spans="3:17">
      <c r="C3253" s="13"/>
      <c r="Q3253" s="39"/>
    </row>
    <row r="3254" spans="3:17">
      <c r="C3254" s="13"/>
      <c r="Q3254" s="39"/>
    </row>
    <row r="3255" spans="3:17">
      <c r="C3255" s="13"/>
      <c r="Q3255" s="39"/>
    </row>
    <row r="3256" spans="3:17">
      <c r="C3256" s="13"/>
      <c r="Q3256" s="39"/>
    </row>
    <row r="3257" spans="3:17">
      <c r="C3257" s="13"/>
      <c r="Q3257" s="39"/>
    </row>
    <row r="3258" spans="3:17">
      <c r="C3258" s="13"/>
      <c r="Q3258" s="39"/>
    </row>
    <row r="3259" spans="3:17">
      <c r="C3259" s="13"/>
      <c r="Q3259" s="39"/>
    </row>
    <row r="3260" spans="3:17">
      <c r="C3260" s="13"/>
      <c r="Q3260" s="39"/>
    </row>
    <row r="3261" spans="3:17">
      <c r="C3261" s="13"/>
      <c r="Q3261" s="39"/>
    </row>
    <row r="3262" spans="3:17">
      <c r="C3262" s="13"/>
      <c r="Q3262" s="39"/>
    </row>
    <row r="3263" spans="3:17">
      <c r="C3263" s="13"/>
      <c r="Q3263" s="39"/>
    </row>
    <row r="3264" spans="3:17">
      <c r="C3264" s="13"/>
      <c r="Q3264" s="39"/>
    </row>
    <row r="3265" spans="3:17">
      <c r="C3265" s="13"/>
      <c r="Q3265" s="39"/>
    </row>
    <row r="3266" spans="3:17">
      <c r="C3266" s="13"/>
      <c r="Q3266" s="39"/>
    </row>
    <row r="3267" spans="3:17">
      <c r="C3267" s="13"/>
      <c r="Q3267" s="39"/>
    </row>
    <row r="3268" spans="3:17">
      <c r="C3268" s="13"/>
      <c r="Q3268" s="39"/>
    </row>
    <row r="3269" spans="3:17">
      <c r="C3269" s="13"/>
      <c r="Q3269" s="39"/>
    </row>
    <row r="3270" spans="3:17">
      <c r="C3270" s="13"/>
      <c r="Q3270" s="39"/>
    </row>
    <row r="3271" spans="3:17">
      <c r="C3271" s="13"/>
      <c r="Q3271" s="39"/>
    </row>
    <row r="3272" spans="3:17">
      <c r="C3272" s="13"/>
      <c r="Q3272" s="39"/>
    </row>
    <row r="3273" spans="3:17">
      <c r="C3273" s="13"/>
      <c r="Q3273" s="39"/>
    </row>
    <row r="3274" spans="3:17">
      <c r="C3274" s="13"/>
      <c r="Q3274" s="39"/>
    </row>
    <row r="3275" spans="3:17">
      <c r="C3275" s="13"/>
      <c r="Q3275" s="39"/>
    </row>
    <row r="3276" spans="3:17">
      <c r="C3276" s="13"/>
      <c r="Q3276" s="39"/>
    </row>
    <row r="3277" spans="3:17">
      <c r="C3277" s="13"/>
      <c r="Q3277" s="39"/>
    </row>
    <row r="3278" spans="3:17">
      <c r="C3278" s="13"/>
      <c r="Q3278" s="39"/>
    </row>
    <row r="3279" spans="3:17">
      <c r="C3279" s="13"/>
      <c r="Q3279" s="39"/>
    </row>
    <row r="3280" spans="3:17">
      <c r="C3280" s="13"/>
      <c r="Q3280" s="39"/>
    </row>
    <row r="3281" spans="3:17">
      <c r="C3281" s="13"/>
      <c r="Q3281" s="39"/>
    </row>
    <row r="3282" spans="3:17">
      <c r="C3282" s="13"/>
      <c r="Q3282" s="39"/>
    </row>
    <row r="3283" spans="3:17">
      <c r="C3283" s="13"/>
      <c r="Q3283" s="39"/>
    </row>
    <row r="3284" spans="3:17">
      <c r="C3284" s="13"/>
      <c r="Q3284" s="39"/>
    </row>
    <row r="3285" spans="3:17">
      <c r="C3285" s="13"/>
      <c r="Q3285" s="39"/>
    </row>
    <row r="3286" spans="3:17">
      <c r="C3286" s="13"/>
      <c r="Q3286" s="39"/>
    </row>
    <row r="3287" spans="3:17">
      <c r="C3287" s="13"/>
      <c r="Q3287" s="39"/>
    </row>
    <row r="3288" spans="3:17">
      <c r="C3288" s="13"/>
      <c r="Q3288" s="39"/>
    </row>
    <row r="3289" spans="3:17">
      <c r="C3289" s="13"/>
      <c r="Q3289" s="39"/>
    </row>
    <row r="3290" spans="3:17">
      <c r="C3290" s="13"/>
      <c r="Q3290" s="39"/>
    </row>
    <row r="3291" spans="3:17">
      <c r="C3291" s="13"/>
      <c r="Q3291" s="39"/>
    </row>
    <row r="3292" spans="3:17">
      <c r="C3292" s="13"/>
      <c r="Q3292" s="39"/>
    </row>
    <row r="3293" spans="3:17">
      <c r="C3293" s="13"/>
      <c r="Q3293" s="39"/>
    </row>
    <row r="3294" spans="3:17">
      <c r="C3294" s="13"/>
      <c r="Q3294" s="39"/>
    </row>
    <row r="3295" spans="3:17">
      <c r="C3295" s="13"/>
      <c r="Q3295" s="39"/>
    </row>
    <row r="3296" spans="3:17">
      <c r="C3296" s="13"/>
      <c r="Q3296" s="39"/>
    </row>
    <row r="3297" spans="3:17">
      <c r="C3297" s="13"/>
      <c r="Q3297" s="39"/>
    </row>
    <row r="3298" spans="3:17">
      <c r="C3298" s="13"/>
      <c r="Q3298" s="39"/>
    </row>
    <row r="3299" spans="3:17">
      <c r="C3299" s="13"/>
      <c r="Q3299" s="39"/>
    </row>
    <row r="3300" spans="3:17">
      <c r="C3300" s="13"/>
      <c r="Q3300" s="39"/>
    </row>
    <row r="3301" spans="3:17">
      <c r="C3301" s="13"/>
      <c r="Q3301" s="39"/>
    </row>
    <row r="3302" spans="3:17">
      <c r="C3302" s="13"/>
      <c r="Q3302" s="39"/>
    </row>
    <row r="3303" spans="3:17">
      <c r="C3303" s="13"/>
      <c r="Q3303" s="39"/>
    </row>
    <row r="3304" spans="3:17">
      <c r="C3304" s="13"/>
      <c r="Q3304" s="39"/>
    </row>
    <row r="3305" spans="3:17">
      <c r="C3305" s="13"/>
      <c r="Q3305" s="39"/>
    </row>
    <row r="3306" spans="3:17">
      <c r="C3306" s="13"/>
      <c r="Q3306" s="39"/>
    </row>
    <row r="3307" spans="3:17">
      <c r="C3307" s="13"/>
      <c r="Q3307" s="39"/>
    </row>
    <row r="3308" spans="3:17">
      <c r="C3308" s="13"/>
      <c r="Q3308" s="39"/>
    </row>
    <row r="3309" spans="3:17">
      <c r="C3309" s="13"/>
      <c r="Q3309" s="39"/>
    </row>
    <row r="3310" spans="3:17">
      <c r="C3310" s="13"/>
      <c r="Q3310" s="39"/>
    </row>
    <row r="3311" spans="3:17">
      <c r="C3311" s="13"/>
      <c r="Q3311" s="39"/>
    </row>
    <row r="3312" spans="3:17">
      <c r="C3312" s="13"/>
      <c r="Q3312" s="39"/>
    </row>
    <row r="3313" spans="3:17">
      <c r="C3313" s="13"/>
      <c r="Q3313" s="39"/>
    </row>
    <row r="3314" spans="3:17">
      <c r="C3314" s="13"/>
      <c r="Q3314" s="39"/>
    </row>
    <row r="3315" spans="3:17">
      <c r="C3315" s="13"/>
      <c r="Q3315" s="39"/>
    </row>
    <row r="3316" spans="3:17">
      <c r="C3316" s="13"/>
      <c r="Q3316" s="39"/>
    </row>
    <row r="3317" spans="3:17">
      <c r="C3317" s="13"/>
      <c r="Q3317" s="39"/>
    </row>
    <row r="3318" spans="3:17">
      <c r="C3318" s="13"/>
      <c r="Q3318" s="39"/>
    </row>
    <row r="3319" spans="3:17">
      <c r="C3319" s="13"/>
      <c r="Q3319" s="39"/>
    </row>
    <row r="3320" spans="3:17">
      <c r="C3320" s="13"/>
      <c r="Q3320" s="39"/>
    </row>
    <row r="3321" spans="3:17">
      <c r="C3321" s="13"/>
      <c r="Q3321" s="39"/>
    </row>
    <row r="3322" spans="3:17">
      <c r="C3322" s="13"/>
      <c r="Q3322" s="39"/>
    </row>
    <row r="3323" spans="3:17">
      <c r="C3323" s="13"/>
      <c r="Q3323" s="39"/>
    </row>
    <row r="3324" spans="3:17">
      <c r="C3324" s="13"/>
      <c r="Q3324" s="39"/>
    </row>
    <row r="3325" spans="3:17">
      <c r="C3325" s="13"/>
      <c r="Q3325" s="39"/>
    </row>
    <row r="3326" spans="3:17">
      <c r="C3326" s="13"/>
      <c r="Q3326" s="39"/>
    </row>
    <row r="3327" spans="3:17">
      <c r="C3327" s="13"/>
      <c r="Q3327" s="39"/>
    </row>
    <row r="3328" spans="3:17">
      <c r="C3328" s="13"/>
      <c r="Q3328" s="39"/>
    </row>
    <row r="3329" spans="3:17">
      <c r="C3329" s="13"/>
      <c r="Q3329" s="39"/>
    </row>
    <row r="3330" spans="3:17">
      <c r="C3330" s="13"/>
      <c r="Q3330" s="39"/>
    </row>
    <row r="3331" spans="3:17">
      <c r="C3331" s="13"/>
      <c r="Q3331" s="39"/>
    </row>
    <row r="3332" spans="3:17">
      <c r="C3332" s="13"/>
      <c r="Q3332" s="39"/>
    </row>
    <row r="3333" spans="3:17">
      <c r="C3333" s="13"/>
      <c r="Q3333" s="39"/>
    </row>
    <row r="3334" spans="3:17">
      <c r="C3334" s="13"/>
      <c r="Q3334" s="39"/>
    </row>
    <row r="3335" spans="3:17">
      <c r="C3335" s="13"/>
      <c r="Q3335" s="39"/>
    </row>
    <row r="3336" spans="3:17">
      <c r="C3336" s="13"/>
      <c r="Q3336" s="39"/>
    </row>
    <row r="3337" spans="3:17">
      <c r="C3337" s="13"/>
      <c r="Q3337" s="39"/>
    </row>
    <row r="3338" spans="3:17">
      <c r="C3338" s="13"/>
      <c r="Q3338" s="39"/>
    </row>
    <row r="3339" spans="3:17">
      <c r="C3339" s="13"/>
      <c r="Q3339" s="39"/>
    </row>
    <row r="3340" spans="3:17">
      <c r="C3340" s="13"/>
      <c r="Q3340" s="39"/>
    </row>
    <row r="3341" spans="3:17">
      <c r="C3341" s="13"/>
      <c r="Q3341" s="39"/>
    </row>
    <row r="3342" spans="3:17">
      <c r="C3342" s="13"/>
      <c r="Q3342" s="39"/>
    </row>
    <row r="3343" spans="3:17">
      <c r="C3343" s="13"/>
      <c r="Q3343" s="39"/>
    </row>
    <row r="3344" spans="3:17">
      <c r="C3344" s="13"/>
      <c r="Q3344" s="39"/>
    </row>
    <row r="3345" spans="3:17">
      <c r="C3345" s="13"/>
      <c r="Q3345" s="39"/>
    </row>
    <row r="3346" spans="3:17">
      <c r="C3346" s="13"/>
      <c r="Q3346" s="39"/>
    </row>
    <row r="3347" spans="3:17">
      <c r="C3347" s="13"/>
      <c r="Q3347" s="39"/>
    </row>
    <row r="3348" spans="3:17">
      <c r="C3348" s="13"/>
      <c r="Q3348" s="39"/>
    </row>
    <row r="3349" spans="3:17">
      <c r="C3349" s="13"/>
      <c r="Q3349" s="39"/>
    </row>
    <row r="3350" spans="3:17">
      <c r="C3350" s="13"/>
      <c r="Q3350" s="39"/>
    </row>
    <row r="3351" spans="3:17">
      <c r="C3351" s="13"/>
      <c r="Q3351" s="39"/>
    </row>
    <row r="3352" spans="3:17">
      <c r="C3352" s="13"/>
      <c r="Q3352" s="39"/>
    </row>
    <row r="3353" spans="3:17">
      <c r="C3353" s="13"/>
      <c r="Q3353" s="39"/>
    </row>
    <row r="3354" spans="3:17">
      <c r="C3354" s="13"/>
      <c r="Q3354" s="39"/>
    </row>
    <row r="3355" spans="3:17">
      <c r="C3355" s="13"/>
      <c r="Q3355" s="39"/>
    </row>
    <row r="3356" spans="3:17">
      <c r="C3356" s="13"/>
      <c r="Q3356" s="39"/>
    </row>
    <row r="3357" spans="3:17">
      <c r="C3357" s="13"/>
      <c r="Q3357" s="39"/>
    </row>
    <row r="3358" spans="3:17">
      <c r="C3358" s="13"/>
      <c r="Q3358" s="39"/>
    </row>
    <row r="3359" spans="3:17">
      <c r="C3359" s="13"/>
      <c r="Q3359" s="39"/>
    </row>
    <row r="3360" spans="3:17">
      <c r="C3360" s="13"/>
      <c r="Q3360" s="39"/>
    </row>
    <row r="3361" spans="3:17">
      <c r="C3361" s="13"/>
      <c r="Q3361" s="39"/>
    </row>
    <row r="3362" spans="3:17">
      <c r="C3362" s="13"/>
      <c r="Q3362" s="39"/>
    </row>
    <row r="3363" spans="3:17">
      <c r="C3363" s="13"/>
      <c r="Q3363" s="39"/>
    </row>
    <row r="3364" spans="3:17">
      <c r="C3364" s="13"/>
      <c r="Q3364" s="39"/>
    </row>
    <row r="3365" spans="3:17">
      <c r="C3365" s="13"/>
      <c r="Q3365" s="39"/>
    </row>
    <row r="3366" spans="3:17">
      <c r="C3366" s="13"/>
      <c r="Q3366" s="39"/>
    </row>
    <row r="3367" spans="3:17">
      <c r="C3367" s="13"/>
      <c r="Q3367" s="39"/>
    </row>
    <row r="3368" spans="3:17">
      <c r="C3368" s="13"/>
      <c r="Q3368" s="39"/>
    </row>
    <row r="3369" spans="3:17">
      <c r="C3369" s="13"/>
      <c r="Q3369" s="39"/>
    </row>
    <row r="3370" spans="3:17">
      <c r="C3370" s="13"/>
      <c r="Q3370" s="39"/>
    </row>
    <row r="3371" spans="3:17">
      <c r="C3371" s="13"/>
      <c r="Q3371" s="39"/>
    </row>
    <row r="3372" spans="3:17">
      <c r="C3372" s="13"/>
      <c r="Q3372" s="39"/>
    </row>
    <row r="3373" spans="3:17">
      <c r="C3373" s="13"/>
      <c r="Q3373" s="39"/>
    </row>
    <row r="3374" spans="3:17">
      <c r="C3374" s="13"/>
      <c r="Q3374" s="39"/>
    </row>
    <row r="3375" spans="3:17">
      <c r="C3375" s="13"/>
      <c r="Q3375" s="39"/>
    </row>
    <row r="3376" spans="3:17">
      <c r="C3376" s="13"/>
      <c r="Q3376" s="39"/>
    </row>
    <row r="3377" spans="3:17">
      <c r="C3377" s="13"/>
      <c r="Q3377" s="39"/>
    </row>
    <row r="3378" spans="3:17">
      <c r="C3378" s="13"/>
      <c r="Q3378" s="39"/>
    </row>
    <row r="3379" spans="3:17">
      <c r="C3379" s="13"/>
      <c r="Q3379" s="39"/>
    </row>
    <row r="3380" spans="3:17">
      <c r="C3380" s="13"/>
      <c r="Q3380" s="39"/>
    </row>
    <row r="3381" spans="3:17">
      <c r="C3381" s="13"/>
      <c r="Q3381" s="39"/>
    </row>
    <row r="3382" spans="3:17">
      <c r="C3382" s="13"/>
      <c r="Q3382" s="39"/>
    </row>
    <row r="3383" spans="3:17">
      <c r="C3383" s="13"/>
      <c r="Q3383" s="39"/>
    </row>
    <row r="3384" spans="3:17">
      <c r="C3384" s="13"/>
      <c r="Q3384" s="39"/>
    </row>
    <row r="3385" spans="3:17">
      <c r="C3385" s="13"/>
      <c r="Q3385" s="39"/>
    </row>
    <row r="3386" spans="3:17">
      <c r="C3386" s="13"/>
      <c r="Q3386" s="39"/>
    </row>
    <row r="3387" spans="3:17">
      <c r="C3387" s="13"/>
      <c r="Q3387" s="39"/>
    </row>
    <row r="3388" spans="3:17">
      <c r="C3388" s="13"/>
      <c r="Q3388" s="39"/>
    </row>
    <row r="3389" spans="3:17">
      <c r="C3389" s="13"/>
      <c r="Q3389" s="39"/>
    </row>
    <row r="3390" spans="3:17">
      <c r="C3390" s="13"/>
      <c r="Q3390" s="39"/>
    </row>
    <row r="3391" spans="3:17">
      <c r="C3391" s="13"/>
      <c r="Q3391" s="39"/>
    </row>
    <row r="3392" spans="3:17">
      <c r="C3392" s="13"/>
      <c r="Q3392" s="39"/>
    </row>
    <row r="3393" spans="3:17">
      <c r="C3393" s="13"/>
      <c r="Q3393" s="39"/>
    </row>
    <row r="3394" spans="3:17">
      <c r="C3394" s="13"/>
      <c r="Q3394" s="39"/>
    </row>
    <row r="3395" spans="3:17">
      <c r="C3395" s="13"/>
      <c r="Q3395" s="39"/>
    </row>
    <row r="3396" spans="3:17">
      <c r="C3396" s="13"/>
      <c r="Q3396" s="39"/>
    </row>
    <row r="3397" spans="3:17">
      <c r="C3397" s="13"/>
      <c r="Q3397" s="39"/>
    </row>
    <row r="3398" spans="3:17">
      <c r="C3398" s="13"/>
      <c r="Q3398" s="39"/>
    </row>
    <row r="3399" spans="3:17">
      <c r="C3399" s="13"/>
      <c r="Q3399" s="39"/>
    </row>
    <row r="3400" spans="3:17">
      <c r="C3400" s="13"/>
      <c r="Q3400" s="39"/>
    </row>
    <row r="3401" spans="3:17">
      <c r="C3401" s="13"/>
      <c r="Q3401" s="39"/>
    </row>
    <row r="3402" spans="3:17">
      <c r="C3402" s="13"/>
      <c r="Q3402" s="39"/>
    </row>
    <row r="3403" spans="3:17">
      <c r="C3403" s="13"/>
      <c r="Q3403" s="39"/>
    </row>
    <row r="3404" spans="3:17">
      <c r="C3404" s="13"/>
      <c r="Q3404" s="39"/>
    </row>
    <row r="3405" spans="3:17">
      <c r="C3405" s="13"/>
      <c r="Q3405" s="39"/>
    </row>
    <row r="3406" spans="3:17">
      <c r="C3406" s="13"/>
      <c r="Q3406" s="39"/>
    </row>
    <row r="3407" spans="3:17">
      <c r="C3407" s="13"/>
      <c r="Q3407" s="39"/>
    </row>
    <row r="3408" spans="3:17">
      <c r="C3408" s="13"/>
      <c r="Q3408" s="39"/>
    </row>
    <row r="3409" spans="3:17">
      <c r="C3409" s="13"/>
      <c r="Q3409" s="39"/>
    </row>
    <row r="3410" spans="3:17">
      <c r="C3410" s="13"/>
      <c r="Q3410" s="39"/>
    </row>
    <row r="3411" spans="3:17">
      <c r="C3411" s="13"/>
      <c r="Q3411" s="39"/>
    </row>
    <row r="3412" spans="3:17">
      <c r="C3412" s="13"/>
      <c r="Q3412" s="39"/>
    </row>
    <row r="3413" spans="3:17">
      <c r="C3413" s="13"/>
      <c r="Q3413" s="39"/>
    </row>
    <row r="3414" spans="3:17">
      <c r="C3414" s="13"/>
      <c r="Q3414" s="39"/>
    </row>
    <row r="3415" spans="3:17">
      <c r="C3415" s="13"/>
      <c r="Q3415" s="39"/>
    </row>
    <row r="3416" spans="3:17">
      <c r="C3416" s="13"/>
      <c r="Q3416" s="39"/>
    </row>
    <row r="3417" spans="3:17">
      <c r="C3417" s="13"/>
      <c r="Q3417" s="39"/>
    </row>
    <row r="3418" spans="3:17">
      <c r="C3418" s="13"/>
      <c r="Q3418" s="39"/>
    </row>
    <row r="3419" spans="3:17">
      <c r="C3419" s="13"/>
      <c r="Q3419" s="39"/>
    </row>
    <row r="3420" spans="3:17">
      <c r="C3420" s="13"/>
      <c r="Q3420" s="39"/>
    </row>
    <row r="3421" spans="3:17">
      <c r="C3421" s="13"/>
      <c r="Q3421" s="39"/>
    </row>
    <row r="3422" spans="3:17">
      <c r="C3422" s="13"/>
      <c r="Q3422" s="39"/>
    </row>
    <row r="3423" spans="3:17">
      <c r="C3423" s="13"/>
      <c r="Q3423" s="39"/>
    </row>
    <row r="3424" spans="3:17">
      <c r="C3424" s="13"/>
      <c r="Q3424" s="39"/>
    </row>
    <row r="3425" spans="3:17">
      <c r="C3425" s="13"/>
      <c r="Q3425" s="39"/>
    </row>
    <row r="3426" spans="3:17">
      <c r="C3426" s="13"/>
      <c r="Q3426" s="39"/>
    </row>
    <row r="3427" spans="3:17">
      <c r="C3427" s="13"/>
      <c r="Q3427" s="39"/>
    </row>
    <row r="3428" spans="3:17">
      <c r="C3428" s="13"/>
      <c r="Q3428" s="39"/>
    </row>
    <row r="3429" spans="3:17">
      <c r="C3429" s="13"/>
      <c r="Q3429" s="39"/>
    </row>
    <row r="3430" spans="3:17">
      <c r="C3430" s="13"/>
      <c r="Q3430" s="39"/>
    </row>
    <row r="3431" spans="3:17">
      <c r="C3431" s="13"/>
      <c r="Q3431" s="39"/>
    </row>
    <row r="3432" spans="3:17">
      <c r="C3432" s="13"/>
      <c r="Q3432" s="39"/>
    </row>
    <row r="3433" spans="3:17">
      <c r="C3433" s="13"/>
      <c r="Q3433" s="39"/>
    </row>
    <row r="3434" spans="3:17">
      <c r="C3434" s="13"/>
      <c r="Q3434" s="39"/>
    </row>
    <row r="3435" spans="3:17">
      <c r="C3435" s="13"/>
      <c r="Q3435" s="39"/>
    </row>
    <row r="3436" spans="3:17">
      <c r="C3436" s="13"/>
      <c r="Q3436" s="39"/>
    </row>
    <row r="3437" spans="3:17">
      <c r="C3437" s="13"/>
      <c r="Q3437" s="39"/>
    </row>
    <row r="3438" spans="3:17">
      <c r="C3438" s="13"/>
      <c r="Q3438" s="39"/>
    </row>
    <row r="3439" spans="3:17">
      <c r="C3439" s="13"/>
      <c r="Q3439" s="39"/>
    </row>
    <row r="3440" spans="3:17">
      <c r="C3440" s="13"/>
      <c r="Q3440" s="39"/>
    </row>
    <row r="3441" spans="3:17">
      <c r="C3441" s="13"/>
      <c r="Q3441" s="39"/>
    </row>
    <row r="3442" spans="3:17">
      <c r="C3442" s="13"/>
      <c r="Q3442" s="39"/>
    </row>
    <row r="3443" spans="3:17">
      <c r="C3443" s="13"/>
      <c r="Q3443" s="39"/>
    </row>
    <row r="3444" spans="3:17">
      <c r="C3444" s="13"/>
      <c r="Q3444" s="39"/>
    </row>
    <row r="3445" spans="3:17">
      <c r="C3445" s="13"/>
      <c r="Q3445" s="39"/>
    </row>
    <row r="3446" spans="3:17">
      <c r="C3446" s="13"/>
      <c r="Q3446" s="39"/>
    </row>
    <row r="3447" spans="3:17">
      <c r="C3447" s="13"/>
      <c r="Q3447" s="39"/>
    </row>
    <row r="3448" spans="3:17">
      <c r="C3448" s="13"/>
      <c r="Q3448" s="39"/>
    </row>
    <row r="3449" spans="3:17">
      <c r="C3449" s="13"/>
      <c r="Q3449" s="39"/>
    </row>
    <row r="3450" spans="3:17">
      <c r="C3450" s="13"/>
      <c r="Q3450" s="39"/>
    </row>
    <row r="3451" spans="3:17">
      <c r="C3451" s="13"/>
      <c r="Q3451" s="39"/>
    </row>
    <row r="3452" spans="3:17">
      <c r="C3452" s="13"/>
      <c r="Q3452" s="39"/>
    </row>
    <row r="3453" spans="3:17">
      <c r="C3453" s="13"/>
      <c r="Q3453" s="39"/>
    </row>
    <row r="3454" spans="3:17">
      <c r="C3454" s="13"/>
      <c r="Q3454" s="39"/>
    </row>
    <row r="3455" spans="3:17">
      <c r="C3455" s="13"/>
      <c r="Q3455" s="39"/>
    </row>
    <row r="3456" spans="3:17">
      <c r="C3456" s="13"/>
      <c r="Q3456" s="39"/>
    </row>
    <row r="3457" spans="3:17">
      <c r="C3457" s="13"/>
      <c r="Q3457" s="39"/>
    </row>
    <row r="3458" spans="3:17">
      <c r="C3458" s="13"/>
      <c r="Q3458" s="39"/>
    </row>
    <row r="3459" spans="3:17">
      <c r="C3459" s="13"/>
      <c r="Q3459" s="39"/>
    </row>
    <row r="3460" spans="3:17">
      <c r="C3460" s="13"/>
      <c r="Q3460" s="39"/>
    </row>
    <row r="3461" spans="3:17">
      <c r="C3461" s="13"/>
      <c r="Q3461" s="39"/>
    </row>
    <row r="3462" spans="3:17">
      <c r="C3462" s="13"/>
      <c r="Q3462" s="39"/>
    </row>
    <row r="3463" spans="3:17">
      <c r="C3463" s="13"/>
      <c r="Q3463" s="39"/>
    </row>
    <row r="3464" spans="3:17">
      <c r="C3464" s="13"/>
      <c r="Q3464" s="39"/>
    </row>
    <row r="3465" spans="3:17">
      <c r="C3465" s="13"/>
      <c r="Q3465" s="39"/>
    </row>
    <row r="3466" spans="3:17">
      <c r="C3466" s="13"/>
      <c r="Q3466" s="39"/>
    </row>
    <row r="3467" spans="3:17">
      <c r="C3467" s="13"/>
      <c r="Q3467" s="39"/>
    </row>
    <row r="3468" spans="3:17">
      <c r="C3468" s="13"/>
      <c r="Q3468" s="39"/>
    </row>
    <row r="3469" spans="3:17">
      <c r="C3469" s="13"/>
      <c r="Q3469" s="39"/>
    </row>
    <row r="3470" spans="3:17">
      <c r="C3470" s="13"/>
      <c r="Q3470" s="39"/>
    </row>
    <row r="3471" spans="3:17">
      <c r="C3471" s="13"/>
      <c r="Q3471" s="39"/>
    </row>
    <row r="3472" spans="3:17">
      <c r="C3472" s="13"/>
      <c r="Q3472" s="39"/>
    </row>
    <row r="3473" spans="3:17">
      <c r="C3473" s="13"/>
      <c r="Q3473" s="39"/>
    </row>
    <row r="3474" spans="3:17">
      <c r="C3474" s="13"/>
      <c r="Q3474" s="39"/>
    </row>
    <row r="3475" spans="3:17">
      <c r="C3475" s="13"/>
      <c r="Q3475" s="39"/>
    </row>
    <row r="3476" spans="3:17">
      <c r="C3476" s="13"/>
      <c r="Q3476" s="39"/>
    </row>
    <row r="3477" spans="3:17">
      <c r="C3477" s="13"/>
      <c r="Q3477" s="39"/>
    </row>
    <row r="3478" spans="3:17">
      <c r="C3478" s="13"/>
      <c r="Q3478" s="39"/>
    </row>
    <row r="3479" spans="3:17">
      <c r="C3479" s="13"/>
      <c r="Q3479" s="39"/>
    </row>
    <row r="3480" spans="3:17">
      <c r="C3480" s="13"/>
      <c r="Q3480" s="39"/>
    </row>
    <row r="3481" spans="3:17">
      <c r="C3481" s="13"/>
      <c r="Q3481" s="39"/>
    </row>
    <row r="3482" spans="3:17">
      <c r="C3482" s="13"/>
      <c r="Q3482" s="39"/>
    </row>
    <row r="3483" spans="3:17">
      <c r="C3483" s="13"/>
      <c r="Q3483" s="39"/>
    </row>
    <row r="3484" spans="3:17">
      <c r="C3484" s="13"/>
      <c r="Q3484" s="39"/>
    </row>
    <row r="3485" spans="3:17">
      <c r="C3485" s="13"/>
      <c r="Q3485" s="39"/>
    </row>
    <row r="3486" spans="3:17">
      <c r="C3486" s="13"/>
      <c r="Q3486" s="39"/>
    </row>
    <row r="3487" spans="3:17">
      <c r="C3487" s="13"/>
      <c r="Q3487" s="39"/>
    </row>
    <row r="3488" spans="3:17">
      <c r="C3488" s="13"/>
      <c r="Q3488" s="39"/>
    </row>
    <row r="3489" spans="3:17">
      <c r="C3489" s="13"/>
      <c r="Q3489" s="39"/>
    </row>
    <row r="3490" spans="3:17">
      <c r="C3490" s="13"/>
      <c r="Q3490" s="39"/>
    </row>
    <row r="3491" spans="3:17">
      <c r="C3491" s="13"/>
      <c r="Q3491" s="39"/>
    </row>
    <row r="3492" spans="3:17">
      <c r="C3492" s="13"/>
      <c r="Q3492" s="39"/>
    </row>
    <row r="3493" spans="3:17">
      <c r="C3493" s="13"/>
      <c r="Q3493" s="39"/>
    </row>
    <row r="3494" spans="3:17">
      <c r="C3494" s="13"/>
      <c r="Q3494" s="39"/>
    </row>
    <row r="3495" spans="3:17">
      <c r="C3495" s="13"/>
      <c r="Q3495" s="39"/>
    </row>
    <row r="3496" spans="3:17">
      <c r="C3496" s="13"/>
      <c r="Q3496" s="39"/>
    </row>
    <row r="3497" spans="3:17">
      <c r="C3497" s="13"/>
      <c r="Q3497" s="39"/>
    </row>
    <row r="3498" spans="3:17">
      <c r="C3498" s="13"/>
      <c r="Q3498" s="39"/>
    </row>
    <row r="3499" spans="3:17">
      <c r="C3499" s="13"/>
      <c r="Q3499" s="39"/>
    </row>
    <row r="3500" spans="3:17">
      <c r="C3500" s="13"/>
      <c r="Q3500" s="39"/>
    </row>
    <row r="3501" spans="3:17">
      <c r="C3501" s="13"/>
      <c r="Q3501" s="39"/>
    </row>
    <row r="3502" spans="3:17">
      <c r="C3502" s="13"/>
      <c r="Q3502" s="39"/>
    </row>
    <row r="3503" spans="3:17">
      <c r="C3503" s="13"/>
      <c r="Q3503" s="39"/>
    </row>
    <row r="3504" spans="3:17">
      <c r="C3504" s="13"/>
      <c r="Q3504" s="39"/>
    </row>
    <row r="3505" spans="3:17">
      <c r="C3505" s="13"/>
      <c r="Q3505" s="39"/>
    </row>
    <row r="3506" spans="3:17">
      <c r="C3506" s="13"/>
      <c r="Q3506" s="39"/>
    </row>
    <row r="3507" spans="3:17">
      <c r="C3507" s="13"/>
      <c r="Q3507" s="39"/>
    </row>
    <row r="3508" spans="3:17">
      <c r="C3508" s="13"/>
      <c r="Q3508" s="39"/>
    </row>
    <row r="3509" spans="3:17">
      <c r="C3509" s="13"/>
      <c r="Q3509" s="39"/>
    </row>
    <row r="3510" spans="3:17">
      <c r="C3510" s="13"/>
      <c r="Q3510" s="39"/>
    </row>
    <row r="3511" spans="3:17">
      <c r="C3511" s="13"/>
      <c r="Q3511" s="39"/>
    </row>
    <row r="3512" spans="3:17">
      <c r="C3512" s="13"/>
      <c r="Q3512" s="39"/>
    </row>
    <row r="3513" spans="3:17">
      <c r="C3513" s="13"/>
      <c r="Q3513" s="39"/>
    </row>
    <row r="3514" spans="3:17">
      <c r="C3514" s="13"/>
      <c r="Q3514" s="39"/>
    </row>
    <row r="3515" spans="3:17">
      <c r="C3515" s="13"/>
      <c r="Q3515" s="39"/>
    </row>
    <row r="3516" spans="3:17">
      <c r="C3516" s="13"/>
      <c r="Q3516" s="39"/>
    </row>
    <row r="3517" spans="3:17">
      <c r="C3517" s="13"/>
      <c r="Q3517" s="39"/>
    </row>
    <row r="3518" spans="3:17">
      <c r="C3518" s="13"/>
      <c r="Q3518" s="39"/>
    </row>
    <row r="3519" spans="3:17">
      <c r="C3519" s="13"/>
      <c r="Q3519" s="39"/>
    </row>
    <row r="3520" spans="3:17">
      <c r="C3520" s="13"/>
      <c r="Q3520" s="39"/>
    </row>
    <row r="3521" spans="3:17">
      <c r="C3521" s="13"/>
      <c r="Q3521" s="39"/>
    </row>
    <row r="3522" spans="3:17">
      <c r="C3522" s="13"/>
      <c r="Q3522" s="39"/>
    </row>
    <row r="3523" spans="3:17">
      <c r="C3523" s="13"/>
      <c r="Q3523" s="39"/>
    </row>
    <row r="3524" spans="3:17">
      <c r="C3524" s="13"/>
      <c r="Q3524" s="39"/>
    </row>
    <row r="3525" spans="3:17">
      <c r="C3525" s="13"/>
      <c r="Q3525" s="39"/>
    </row>
    <row r="3526" spans="3:17">
      <c r="C3526" s="13"/>
      <c r="Q3526" s="39"/>
    </row>
    <row r="3527" spans="3:17">
      <c r="C3527" s="13"/>
      <c r="Q3527" s="39"/>
    </row>
    <row r="3528" spans="3:17">
      <c r="C3528" s="13"/>
      <c r="Q3528" s="39"/>
    </row>
    <row r="3529" spans="3:17">
      <c r="C3529" s="13"/>
      <c r="Q3529" s="39"/>
    </row>
    <row r="3530" spans="3:17">
      <c r="C3530" s="13"/>
      <c r="Q3530" s="39"/>
    </row>
    <row r="3531" spans="3:17">
      <c r="C3531" s="13"/>
      <c r="Q3531" s="39"/>
    </row>
    <row r="3532" spans="3:17">
      <c r="C3532" s="13"/>
      <c r="Q3532" s="39"/>
    </row>
    <row r="3533" spans="3:17">
      <c r="C3533" s="13"/>
      <c r="Q3533" s="39"/>
    </row>
    <row r="3534" spans="3:17">
      <c r="C3534" s="13"/>
      <c r="Q3534" s="39"/>
    </row>
    <row r="3535" spans="3:17">
      <c r="C3535" s="13"/>
      <c r="Q3535" s="39"/>
    </row>
    <row r="3536" spans="3:17">
      <c r="C3536" s="13"/>
      <c r="Q3536" s="39"/>
    </row>
    <row r="3537" spans="3:17">
      <c r="C3537" s="13"/>
      <c r="Q3537" s="39"/>
    </row>
    <row r="3538" spans="3:17">
      <c r="C3538" s="13"/>
      <c r="Q3538" s="39"/>
    </row>
    <row r="3539" spans="3:17">
      <c r="C3539" s="13"/>
      <c r="Q3539" s="39"/>
    </row>
    <row r="3540" spans="3:17">
      <c r="C3540" s="13"/>
      <c r="Q3540" s="39"/>
    </row>
    <row r="3541" spans="3:17">
      <c r="C3541" s="13"/>
      <c r="Q3541" s="39"/>
    </row>
    <row r="3542" spans="3:17">
      <c r="C3542" s="13"/>
      <c r="Q3542" s="39"/>
    </row>
    <row r="3543" spans="3:17">
      <c r="C3543" s="13"/>
      <c r="Q3543" s="39"/>
    </row>
    <row r="3544" spans="3:17">
      <c r="C3544" s="13"/>
      <c r="Q3544" s="39"/>
    </row>
    <row r="3545" spans="3:17">
      <c r="C3545" s="13"/>
      <c r="Q3545" s="39"/>
    </row>
    <row r="3546" spans="3:17">
      <c r="C3546" s="13"/>
      <c r="Q3546" s="39"/>
    </row>
    <row r="3547" spans="3:17">
      <c r="C3547" s="13"/>
      <c r="Q3547" s="39"/>
    </row>
    <row r="3548" spans="3:17">
      <c r="C3548" s="13"/>
      <c r="Q3548" s="39"/>
    </row>
    <row r="3549" spans="3:17">
      <c r="C3549" s="13"/>
      <c r="Q3549" s="39"/>
    </row>
    <row r="3550" spans="3:17">
      <c r="C3550" s="13"/>
      <c r="Q3550" s="39"/>
    </row>
    <row r="3551" spans="3:17">
      <c r="C3551" s="13"/>
      <c r="Q3551" s="39"/>
    </row>
    <row r="3552" spans="3:17">
      <c r="C3552" s="13"/>
      <c r="Q3552" s="39"/>
    </row>
    <row r="3553" spans="3:17">
      <c r="C3553" s="13"/>
      <c r="Q3553" s="39"/>
    </row>
    <row r="3554" spans="3:17">
      <c r="C3554" s="13"/>
      <c r="Q3554" s="39"/>
    </row>
    <row r="3555" spans="3:17">
      <c r="C3555" s="13"/>
      <c r="Q3555" s="39"/>
    </row>
    <row r="3556" spans="3:17">
      <c r="C3556" s="13"/>
      <c r="Q3556" s="39"/>
    </row>
    <row r="3557" spans="3:17">
      <c r="C3557" s="13"/>
      <c r="Q3557" s="39"/>
    </row>
    <row r="3558" spans="3:17">
      <c r="C3558" s="13"/>
      <c r="Q3558" s="39"/>
    </row>
    <row r="3559" spans="3:17">
      <c r="C3559" s="13"/>
      <c r="Q3559" s="39"/>
    </row>
    <row r="3560" spans="3:17">
      <c r="C3560" s="13"/>
      <c r="Q3560" s="39"/>
    </row>
    <row r="3561" spans="3:17">
      <c r="C3561" s="13"/>
      <c r="Q3561" s="39"/>
    </row>
    <row r="3562" spans="3:17">
      <c r="C3562" s="13"/>
      <c r="Q3562" s="39"/>
    </row>
    <row r="3563" spans="3:17">
      <c r="C3563" s="13"/>
      <c r="Q3563" s="39"/>
    </row>
    <row r="3564" spans="3:17">
      <c r="C3564" s="13"/>
      <c r="Q3564" s="39"/>
    </row>
    <row r="3565" spans="3:17">
      <c r="C3565" s="13"/>
      <c r="Q3565" s="39"/>
    </row>
    <row r="3566" spans="3:17">
      <c r="C3566" s="13"/>
      <c r="Q3566" s="39"/>
    </row>
    <row r="3567" spans="3:17">
      <c r="C3567" s="13"/>
      <c r="Q3567" s="39"/>
    </row>
    <row r="3568" spans="3:17">
      <c r="C3568" s="13"/>
      <c r="Q3568" s="39"/>
    </row>
    <row r="3569" spans="3:17">
      <c r="C3569" s="13"/>
      <c r="Q3569" s="39"/>
    </row>
    <row r="3570" spans="3:17">
      <c r="C3570" s="13"/>
      <c r="Q3570" s="39"/>
    </row>
    <row r="3571" spans="3:17">
      <c r="C3571" s="13"/>
      <c r="Q3571" s="39"/>
    </row>
    <row r="3572" spans="3:17">
      <c r="C3572" s="13"/>
      <c r="Q3572" s="39"/>
    </row>
    <row r="3573" spans="3:17">
      <c r="C3573" s="13"/>
      <c r="Q3573" s="39"/>
    </row>
    <row r="3574" spans="3:17">
      <c r="C3574" s="13"/>
      <c r="Q3574" s="39"/>
    </row>
    <row r="3575" spans="3:17">
      <c r="C3575" s="13"/>
      <c r="Q3575" s="39"/>
    </row>
    <row r="3576" spans="3:17">
      <c r="C3576" s="13"/>
      <c r="Q3576" s="39"/>
    </row>
    <row r="3577" spans="3:17">
      <c r="C3577" s="13"/>
      <c r="Q3577" s="39"/>
    </row>
    <row r="3578" spans="3:17">
      <c r="C3578" s="13"/>
      <c r="Q3578" s="39"/>
    </row>
    <row r="3579" spans="3:17">
      <c r="C3579" s="13"/>
      <c r="Q3579" s="39"/>
    </row>
    <row r="3580" spans="3:17">
      <c r="C3580" s="13"/>
      <c r="Q3580" s="39"/>
    </row>
    <row r="3581" spans="3:17">
      <c r="C3581" s="13"/>
      <c r="Q3581" s="39"/>
    </row>
    <row r="3582" spans="3:17">
      <c r="C3582" s="13"/>
      <c r="Q3582" s="39"/>
    </row>
    <row r="3583" spans="3:17">
      <c r="C3583" s="13"/>
      <c r="Q3583" s="39"/>
    </row>
    <row r="3584" spans="3:17">
      <c r="C3584" s="13"/>
      <c r="Q3584" s="39"/>
    </row>
    <row r="3585" spans="3:17">
      <c r="C3585" s="13"/>
      <c r="Q3585" s="39"/>
    </row>
    <row r="3586" spans="3:17">
      <c r="C3586" s="13"/>
      <c r="Q3586" s="39"/>
    </row>
    <row r="3587" spans="3:17">
      <c r="C3587" s="13"/>
      <c r="Q3587" s="39"/>
    </row>
    <row r="3588" spans="3:17">
      <c r="C3588" s="13"/>
      <c r="Q3588" s="39"/>
    </row>
    <row r="3589" spans="3:17">
      <c r="C3589" s="13"/>
      <c r="Q3589" s="39"/>
    </row>
    <row r="3590" spans="3:17">
      <c r="C3590" s="13"/>
      <c r="Q3590" s="39"/>
    </row>
    <row r="3591" spans="3:17">
      <c r="C3591" s="13"/>
      <c r="Q3591" s="39"/>
    </row>
    <row r="3592" spans="3:17">
      <c r="C3592" s="13"/>
      <c r="Q3592" s="39"/>
    </row>
    <row r="3593" spans="3:17">
      <c r="C3593" s="13"/>
      <c r="Q3593" s="39"/>
    </row>
    <row r="3594" spans="3:17">
      <c r="C3594" s="13"/>
      <c r="Q3594" s="39"/>
    </row>
    <row r="3595" spans="3:17">
      <c r="C3595" s="13"/>
      <c r="Q3595" s="39"/>
    </row>
    <row r="3596" spans="3:17">
      <c r="C3596" s="13"/>
      <c r="Q3596" s="39"/>
    </row>
    <row r="3597" spans="3:17">
      <c r="C3597" s="13"/>
      <c r="Q3597" s="39"/>
    </row>
    <row r="3598" spans="3:17">
      <c r="C3598" s="13"/>
      <c r="Q3598" s="39"/>
    </row>
    <row r="3599" spans="3:17">
      <c r="C3599" s="13"/>
      <c r="Q3599" s="39"/>
    </row>
    <row r="3600" spans="3:17">
      <c r="C3600" s="13"/>
      <c r="Q3600" s="39"/>
    </row>
    <row r="3601" spans="3:17">
      <c r="C3601" s="13"/>
      <c r="Q3601" s="39"/>
    </row>
    <row r="3602" spans="3:17">
      <c r="C3602" s="13"/>
      <c r="Q3602" s="39"/>
    </row>
    <row r="3603" spans="3:17">
      <c r="C3603" s="13"/>
      <c r="Q3603" s="39"/>
    </row>
    <row r="3604" spans="3:17">
      <c r="C3604" s="13"/>
      <c r="Q3604" s="39"/>
    </row>
    <row r="3605" spans="3:17">
      <c r="C3605" s="13"/>
      <c r="Q3605" s="39"/>
    </row>
    <row r="3606" spans="3:17">
      <c r="C3606" s="13"/>
      <c r="Q3606" s="39"/>
    </row>
    <row r="3607" spans="3:17">
      <c r="C3607" s="13"/>
      <c r="Q3607" s="39"/>
    </row>
    <row r="3608" spans="3:17">
      <c r="C3608" s="13"/>
      <c r="Q3608" s="39"/>
    </row>
    <row r="3609" spans="3:17">
      <c r="C3609" s="13"/>
      <c r="Q3609" s="39"/>
    </row>
    <row r="3610" spans="3:17">
      <c r="C3610" s="13"/>
      <c r="Q3610" s="39"/>
    </row>
    <row r="3611" spans="3:17">
      <c r="C3611" s="13"/>
      <c r="Q3611" s="39"/>
    </row>
    <row r="3612" spans="3:17">
      <c r="C3612" s="13"/>
      <c r="Q3612" s="39"/>
    </row>
    <row r="3613" spans="3:17">
      <c r="C3613" s="13"/>
      <c r="Q3613" s="39"/>
    </row>
    <row r="3614" spans="3:17">
      <c r="C3614" s="13"/>
      <c r="Q3614" s="39"/>
    </row>
    <row r="3615" spans="3:17">
      <c r="C3615" s="13"/>
      <c r="Q3615" s="39"/>
    </row>
    <row r="3616" spans="3:17">
      <c r="C3616" s="13"/>
      <c r="Q3616" s="39"/>
    </row>
    <row r="3617" spans="3:17">
      <c r="C3617" s="13"/>
      <c r="Q3617" s="39"/>
    </row>
    <row r="3618" spans="3:17">
      <c r="C3618" s="13"/>
      <c r="Q3618" s="39"/>
    </row>
    <row r="3619" spans="3:17">
      <c r="C3619" s="13"/>
      <c r="Q3619" s="39"/>
    </row>
    <row r="3620" spans="3:17">
      <c r="C3620" s="13"/>
      <c r="Q3620" s="39"/>
    </row>
    <row r="3621" spans="3:17">
      <c r="C3621" s="13"/>
      <c r="Q3621" s="39"/>
    </row>
    <row r="3622" spans="3:17">
      <c r="C3622" s="13"/>
      <c r="Q3622" s="39"/>
    </row>
    <row r="3623" spans="3:17">
      <c r="C3623" s="13"/>
      <c r="Q3623" s="39"/>
    </row>
    <row r="3624" spans="3:17">
      <c r="C3624" s="13"/>
      <c r="Q3624" s="39"/>
    </row>
    <row r="3625" spans="3:17">
      <c r="C3625" s="13"/>
      <c r="Q3625" s="39"/>
    </row>
    <row r="3626" spans="3:17">
      <c r="C3626" s="13"/>
      <c r="Q3626" s="39"/>
    </row>
    <row r="3627" spans="3:17">
      <c r="C3627" s="13"/>
      <c r="Q3627" s="39"/>
    </row>
    <row r="3628" spans="3:17">
      <c r="C3628" s="13"/>
      <c r="Q3628" s="39"/>
    </row>
    <row r="3629" spans="3:17">
      <c r="C3629" s="13"/>
      <c r="Q3629" s="39"/>
    </row>
    <row r="3630" spans="3:17">
      <c r="C3630" s="13"/>
      <c r="Q3630" s="39"/>
    </row>
    <row r="3631" spans="3:17">
      <c r="C3631" s="13"/>
      <c r="Q3631" s="39"/>
    </row>
    <row r="3632" spans="3:17">
      <c r="C3632" s="13"/>
      <c r="Q3632" s="39"/>
    </row>
    <row r="3633" spans="3:17">
      <c r="C3633" s="13"/>
      <c r="Q3633" s="39"/>
    </row>
    <row r="3634" spans="3:17">
      <c r="C3634" s="13"/>
      <c r="Q3634" s="39"/>
    </row>
    <row r="3635" spans="3:17">
      <c r="C3635" s="13"/>
      <c r="Q3635" s="39"/>
    </row>
    <row r="3636" spans="3:17">
      <c r="C3636" s="13"/>
      <c r="Q3636" s="39"/>
    </row>
    <row r="3637" spans="3:17">
      <c r="C3637" s="13"/>
      <c r="Q3637" s="39"/>
    </row>
    <row r="3638" spans="3:17">
      <c r="C3638" s="13"/>
      <c r="Q3638" s="39"/>
    </row>
    <row r="3639" spans="3:17">
      <c r="C3639" s="13"/>
      <c r="Q3639" s="39"/>
    </row>
    <row r="3640" spans="3:17">
      <c r="C3640" s="13"/>
      <c r="Q3640" s="39"/>
    </row>
    <row r="3641" spans="3:17">
      <c r="C3641" s="13"/>
      <c r="Q3641" s="39"/>
    </row>
    <row r="3642" spans="3:17">
      <c r="C3642" s="13"/>
      <c r="Q3642" s="39"/>
    </row>
    <row r="3643" spans="3:17">
      <c r="C3643" s="13"/>
      <c r="Q3643" s="39"/>
    </row>
    <row r="3644" spans="3:17">
      <c r="C3644" s="13"/>
      <c r="Q3644" s="39"/>
    </row>
    <row r="3645" spans="3:17">
      <c r="C3645" s="13"/>
      <c r="Q3645" s="39"/>
    </row>
    <row r="3646" spans="3:17">
      <c r="C3646" s="13"/>
      <c r="Q3646" s="39"/>
    </row>
    <row r="3647" spans="3:17">
      <c r="C3647" s="13"/>
      <c r="Q3647" s="39"/>
    </row>
    <row r="3648" spans="3:17">
      <c r="C3648" s="13"/>
      <c r="Q3648" s="39"/>
    </row>
    <row r="3649" spans="3:17">
      <c r="C3649" s="13"/>
      <c r="Q3649" s="39"/>
    </row>
    <row r="3650" spans="3:17">
      <c r="C3650" s="13"/>
      <c r="Q3650" s="39"/>
    </row>
    <row r="3651" spans="3:17">
      <c r="C3651" s="13"/>
      <c r="Q3651" s="39"/>
    </row>
    <row r="3652" spans="3:17">
      <c r="C3652" s="13"/>
      <c r="Q3652" s="39"/>
    </row>
    <row r="3653" spans="3:17">
      <c r="C3653" s="13"/>
      <c r="Q3653" s="39"/>
    </row>
    <row r="3654" spans="3:17">
      <c r="C3654" s="13"/>
      <c r="Q3654" s="39"/>
    </row>
    <row r="3655" spans="3:17">
      <c r="C3655" s="13"/>
      <c r="Q3655" s="39"/>
    </row>
    <row r="3656" spans="3:17">
      <c r="C3656" s="13"/>
      <c r="Q3656" s="39"/>
    </row>
    <row r="3657" spans="3:17">
      <c r="C3657" s="13"/>
      <c r="Q3657" s="39"/>
    </row>
    <row r="3658" spans="3:17">
      <c r="C3658" s="13"/>
      <c r="Q3658" s="39"/>
    </row>
    <row r="3659" spans="3:17">
      <c r="C3659" s="13"/>
      <c r="Q3659" s="39"/>
    </row>
    <row r="3660" spans="3:17">
      <c r="C3660" s="13"/>
      <c r="Q3660" s="39"/>
    </row>
    <row r="3661" spans="3:17">
      <c r="C3661" s="13"/>
      <c r="Q3661" s="39"/>
    </row>
    <row r="3662" spans="3:17">
      <c r="C3662" s="13"/>
      <c r="Q3662" s="39"/>
    </row>
    <row r="3663" spans="3:17">
      <c r="C3663" s="13"/>
      <c r="Q3663" s="39"/>
    </row>
    <row r="3664" spans="3:17">
      <c r="C3664" s="13"/>
      <c r="Q3664" s="39"/>
    </row>
    <row r="3665" spans="3:17">
      <c r="C3665" s="13"/>
      <c r="Q3665" s="39"/>
    </row>
    <row r="3666" spans="3:17">
      <c r="C3666" s="13"/>
      <c r="Q3666" s="39"/>
    </row>
    <row r="3667" spans="3:17">
      <c r="C3667" s="13"/>
      <c r="Q3667" s="39"/>
    </row>
    <row r="3668" spans="3:17">
      <c r="C3668" s="13"/>
      <c r="Q3668" s="39"/>
    </row>
    <row r="3669" spans="3:17">
      <c r="C3669" s="13"/>
      <c r="Q3669" s="39"/>
    </row>
    <row r="3670" spans="3:17">
      <c r="C3670" s="13"/>
      <c r="Q3670" s="39"/>
    </row>
    <row r="3671" spans="3:17">
      <c r="C3671" s="13"/>
      <c r="Q3671" s="39"/>
    </row>
    <row r="3672" spans="3:17">
      <c r="C3672" s="13"/>
      <c r="Q3672" s="39"/>
    </row>
    <row r="3673" spans="3:17">
      <c r="C3673" s="13"/>
      <c r="Q3673" s="39"/>
    </row>
    <row r="3674" spans="3:17">
      <c r="C3674" s="13"/>
      <c r="Q3674" s="39"/>
    </row>
    <row r="3675" spans="3:17">
      <c r="C3675" s="13"/>
      <c r="Q3675" s="39"/>
    </row>
    <row r="3676" spans="3:17">
      <c r="C3676" s="13"/>
      <c r="Q3676" s="39"/>
    </row>
    <row r="3677" spans="3:17">
      <c r="C3677" s="13"/>
      <c r="Q3677" s="39"/>
    </row>
    <row r="3678" spans="3:17">
      <c r="C3678" s="13"/>
      <c r="Q3678" s="39"/>
    </row>
    <row r="3679" spans="3:17">
      <c r="C3679" s="13"/>
      <c r="Q3679" s="39"/>
    </row>
    <row r="3680" spans="3:17">
      <c r="C3680" s="13"/>
      <c r="Q3680" s="39"/>
    </row>
    <row r="3681" spans="3:17">
      <c r="C3681" s="13"/>
      <c r="Q3681" s="39"/>
    </row>
    <row r="3682" spans="3:17">
      <c r="C3682" s="13"/>
      <c r="Q3682" s="39"/>
    </row>
    <row r="3683" spans="3:17">
      <c r="C3683" s="13"/>
      <c r="Q3683" s="39"/>
    </row>
    <row r="3684" spans="3:17">
      <c r="C3684" s="13"/>
      <c r="Q3684" s="39"/>
    </row>
    <row r="3685" spans="3:17">
      <c r="C3685" s="13"/>
      <c r="Q3685" s="39"/>
    </row>
    <row r="3686" spans="3:17">
      <c r="C3686" s="13"/>
      <c r="Q3686" s="39"/>
    </row>
    <row r="3687" spans="3:17">
      <c r="C3687" s="13"/>
      <c r="Q3687" s="39"/>
    </row>
    <row r="3688" spans="3:17">
      <c r="C3688" s="13"/>
      <c r="Q3688" s="39"/>
    </row>
    <row r="3689" spans="3:17">
      <c r="C3689" s="13"/>
      <c r="Q3689" s="39"/>
    </row>
    <row r="3690" spans="3:17">
      <c r="C3690" s="13"/>
      <c r="Q3690" s="39"/>
    </row>
    <row r="3691" spans="3:17">
      <c r="C3691" s="13"/>
      <c r="Q3691" s="39"/>
    </row>
    <row r="3692" spans="3:17">
      <c r="C3692" s="13"/>
      <c r="Q3692" s="39"/>
    </row>
    <row r="3693" spans="3:17">
      <c r="C3693" s="13"/>
      <c r="Q3693" s="39"/>
    </row>
    <row r="3694" spans="3:17">
      <c r="C3694" s="13"/>
      <c r="Q3694" s="39"/>
    </row>
    <row r="3695" spans="3:17">
      <c r="C3695" s="13"/>
      <c r="Q3695" s="39"/>
    </row>
    <row r="3696" spans="3:17">
      <c r="C3696" s="13"/>
      <c r="Q3696" s="39"/>
    </row>
    <row r="3697" spans="3:17">
      <c r="C3697" s="13"/>
      <c r="Q3697" s="39"/>
    </row>
    <row r="3698" spans="3:17">
      <c r="C3698" s="13"/>
      <c r="Q3698" s="39"/>
    </row>
    <row r="3699" spans="3:17">
      <c r="C3699" s="13"/>
      <c r="Q3699" s="39"/>
    </row>
    <row r="3700" spans="3:17">
      <c r="C3700" s="13"/>
      <c r="Q3700" s="39"/>
    </row>
    <row r="3701" spans="3:17">
      <c r="C3701" s="13"/>
      <c r="Q3701" s="39"/>
    </row>
    <row r="3702" spans="3:17">
      <c r="C3702" s="13"/>
      <c r="Q3702" s="39"/>
    </row>
    <row r="3703" spans="3:17">
      <c r="C3703" s="13"/>
      <c r="Q3703" s="39"/>
    </row>
    <row r="3704" spans="3:17">
      <c r="C3704" s="13"/>
      <c r="Q3704" s="39"/>
    </row>
    <row r="3705" spans="3:17">
      <c r="C3705" s="13"/>
      <c r="Q3705" s="39"/>
    </row>
    <row r="3706" spans="3:17">
      <c r="C3706" s="13"/>
      <c r="Q3706" s="39"/>
    </row>
    <row r="3707" spans="3:17">
      <c r="C3707" s="13"/>
      <c r="Q3707" s="39"/>
    </row>
    <row r="3708" spans="3:17">
      <c r="C3708" s="13"/>
      <c r="Q3708" s="39"/>
    </row>
    <row r="3709" spans="3:17">
      <c r="C3709" s="13"/>
      <c r="Q3709" s="39"/>
    </row>
    <row r="3710" spans="3:17">
      <c r="C3710" s="13"/>
      <c r="Q3710" s="39"/>
    </row>
    <row r="3711" spans="3:17">
      <c r="C3711" s="13"/>
      <c r="Q3711" s="39"/>
    </row>
    <row r="3712" spans="3:17">
      <c r="C3712" s="13"/>
      <c r="Q3712" s="39"/>
    </row>
    <row r="3713" spans="3:17">
      <c r="C3713" s="13"/>
      <c r="Q3713" s="39"/>
    </row>
    <row r="3714" spans="3:17">
      <c r="C3714" s="13"/>
      <c r="Q3714" s="39"/>
    </row>
    <row r="3715" spans="3:17">
      <c r="C3715" s="13"/>
      <c r="Q3715" s="39"/>
    </row>
    <row r="3716" spans="3:17">
      <c r="C3716" s="13"/>
      <c r="Q3716" s="39"/>
    </row>
    <row r="3717" spans="3:17">
      <c r="C3717" s="13"/>
      <c r="Q3717" s="39"/>
    </row>
    <row r="3718" spans="3:17">
      <c r="C3718" s="13"/>
      <c r="Q3718" s="39"/>
    </row>
    <row r="3719" spans="3:17">
      <c r="C3719" s="13"/>
      <c r="Q3719" s="39"/>
    </row>
    <row r="3720" spans="3:17">
      <c r="C3720" s="13"/>
      <c r="Q3720" s="39"/>
    </row>
    <row r="3721" spans="3:17">
      <c r="C3721" s="13"/>
      <c r="Q3721" s="39"/>
    </row>
    <row r="3722" spans="3:17">
      <c r="C3722" s="13"/>
      <c r="Q3722" s="39"/>
    </row>
    <row r="3723" spans="3:17">
      <c r="C3723" s="13"/>
      <c r="Q3723" s="39"/>
    </row>
    <row r="3724" spans="3:17">
      <c r="C3724" s="13"/>
      <c r="Q3724" s="39"/>
    </row>
    <row r="3725" spans="3:17">
      <c r="C3725" s="13"/>
      <c r="Q3725" s="39"/>
    </row>
    <row r="3726" spans="3:17">
      <c r="C3726" s="13"/>
      <c r="Q3726" s="39"/>
    </row>
    <row r="3727" spans="3:17">
      <c r="C3727" s="13"/>
      <c r="Q3727" s="39"/>
    </row>
    <row r="3728" spans="3:17">
      <c r="C3728" s="13"/>
      <c r="Q3728" s="39"/>
    </row>
    <row r="3729" spans="3:17">
      <c r="C3729" s="13"/>
      <c r="Q3729" s="39"/>
    </row>
    <row r="3730" spans="3:17">
      <c r="C3730" s="13"/>
      <c r="Q3730" s="39"/>
    </row>
    <row r="3731" spans="3:17">
      <c r="C3731" s="13"/>
      <c r="Q3731" s="39"/>
    </row>
    <row r="3732" spans="3:17">
      <c r="C3732" s="13"/>
      <c r="Q3732" s="39"/>
    </row>
    <row r="3733" spans="3:17">
      <c r="C3733" s="13"/>
      <c r="Q3733" s="39"/>
    </row>
    <row r="3734" spans="3:17">
      <c r="C3734" s="13"/>
      <c r="Q3734" s="39"/>
    </row>
    <row r="3735" spans="3:17">
      <c r="C3735" s="13"/>
      <c r="Q3735" s="39"/>
    </row>
    <row r="3736" spans="3:17">
      <c r="C3736" s="13"/>
      <c r="Q3736" s="39"/>
    </row>
    <row r="3737" spans="3:17">
      <c r="C3737" s="13"/>
      <c r="Q3737" s="39"/>
    </row>
    <row r="3738" spans="3:17">
      <c r="C3738" s="13"/>
      <c r="Q3738" s="39"/>
    </row>
    <row r="3739" spans="3:17">
      <c r="C3739" s="13"/>
      <c r="Q3739" s="39"/>
    </row>
    <row r="3740" spans="3:17">
      <c r="C3740" s="13"/>
      <c r="Q3740" s="39"/>
    </row>
    <row r="3741" spans="3:17">
      <c r="C3741" s="13"/>
      <c r="Q3741" s="39"/>
    </row>
    <row r="3742" spans="3:17">
      <c r="C3742" s="13"/>
      <c r="Q3742" s="39"/>
    </row>
    <row r="3743" spans="3:17">
      <c r="C3743" s="13"/>
      <c r="Q3743" s="39"/>
    </row>
    <row r="3744" spans="3:17">
      <c r="C3744" s="13"/>
      <c r="Q3744" s="39"/>
    </row>
    <row r="3745" spans="3:17">
      <c r="C3745" s="13"/>
      <c r="Q3745" s="39"/>
    </row>
    <row r="3746" spans="3:17">
      <c r="C3746" s="13"/>
      <c r="Q3746" s="39"/>
    </row>
    <row r="3747" spans="3:17">
      <c r="C3747" s="13"/>
      <c r="Q3747" s="39"/>
    </row>
    <row r="3748" spans="3:17">
      <c r="C3748" s="13"/>
      <c r="Q3748" s="39"/>
    </row>
    <row r="3749" spans="3:17">
      <c r="C3749" s="13"/>
      <c r="Q3749" s="39"/>
    </row>
    <row r="3750" spans="3:17">
      <c r="C3750" s="13"/>
      <c r="Q3750" s="39"/>
    </row>
    <row r="3751" spans="3:17">
      <c r="C3751" s="13"/>
      <c r="Q3751" s="39"/>
    </row>
    <row r="3752" spans="3:17">
      <c r="C3752" s="13"/>
      <c r="Q3752" s="39"/>
    </row>
    <row r="3753" spans="3:17">
      <c r="C3753" s="13"/>
      <c r="Q3753" s="39"/>
    </row>
    <row r="3754" spans="3:17">
      <c r="C3754" s="13"/>
      <c r="Q3754" s="39"/>
    </row>
    <row r="3755" spans="3:17">
      <c r="C3755" s="13"/>
      <c r="Q3755" s="39"/>
    </row>
    <row r="3756" spans="3:17">
      <c r="C3756" s="13"/>
      <c r="Q3756" s="39"/>
    </row>
    <row r="3757" spans="3:17">
      <c r="C3757" s="13"/>
      <c r="Q3757" s="39"/>
    </row>
    <row r="3758" spans="3:17">
      <c r="C3758" s="13"/>
      <c r="Q3758" s="39"/>
    </row>
    <row r="3759" spans="3:17">
      <c r="C3759" s="13"/>
      <c r="Q3759" s="39"/>
    </row>
    <row r="3760" spans="3:17">
      <c r="C3760" s="13"/>
      <c r="Q3760" s="39"/>
    </row>
    <row r="3761" spans="3:17">
      <c r="C3761" s="13"/>
      <c r="Q3761" s="39"/>
    </row>
    <row r="3762" spans="3:17">
      <c r="C3762" s="13"/>
      <c r="Q3762" s="39"/>
    </row>
    <row r="3763" spans="3:17">
      <c r="C3763" s="13"/>
      <c r="Q3763" s="39"/>
    </row>
    <row r="3764" spans="3:17">
      <c r="C3764" s="13"/>
      <c r="Q3764" s="39"/>
    </row>
    <row r="3765" spans="3:17">
      <c r="C3765" s="13"/>
      <c r="Q3765" s="39"/>
    </row>
    <row r="3766" spans="3:17">
      <c r="C3766" s="13"/>
      <c r="Q3766" s="39"/>
    </row>
    <row r="3767" spans="3:17">
      <c r="C3767" s="13"/>
      <c r="Q3767" s="39"/>
    </row>
    <row r="3768" spans="3:17">
      <c r="C3768" s="13"/>
      <c r="Q3768" s="39"/>
    </row>
    <row r="3769" spans="3:17">
      <c r="C3769" s="13"/>
      <c r="Q3769" s="39"/>
    </row>
    <row r="3770" spans="3:17">
      <c r="C3770" s="13"/>
      <c r="Q3770" s="39"/>
    </row>
    <row r="3771" spans="3:17">
      <c r="C3771" s="13"/>
      <c r="Q3771" s="39"/>
    </row>
    <row r="3772" spans="3:17">
      <c r="C3772" s="13"/>
      <c r="Q3772" s="39"/>
    </row>
    <row r="3773" spans="3:17">
      <c r="C3773" s="13"/>
      <c r="Q3773" s="39"/>
    </row>
    <row r="3774" spans="3:17">
      <c r="C3774" s="13"/>
      <c r="Q3774" s="39"/>
    </row>
    <row r="3775" spans="3:17">
      <c r="C3775" s="13"/>
      <c r="Q3775" s="39"/>
    </row>
    <row r="3776" spans="3:17">
      <c r="C3776" s="13"/>
      <c r="Q3776" s="39"/>
    </row>
    <row r="3777" spans="3:17">
      <c r="C3777" s="13"/>
      <c r="Q3777" s="39"/>
    </row>
    <row r="3778" spans="3:17">
      <c r="C3778" s="13"/>
      <c r="Q3778" s="39"/>
    </row>
    <row r="3779" spans="3:17">
      <c r="C3779" s="13"/>
      <c r="Q3779" s="39"/>
    </row>
    <row r="3780" spans="3:17">
      <c r="C3780" s="13"/>
      <c r="Q3780" s="39"/>
    </row>
    <row r="3781" spans="3:17">
      <c r="C3781" s="13"/>
      <c r="Q3781" s="39"/>
    </row>
    <row r="3782" spans="3:17">
      <c r="C3782" s="13"/>
      <c r="Q3782" s="39"/>
    </row>
    <row r="3783" spans="3:17">
      <c r="C3783" s="13"/>
      <c r="Q3783" s="39"/>
    </row>
    <row r="3784" spans="3:17">
      <c r="C3784" s="13"/>
      <c r="Q3784" s="39"/>
    </row>
    <row r="3785" spans="3:17">
      <c r="C3785" s="13"/>
      <c r="Q3785" s="39"/>
    </row>
    <row r="3786" spans="3:17">
      <c r="C3786" s="13"/>
      <c r="Q3786" s="39"/>
    </row>
    <row r="3787" spans="3:17">
      <c r="C3787" s="13"/>
      <c r="Q3787" s="39"/>
    </row>
    <row r="3788" spans="3:17">
      <c r="C3788" s="13"/>
      <c r="Q3788" s="39"/>
    </row>
    <row r="3789" spans="3:17">
      <c r="C3789" s="13"/>
      <c r="Q3789" s="39"/>
    </row>
    <row r="3790" spans="3:17">
      <c r="C3790" s="13"/>
      <c r="Q3790" s="39"/>
    </row>
    <row r="3791" spans="3:17">
      <c r="C3791" s="13"/>
      <c r="Q3791" s="39"/>
    </row>
    <row r="3792" spans="3:17">
      <c r="C3792" s="13"/>
      <c r="Q3792" s="39"/>
    </row>
    <row r="3793" spans="3:17">
      <c r="C3793" s="13"/>
      <c r="Q3793" s="39"/>
    </row>
    <row r="3794" spans="3:17">
      <c r="C3794" s="13"/>
      <c r="Q3794" s="39"/>
    </row>
    <row r="3795" spans="3:17">
      <c r="C3795" s="13"/>
      <c r="Q3795" s="39"/>
    </row>
    <row r="3796" spans="3:17">
      <c r="C3796" s="13"/>
      <c r="Q3796" s="39"/>
    </row>
    <row r="3797" spans="3:17">
      <c r="C3797" s="13"/>
      <c r="Q3797" s="39"/>
    </row>
    <row r="3798" spans="3:17">
      <c r="C3798" s="13"/>
      <c r="Q3798" s="39"/>
    </row>
    <row r="3799" spans="3:17">
      <c r="C3799" s="13"/>
      <c r="Q3799" s="39"/>
    </row>
    <row r="3800" spans="3:17">
      <c r="C3800" s="13"/>
      <c r="Q3800" s="39"/>
    </row>
    <row r="3801" spans="3:17">
      <c r="C3801" s="13"/>
      <c r="Q3801" s="39"/>
    </row>
    <row r="3802" spans="3:17">
      <c r="C3802" s="13"/>
      <c r="Q3802" s="39"/>
    </row>
    <row r="3803" spans="3:17">
      <c r="C3803" s="13"/>
      <c r="Q3803" s="39"/>
    </row>
    <row r="3804" spans="3:17">
      <c r="C3804" s="13"/>
      <c r="Q3804" s="39"/>
    </row>
    <row r="3805" spans="3:17">
      <c r="C3805" s="13"/>
      <c r="Q3805" s="39"/>
    </row>
    <row r="3806" spans="3:17">
      <c r="C3806" s="13"/>
      <c r="Q3806" s="39"/>
    </row>
    <row r="3807" spans="3:17">
      <c r="C3807" s="13"/>
      <c r="Q3807" s="39"/>
    </row>
    <row r="3808" spans="3:17">
      <c r="C3808" s="13"/>
      <c r="Q3808" s="39"/>
    </row>
    <row r="3809" spans="3:17">
      <c r="C3809" s="13"/>
      <c r="Q3809" s="39"/>
    </row>
    <row r="3810" spans="3:17">
      <c r="C3810" s="13"/>
      <c r="Q3810" s="39"/>
    </row>
    <row r="3811" spans="3:17">
      <c r="C3811" s="13"/>
      <c r="Q3811" s="39"/>
    </row>
    <row r="3812" spans="3:17">
      <c r="C3812" s="13"/>
      <c r="Q3812" s="39"/>
    </row>
    <row r="3813" spans="3:17">
      <c r="C3813" s="13"/>
      <c r="Q3813" s="39"/>
    </row>
    <row r="3814" spans="3:17">
      <c r="C3814" s="13"/>
      <c r="Q3814" s="39"/>
    </row>
    <row r="3815" spans="3:17">
      <c r="C3815" s="13"/>
      <c r="Q3815" s="39"/>
    </row>
    <row r="3816" spans="3:17">
      <c r="C3816" s="13"/>
      <c r="Q3816" s="39"/>
    </row>
    <row r="3817" spans="3:17">
      <c r="C3817" s="13"/>
      <c r="Q3817" s="39"/>
    </row>
    <row r="3818" spans="3:17">
      <c r="C3818" s="13"/>
      <c r="Q3818" s="39"/>
    </row>
    <row r="3819" spans="3:17">
      <c r="C3819" s="13"/>
      <c r="Q3819" s="39"/>
    </row>
    <row r="3820" spans="3:17">
      <c r="C3820" s="13"/>
      <c r="Q3820" s="39"/>
    </row>
    <row r="3821" spans="3:17">
      <c r="C3821" s="13"/>
      <c r="Q3821" s="39"/>
    </row>
    <row r="3822" spans="3:17">
      <c r="C3822" s="13"/>
      <c r="Q3822" s="39"/>
    </row>
    <row r="3823" spans="3:17">
      <c r="C3823" s="13"/>
      <c r="Q3823" s="39"/>
    </row>
    <row r="3824" spans="3:17">
      <c r="C3824" s="13"/>
      <c r="Q3824" s="39"/>
    </row>
    <row r="3825" spans="3:17">
      <c r="C3825" s="13"/>
      <c r="Q3825" s="39"/>
    </row>
    <row r="3826" spans="3:17">
      <c r="C3826" s="13"/>
      <c r="Q3826" s="39"/>
    </row>
    <row r="3827" spans="3:17">
      <c r="C3827" s="13"/>
      <c r="Q3827" s="39"/>
    </row>
    <row r="3828" spans="3:17">
      <c r="C3828" s="13"/>
      <c r="Q3828" s="39"/>
    </row>
    <row r="3829" spans="3:17">
      <c r="C3829" s="13"/>
      <c r="Q3829" s="39"/>
    </row>
    <row r="3830" spans="3:17">
      <c r="C3830" s="13"/>
      <c r="Q3830" s="39"/>
    </row>
    <row r="3831" spans="3:17">
      <c r="C3831" s="13"/>
      <c r="Q3831" s="39"/>
    </row>
    <row r="3832" spans="3:17">
      <c r="C3832" s="13"/>
      <c r="Q3832" s="39"/>
    </row>
    <row r="3833" spans="3:17">
      <c r="C3833" s="13"/>
      <c r="Q3833" s="39"/>
    </row>
    <row r="3834" spans="3:17">
      <c r="C3834" s="13"/>
      <c r="Q3834" s="39"/>
    </row>
    <row r="3835" spans="3:17">
      <c r="C3835" s="13"/>
      <c r="Q3835" s="39"/>
    </row>
    <row r="3836" spans="3:17">
      <c r="C3836" s="13"/>
      <c r="Q3836" s="39"/>
    </row>
    <row r="3837" spans="3:17">
      <c r="C3837" s="13"/>
      <c r="Q3837" s="39"/>
    </row>
    <row r="3838" spans="3:17">
      <c r="C3838" s="13"/>
      <c r="Q3838" s="39"/>
    </row>
    <row r="3839" spans="3:17">
      <c r="C3839" s="13"/>
      <c r="Q3839" s="39"/>
    </row>
    <row r="3840" spans="3:17">
      <c r="C3840" s="13"/>
      <c r="Q3840" s="39"/>
    </row>
    <row r="3841" spans="3:17">
      <c r="C3841" s="13"/>
      <c r="Q3841" s="39"/>
    </row>
    <row r="3842" spans="3:17">
      <c r="C3842" s="13"/>
      <c r="Q3842" s="39"/>
    </row>
    <row r="3843" spans="3:17">
      <c r="C3843" s="13"/>
      <c r="Q3843" s="39"/>
    </row>
    <row r="3844" spans="3:17">
      <c r="C3844" s="13"/>
      <c r="Q3844" s="39"/>
    </row>
    <row r="3845" spans="3:17">
      <c r="C3845" s="13"/>
      <c r="Q3845" s="39"/>
    </row>
    <row r="3846" spans="3:17">
      <c r="C3846" s="13"/>
      <c r="Q3846" s="39"/>
    </row>
    <row r="3847" spans="3:17">
      <c r="C3847" s="13"/>
      <c r="Q3847" s="39"/>
    </row>
    <row r="3848" spans="3:17">
      <c r="C3848" s="13"/>
      <c r="Q3848" s="39"/>
    </row>
    <row r="3849" spans="3:17">
      <c r="C3849" s="13"/>
      <c r="Q3849" s="39"/>
    </row>
    <row r="3850" spans="3:17">
      <c r="C3850" s="13"/>
      <c r="Q3850" s="39"/>
    </row>
    <row r="3851" spans="3:17">
      <c r="C3851" s="13"/>
      <c r="Q3851" s="39"/>
    </row>
    <row r="3852" spans="3:17">
      <c r="C3852" s="13"/>
      <c r="Q3852" s="39"/>
    </row>
    <row r="3853" spans="3:17">
      <c r="C3853" s="13"/>
      <c r="Q3853" s="39"/>
    </row>
    <row r="3854" spans="3:17">
      <c r="C3854" s="13"/>
      <c r="Q3854" s="39"/>
    </row>
    <row r="3855" spans="3:17">
      <c r="C3855" s="13"/>
      <c r="Q3855" s="39"/>
    </row>
    <row r="3856" spans="3:17">
      <c r="C3856" s="13"/>
      <c r="Q3856" s="39"/>
    </row>
    <row r="3857" spans="3:17">
      <c r="C3857" s="13"/>
      <c r="Q3857" s="39"/>
    </row>
    <row r="3858" spans="3:17">
      <c r="C3858" s="13"/>
      <c r="Q3858" s="39"/>
    </row>
    <row r="3859" spans="3:17">
      <c r="C3859" s="13"/>
      <c r="Q3859" s="39"/>
    </row>
    <row r="3860" spans="3:17">
      <c r="C3860" s="13"/>
      <c r="Q3860" s="39"/>
    </row>
    <row r="3861" spans="3:17">
      <c r="C3861" s="13"/>
      <c r="Q3861" s="39"/>
    </row>
    <row r="3862" spans="3:17">
      <c r="C3862" s="13"/>
      <c r="Q3862" s="39"/>
    </row>
    <row r="3863" spans="3:17">
      <c r="C3863" s="13"/>
      <c r="Q3863" s="39"/>
    </row>
    <row r="3864" spans="3:17">
      <c r="C3864" s="13"/>
      <c r="Q3864" s="39"/>
    </row>
    <row r="3865" spans="3:17">
      <c r="C3865" s="13"/>
      <c r="Q3865" s="39"/>
    </row>
    <row r="3866" spans="3:17">
      <c r="C3866" s="13"/>
      <c r="Q3866" s="39"/>
    </row>
    <row r="3867" spans="3:17">
      <c r="C3867" s="13"/>
      <c r="Q3867" s="39"/>
    </row>
    <row r="3868" spans="3:17">
      <c r="C3868" s="13"/>
      <c r="Q3868" s="39"/>
    </row>
    <row r="3869" spans="3:17">
      <c r="C3869" s="13"/>
      <c r="Q3869" s="39"/>
    </row>
    <row r="3870" spans="3:17">
      <c r="C3870" s="13"/>
      <c r="Q3870" s="39"/>
    </row>
    <row r="3871" spans="3:17">
      <c r="C3871" s="13"/>
      <c r="Q3871" s="39"/>
    </row>
    <row r="3872" spans="3:17">
      <c r="C3872" s="13"/>
      <c r="Q3872" s="39"/>
    </row>
    <row r="3873" spans="3:17">
      <c r="C3873" s="13"/>
      <c r="Q3873" s="39"/>
    </row>
    <row r="3874" spans="3:17">
      <c r="C3874" s="13"/>
      <c r="Q3874" s="39"/>
    </row>
    <row r="3875" spans="3:17">
      <c r="C3875" s="13"/>
      <c r="Q3875" s="39"/>
    </row>
    <row r="3876" spans="3:17">
      <c r="C3876" s="13"/>
      <c r="Q3876" s="39"/>
    </row>
    <row r="3877" spans="3:17">
      <c r="C3877" s="13"/>
      <c r="Q3877" s="39"/>
    </row>
    <row r="3878" spans="3:17">
      <c r="C3878" s="13"/>
      <c r="Q3878" s="39"/>
    </row>
    <row r="3879" spans="3:17">
      <c r="C3879" s="13"/>
      <c r="Q3879" s="39"/>
    </row>
    <row r="3880" spans="3:17">
      <c r="C3880" s="13"/>
      <c r="Q3880" s="39"/>
    </row>
    <row r="3881" spans="3:17">
      <c r="C3881" s="13"/>
      <c r="Q3881" s="39"/>
    </row>
    <row r="3882" spans="3:17">
      <c r="C3882" s="13"/>
      <c r="Q3882" s="39"/>
    </row>
    <row r="3883" spans="3:17">
      <c r="C3883" s="13"/>
      <c r="Q3883" s="39"/>
    </row>
    <row r="3884" spans="3:17">
      <c r="C3884" s="13"/>
      <c r="Q3884" s="39"/>
    </row>
    <row r="3885" spans="3:17">
      <c r="C3885" s="13"/>
      <c r="Q3885" s="39"/>
    </row>
    <row r="3886" spans="3:17">
      <c r="C3886" s="13"/>
      <c r="Q3886" s="39"/>
    </row>
    <row r="3887" spans="3:17">
      <c r="C3887" s="13"/>
      <c r="Q3887" s="39"/>
    </row>
    <row r="3888" spans="3:17">
      <c r="C3888" s="13"/>
      <c r="Q3888" s="39"/>
    </row>
    <row r="3889" spans="3:17">
      <c r="C3889" s="13"/>
      <c r="Q3889" s="39"/>
    </row>
    <row r="3890" spans="3:17">
      <c r="C3890" s="13"/>
      <c r="Q3890" s="39"/>
    </row>
    <row r="3891" spans="3:17">
      <c r="C3891" s="13"/>
      <c r="Q3891" s="39"/>
    </row>
    <row r="3892" spans="3:17">
      <c r="C3892" s="13"/>
      <c r="Q3892" s="39"/>
    </row>
    <row r="3893" spans="3:17">
      <c r="C3893" s="13"/>
      <c r="Q3893" s="39"/>
    </row>
    <row r="3894" spans="3:17">
      <c r="C3894" s="13"/>
      <c r="Q3894" s="39"/>
    </row>
    <row r="3895" spans="3:17">
      <c r="C3895" s="13"/>
      <c r="Q3895" s="39"/>
    </row>
    <row r="3896" spans="3:17">
      <c r="C3896" s="13"/>
      <c r="Q3896" s="39"/>
    </row>
    <row r="3897" spans="3:17">
      <c r="C3897" s="13"/>
      <c r="Q3897" s="39"/>
    </row>
    <row r="3898" spans="3:17">
      <c r="C3898" s="13"/>
      <c r="Q3898" s="39"/>
    </row>
    <row r="3899" spans="3:17">
      <c r="C3899" s="13"/>
      <c r="Q3899" s="39"/>
    </row>
    <row r="3900" spans="3:17">
      <c r="C3900" s="13"/>
      <c r="Q3900" s="39"/>
    </row>
    <row r="3901" spans="3:17">
      <c r="C3901" s="13"/>
      <c r="Q3901" s="39"/>
    </row>
    <row r="3902" spans="3:17">
      <c r="C3902" s="13"/>
      <c r="Q3902" s="39"/>
    </row>
    <row r="3903" spans="3:17">
      <c r="C3903" s="13"/>
      <c r="Q3903" s="39"/>
    </row>
    <row r="3904" spans="3:17">
      <c r="C3904" s="13"/>
      <c r="Q3904" s="39"/>
    </row>
    <row r="3905" spans="3:17">
      <c r="C3905" s="13"/>
      <c r="Q3905" s="39"/>
    </row>
    <row r="3906" spans="3:17">
      <c r="C3906" s="13"/>
      <c r="Q3906" s="39"/>
    </row>
    <row r="3907" spans="3:17">
      <c r="C3907" s="13"/>
      <c r="Q3907" s="39"/>
    </row>
    <row r="3908" spans="3:17">
      <c r="C3908" s="13"/>
      <c r="Q3908" s="39"/>
    </row>
    <row r="3909" spans="3:17">
      <c r="C3909" s="13"/>
      <c r="Q3909" s="39"/>
    </row>
    <row r="3910" spans="3:17">
      <c r="C3910" s="13"/>
      <c r="Q3910" s="39"/>
    </row>
    <row r="3911" spans="3:17">
      <c r="C3911" s="13"/>
      <c r="Q3911" s="39"/>
    </row>
    <row r="3912" spans="3:17">
      <c r="C3912" s="13"/>
      <c r="Q3912" s="39"/>
    </row>
    <row r="3913" spans="3:17">
      <c r="C3913" s="13"/>
      <c r="Q3913" s="39"/>
    </row>
    <row r="3914" spans="3:17">
      <c r="C3914" s="13"/>
      <c r="Q3914" s="39"/>
    </row>
    <row r="3915" spans="3:17">
      <c r="C3915" s="13"/>
      <c r="Q3915" s="39"/>
    </row>
    <row r="3916" spans="3:17">
      <c r="C3916" s="13"/>
      <c r="Q3916" s="39"/>
    </row>
    <row r="3917" spans="3:17">
      <c r="C3917" s="13"/>
      <c r="Q3917" s="39"/>
    </row>
    <row r="3918" spans="3:17">
      <c r="C3918" s="13"/>
      <c r="Q3918" s="39"/>
    </row>
    <row r="3919" spans="3:17">
      <c r="C3919" s="13"/>
      <c r="Q3919" s="39"/>
    </row>
    <row r="3920" spans="3:17">
      <c r="C3920" s="13"/>
      <c r="Q3920" s="39"/>
    </row>
    <row r="3921" spans="3:17">
      <c r="C3921" s="13"/>
      <c r="Q3921" s="39"/>
    </row>
    <row r="3922" spans="3:17">
      <c r="C3922" s="13"/>
      <c r="Q3922" s="39"/>
    </row>
    <row r="3923" spans="3:17">
      <c r="C3923" s="13"/>
      <c r="Q3923" s="39"/>
    </row>
    <row r="3924" spans="3:17">
      <c r="C3924" s="13"/>
      <c r="Q3924" s="39"/>
    </row>
    <row r="3925" spans="3:17">
      <c r="C3925" s="13"/>
      <c r="Q3925" s="39"/>
    </row>
    <row r="3926" spans="3:17">
      <c r="C3926" s="13"/>
      <c r="Q3926" s="39"/>
    </row>
    <row r="3927" spans="3:17">
      <c r="C3927" s="13"/>
      <c r="Q3927" s="39"/>
    </row>
    <row r="3928" spans="3:17">
      <c r="C3928" s="13"/>
      <c r="Q3928" s="39"/>
    </row>
    <row r="3929" spans="3:17">
      <c r="C3929" s="13"/>
      <c r="Q3929" s="39"/>
    </row>
    <row r="3930" spans="3:17">
      <c r="C3930" s="13"/>
      <c r="Q3930" s="39"/>
    </row>
    <row r="3931" spans="3:17">
      <c r="C3931" s="13"/>
      <c r="Q3931" s="39"/>
    </row>
    <row r="3932" spans="3:17">
      <c r="C3932" s="13"/>
      <c r="Q3932" s="39"/>
    </row>
    <row r="3933" spans="3:17">
      <c r="C3933" s="13"/>
      <c r="Q3933" s="39"/>
    </row>
    <row r="3934" spans="3:17">
      <c r="C3934" s="13"/>
      <c r="Q3934" s="39"/>
    </row>
    <row r="3935" spans="3:17">
      <c r="C3935" s="13"/>
      <c r="Q3935" s="39"/>
    </row>
    <row r="3936" spans="3:17">
      <c r="C3936" s="13"/>
      <c r="Q3936" s="39"/>
    </row>
    <row r="3937" spans="3:17">
      <c r="C3937" s="13"/>
      <c r="Q3937" s="39"/>
    </row>
    <row r="3938" spans="3:17">
      <c r="C3938" s="13"/>
      <c r="Q3938" s="39"/>
    </row>
    <row r="3939" spans="3:17">
      <c r="C3939" s="13"/>
      <c r="Q3939" s="39"/>
    </row>
    <row r="3940" spans="3:17">
      <c r="C3940" s="13"/>
      <c r="Q3940" s="39"/>
    </row>
    <row r="3941" spans="3:17">
      <c r="C3941" s="13"/>
      <c r="Q3941" s="39"/>
    </row>
    <row r="3942" spans="3:17">
      <c r="C3942" s="13"/>
      <c r="Q3942" s="39"/>
    </row>
    <row r="3943" spans="3:17">
      <c r="C3943" s="13"/>
      <c r="Q3943" s="39"/>
    </row>
    <row r="3944" spans="3:17">
      <c r="C3944" s="13"/>
      <c r="Q3944" s="39"/>
    </row>
    <row r="3945" spans="3:17">
      <c r="C3945" s="13"/>
      <c r="Q3945" s="39"/>
    </row>
    <row r="3946" spans="3:17">
      <c r="C3946" s="13"/>
      <c r="Q3946" s="39"/>
    </row>
    <row r="3947" spans="3:17">
      <c r="C3947" s="13"/>
      <c r="Q3947" s="39"/>
    </row>
    <row r="3948" spans="3:17">
      <c r="C3948" s="13"/>
      <c r="Q3948" s="39"/>
    </row>
    <row r="3949" spans="3:17">
      <c r="C3949" s="13"/>
      <c r="Q3949" s="39"/>
    </row>
    <row r="3950" spans="3:17">
      <c r="C3950" s="13"/>
      <c r="Q3950" s="39"/>
    </row>
    <row r="3951" spans="3:17">
      <c r="C3951" s="13"/>
      <c r="Q3951" s="39"/>
    </row>
    <row r="3952" spans="3:17">
      <c r="C3952" s="13"/>
      <c r="Q3952" s="39"/>
    </row>
    <row r="3953" spans="3:17">
      <c r="C3953" s="13"/>
      <c r="Q3953" s="39"/>
    </row>
    <row r="3954" spans="3:17">
      <c r="C3954" s="13"/>
      <c r="Q3954" s="39"/>
    </row>
    <row r="3955" spans="3:17">
      <c r="C3955" s="13"/>
      <c r="Q3955" s="39"/>
    </row>
    <row r="3956" spans="3:17">
      <c r="C3956" s="13"/>
      <c r="Q3956" s="39"/>
    </row>
    <row r="3957" spans="3:17">
      <c r="C3957" s="13"/>
      <c r="Q3957" s="39"/>
    </row>
    <row r="3958" spans="3:17">
      <c r="C3958" s="13"/>
      <c r="Q3958" s="39"/>
    </row>
    <row r="3959" spans="3:17">
      <c r="C3959" s="13"/>
      <c r="Q3959" s="39"/>
    </row>
    <row r="3960" spans="3:17">
      <c r="C3960" s="13"/>
      <c r="Q3960" s="39"/>
    </row>
    <row r="3961" spans="3:17">
      <c r="C3961" s="13"/>
      <c r="Q3961" s="39"/>
    </row>
    <row r="3962" spans="3:17">
      <c r="C3962" s="13"/>
      <c r="Q3962" s="39"/>
    </row>
    <row r="3963" spans="3:17">
      <c r="C3963" s="13"/>
      <c r="Q3963" s="39"/>
    </row>
    <row r="3964" spans="3:17">
      <c r="C3964" s="13"/>
      <c r="Q3964" s="39"/>
    </row>
    <row r="3965" spans="3:17">
      <c r="C3965" s="13"/>
      <c r="Q3965" s="39"/>
    </row>
    <row r="3966" spans="3:17">
      <c r="C3966" s="13"/>
      <c r="Q3966" s="39"/>
    </row>
    <row r="3967" spans="3:17">
      <c r="C3967" s="13"/>
      <c r="Q3967" s="39"/>
    </row>
    <row r="3968" spans="3:17">
      <c r="C3968" s="13"/>
      <c r="Q3968" s="39"/>
    </row>
    <row r="3969" spans="3:17">
      <c r="C3969" s="13"/>
      <c r="Q3969" s="39"/>
    </row>
    <row r="3970" spans="3:17">
      <c r="C3970" s="13"/>
      <c r="Q3970" s="39"/>
    </row>
    <row r="3971" spans="3:17">
      <c r="C3971" s="13"/>
      <c r="Q3971" s="39"/>
    </row>
    <row r="3972" spans="3:17">
      <c r="C3972" s="13"/>
      <c r="Q3972" s="39"/>
    </row>
    <row r="3973" spans="3:17">
      <c r="C3973" s="13"/>
      <c r="Q3973" s="39"/>
    </row>
    <row r="3974" spans="3:17">
      <c r="C3974" s="13"/>
      <c r="Q3974" s="39"/>
    </row>
    <row r="3975" spans="3:17">
      <c r="C3975" s="13"/>
      <c r="Q3975" s="39"/>
    </row>
    <row r="3976" spans="3:17">
      <c r="C3976" s="13"/>
      <c r="Q3976" s="39"/>
    </row>
    <row r="3977" spans="3:17">
      <c r="C3977" s="13"/>
      <c r="Q3977" s="39"/>
    </row>
    <row r="3978" spans="3:17">
      <c r="C3978" s="13"/>
      <c r="Q3978" s="39"/>
    </row>
    <row r="3979" spans="3:17">
      <c r="C3979" s="13"/>
      <c r="Q3979" s="39"/>
    </row>
    <row r="3980" spans="3:17">
      <c r="C3980" s="13"/>
      <c r="Q3980" s="39"/>
    </row>
    <row r="3981" spans="3:17">
      <c r="C3981" s="13"/>
      <c r="Q3981" s="39"/>
    </row>
    <row r="3982" spans="3:17">
      <c r="C3982" s="13"/>
      <c r="Q3982" s="39"/>
    </row>
    <row r="3983" spans="3:17">
      <c r="C3983" s="13"/>
      <c r="Q3983" s="39"/>
    </row>
    <row r="3984" spans="3:17">
      <c r="C3984" s="13"/>
      <c r="Q3984" s="39"/>
    </row>
    <row r="3985" spans="3:17">
      <c r="C3985" s="13"/>
      <c r="Q3985" s="39"/>
    </row>
    <row r="3986" spans="3:17">
      <c r="C3986" s="13"/>
      <c r="Q3986" s="39"/>
    </row>
    <row r="3987" spans="3:17">
      <c r="C3987" s="13"/>
      <c r="Q3987" s="39"/>
    </row>
    <row r="3988" spans="3:17">
      <c r="C3988" s="13"/>
      <c r="Q3988" s="39"/>
    </row>
    <row r="3989" spans="3:17">
      <c r="C3989" s="13"/>
      <c r="Q3989" s="39"/>
    </row>
    <row r="3990" spans="3:17">
      <c r="C3990" s="13"/>
      <c r="Q3990" s="39"/>
    </row>
    <row r="3991" spans="3:17">
      <c r="C3991" s="13"/>
      <c r="Q3991" s="39"/>
    </row>
    <row r="3992" spans="3:17">
      <c r="C3992" s="13"/>
      <c r="Q3992" s="39"/>
    </row>
    <row r="3993" spans="3:17">
      <c r="C3993" s="13"/>
      <c r="Q3993" s="39"/>
    </row>
    <row r="3994" spans="3:17">
      <c r="C3994" s="13"/>
      <c r="Q3994" s="39"/>
    </row>
    <row r="3995" spans="3:17">
      <c r="C3995" s="13"/>
      <c r="Q3995" s="39"/>
    </row>
    <row r="3996" spans="3:17">
      <c r="C3996" s="13"/>
      <c r="Q3996" s="39"/>
    </row>
    <row r="3997" spans="3:17">
      <c r="C3997" s="13"/>
      <c r="Q3997" s="39"/>
    </row>
    <row r="3998" spans="3:17">
      <c r="C3998" s="13"/>
      <c r="Q3998" s="39"/>
    </row>
    <row r="3999" spans="3:17">
      <c r="C3999" s="13"/>
      <c r="Q3999" s="39"/>
    </row>
    <row r="4000" spans="3:17">
      <c r="C4000" s="13"/>
      <c r="Q4000" s="39"/>
    </row>
    <row r="4001" spans="3:17">
      <c r="C4001" s="13"/>
      <c r="Q4001" s="39"/>
    </row>
    <row r="4002" spans="3:17">
      <c r="C4002" s="13"/>
      <c r="Q4002" s="39"/>
    </row>
    <row r="4003" spans="3:17">
      <c r="C4003" s="13"/>
      <c r="Q4003" s="39"/>
    </row>
    <row r="4004" spans="3:17">
      <c r="C4004" s="13"/>
      <c r="Q4004" s="39"/>
    </row>
    <row r="4005" spans="3:17">
      <c r="C4005" s="13"/>
      <c r="Q4005" s="39"/>
    </row>
    <row r="4006" spans="3:17">
      <c r="C4006" s="13"/>
      <c r="Q4006" s="39"/>
    </row>
    <row r="4007" spans="3:17">
      <c r="C4007" s="13"/>
      <c r="Q4007" s="39"/>
    </row>
    <row r="4008" spans="3:17">
      <c r="C4008" s="13"/>
      <c r="Q4008" s="39"/>
    </row>
    <row r="4009" spans="3:17">
      <c r="C4009" s="13"/>
      <c r="Q4009" s="39"/>
    </row>
    <row r="4010" spans="3:17">
      <c r="C4010" s="13"/>
      <c r="Q4010" s="39"/>
    </row>
    <row r="4011" spans="3:17">
      <c r="C4011" s="13"/>
      <c r="Q4011" s="39"/>
    </row>
    <row r="4012" spans="3:17">
      <c r="C4012" s="13"/>
      <c r="Q4012" s="39"/>
    </row>
    <row r="4013" spans="3:17">
      <c r="C4013" s="13"/>
      <c r="Q4013" s="39"/>
    </row>
    <row r="4014" spans="3:17">
      <c r="C4014" s="13"/>
      <c r="Q4014" s="39"/>
    </row>
    <row r="4015" spans="3:17">
      <c r="C4015" s="13"/>
      <c r="Q4015" s="39"/>
    </row>
    <row r="4016" spans="3:17">
      <c r="C4016" s="13"/>
      <c r="Q4016" s="39"/>
    </row>
    <row r="4017" spans="3:17">
      <c r="C4017" s="13"/>
      <c r="Q4017" s="39"/>
    </row>
    <row r="4018" spans="3:17">
      <c r="C4018" s="13"/>
      <c r="Q4018" s="39"/>
    </row>
    <row r="4019" spans="3:17">
      <c r="C4019" s="13"/>
      <c r="Q4019" s="39"/>
    </row>
    <row r="4020" spans="3:17">
      <c r="C4020" s="13"/>
      <c r="Q4020" s="39"/>
    </row>
    <row r="4021" spans="3:17">
      <c r="C4021" s="13"/>
      <c r="Q4021" s="39"/>
    </row>
    <row r="4022" spans="3:17">
      <c r="C4022" s="13"/>
      <c r="Q4022" s="39"/>
    </row>
    <row r="4023" spans="3:17">
      <c r="C4023" s="13"/>
      <c r="Q4023" s="39"/>
    </row>
    <row r="4024" spans="3:17">
      <c r="C4024" s="13"/>
      <c r="Q4024" s="39"/>
    </row>
    <row r="4025" spans="3:17">
      <c r="C4025" s="13"/>
      <c r="Q4025" s="39"/>
    </row>
    <row r="4026" spans="3:17">
      <c r="C4026" s="13"/>
      <c r="Q4026" s="39"/>
    </row>
    <row r="4027" spans="3:17">
      <c r="C4027" s="13"/>
      <c r="Q4027" s="39"/>
    </row>
    <row r="4028" spans="3:17">
      <c r="C4028" s="13"/>
      <c r="Q4028" s="39"/>
    </row>
    <row r="4029" spans="3:17">
      <c r="C4029" s="13"/>
      <c r="Q4029" s="39"/>
    </row>
    <row r="4030" spans="3:17">
      <c r="C4030" s="13"/>
      <c r="Q4030" s="39"/>
    </row>
    <row r="4031" spans="3:17">
      <c r="C4031" s="13"/>
      <c r="Q4031" s="39"/>
    </row>
    <row r="4032" spans="3:17">
      <c r="C4032" s="13"/>
      <c r="Q4032" s="39"/>
    </row>
    <row r="4033" spans="3:17">
      <c r="C4033" s="13"/>
      <c r="Q4033" s="39"/>
    </row>
    <row r="4034" spans="3:17">
      <c r="C4034" s="13"/>
      <c r="Q4034" s="39"/>
    </row>
    <row r="4035" spans="3:17">
      <c r="C4035" s="13"/>
      <c r="Q4035" s="39"/>
    </row>
    <row r="4036" spans="3:17">
      <c r="C4036" s="13"/>
      <c r="Q4036" s="39"/>
    </row>
    <row r="4037" spans="3:17">
      <c r="C4037" s="13"/>
      <c r="Q4037" s="39"/>
    </row>
    <row r="4038" spans="3:17">
      <c r="C4038" s="13"/>
      <c r="Q4038" s="39"/>
    </row>
    <row r="4039" spans="3:17">
      <c r="C4039" s="13"/>
      <c r="Q4039" s="39"/>
    </row>
    <row r="4040" spans="3:17">
      <c r="C4040" s="13"/>
      <c r="Q4040" s="39"/>
    </row>
    <row r="4041" spans="3:17">
      <c r="C4041" s="13"/>
      <c r="Q4041" s="39"/>
    </row>
    <row r="4042" spans="3:17">
      <c r="C4042" s="13"/>
      <c r="Q4042" s="39"/>
    </row>
    <row r="4043" spans="3:17">
      <c r="C4043" s="13"/>
      <c r="Q4043" s="39"/>
    </row>
    <row r="4044" spans="3:17">
      <c r="C4044" s="13"/>
      <c r="Q4044" s="39"/>
    </row>
    <row r="4045" spans="3:17">
      <c r="C4045" s="13"/>
      <c r="Q4045" s="39"/>
    </row>
    <row r="4046" spans="3:17">
      <c r="C4046" s="13"/>
      <c r="Q4046" s="39"/>
    </row>
    <row r="4047" spans="3:17">
      <c r="C4047" s="13"/>
      <c r="Q4047" s="39"/>
    </row>
    <row r="4048" spans="3:17">
      <c r="C4048" s="13"/>
      <c r="Q4048" s="39"/>
    </row>
    <row r="4049" spans="3:17">
      <c r="C4049" s="13"/>
      <c r="Q4049" s="39"/>
    </row>
    <row r="4050" spans="3:17">
      <c r="C4050" s="13"/>
      <c r="Q4050" s="39"/>
    </row>
    <row r="4051" spans="3:17">
      <c r="C4051" s="13"/>
      <c r="Q4051" s="39"/>
    </row>
    <row r="4052" spans="3:17">
      <c r="C4052" s="13"/>
      <c r="Q4052" s="39"/>
    </row>
    <row r="4053" spans="3:17">
      <c r="C4053" s="13"/>
      <c r="Q4053" s="39"/>
    </row>
    <row r="4054" spans="3:17">
      <c r="C4054" s="13"/>
      <c r="Q4054" s="39"/>
    </row>
    <row r="4055" spans="3:17">
      <c r="C4055" s="13"/>
      <c r="Q4055" s="39"/>
    </row>
    <row r="4056" spans="3:17">
      <c r="C4056" s="13"/>
      <c r="Q4056" s="39"/>
    </row>
    <row r="4057" spans="3:17">
      <c r="C4057" s="13"/>
      <c r="Q4057" s="39"/>
    </row>
    <row r="4058" spans="3:17">
      <c r="C4058" s="13"/>
      <c r="Q4058" s="39"/>
    </row>
    <row r="4059" spans="3:17">
      <c r="C4059" s="13"/>
      <c r="Q4059" s="39"/>
    </row>
    <row r="4060" spans="3:17">
      <c r="C4060" s="13"/>
      <c r="Q4060" s="39"/>
    </row>
    <row r="4061" spans="3:17">
      <c r="C4061" s="13"/>
      <c r="Q4061" s="39"/>
    </row>
    <row r="4062" spans="3:17">
      <c r="C4062" s="13"/>
      <c r="Q4062" s="39"/>
    </row>
    <row r="4063" spans="3:17">
      <c r="C4063" s="13"/>
      <c r="Q4063" s="39"/>
    </row>
    <row r="4064" spans="3:17">
      <c r="C4064" s="13"/>
      <c r="Q4064" s="39"/>
    </row>
    <row r="4065" spans="3:17">
      <c r="C4065" s="13"/>
      <c r="Q4065" s="39"/>
    </row>
    <row r="4066" spans="3:17">
      <c r="C4066" s="13"/>
      <c r="Q4066" s="39"/>
    </row>
    <row r="4067" spans="3:17">
      <c r="C4067" s="13"/>
      <c r="Q4067" s="39"/>
    </row>
    <row r="4068" spans="3:17">
      <c r="C4068" s="13"/>
      <c r="Q4068" s="39"/>
    </row>
    <row r="4069" spans="3:17">
      <c r="C4069" s="13"/>
      <c r="Q4069" s="39"/>
    </row>
    <row r="4070" spans="3:17">
      <c r="C4070" s="13"/>
      <c r="Q4070" s="39"/>
    </row>
    <row r="4071" spans="3:17">
      <c r="C4071" s="13"/>
      <c r="Q4071" s="39"/>
    </row>
    <row r="4072" spans="3:17">
      <c r="C4072" s="13"/>
      <c r="Q4072" s="39"/>
    </row>
    <row r="4073" spans="3:17">
      <c r="C4073" s="13"/>
      <c r="Q4073" s="39"/>
    </row>
    <row r="4074" spans="3:17">
      <c r="C4074" s="13"/>
      <c r="Q4074" s="39"/>
    </row>
    <row r="4075" spans="3:17">
      <c r="C4075" s="13"/>
      <c r="Q4075" s="39"/>
    </row>
    <row r="4076" spans="3:17">
      <c r="C4076" s="13"/>
      <c r="Q4076" s="39"/>
    </row>
    <row r="4077" spans="3:17">
      <c r="C4077" s="13"/>
      <c r="Q4077" s="39"/>
    </row>
    <row r="4078" spans="3:17">
      <c r="C4078" s="13"/>
      <c r="Q4078" s="39"/>
    </row>
    <row r="4079" spans="3:17">
      <c r="C4079" s="13"/>
      <c r="Q4079" s="39"/>
    </row>
    <row r="4080" spans="3:17">
      <c r="C4080" s="13"/>
      <c r="Q4080" s="39"/>
    </row>
    <row r="4081" spans="3:17">
      <c r="C4081" s="13"/>
      <c r="Q4081" s="39"/>
    </row>
    <row r="4082" spans="3:17">
      <c r="C4082" s="13"/>
      <c r="Q4082" s="39"/>
    </row>
    <row r="4083" spans="3:17">
      <c r="C4083" s="13"/>
      <c r="Q4083" s="39"/>
    </row>
    <row r="4084" spans="3:17">
      <c r="C4084" s="13"/>
      <c r="Q4084" s="39"/>
    </row>
    <row r="4085" spans="3:17">
      <c r="C4085" s="13"/>
      <c r="Q4085" s="39"/>
    </row>
    <row r="4086" spans="3:17">
      <c r="C4086" s="13"/>
      <c r="Q4086" s="39"/>
    </row>
    <row r="4087" spans="3:17">
      <c r="C4087" s="13"/>
      <c r="Q4087" s="39"/>
    </row>
    <row r="4088" spans="3:17">
      <c r="C4088" s="13"/>
      <c r="Q4088" s="39"/>
    </row>
    <row r="4089" spans="3:17">
      <c r="C4089" s="13"/>
      <c r="Q4089" s="39"/>
    </row>
    <row r="4090" spans="3:17">
      <c r="C4090" s="13"/>
      <c r="Q4090" s="39"/>
    </row>
    <row r="4091" spans="3:17">
      <c r="C4091" s="13"/>
      <c r="Q4091" s="39"/>
    </row>
    <row r="4092" spans="3:17">
      <c r="C4092" s="13"/>
      <c r="Q4092" s="39"/>
    </row>
    <row r="4093" spans="3:17">
      <c r="C4093" s="13"/>
      <c r="Q4093" s="39"/>
    </row>
    <row r="4094" spans="3:17">
      <c r="C4094" s="13"/>
      <c r="Q4094" s="39"/>
    </row>
    <row r="4095" spans="3:17">
      <c r="C4095" s="13"/>
      <c r="Q4095" s="39"/>
    </row>
    <row r="4096" spans="3:17">
      <c r="C4096" s="13"/>
      <c r="Q4096" s="39"/>
    </row>
    <row r="4097" spans="3:17">
      <c r="C4097" s="13"/>
      <c r="Q4097" s="39"/>
    </row>
    <row r="4098" spans="3:17">
      <c r="C4098" s="13"/>
      <c r="Q4098" s="39"/>
    </row>
    <row r="4099" spans="3:17">
      <c r="C4099" s="13"/>
      <c r="Q4099" s="39"/>
    </row>
    <row r="4100" spans="3:17">
      <c r="C4100" s="13"/>
      <c r="Q4100" s="39"/>
    </row>
    <row r="4101" spans="3:17">
      <c r="C4101" s="13"/>
      <c r="Q4101" s="39"/>
    </row>
    <row r="4102" spans="3:17">
      <c r="C4102" s="13"/>
      <c r="Q4102" s="39"/>
    </row>
    <row r="4103" spans="3:17">
      <c r="C4103" s="13"/>
      <c r="Q4103" s="39"/>
    </row>
    <row r="4104" spans="3:17">
      <c r="C4104" s="13"/>
      <c r="Q4104" s="39"/>
    </row>
    <row r="4105" spans="3:17">
      <c r="C4105" s="13"/>
      <c r="Q4105" s="39"/>
    </row>
    <row r="4106" spans="3:17">
      <c r="C4106" s="13"/>
      <c r="Q4106" s="39"/>
    </row>
    <row r="4107" spans="3:17">
      <c r="C4107" s="13"/>
      <c r="Q4107" s="39"/>
    </row>
    <row r="4108" spans="3:17">
      <c r="C4108" s="13"/>
      <c r="Q4108" s="39"/>
    </row>
    <row r="4109" spans="3:17">
      <c r="C4109" s="13"/>
      <c r="Q4109" s="39"/>
    </row>
    <row r="4110" spans="3:17">
      <c r="C4110" s="13"/>
      <c r="Q4110" s="39"/>
    </row>
    <row r="4111" spans="3:17">
      <c r="C4111" s="13"/>
      <c r="Q4111" s="39"/>
    </row>
    <row r="4112" spans="3:17">
      <c r="C4112" s="13"/>
      <c r="Q4112" s="39"/>
    </row>
    <row r="4113" spans="3:17">
      <c r="C4113" s="13"/>
      <c r="Q4113" s="39"/>
    </row>
    <row r="4114" spans="3:17">
      <c r="C4114" s="13"/>
      <c r="Q4114" s="39"/>
    </row>
    <row r="4115" spans="3:17">
      <c r="C4115" s="13"/>
      <c r="Q4115" s="39"/>
    </row>
    <row r="4116" spans="3:17">
      <c r="C4116" s="13"/>
      <c r="Q4116" s="39"/>
    </row>
    <row r="4117" spans="3:17">
      <c r="C4117" s="13"/>
      <c r="Q4117" s="39"/>
    </row>
    <row r="4118" spans="3:17">
      <c r="C4118" s="13"/>
      <c r="Q4118" s="39"/>
    </row>
    <row r="4119" spans="3:17">
      <c r="C4119" s="13"/>
      <c r="Q4119" s="39"/>
    </row>
    <row r="4120" spans="3:17">
      <c r="C4120" s="13"/>
      <c r="Q4120" s="39"/>
    </row>
    <row r="4121" spans="3:17">
      <c r="C4121" s="13"/>
      <c r="Q4121" s="39"/>
    </row>
    <row r="4122" spans="3:17">
      <c r="C4122" s="13"/>
      <c r="Q4122" s="39"/>
    </row>
    <row r="4123" spans="3:17">
      <c r="C4123" s="13"/>
      <c r="Q4123" s="39"/>
    </row>
    <row r="4124" spans="3:17">
      <c r="C4124" s="13"/>
      <c r="Q4124" s="39"/>
    </row>
    <row r="4125" spans="3:17">
      <c r="C4125" s="13"/>
      <c r="Q4125" s="39"/>
    </row>
    <row r="4126" spans="3:17">
      <c r="C4126" s="13"/>
      <c r="Q4126" s="39"/>
    </row>
    <row r="4127" spans="3:17">
      <c r="C4127" s="13"/>
      <c r="Q4127" s="39"/>
    </row>
    <row r="4128" spans="3:17">
      <c r="C4128" s="13"/>
      <c r="Q4128" s="39"/>
    </row>
    <row r="4129" spans="3:17">
      <c r="C4129" s="13"/>
      <c r="Q4129" s="39"/>
    </row>
    <row r="4130" spans="3:17">
      <c r="C4130" s="13"/>
      <c r="Q4130" s="39"/>
    </row>
    <row r="4131" spans="3:17">
      <c r="C4131" s="13"/>
      <c r="Q4131" s="39"/>
    </row>
    <row r="4132" spans="3:17">
      <c r="C4132" s="13"/>
      <c r="Q4132" s="39"/>
    </row>
    <row r="4133" spans="3:17">
      <c r="C4133" s="13"/>
      <c r="Q4133" s="39"/>
    </row>
    <row r="4134" spans="3:17">
      <c r="C4134" s="13"/>
      <c r="Q4134" s="39"/>
    </row>
    <row r="4135" spans="3:17">
      <c r="C4135" s="13"/>
      <c r="Q4135" s="39"/>
    </row>
    <row r="4136" spans="3:17">
      <c r="C4136" s="13"/>
      <c r="Q4136" s="39"/>
    </row>
    <row r="4137" spans="3:17">
      <c r="C4137" s="13"/>
      <c r="Q4137" s="39"/>
    </row>
    <row r="4138" spans="3:17">
      <c r="C4138" s="13"/>
      <c r="Q4138" s="39"/>
    </row>
    <row r="4139" spans="3:17">
      <c r="C4139" s="13"/>
      <c r="Q4139" s="39"/>
    </row>
    <row r="4140" spans="3:17">
      <c r="C4140" s="13"/>
      <c r="Q4140" s="39"/>
    </row>
    <row r="4141" spans="3:17">
      <c r="C4141" s="13"/>
      <c r="Q4141" s="39"/>
    </row>
    <row r="4142" spans="3:17">
      <c r="C4142" s="13"/>
      <c r="Q4142" s="39"/>
    </row>
    <row r="4143" spans="3:17">
      <c r="C4143" s="13"/>
      <c r="Q4143" s="39"/>
    </row>
    <row r="4144" spans="3:17">
      <c r="C4144" s="13"/>
      <c r="Q4144" s="39"/>
    </row>
    <row r="4145" spans="3:17">
      <c r="C4145" s="13"/>
      <c r="Q4145" s="39"/>
    </row>
    <row r="4146" spans="3:17">
      <c r="C4146" s="13"/>
      <c r="Q4146" s="39"/>
    </row>
    <row r="4147" spans="3:17">
      <c r="C4147" s="13"/>
      <c r="Q4147" s="39"/>
    </row>
    <row r="4148" spans="3:17">
      <c r="C4148" s="13"/>
      <c r="Q4148" s="39"/>
    </row>
    <row r="4149" spans="3:17">
      <c r="C4149" s="13"/>
      <c r="Q4149" s="39"/>
    </row>
    <row r="4150" spans="3:17">
      <c r="C4150" s="13"/>
      <c r="Q4150" s="39"/>
    </row>
    <row r="4151" spans="3:17">
      <c r="C4151" s="13"/>
      <c r="Q4151" s="39"/>
    </row>
    <row r="4152" spans="3:17">
      <c r="C4152" s="13"/>
      <c r="Q4152" s="39"/>
    </row>
    <row r="4153" spans="3:17">
      <c r="C4153" s="13"/>
      <c r="Q4153" s="39"/>
    </row>
    <row r="4154" spans="3:17">
      <c r="C4154" s="13"/>
      <c r="Q4154" s="39"/>
    </row>
    <row r="4155" spans="3:17">
      <c r="C4155" s="13"/>
      <c r="Q4155" s="39"/>
    </row>
    <row r="4156" spans="3:17">
      <c r="C4156" s="13"/>
      <c r="Q4156" s="39"/>
    </row>
    <row r="4157" spans="3:17">
      <c r="C4157" s="13"/>
      <c r="Q4157" s="39"/>
    </row>
    <row r="4158" spans="3:17">
      <c r="C4158" s="13"/>
      <c r="Q4158" s="39"/>
    </row>
    <row r="4159" spans="3:17">
      <c r="C4159" s="13"/>
      <c r="Q4159" s="39"/>
    </row>
    <row r="4160" spans="3:17">
      <c r="C4160" s="13"/>
      <c r="Q4160" s="39"/>
    </row>
    <row r="4161" spans="3:17">
      <c r="C4161" s="13"/>
      <c r="Q4161" s="39"/>
    </row>
    <row r="4162" spans="3:17">
      <c r="C4162" s="13"/>
      <c r="Q4162" s="39"/>
    </row>
    <row r="4163" spans="3:17">
      <c r="C4163" s="13"/>
      <c r="Q4163" s="39"/>
    </row>
    <row r="4164" spans="3:17">
      <c r="C4164" s="13"/>
      <c r="Q4164" s="39"/>
    </row>
    <row r="4165" spans="3:17">
      <c r="C4165" s="13"/>
      <c r="Q4165" s="39"/>
    </row>
    <row r="4166" spans="3:17">
      <c r="C4166" s="13"/>
      <c r="Q4166" s="39"/>
    </row>
    <row r="4167" spans="3:17">
      <c r="C4167" s="13"/>
      <c r="Q4167" s="39"/>
    </row>
    <row r="4168" spans="3:17">
      <c r="C4168" s="13"/>
      <c r="Q4168" s="39"/>
    </row>
    <row r="4169" spans="3:17">
      <c r="C4169" s="13"/>
      <c r="Q4169" s="39"/>
    </row>
    <row r="4170" spans="3:17">
      <c r="C4170" s="13"/>
      <c r="Q4170" s="39"/>
    </row>
    <row r="4171" spans="3:17">
      <c r="C4171" s="13"/>
      <c r="Q4171" s="39"/>
    </row>
    <row r="4172" spans="3:17">
      <c r="C4172" s="13"/>
      <c r="Q4172" s="39"/>
    </row>
    <row r="4173" spans="3:17">
      <c r="C4173" s="13"/>
      <c r="Q4173" s="39"/>
    </row>
    <row r="4174" spans="3:17">
      <c r="C4174" s="13"/>
      <c r="Q4174" s="39"/>
    </row>
    <row r="4175" spans="3:17">
      <c r="C4175" s="13"/>
      <c r="Q4175" s="39"/>
    </row>
    <row r="4176" spans="3:17">
      <c r="C4176" s="13"/>
      <c r="Q4176" s="39"/>
    </row>
    <row r="4177" spans="3:17">
      <c r="C4177" s="13"/>
      <c r="Q4177" s="39"/>
    </row>
    <row r="4178" spans="3:17">
      <c r="C4178" s="13"/>
      <c r="Q4178" s="39"/>
    </row>
    <row r="4179" spans="3:17">
      <c r="C4179" s="13"/>
      <c r="Q4179" s="39"/>
    </row>
    <row r="4180" spans="3:17">
      <c r="C4180" s="13"/>
      <c r="Q4180" s="39"/>
    </row>
    <row r="4181" spans="3:17">
      <c r="C4181" s="13"/>
      <c r="Q4181" s="39"/>
    </row>
    <row r="4182" spans="3:17">
      <c r="C4182" s="13"/>
      <c r="Q4182" s="39"/>
    </row>
    <row r="4183" spans="3:17">
      <c r="C4183" s="13"/>
      <c r="Q4183" s="39"/>
    </row>
    <row r="4184" spans="3:17">
      <c r="C4184" s="13"/>
      <c r="Q4184" s="39"/>
    </row>
    <row r="4185" spans="3:17">
      <c r="C4185" s="13"/>
      <c r="Q4185" s="39"/>
    </row>
    <row r="4186" spans="3:17">
      <c r="C4186" s="13"/>
      <c r="Q4186" s="39"/>
    </row>
    <row r="4187" spans="3:17">
      <c r="C4187" s="13"/>
      <c r="Q4187" s="39"/>
    </row>
    <row r="4188" spans="3:17">
      <c r="C4188" s="13"/>
      <c r="Q4188" s="39"/>
    </row>
    <row r="4189" spans="3:17">
      <c r="C4189" s="13"/>
      <c r="Q4189" s="39"/>
    </row>
    <row r="4190" spans="3:17">
      <c r="C4190" s="13"/>
      <c r="Q4190" s="39"/>
    </row>
    <row r="4191" spans="3:17">
      <c r="C4191" s="13"/>
      <c r="Q4191" s="39"/>
    </row>
    <row r="4192" spans="3:17">
      <c r="C4192" s="13"/>
      <c r="Q4192" s="39"/>
    </row>
    <row r="4193" spans="3:17">
      <c r="C4193" s="13"/>
      <c r="Q4193" s="39"/>
    </row>
    <row r="4194" spans="3:17">
      <c r="C4194" s="13"/>
      <c r="Q4194" s="39"/>
    </row>
    <row r="4195" spans="3:17">
      <c r="C4195" s="13"/>
      <c r="Q4195" s="39"/>
    </row>
    <row r="4196" spans="3:17">
      <c r="C4196" s="13"/>
      <c r="Q4196" s="39"/>
    </row>
    <row r="4197" spans="3:17">
      <c r="C4197" s="13"/>
      <c r="Q4197" s="39"/>
    </row>
    <row r="4198" spans="3:17">
      <c r="C4198" s="13"/>
      <c r="Q4198" s="39"/>
    </row>
    <row r="4199" spans="3:17">
      <c r="C4199" s="13"/>
      <c r="Q4199" s="39"/>
    </row>
    <row r="4200" spans="3:17">
      <c r="C4200" s="13"/>
      <c r="Q4200" s="39"/>
    </row>
    <row r="4201" spans="3:17">
      <c r="C4201" s="13"/>
      <c r="Q4201" s="39"/>
    </row>
    <row r="4202" spans="3:17">
      <c r="C4202" s="13"/>
      <c r="Q4202" s="39"/>
    </row>
    <row r="4203" spans="3:17">
      <c r="C4203" s="13"/>
      <c r="Q4203" s="39"/>
    </row>
    <row r="4204" spans="3:17">
      <c r="C4204" s="13"/>
      <c r="Q4204" s="39"/>
    </row>
    <row r="4205" spans="3:17">
      <c r="C4205" s="13"/>
      <c r="Q4205" s="39"/>
    </row>
    <row r="4206" spans="3:17">
      <c r="C4206" s="13"/>
      <c r="Q4206" s="39"/>
    </row>
    <row r="4207" spans="3:17">
      <c r="C4207" s="13"/>
      <c r="Q4207" s="39"/>
    </row>
    <row r="4208" spans="3:17">
      <c r="C4208" s="13"/>
      <c r="Q4208" s="39"/>
    </row>
    <row r="4209" spans="3:17">
      <c r="C4209" s="13"/>
      <c r="Q4209" s="39"/>
    </row>
    <row r="4210" spans="3:17">
      <c r="C4210" s="13"/>
      <c r="Q4210" s="39"/>
    </row>
    <row r="4211" spans="3:17">
      <c r="C4211" s="13"/>
      <c r="Q4211" s="39"/>
    </row>
    <row r="4212" spans="3:17">
      <c r="C4212" s="13"/>
      <c r="Q4212" s="39"/>
    </row>
    <row r="4213" spans="3:17">
      <c r="C4213" s="13"/>
      <c r="Q4213" s="39"/>
    </row>
    <row r="4214" spans="3:17">
      <c r="C4214" s="13"/>
      <c r="Q4214" s="39"/>
    </row>
    <row r="4215" spans="3:17">
      <c r="C4215" s="13"/>
      <c r="Q4215" s="39"/>
    </row>
    <row r="4216" spans="3:17">
      <c r="C4216" s="13"/>
      <c r="Q4216" s="39"/>
    </row>
    <row r="4217" spans="3:17">
      <c r="C4217" s="13"/>
      <c r="Q4217" s="39"/>
    </row>
    <row r="4218" spans="3:17">
      <c r="C4218" s="13"/>
      <c r="Q4218" s="39"/>
    </row>
    <row r="4219" spans="3:17">
      <c r="C4219" s="13"/>
      <c r="Q4219" s="39"/>
    </row>
    <row r="4220" spans="3:17">
      <c r="C4220" s="13"/>
      <c r="Q4220" s="39"/>
    </row>
    <row r="4221" spans="3:17">
      <c r="C4221" s="13"/>
      <c r="Q4221" s="39"/>
    </row>
    <row r="4222" spans="3:17">
      <c r="C4222" s="13"/>
      <c r="Q4222" s="39"/>
    </row>
    <row r="4223" spans="3:17">
      <c r="C4223" s="13"/>
      <c r="Q4223" s="39"/>
    </row>
    <row r="4224" spans="3:17">
      <c r="C4224" s="13"/>
      <c r="Q4224" s="39"/>
    </row>
    <row r="4225" spans="3:17">
      <c r="C4225" s="13"/>
      <c r="Q4225" s="39"/>
    </row>
    <row r="4226" spans="3:17">
      <c r="C4226" s="13"/>
      <c r="Q4226" s="39"/>
    </row>
    <row r="4227" spans="3:17">
      <c r="C4227" s="13"/>
      <c r="Q4227" s="39"/>
    </row>
    <row r="4228" spans="3:17">
      <c r="C4228" s="13"/>
      <c r="Q4228" s="39"/>
    </row>
    <row r="4229" spans="3:17">
      <c r="C4229" s="13"/>
      <c r="Q4229" s="39"/>
    </row>
    <row r="4230" spans="3:17">
      <c r="C4230" s="13"/>
      <c r="Q4230" s="39"/>
    </row>
    <row r="4231" spans="3:17">
      <c r="C4231" s="13"/>
      <c r="Q4231" s="39"/>
    </row>
    <row r="4232" spans="3:17">
      <c r="C4232" s="13"/>
      <c r="Q4232" s="39"/>
    </row>
    <row r="4233" spans="3:17">
      <c r="C4233" s="13"/>
      <c r="Q4233" s="39"/>
    </row>
    <row r="4234" spans="3:17">
      <c r="C4234" s="13"/>
      <c r="Q4234" s="39"/>
    </row>
    <row r="4235" spans="3:17">
      <c r="C4235" s="13"/>
      <c r="Q4235" s="39"/>
    </row>
    <row r="4236" spans="3:17">
      <c r="C4236" s="13"/>
      <c r="Q4236" s="39"/>
    </row>
    <row r="4237" spans="3:17">
      <c r="C4237" s="13"/>
      <c r="Q4237" s="39"/>
    </row>
    <row r="4238" spans="3:17">
      <c r="C4238" s="13"/>
      <c r="Q4238" s="39"/>
    </row>
    <row r="4239" spans="3:17">
      <c r="C4239" s="13"/>
      <c r="Q4239" s="39"/>
    </row>
    <row r="4240" spans="3:17">
      <c r="C4240" s="13"/>
      <c r="Q4240" s="39"/>
    </row>
    <row r="4241" spans="3:17">
      <c r="C4241" s="13"/>
      <c r="Q4241" s="39"/>
    </row>
    <row r="4242" spans="3:17">
      <c r="C4242" s="13"/>
      <c r="Q4242" s="39"/>
    </row>
    <row r="4243" spans="3:17">
      <c r="C4243" s="13"/>
      <c r="Q4243" s="39"/>
    </row>
    <row r="4244" spans="3:17">
      <c r="C4244" s="13"/>
      <c r="Q4244" s="39"/>
    </row>
    <row r="4245" spans="3:17">
      <c r="C4245" s="13"/>
      <c r="Q4245" s="39"/>
    </row>
    <row r="4246" spans="3:17">
      <c r="C4246" s="13"/>
      <c r="Q4246" s="39"/>
    </row>
    <row r="4247" spans="3:17">
      <c r="C4247" s="13"/>
      <c r="Q4247" s="39"/>
    </row>
    <row r="4248" spans="3:17">
      <c r="C4248" s="13"/>
      <c r="Q4248" s="39"/>
    </row>
    <row r="4249" spans="3:17">
      <c r="C4249" s="13"/>
      <c r="Q4249" s="39"/>
    </row>
    <row r="4250" spans="3:17">
      <c r="C4250" s="13"/>
      <c r="Q4250" s="39"/>
    </row>
    <row r="4251" spans="3:17">
      <c r="C4251" s="13"/>
      <c r="Q4251" s="39"/>
    </row>
    <row r="4252" spans="3:17">
      <c r="C4252" s="13"/>
      <c r="Q4252" s="39"/>
    </row>
    <row r="4253" spans="3:17">
      <c r="C4253" s="13"/>
      <c r="Q4253" s="39"/>
    </row>
    <row r="4254" spans="3:17">
      <c r="C4254" s="13"/>
      <c r="Q4254" s="39"/>
    </row>
    <row r="4255" spans="3:17">
      <c r="C4255" s="13"/>
      <c r="Q4255" s="39"/>
    </row>
    <row r="4256" spans="3:17">
      <c r="C4256" s="13"/>
      <c r="Q4256" s="39"/>
    </row>
    <row r="4257" spans="3:17">
      <c r="C4257" s="13"/>
      <c r="Q4257" s="39"/>
    </row>
    <row r="4258" spans="3:17">
      <c r="C4258" s="13"/>
      <c r="Q4258" s="39"/>
    </row>
    <row r="4259" spans="3:17">
      <c r="C4259" s="13"/>
      <c r="Q4259" s="39"/>
    </row>
    <row r="4260" spans="3:17">
      <c r="C4260" s="13"/>
      <c r="Q4260" s="39"/>
    </row>
    <row r="4261" spans="3:17">
      <c r="C4261" s="13"/>
      <c r="Q4261" s="39"/>
    </row>
    <row r="4262" spans="3:17">
      <c r="C4262" s="13"/>
      <c r="Q4262" s="39"/>
    </row>
    <row r="4263" spans="3:17">
      <c r="C4263" s="13"/>
      <c r="Q4263" s="39"/>
    </row>
    <row r="4264" spans="3:17">
      <c r="C4264" s="13"/>
      <c r="Q4264" s="39"/>
    </row>
    <row r="4265" spans="3:17">
      <c r="C4265" s="13"/>
      <c r="Q4265" s="39"/>
    </row>
    <row r="4266" spans="3:17">
      <c r="C4266" s="13"/>
      <c r="Q4266" s="39"/>
    </row>
    <row r="4267" spans="3:17">
      <c r="C4267" s="13"/>
      <c r="Q4267" s="39"/>
    </row>
    <row r="4268" spans="3:17">
      <c r="C4268" s="13"/>
      <c r="Q4268" s="39"/>
    </row>
    <row r="4269" spans="3:17">
      <c r="C4269" s="13"/>
      <c r="Q4269" s="39"/>
    </row>
    <row r="4270" spans="3:17">
      <c r="C4270" s="13"/>
      <c r="Q4270" s="39"/>
    </row>
    <row r="4271" spans="3:17">
      <c r="C4271" s="13"/>
      <c r="Q4271" s="39"/>
    </row>
    <row r="4272" spans="3:17">
      <c r="C4272" s="13"/>
      <c r="Q4272" s="39"/>
    </row>
    <row r="4273" spans="3:17">
      <c r="C4273" s="13"/>
      <c r="Q4273" s="39"/>
    </row>
    <row r="4274" spans="3:17">
      <c r="C4274" s="13"/>
      <c r="Q4274" s="39"/>
    </row>
    <row r="4275" spans="3:17">
      <c r="C4275" s="13"/>
      <c r="Q4275" s="39"/>
    </row>
    <row r="4276" spans="3:17">
      <c r="C4276" s="13"/>
      <c r="Q4276" s="39"/>
    </row>
    <row r="4277" spans="3:17">
      <c r="C4277" s="13"/>
      <c r="Q4277" s="39"/>
    </row>
    <row r="4278" spans="3:17">
      <c r="C4278" s="13"/>
      <c r="Q4278" s="39"/>
    </row>
    <row r="4279" spans="3:17">
      <c r="C4279" s="13"/>
      <c r="Q4279" s="39"/>
    </row>
    <row r="4280" spans="3:17">
      <c r="C4280" s="13"/>
      <c r="Q4280" s="39"/>
    </row>
    <row r="4281" spans="3:17">
      <c r="C4281" s="13"/>
      <c r="Q4281" s="39"/>
    </row>
    <row r="4282" spans="3:17">
      <c r="C4282" s="13"/>
      <c r="Q4282" s="39"/>
    </row>
    <row r="4283" spans="3:17">
      <c r="C4283" s="13"/>
      <c r="Q4283" s="39"/>
    </row>
    <row r="4284" spans="3:17">
      <c r="C4284" s="13"/>
      <c r="Q4284" s="39"/>
    </row>
    <row r="4285" spans="3:17">
      <c r="C4285" s="13"/>
      <c r="Q4285" s="39"/>
    </row>
    <row r="4286" spans="3:17">
      <c r="C4286" s="13"/>
      <c r="Q4286" s="39"/>
    </row>
    <row r="4287" spans="3:17">
      <c r="C4287" s="13"/>
      <c r="Q4287" s="39"/>
    </row>
    <row r="4288" spans="3:17">
      <c r="C4288" s="13"/>
      <c r="Q4288" s="39"/>
    </row>
    <row r="4289" spans="3:17">
      <c r="C4289" s="13"/>
      <c r="Q4289" s="39"/>
    </row>
    <row r="4290" spans="3:17">
      <c r="C4290" s="13"/>
      <c r="Q4290" s="39"/>
    </row>
    <row r="4291" spans="3:17">
      <c r="C4291" s="13"/>
      <c r="Q4291" s="39"/>
    </row>
    <row r="4292" spans="3:17">
      <c r="C4292" s="13"/>
      <c r="Q4292" s="39"/>
    </row>
    <row r="4293" spans="3:17">
      <c r="C4293" s="13"/>
      <c r="Q4293" s="39"/>
    </row>
    <row r="4294" spans="3:17">
      <c r="C4294" s="13"/>
      <c r="Q4294" s="39"/>
    </row>
    <row r="4295" spans="3:17">
      <c r="C4295" s="13"/>
      <c r="Q4295" s="39"/>
    </row>
    <row r="4296" spans="3:17">
      <c r="C4296" s="13"/>
      <c r="Q4296" s="39"/>
    </row>
    <row r="4297" spans="3:17">
      <c r="C4297" s="13"/>
      <c r="Q4297" s="39"/>
    </row>
    <row r="4298" spans="3:17">
      <c r="C4298" s="13"/>
      <c r="Q4298" s="39"/>
    </row>
    <row r="4299" spans="3:17">
      <c r="C4299" s="13"/>
      <c r="Q4299" s="39"/>
    </row>
    <row r="4300" spans="3:17">
      <c r="C4300" s="13"/>
      <c r="Q4300" s="39"/>
    </row>
    <row r="4301" spans="3:17">
      <c r="C4301" s="13"/>
      <c r="Q4301" s="39"/>
    </row>
    <row r="4302" spans="3:17">
      <c r="C4302" s="13"/>
      <c r="Q4302" s="39"/>
    </row>
    <row r="4303" spans="3:17">
      <c r="C4303" s="13"/>
      <c r="Q4303" s="39"/>
    </row>
    <row r="4304" spans="3:17">
      <c r="C4304" s="13"/>
      <c r="Q4304" s="39"/>
    </row>
    <row r="4305" spans="3:17">
      <c r="C4305" s="13"/>
      <c r="Q4305" s="39"/>
    </row>
    <row r="4306" spans="3:17">
      <c r="C4306" s="13"/>
      <c r="Q4306" s="39"/>
    </row>
    <row r="4307" spans="3:17">
      <c r="C4307" s="13"/>
      <c r="Q4307" s="39"/>
    </row>
    <row r="4308" spans="3:17">
      <c r="C4308" s="13"/>
      <c r="Q4308" s="39"/>
    </row>
    <row r="4309" spans="3:17">
      <c r="C4309" s="13"/>
      <c r="Q4309" s="39"/>
    </row>
    <row r="4310" spans="3:17">
      <c r="C4310" s="13"/>
      <c r="Q4310" s="39"/>
    </row>
    <row r="4311" spans="3:17">
      <c r="C4311" s="13"/>
      <c r="Q4311" s="39"/>
    </row>
    <row r="4312" spans="3:17">
      <c r="C4312" s="13"/>
      <c r="Q4312" s="39"/>
    </row>
    <row r="4313" spans="3:17">
      <c r="C4313" s="13"/>
      <c r="Q4313" s="39"/>
    </row>
    <row r="4314" spans="3:17">
      <c r="C4314" s="13"/>
      <c r="Q4314" s="39"/>
    </row>
    <row r="4315" spans="3:17">
      <c r="C4315" s="13"/>
      <c r="Q4315" s="39"/>
    </row>
    <row r="4316" spans="3:17">
      <c r="C4316" s="13"/>
      <c r="Q4316" s="39"/>
    </row>
    <row r="4317" spans="3:17">
      <c r="C4317" s="13"/>
      <c r="Q4317" s="39"/>
    </row>
    <row r="4318" spans="3:17">
      <c r="C4318" s="13"/>
      <c r="Q4318" s="39"/>
    </row>
    <row r="4319" spans="3:17">
      <c r="C4319" s="13"/>
      <c r="Q4319" s="39"/>
    </row>
    <row r="4320" spans="3:17">
      <c r="C4320" s="13"/>
      <c r="Q4320" s="39"/>
    </row>
    <row r="4321" spans="3:17">
      <c r="C4321" s="13"/>
      <c r="Q4321" s="39"/>
    </row>
    <row r="4322" spans="3:17">
      <c r="C4322" s="13"/>
      <c r="Q4322" s="39"/>
    </row>
    <row r="4323" spans="3:17">
      <c r="C4323" s="13"/>
      <c r="Q4323" s="39"/>
    </row>
    <row r="4324" spans="3:17">
      <c r="C4324" s="13"/>
      <c r="Q4324" s="39"/>
    </row>
    <row r="4325" spans="3:17">
      <c r="C4325" s="13"/>
      <c r="Q4325" s="39"/>
    </row>
    <row r="4326" spans="3:17">
      <c r="C4326" s="13"/>
      <c r="Q4326" s="39"/>
    </row>
    <row r="4327" spans="3:17">
      <c r="C4327" s="13"/>
      <c r="Q4327" s="39"/>
    </row>
    <row r="4328" spans="3:17">
      <c r="C4328" s="13"/>
      <c r="Q4328" s="39"/>
    </row>
    <row r="4329" spans="3:17">
      <c r="C4329" s="13"/>
      <c r="Q4329" s="39"/>
    </row>
    <row r="4330" spans="3:17">
      <c r="C4330" s="13"/>
      <c r="Q4330" s="39"/>
    </row>
    <row r="4331" spans="3:17">
      <c r="C4331" s="13"/>
      <c r="Q4331" s="39"/>
    </row>
    <row r="4332" spans="3:17">
      <c r="C4332" s="13"/>
      <c r="Q4332" s="39"/>
    </row>
    <row r="4333" spans="3:17">
      <c r="C4333" s="13"/>
      <c r="Q4333" s="39"/>
    </row>
    <row r="4334" spans="3:17">
      <c r="C4334" s="13"/>
      <c r="Q4334" s="39"/>
    </row>
    <row r="4335" spans="3:17">
      <c r="C4335" s="13"/>
      <c r="Q4335" s="39"/>
    </row>
    <row r="4336" spans="3:17">
      <c r="C4336" s="13"/>
      <c r="Q4336" s="39"/>
    </row>
    <row r="4337" spans="3:17">
      <c r="C4337" s="13"/>
      <c r="Q4337" s="39"/>
    </row>
    <row r="4338" spans="3:17">
      <c r="C4338" s="13"/>
      <c r="Q4338" s="39"/>
    </row>
    <row r="4339" spans="3:17">
      <c r="C4339" s="13"/>
      <c r="Q4339" s="39"/>
    </row>
    <row r="4340" spans="3:17">
      <c r="C4340" s="13"/>
      <c r="Q4340" s="39"/>
    </row>
    <row r="4341" spans="3:17">
      <c r="C4341" s="13"/>
      <c r="Q4341" s="39"/>
    </row>
    <row r="4342" spans="3:17">
      <c r="C4342" s="13"/>
      <c r="Q4342" s="39"/>
    </row>
    <row r="4343" spans="3:17">
      <c r="C4343" s="13"/>
      <c r="Q4343" s="39"/>
    </row>
    <row r="4344" spans="3:17">
      <c r="C4344" s="13"/>
      <c r="Q4344" s="39"/>
    </row>
    <row r="4345" spans="3:17">
      <c r="C4345" s="13"/>
      <c r="Q4345" s="39"/>
    </row>
    <row r="4346" spans="3:17">
      <c r="C4346" s="13"/>
      <c r="Q4346" s="39"/>
    </row>
    <row r="4347" spans="3:17">
      <c r="C4347" s="13"/>
      <c r="Q4347" s="39"/>
    </row>
    <row r="4348" spans="3:17">
      <c r="C4348" s="13"/>
      <c r="Q4348" s="39"/>
    </row>
    <row r="4349" spans="3:17">
      <c r="C4349" s="13"/>
      <c r="Q4349" s="39"/>
    </row>
    <row r="4350" spans="3:17">
      <c r="C4350" s="13"/>
      <c r="Q4350" s="39"/>
    </row>
    <row r="4351" spans="3:17">
      <c r="C4351" s="13"/>
      <c r="Q4351" s="39"/>
    </row>
    <row r="4352" spans="3:17">
      <c r="C4352" s="13"/>
      <c r="Q4352" s="39"/>
    </row>
    <row r="4353" spans="3:17">
      <c r="C4353" s="13"/>
      <c r="Q4353" s="39"/>
    </row>
    <row r="4354" spans="3:17">
      <c r="C4354" s="13"/>
      <c r="Q4354" s="39"/>
    </row>
    <row r="4355" spans="3:17">
      <c r="C4355" s="13"/>
      <c r="Q4355" s="39"/>
    </row>
    <row r="4356" spans="3:17">
      <c r="C4356" s="13"/>
      <c r="Q4356" s="39"/>
    </row>
    <row r="4357" spans="3:17">
      <c r="C4357" s="13"/>
      <c r="Q4357" s="39"/>
    </row>
    <row r="4358" spans="3:17">
      <c r="C4358" s="13"/>
      <c r="Q4358" s="39"/>
    </row>
    <row r="4359" spans="3:17">
      <c r="C4359" s="13"/>
      <c r="Q4359" s="39"/>
    </row>
    <row r="4360" spans="3:17">
      <c r="C4360" s="13"/>
      <c r="Q4360" s="39"/>
    </row>
    <row r="4361" spans="3:17">
      <c r="C4361" s="13"/>
      <c r="Q4361" s="39"/>
    </row>
    <row r="4362" spans="3:17">
      <c r="C4362" s="13"/>
      <c r="Q4362" s="39"/>
    </row>
    <row r="4363" spans="3:17">
      <c r="C4363" s="13"/>
      <c r="Q4363" s="39"/>
    </row>
    <row r="4364" spans="3:17">
      <c r="C4364" s="13"/>
      <c r="Q4364" s="39"/>
    </row>
    <row r="4365" spans="3:17">
      <c r="C4365" s="13"/>
      <c r="Q4365" s="39"/>
    </row>
    <row r="4366" spans="3:17">
      <c r="C4366" s="13"/>
      <c r="Q4366" s="39"/>
    </row>
    <row r="4367" spans="3:17">
      <c r="C4367" s="13"/>
      <c r="Q4367" s="39"/>
    </row>
    <row r="4368" spans="3:17">
      <c r="C4368" s="13"/>
      <c r="Q4368" s="39"/>
    </row>
    <row r="4369" spans="3:17">
      <c r="C4369" s="13"/>
      <c r="Q4369" s="39"/>
    </row>
    <row r="4370" spans="3:17">
      <c r="C4370" s="13"/>
      <c r="Q4370" s="39"/>
    </row>
    <row r="4371" spans="3:17">
      <c r="C4371" s="13"/>
      <c r="Q4371" s="39"/>
    </row>
    <row r="4372" spans="3:17">
      <c r="C4372" s="13"/>
      <c r="Q4372" s="39"/>
    </row>
    <row r="4373" spans="3:17">
      <c r="C4373" s="13"/>
      <c r="Q4373" s="39"/>
    </row>
    <row r="4374" spans="3:17">
      <c r="C4374" s="13"/>
      <c r="Q4374" s="39"/>
    </row>
    <row r="4375" spans="3:17">
      <c r="C4375" s="13"/>
      <c r="Q4375" s="39"/>
    </row>
    <row r="4376" spans="3:17">
      <c r="C4376" s="13"/>
      <c r="Q4376" s="39"/>
    </row>
    <row r="4377" spans="3:17">
      <c r="C4377" s="13"/>
      <c r="Q4377" s="39"/>
    </row>
    <row r="4378" spans="3:17">
      <c r="C4378" s="13"/>
      <c r="Q4378" s="39"/>
    </row>
    <row r="4379" spans="3:17">
      <c r="C4379" s="13"/>
      <c r="Q4379" s="39"/>
    </row>
    <row r="4380" spans="3:17">
      <c r="C4380" s="13"/>
      <c r="Q4380" s="39"/>
    </row>
    <row r="4381" spans="3:17">
      <c r="C4381" s="13"/>
      <c r="Q4381" s="39"/>
    </row>
    <row r="4382" spans="3:17">
      <c r="C4382" s="13"/>
      <c r="Q4382" s="39"/>
    </row>
    <row r="4383" spans="3:17">
      <c r="C4383" s="13"/>
      <c r="Q4383" s="39"/>
    </row>
    <row r="4384" spans="3:17">
      <c r="C4384" s="13"/>
      <c r="Q4384" s="39"/>
    </row>
    <row r="4385" spans="3:17">
      <c r="C4385" s="13"/>
      <c r="Q4385" s="39"/>
    </row>
    <row r="4386" spans="3:17">
      <c r="C4386" s="13"/>
      <c r="Q4386" s="39"/>
    </row>
    <row r="4387" spans="3:17">
      <c r="C4387" s="13"/>
      <c r="Q4387" s="39"/>
    </row>
    <row r="4388" spans="3:17">
      <c r="C4388" s="13"/>
      <c r="Q4388" s="39"/>
    </row>
    <row r="4389" spans="3:17">
      <c r="C4389" s="13"/>
      <c r="Q4389" s="39"/>
    </row>
    <row r="4390" spans="3:17">
      <c r="C4390" s="13"/>
      <c r="Q4390" s="39"/>
    </row>
    <row r="4391" spans="3:17">
      <c r="C4391" s="13"/>
      <c r="Q4391" s="39"/>
    </row>
    <row r="4392" spans="3:17">
      <c r="C4392" s="13"/>
      <c r="Q4392" s="39"/>
    </row>
    <row r="4393" spans="3:17">
      <c r="C4393" s="13"/>
      <c r="Q4393" s="39"/>
    </row>
    <row r="4394" spans="3:17">
      <c r="C4394" s="13"/>
      <c r="Q4394" s="39"/>
    </row>
    <row r="4395" spans="3:17">
      <c r="C4395" s="13"/>
      <c r="Q4395" s="39"/>
    </row>
    <row r="4396" spans="3:17">
      <c r="C4396" s="13"/>
      <c r="Q4396" s="39"/>
    </row>
    <row r="4397" spans="3:17">
      <c r="C4397" s="13"/>
      <c r="Q4397" s="39"/>
    </row>
    <row r="4398" spans="3:17">
      <c r="C4398" s="13"/>
      <c r="Q4398" s="39"/>
    </row>
    <row r="4399" spans="3:17">
      <c r="C4399" s="13"/>
      <c r="Q4399" s="39"/>
    </row>
    <row r="4400" spans="3:17">
      <c r="C4400" s="13"/>
      <c r="Q4400" s="39"/>
    </row>
    <row r="4401" spans="3:17">
      <c r="C4401" s="13"/>
      <c r="Q4401" s="39"/>
    </row>
    <row r="4402" spans="3:17">
      <c r="C4402" s="13"/>
      <c r="Q4402" s="39"/>
    </row>
    <row r="4403" spans="3:17">
      <c r="C4403" s="13"/>
      <c r="Q4403" s="39"/>
    </row>
    <row r="4404" spans="3:17">
      <c r="C4404" s="13"/>
      <c r="Q4404" s="39"/>
    </row>
    <row r="4405" spans="3:17">
      <c r="C4405" s="13"/>
      <c r="Q4405" s="39"/>
    </row>
    <row r="4406" spans="3:17">
      <c r="C4406" s="13"/>
      <c r="Q4406" s="39"/>
    </row>
    <row r="4407" spans="3:17">
      <c r="C4407" s="13"/>
      <c r="Q4407" s="39"/>
    </row>
    <row r="4408" spans="3:17">
      <c r="C4408" s="13"/>
      <c r="Q4408" s="39"/>
    </row>
    <row r="4409" spans="3:17">
      <c r="C4409" s="13"/>
      <c r="Q4409" s="39"/>
    </row>
    <row r="4410" spans="3:17">
      <c r="C4410" s="13"/>
      <c r="Q4410" s="39"/>
    </row>
    <row r="4411" spans="3:17">
      <c r="C4411" s="13"/>
      <c r="Q4411" s="39"/>
    </row>
    <row r="4412" spans="3:17">
      <c r="C4412" s="13"/>
      <c r="Q4412" s="39"/>
    </row>
    <row r="4413" spans="3:17">
      <c r="C4413" s="13"/>
      <c r="Q4413" s="39"/>
    </row>
    <row r="4414" spans="3:17">
      <c r="C4414" s="13"/>
      <c r="Q4414" s="39"/>
    </row>
    <row r="4415" spans="3:17">
      <c r="C4415" s="13"/>
      <c r="Q4415" s="39"/>
    </row>
    <row r="4416" spans="3:17">
      <c r="C4416" s="13"/>
      <c r="Q4416" s="39"/>
    </row>
    <row r="4417" spans="3:17">
      <c r="C4417" s="13"/>
      <c r="Q4417" s="39"/>
    </row>
    <row r="4418" spans="3:17">
      <c r="C4418" s="13"/>
      <c r="Q4418" s="39"/>
    </row>
    <row r="4419" spans="3:17">
      <c r="C4419" s="13"/>
      <c r="Q4419" s="39"/>
    </row>
    <row r="4420" spans="3:17">
      <c r="C4420" s="13"/>
      <c r="Q4420" s="39"/>
    </row>
    <row r="4421" spans="3:17">
      <c r="C4421" s="13"/>
      <c r="Q4421" s="39"/>
    </row>
    <row r="4422" spans="3:17">
      <c r="C4422" s="13"/>
      <c r="Q4422" s="39"/>
    </row>
    <row r="4423" spans="3:17">
      <c r="C4423" s="13"/>
      <c r="Q4423" s="39"/>
    </row>
    <row r="4424" spans="3:17">
      <c r="C4424" s="13"/>
      <c r="Q4424" s="39"/>
    </row>
    <row r="4425" spans="3:17">
      <c r="C4425" s="13"/>
      <c r="Q4425" s="39"/>
    </row>
    <row r="4426" spans="3:17">
      <c r="C4426" s="13"/>
      <c r="Q4426" s="39"/>
    </row>
    <row r="4427" spans="3:17">
      <c r="C4427" s="13"/>
      <c r="Q4427" s="39"/>
    </row>
    <row r="4428" spans="3:17">
      <c r="C4428" s="13"/>
      <c r="Q4428" s="39"/>
    </row>
    <row r="4429" spans="3:17">
      <c r="C4429" s="13"/>
      <c r="Q4429" s="39"/>
    </row>
    <row r="4430" spans="3:17">
      <c r="C4430" s="13"/>
      <c r="Q4430" s="39"/>
    </row>
    <row r="4431" spans="3:17">
      <c r="C4431" s="13"/>
      <c r="Q4431" s="39"/>
    </row>
    <row r="4432" spans="3:17">
      <c r="C4432" s="13"/>
      <c r="Q4432" s="39"/>
    </row>
    <row r="4433" spans="3:17">
      <c r="C4433" s="13"/>
      <c r="Q4433" s="39"/>
    </row>
    <row r="4434" spans="3:17">
      <c r="C4434" s="13"/>
      <c r="Q4434" s="39"/>
    </row>
    <row r="4435" spans="3:17">
      <c r="C4435" s="13"/>
      <c r="Q4435" s="39"/>
    </row>
    <row r="4436" spans="3:17">
      <c r="C4436" s="13"/>
      <c r="Q4436" s="39"/>
    </row>
    <row r="4437" spans="3:17">
      <c r="C4437" s="13"/>
      <c r="Q4437" s="39"/>
    </row>
    <row r="4438" spans="3:17">
      <c r="C4438" s="13"/>
      <c r="Q4438" s="39"/>
    </row>
    <row r="4439" spans="3:17">
      <c r="C4439" s="13"/>
      <c r="Q4439" s="39"/>
    </row>
    <row r="4440" spans="3:17">
      <c r="C4440" s="13"/>
      <c r="Q4440" s="39"/>
    </row>
    <row r="4441" spans="3:17">
      <c r="C4441" s="13"/>
      <c r="Q4441" s="39"/>
    </row>
    <row r="4442" spans="3:17">
      <c r="C4442" s="13"/>
      <c r="Q4442" s="39"/>
    </row>
    <row r="4443" spans="3:17">
      <c r="C4443" s="13"/>
      <c r="Q4443" s="39"/>
    </row>
    <row r="4444" spans="3:17">
      <c r="C4444" s="13"/>
      <c r="Q4444" s="39"/>
    </row>
    <row r="4445" spans="3:17">
      <c r="C4445" s="13"/>
      <c r="Q4445" s="39"/>
    </row>
    <row r="4446" spans="3:17">
      <c r="C4446" s="13"/>
      <c r="Q4446" s="39"/>
    </row>
    <row r="4447" spans="3:17">
      <c r="C4447" s="13"/>
      <c r="Q4447" s="39"/>
    </row>
    <row r="4448" spans="3:17">
      <c r="C4448" s="13"/>
      <c r="Q4448" s="39"/>
    </row>
    <row r="4449" spans="3:17">
      <c r="C4449" s="13"/>
      <c r="Q4449" s="39"/>
    </row>
    <row r="4450" spans="3:17">
      <c r="C4450" s="13"/>
      <c r="Q4450" s="39"/>
    </row>
    <row r="4451" spans="3:17">
      <c r="C4451" s="13"/>
      <c r="Q4451" s="39"/>
    </row>
    <row r="4452" spans="3:17">
      <c r="C4452" s="13"/>
      <c r="Q4452" s="39"/>
    </row>
    <row r="4453" spans="3:17">
      <c r="C4453" s="13"/>
      <c r="Q4453" s="39"/>
    </row>
    <row r="4454" spans="3:17">
      <c r="C4454" s="13"/>
      <c r="Q4454" s="39"/>
    </row>
    <row r="4455" spans="3:17">
      <c r="C4455" s="13"/>
      <c r="Q4455" s="39"/>
    </row>
    <row r="4456" spans="3:17">
      <c r="C4456" s="13"/>
      <c r="Q4456" s="39"/>
    </row>
    <row r="4457" spans="3:17">
      <c r="C4457" s="13"/>
      <c r="Q4457" s="39"/>
    </row>
    <row r="4458" spans="3:17">
      <c r="C4458" s="13"/>
      <c r="Q4458" s="39"/>
    </row>
    <row r="4459" spans="3:17">
      <c r="C4459" s="13"/>
      <c r="Q4459" s="39"/>
    </row>
    <row r="4460" spans="3:17">
      <c r="C4460" s="13"/>
      <c r="Q4460" s="39"/>
    </row>
    <row r="4461" spans="3:17">
      <c r="C4461" s="13"/>
      <c r="Q4461" s="39"/>
    </row>
    <row r="4462" spans="3:17">
      <c r="C4462" s="13"/>
      <c r="Q4462" s="39"/>
    </row>
    <row r="4463" spans="3:17">
      <c r="C4463" s="13"/>
      <c r="Q4463" s="39"/>
    </row>
    <row r="4464" spans="3:17">
      <c r="C4464" s="13"/>
      <c r="Q4464" s="39"/>
    </row>
    <row r="4465" spans="3:17">
      <c r="C4465" s="13"/>
      <c r="Q4465" s="39"/>
    </row>
    <row r="4466" spans="3:17">
      <c r="C4466" s="13"/>
      <c r="Q4466" s="39"/>
    </row>
    <row r="4467" spans="3:17">
      <c r="C4467" s="13"/>
      <c r="Q4467" s="39"/>
    </row>
    <row r="4468" spans="3:17">
      <c r="C4468" s="13"/>
      <c r="Q4468" s="39"/>
    </row>
    <row r="4469" spans="3:17">
      <c r="C4469" s="13"/>
      <c r="Q4469" s="39"/>
    </row>
    <row r="4470" spans="3:17">
      <c r="C4470" s="13"/>
      <c r="Q4470" s="39"/>
    </row>
    <row r="4471" spans="3:17">
      <c r="C4471" s="13"/>
      <c r="Q4471" s="39"/>
    </row>
    <row r="4472" spans="3:17">
      <c r="C4472" s="13"/>
      <c r="Q4472" s="39"/>
    </row>
    <row r="4473" spans="3:17">
      <c r="C4473" s="13"/>
      <c r="Q4473" s="39"/>
    </row>
    <row r="4474" spans="3:17">
      <c r="C4474" s="13"/>
      <c r="Q4474" s="39"/>
    </row>
    <row r="4475" spans="3:17">
      <c r="C4475" s="13"/>
      <c r="Q4475" s="39"/>
    </row>
    <row r="4476" spans="3:17">
      <c r="C4476" s="13"/>
      <c r="Q4476" s="39"/>
    </row>
    <row r="4477" spans="3:17">
      <c r="C4477" s="13"/>
      <c r="Q4477" s="39"/>
    </row>
    <row r="4478" spans="3:17">
      <c r="C4478" s="13"/>
      <c r="Q4478" s="39"/>
    </row>
    <row r="4479" spans="3:17">
      <c r="C4479" s="13"/>
      <c r="Q4479" s="39"/>
    </row>
    <row r="4480" spans="3:17">
      <c r="C4480" s="13"/>
      <c r="Q4480" s="39"/>
    </row>
    <row r="4481" spans="3:17">
      <c r="C4481" s="13"/>
      <c r="Q4481" s="39"/>
    </row>
    <row r="4482" spans="3:17">
      <c r="C4482" s="13"/>
      <c r="Q4482" s="39"/>
    </row>
    <row r="4483" spans="3:17">
      <c r="C4483" s="13"/>
      <c r="Q4483" s="39"/>
    </row>
    <row r="4484" spans="3:17">
      <c r="C4484" s="13"/>
      <c r="Q4484" s="39"/>
    </row>
    <row r="4485" spans="3:17">
      <c r="C4485" s="13"/>
      <c r="Q4485" s="39"/>
    </row>
    <row r="4486" spans="3:17">
      <c r="C4486" s="13"/>
      <c r="Q4486" s="39"/>
    </row>
    <row r="4487" spans="3:17">
      <c r="C4487" s="13"/>
      <c r="Q4487" s="39"/>
    </row>
    <row r="4488" spans="3:17">
      <c r="C4488" s="13"/>
      <c r="Q4488" s="39"/>
    </row>
    <row r="4489" spans="3:17">
      <c r="C4489" s="13"/>
      <c r="Q4489" s="39"/>
    </row>
    <row r="4490" spans="3:17">
      <c r="C4490" s="13"/>
      <c r="Q4490" s="39"/>
    </row>
    <row r="4491" spans="3:17">
      <c r="C4491" s="13"/>
      <c r="Q4491" s="39"/>
    </row>
    <row r="4492" spans="3:17">
      <c r="C4492" s="13"/>
      <c r="Q4492" s="39"/>
    </row>
    <row r="4493" spans="3:17">
      <c r="C4493" s="13"/>
      <c r="Q4493" s="39"/>
    </row>
    <row r="4494" spans="3:17">
      <c r="C4494" s="13"/>
      <c r="Q4494" s="39"/>
    </row>
    <row r="4495" spans="3:17">
      <c r="C4495" s="13"/>
      <c r="Q4495" s="39"/>
    </row>
    <row r="4496" spans="3:17">
      <c r="C4496" s="13"/>
      <c r="Q4496" s="39"/>
    </row>
    <row r="4497" spans="3:17">
      <c r="C4497" s="13"/>
      <c r="Q4497" s="39"/>
    </row>
    <row r="4498" spans="3:17">
      <c r="C4498" s="13"/>
      <c r="Q4498" s="39"/>
    </row>
    <row r="4499" spans="3:17">
      <c r="C4499" s="13"/>
      <c r="Q4499" s="39"/>
    </row>
    <row r="4500" spans="3:17">
      <c r="C4500" s="13"/>
      <c r="Q4500" s="39"/>
    </row>
    <row r="4501" spans="3:17">
      <c r="C4501" s="13"/>
      <c r="Q4501" s="39"/>
    </row>
    <row r="4502" spans="3:17">
      <c r="C4502" s="13"/>
      <c r="Q4502" s="39"/>
    </row>
    <row r="4503" spans="3:17">
      <c r="C4503" s="13"/>
      <c r="Q4503" s="39"/>
    </row>
    <row r="4504" spans="3:17">
      <c r="C4504" s="13"/>
      <c r="Q4504" s="39"/>
    </row>
    <row r="4505" spans="3:17">
      <c r="C4505" s="13"/>
      <c r="Q4505" s="39"/>
    </row>
    <row r="4506" spans="3:17">
      <c r="C4506" s="13"/>
      <c r="Q4506" s="39"/>
    </row>
    <row r="4507" spans="3:17">
      <c r="C4507" s="13"/>
      <c r="Q4507" s="39"/>
    </row>
    <row r="4508" spans="3:17">
      <c r="C4508" s="13"/>
      <c r="Q4508" s="39"/>
    </row>
    <row r="4509" spans="3:17">
      <c r="C4509" s="13"/>
      <c r="Q4509" s="39"/>
    </row>
    <row r="4510" spans="3:17">
      <c r="C4510" s="13"/>
      <c r="Q4510" s="39"/>
    </row>
    <row r="4511" spans="3:17">
      <c r="C4511" s="13"/>
      <c r="Q4511" s="39"/>
    </row>
    <row r="4512" spans="3:17">
      <c r="C4512" s="13"/>
      <c r="Q4512" s="39"/>
    </row>
    <row r="4513" spans="3:17">
      <c r="C4513" s="13"/>
      <c r="Q4513" s="39"/>
    </row>
    <row r="4514" spans="3:17">
      <c r="C4514" s="13"/>
      <c r="Q4514" s="39"/>
    </row>
    <row r="4515" spans="3:17">
      <c r="C4515" s="13"/>
      <c r="Q4515" s="39"/>
    </row>
    <row r="4516" spans="3:17">
      <c r="C4516" s="13"/>
      <c r="Q4516" s="39"/>
    </row>
    <row r="4517" spans="3:17">
      <c r="C4517" s="13"/>
      <c r="Q4517" s="39"/>
    </row>
    <row r="4518" spans="3:17">
      <c r="C4518" s="13"/>
      <c r="Q4518" s="39"/>
    </row>
    <row r="4519" spans="3:17">
      <c r="C4519" s="13"/>
      <c r="Q4519" s="39"/>
    </row>
    <row r="4520" spans="3:17">
      <c r="C4520" s="13"/>
      <c r="Q4520" s="39"/>
    </row>
    <row r="4521" spans="3:17">
      <c r="C4521" s="13"/>
      <c r="Q4521" s="39"/>
    </row>
    <row r="4522" spans="3:17">
      <c r="C4522" s="13"/>
      <c r="Q4522" s="39"/>
    </row>
    <row r="4523" spans="3:17">
      <c r="C4523" s="13"/>
      <c r="Q4523" s="39"/>
    </row>
    <row r="4524" spans="3:17">
      <c r="C4524" s="13"/>
      <c r="Q4524" s="39"/>
    </row>
    <row r="4525" spans="3:17">
      <c r="C4525" s="13"/>
      <c r="Q4525" s="39"/>
    </row>
    <row r="4526" spans="3:17">
      <c r="C4526" s="13"/>
      <c r="Q4526" s="39"/>
    </row>
    <row r="4527" spans="3:17">
      <c r="C4527" s="13"/>
      <c r="Q4527" s="39"/>
    </row>
    <row r="4528" spans="3:17">
      <c r="C4528" s="13"/>
      <c r="Q4528" s="39"/>
    </row>
    <row r="4529" spans="3:17">
      <c r="C4529" s="13"/>
      <c r="Q4529" s="39"/>
    </row>
    <row r="4530" spans="3:17">
      <c r="C4530" s="13"/>
      <c r="Q4530" s="39"/>
    </row>
    <row r="4531" spans="3:17">
      <c r="C4531" s="13"/>
      <c r="Q4531" s="39"/>
    </row>
    <row r="4532" spans="3:17">
      <c r="C4532" s="13"/>
      <c r="Q4532" s="39"/>
    </row>
    <row r="4533" spans="3:17">
      <c r="C4533" s="13"/>
      <c r="Q4533" s="39"/>
    </row>
    <row r="4534" spans="3:17">
      <c r="C4534" s="13"/>
      <c r="Q4534" s="39"/>
    </row>
    <row r="4535" spans="3:17">
      <c r="C4535" s="13"/>
      <c r="Q4535" s="39"/>
    </row>
    <row r="4536" spans="3:17">
      <c r="C4536" s="13"/>
      <c r="Q4536" s="39"/>
    </row>
    <row r="4537" spans="3:17">
      <c r="C4537" s="13"/>
      <c r="Q4537" s="39"/>
    </row>
    <row r="4538" spans="3:17">
      <c r="C4538" s="13"/>
      <c r="Q4538" s="39"/>
    </row>
    <row r="4539" spans="3:17">
      <c r="C4539" s="13"/>
      <c r="Q4539" s="39"/>
    </row>
    <row r="4540" spans="3:17">
      <c r="C4540" s="13"/>
      <c r="Q4540" s="39"/>
    </row>
    <row r="4541" spans="3:17">
      <c r="C4541" s="13"/>
      <c r="Q4541" s="39"/>
    </row>
    <row r="4542" spans="3:17">
      <c r="C4542" s="13"/>
      <c r="Q4542" s="39"/>
    </row>
    <row r="4543" spans="3:17">
      <c r="C4543" s="13"/>
      <c r="Q4543" s="39"/>
    </row>
    <row r="4544" spans="3:17">
      <c r="C4544" s="13"/>
      <c r="Q4544" s="39"/>
    </row>
    <row r="4545" spans="3:17">
      <c r="C4545" s="13"/>
      <c r="Q4545" s="39"/>
    </row>
    <row r="4546" spans="3:17">
      <c r="C4546" s="13"/>
      <c r="Q4546" s="39"/>
    </row>
    <row r="4547" spans="3:17">
      <c r="C4547" s="13"/>
      <c r="Q4547" s="39"/>
    </row>
    <row r="4548" spans="3:17">
      <c r="C4548" s="13"/>
      <c r="Q4548" s="39"/>
    </row>
    <row r="4549" spans="3:17">
      <c r="C4549" s="13"/>
      <c r="Q4549" s="39"/>
    </row>
    <row r="4550" spans="3:17">
      <c r="C4550" s="13"/>
      <c r="Q4550" s="39"/>
    </row>
    <row r="4551" spans="3:17">
      <c r="C4551" s="13"/>
      <c r="Q4551" s="39"/>
    </row>
    <row r="4552" spans="3:17">
      <c r="C4552" s="13"/>
      <c r="Q4552" s="39"/>
    </row>
    <row r="4553" spans="3:17">
      <c r="C4553" s="13"/>
      <c r="Q4553" s="39"/>
    </row>
    <row r="4554" spans="3:17">
      <c r="C4554" s="13"/>
      <c r="Q4554" s="39"/>
    </row>
    <row r="4555" spans="3:17">
      <c r="C4555" s="13"/>
      <c r="Q4555" s="39"/>
    </row>
    <row r="4556" spans="3:17">
      <c r="C4556" s="13"/>
      <c r="Q4556" s="39"/>
    </row>
    <row r="4557" spans="3:17">
      <c r="C4557" s="13"/>
      <c r="Q4557" s="39"/>
    </row>
    <row r="4558" spans="3:17">
      <c r="C4558" s="13"/>
      <c r="Q4558" s="39"/>
    </row>
    <row r="4559" spans="3:17">
      <c r="C4559" s="13"/>
      <c r="Q4559" s="39"/>
    </row>
    <row r="4560" spans="3:17">
      <c r="C4560" s="13"/>
      <c r="Q4560" s="39"/>
    </row>
    <row r="4561" spans="3:17">
      <c r="C4561" s="13"/>
      <c r="Q4561" s="39"/>
    </row>
    <row r="4562" spans="3:17">
      <c r="C4562" s="13"/>
      <c r="Q4562" s="39"/>
    </row>
    <row r="4563" spans="3:17">
      <c r="C4563" s="13"/>
      <c r="Q4563" s="39"/>
    </row>
    <row r="4564" spans="3:17">
      <c r="C4564" s="13"/>
      <c r="Q4564" s="39"/>
    </row>
    <row r="4565" spans="3:17">
      <c r="C4565" s="13"/>
      <c r="Q4565" s="39"/>
    </row>
    <row r="4566" spans="3:17">
      <c r="C4566" s="13"/>
      <c r="Q4566" s="39"/>
    </row>
    <row r="4567" spans="3:17">
      <c r="C4567" s="13"/>
      <c r="Q4567" s="39"/>
    </row>
    <row r="4568" spans="3:17">
      <c r="C4568" s="13"/>
      <c r="Q4568" s="39"/>
    </row>
    <row r="4569" spans="3:17">
      <c r="C4569" s="13"/>
      <c r="Q4569" s="39"/>
    </row>
    <row r="4570" spans="3:17">
      <c r="C4570" s="13"/>
      <c r="Q4570" s="39"/>
    </row>
    <row r="4571" spans="3:17">
      <c r="C4571" s="13"/>
      <c r="Q4571" s="39"/>
    </row>
    <row r="4572" spans="3:17">
      <c r="C4572" s="13"/>
      <c r="Q4572" s="39"/>
    </row>
    <row r="4573" spans="3:17">
      <c r="C4573" s="13"/>
      <c r="Q4573" s="39"/>
    </row>
    <row r="4574" spans="3:17">
      <c r="C4574" s="13"/>
      <c r="Q4574" s="39"/>
    </row>
    <row r="4575" spans="3:17">
      <c r="C4575" s="13"/>
      <c r="Q4575" s="39"/>
    </row>
    <row r="4576" spans="3:17">
      <c r="C4576" s="13"/>
      <c r="Q4576" s="39"/>
    </row>
    <row r="4577" spans="3:17">
      <c r="C4577" s="13"/>
      <c r="Q4577" s="39"/>
    </row>
    <row r="4578" spans="3:17">
      <c r="C4578" s="13"/>
      <c r="Q4578" s="39"/>
    </row>
    <row r="4579" spans="3:17">
      <c r="C4579" s="13"/>
      <c r="Q4579" s="39"/>
    </row>
    <row r="4580" spans="3:17">
      <c r="C4580" s="13"/>
      <c r="Q4580" s="39"/>
    </row>
    <row r="4581" spans="3:17">
      <c r="C4581" s="13"/>
      <c r="Q4581" s="39"/>
    </row>
    <row r="4582" spans="3:17">
      <c r="C4582" s="13"/>
      <c r="Q4582" s="39"/>
    </row>
    <row r="4583" spans="3:17">
      <c r="C4583" s="13"/>
      <c r="Q4583" s="39"/>
    </row>
    <row r="4584" spans="3:17">
      <c r="C4584" s="13"/>
      <c r="Q4584" s="39"/>
    </row>
    <row r="4585" spans="3:17">
      <c r="C4585" s="13"/>
      <c r="Q4585" s="39"/>
    </row>
    <row r="4586" spans="3:17">
      <c r="C4586" s="13"/>
      <c r="Q4586" s="39"/>
    </row>
    <row r="4587" spans="3:17">
      <c r="C4587" s="13"/>
      <c r="Q4587" s="39"/>
    </row>
    <row r="4588" spans="3:17">
      <c r="C4588" s="13"/>
      <c r="Q4588" s="39"/>
    </row>
    <row r="4589" spans="3:17">
      <c r="C4589" s="13"/>
      <c r="Q4589" s="39"/>
    </row>
    <row r="4590" spans="3:17">
      <c r="C4590" s="13"/>
      <c r="Q4590" s="39"/>
    </row>
    <row r="4591" spans="3:17">
      <c r="C4591" s="13"/>
      <c r="Q4591" s="39"/>
    </row>
    <row r="4592" spans="3:17">
      <c r="C4592" s="13"/>
      <c r="Q4592" s="39"/>
    </row>
    <row r="4593" spans="3:17">
      <c r="C4593" s="13"/>
      <c r="Q4593" s="39"/>
    </row>
    <row r="4594" spans="3:17">
      <c r="C4594" s="13"/>
      <c r="Q4594" s="39"/>
    </row>
    <row r="4595" spans="3:17">
      <c r="C4595" s="13"/>
      <c r="Q4595" s="39"/>
    </row>
    <row r="4596" spans="3:17">
      <c r="C4596" s="13"/>
      <c r="Q4596" s="39"/>
    </row>
    <row r="4597" spans="3:17">
      <c r="C4597" s="13"/>
      <c r="Q4597" s="39"/>
    </row>
    <row r="4598" spans="3:17">
      <c r="C4598" s="13"/>
      <c r="Q4598" s="39"/>
    </row>
    <row r="4599" spans="3:17">
      <c r="C4599" s="13"/>
      <c r="Q4599" s="39"/>
    </row>
    <row r="4600" spans="3:17">
      <c r="C4600" s="13"/>
      <c r="Q4600" s="39"/>
    </row>
    <row r="4601" spans="3:17">
      <c r="C4601" s="13"/>
      <c r="Q4601" s="39"/>
    </row>
    <row r="4602" spans="3:17">
      <c r="C4602" s="13"/>
      <c r="Q4602" s="39"/>
    </row>
    <row r="4603" spans="3:17">
      <c r="C4603" s="13"/>
      <c r="Q4603" s="39"/>
    </row>
    <row r="4604" spans="3:17">
      <c r="C4604" s="13"/>
      <c r="Q4604" s="39"/>
    </row>
    <row r="4605" spans="3:17">
      <c r="C4605" s="13"/>
      <c r="Q4605" s="39"/>
    </row>
    <row r="4606" spans="3:17">
      <c r="C4606" s="13"/>
      <c r="Q4606" s="39"/>
    </row>
    <row r="4607" spans="3:17">
      <c r="C4607" s="13"/>
      <c r="Q4607" s="39"/>
    </row>
    <row r="4608" spans="3:17">
      <c r="C4608" s="13"/>
      <c r="Q4608" s="39"/>
    </row>
    <row r="4609" spans="3:17">
      <c r="C4609" s="13"/>
      <c r="Q4609" s="39"/>
    </row>
    <row r="4610" spans="3:17">
      <c r="C4610" s="13"/>
      <c r="Q4610" s="39"/>
    </row>
    <row r="4611" spans="3:17">
      <c r="C4611" s="13"/>
      <c r="Q4611" s="39"/>
    </row>
    <row r="4612" spans="3:17">
      <c r="C4612" s="13"/>
      <c r="Q4612" s="39"/>
    </row>
    <row r="4613" spans="3:17">
      <c r="C4613" s="13"/>
      <c r="Q4613" s="39"/>
    </row>
    <row r="4614" spans="3:17">
      <c r="C4614" s="13"/>
      <c r="Q4614" s="39"/>
    </row>
    <row r="4615" spans="3:17">
      <c r="C4615" s="13"/>
      <c r="Q4615" s="39"/>
    </row>
    <row r="4616" spans="3:17">
      <c r="C4616" s="13"/>
      <c r="Q4616" s="39"/>
    </row>
    <row r="4617" spans="3:17">
      <c r="C4617" s="13"/>
      <c r="Q4617" s="39"/>
    </row>
    <row r="4618" spans="3:17">
      <c r="C4618" s="13"/>
      <c r="Q4618" s="39"/>
    </row>
    <row r="4619" spans="3:17">
      <c r="C4619" s="13"/>
      <c r="Q4619" s="39"/>
    </row>
    <row r="4620" spans="3:17">
      <c r="C4620" s="13"/>
      <c r="Q4620" s="39"/>
    </row>
    <row r="4621" spans="3:17">
      <c r="C4621" s="13"/>
      <c r="Q4621" s="39"/>
    </row>
    <row r="4622" spans="3:17">
      <c r="C4622" s="13"/>
      <c r="Q4622" s="39"/>
    </row>
    <row r="4623" spans="3:17">
      <c r="C4623" s="13"/>
      <c r="Q4623" s="39"/>
    </row>
    <row r="4624" spans="3:17">
      <c r="C4624" s="13"/>
      <c r="Q4624" s="39"/>
    </row>
    <row r="4625" spans="3:17">
      <c r="C4625" s="13"/>
      <c r="Q4625" s="39"/>
    </row>
    <row r="4626" spans="3:17">
      <c r="C4626" s="13"/>
      <c r="Q4626" s="39"/>
    </row>
    <row r="4627" spans="3:17">
      <c r="C4627" s="13"/>
      <c r="Q4627" s="39"/>
    </row>
    <row r="4628" spans="3:17">
      <c r="C4628" s="13"/>
      <c r="Q4628" s="39"/>
    </row>
    <row r="4629" spans="3:17">
      <c r="C4629" s="13"/>
      <c r="Q4629" s="39"/>
    </row>
    <row r="4630" spans="3:17">
      <c r="C4630" s="13"/>
      <c r="Q4630" s="39"/>
    </row>
    <row r="4631" spans="3:17">
      <c r="C4631" s="13"/>
      <c r="Q4631" s="39"/>
    </row>
    <row r="4632" spans="3:17">
      <c r="C4632" s="13"/>
      <c r="Q4632" s="39"/>
    </row>
    <row r="4633" spans="3:17">
      <c r="C4633" s="13"/>
      <c r="Q4633" s="39"/>
    </row>
    <row r="4634" spans="3:17">
      <c r="C4634" s="13"/>
      <c r="Q4634" s="39"/>
    </row>
    <row r="4635" spans="3:17">
      <c r="C4635" s="13"/>
      <c r="Q4635" s="39"/>
    </row>
    <row r="4636" spans="3:17">
      <c r="C4636" s="13"/>
      <c r="Q4636" s="39"/>
    </row>
    <row r="4637" spans="3:17">
      <c r="C4637" s="13"/>
      <c r="Q4637" s="39"/>
    </row>
    <row r="4638" spans="3:17">
      <c r="C4638" s="13"/>
      <c r="Q4638" s="39"/>
    </row>
    <row r="4639" spans="3:17">
      <c r="C4639" s="13"/>
      <c r="Q4639" s="39"/>
    </row>
    <row r="4640" spans="3:17">
      <c r="C4640" s="13"/>
      <c r="Q4640" s="39"/>
    </row>
    <row r="4641" spans="3:17">
      <c r="C4641" s="13"/>
      <c r="Q4641" s="39"/>
    </row>
    <row r="4642" spans="3:17">
      <c r="C4642" s="13"/>
      <c r="Q4642" s="39"/>
    </row>
    <row r="4643" spans="3:17">
      <c r="C4643" s="13"/>
      <c r="Q4643" s="39"/>
    </row>
    <row r="4644" spans="3:17">
      <c r="C4644" s="13"/>
      <c r="Q4644" s="39"/>
    </row>
    <row r="4645" spans="3:17">
      <c r="C4645" s="13"/>
      <c r="Q4645" s="39"/>
    </row>
    <row r="4646" spans="3:17">
      <c r="C4646" s="13"/>
      <c r="Q4646" s="39"/>
    </row>
    <row r="4647" spans="3:17">
      <c r="C4647" s="13"/>
      <c r="Q4647" s="39"/>
    </row>
    <row r="4648" spans="3:17">
      <c r="C4648" s="13"/>
      <c r="Q4648" s="39"/>
    </row>
    <row r="4649" spans="3:17">
      <c r="C4649" s="13"/>
      <c r="Q4649" s="39"/>
    </row>
    <row r="4650" spans="3:17">
      <c r="C4650" s="13"/>
      <c r="Q4650" s="39"/>
    </row>
    <row r="4651" spans="3:17">
      <c r="C4651" s="13"/>
      <c r="Q4651" s="39"/>
    </row>
    <row r="4652" spans="3:17">
      <c r="C4652" s="13"/>
      <c r="Q4652" s="39"/>
    </row>
    <row r="4653" spans="3:17">
      <c r="C4653" s="13"/>
      <c r="Q4653" s="39"/>
    </row>
    <row r="4654" spans="3:17">
      <c r="C4654" s="13"/>
      <c r="Q4654" s="39"/>
    </row>
    <row r="4655" spans="3:17">
      <c r="C4655" s="13"/>
      <c r="Q4655" s="39"/>
    </row>
    <row r="4656" spans="3:17">
      <c r="C4656" s="13"/>
      <c r="Q4656" s="39"/>
    </row>
    <row r="4657" spans="3:17">
      <c r="C4657" s="13"/>
      <c r="Q4657" s="39"/>
    </row>
    <row r="4658" spans="3:17">
      <c r="C4658" s="13"/>
      <c r="Q4658" s="39"/>
    </row>
    <row r="4659" spans="3:17">
      <c r="C4659" s="13"/>
      <c r="Q4659" s="39"/>
    </row>
    <row r="4660" spans="3:17">
      <c r="C4660" s="13"/>
      <c r="Q4660" s="39"/>
    </row>
    <row r="4661" spans="3:17">
      <c r="C4661" s="13"/>
      <c r="Q4661" s="39"/>
    </row>
    <row r="4662" spans="3:17">
      <c r="C4662" s="13"/>
      <c r="Q4662" s="39"/>
    </row>
    <row r="4663" spans="3:17">
      <c r="C4663" s="13"/>
      <c r="Q4663" s="39"/>
    </row>
    <row r="4664" spans="3:17">
      <c r="C4664" s="13"/>
      <c r="Q4664" s="39"/>
    </row>
    <row r="4665" spans="3:17">
      <c r="C4665" s="13"/>
      <c r="Q4665" s="39"/>
    </row>
    <row r="4666" spans="3:17">
      <c r="C4666" s="13"/>
      <c r="Q4666" s="39"/>
    </row>
    <row r="4667" spans="3:17">
      <c r="C4667" s="13"/>
      <c r="Q4667" s="39"/>
    </row>
    <row r="4668" spans="3:17">
      <c r="C4668" s="13"/>
      <c r="Q4668" s="39"/>
    </row>
    <row r="4669" spans="3:17">
      <c r="C4669" s="13"/>
      <c r="Q4669" s="39"/>
    </row>
    <row r="4670" spans="3:17">
      <c r="C4670" s="13"/>
      <c r="Q4670" s="39"/>
    </row>
    <row r="4671" spans="3:17">
      <c r="C4671" s="13"/>
      <c r="Q4671" s="39"/>
    </row>
    <row r="4672" spans="3:17">
      <c r="C4672" s="13"/>
      <c r="Q4672" s="39"/>
    </row>
    <row r="4673" spans="3:17">
      <c r="C4673" s="13"/>
      <c r="Q4673" s="39"/>
    </row>
    <row r="4674" spans="3:17">
      <c r="C4674" s="13"/>
      <c r="Q4674" s="39"/>
    </row>
    <row r="4675" spans="3:17">
      <c r="C4675" s="13"/>
      <c r="Q4675" s="39"/>
    </row>
    <row r="4676" spans="3:17">
      <c r="C4676" s="13"/>
      <c r="Q4676" s="39"/>
    </row>
    <row r="4677" spans="3:17">
      <c r="C4677" s="13"/>
      <c r="Q4677" s="39"/>
    </row>
    <row r="4678" spans="3:17">
      <c r="C4678" s="13"/>
      <c r="Q4678" s="39"/>
    </row>
    <row r="4679" spans="3:17">
      <c r="C4679" s="13"/>
      <c r="Q4679" s="39"/>
    </row>
    <row r="4680" spans="3:17">
      <c r="C4680" s="13"/>
      <c r="Q4680" s="39"/>
    </row>
    <row r="4681" spans="3:17">
      <c r="C4681" s="13"/>
      <c r="Q4681" s="39"/>
    </row>
    <row r="4682" spans="3:17">
      <c r="C4682" s="13"/>
      <c r="Q4682" s="39"/>
    </row>
    <row r="4683" spans="3:17">
      <c r="C4683" s="13"/>
      <c r="Q4683" s="39"/>
    </row>
    <row r="4684" spans="3:17">
      <c r="C4684" s="13"/>
      <c r="Q4684" s="39"/>
    </row>
    <row r="4685" spans="3:17">
      <c r="C4685" s="13"/>
      <c r="Q4685" s="39"/>
    </row>
    <row r="4686" spans="3:17">
      <c r="C4686" s="13"/>
      <c r="Q4686" s="39"/>
    </row>
    <row r="4687" spans="3:17">
      <c r="C4687" s="13"/>
      <c r="Q4687" s="39"/>
    </row>
    <row r="4688" spans="3:17">
      <c r="C4688" s="13"/>
      <c r="Q4688" s="39"/>
    </row>
    <row r="4689" spans="3:17">
      <c r="C4689" s="13"/>
      <c r="Q4689" s="39"/>
    </row>
    <row r="4690" spans="3:17">
      <c r="C4690" s="13"/>
      <c r="Q4690" s="39"/>
    </row>
    <row r="4691" spans="3:17">
      <c r="C4691" s="13"/>
      <c r="Q4691" s="39"/>
    </row>
    <row r="4692" spans="3:17">
      <c r="C4692" s="13"/>
      <c r="Q4692" s="39"/>
    </row>
    <row r="4693" spans="3:17">
      <c r="C4693" s="13"/>
      <c r="Q4693" s="39"/>
    </row>
    <row r="4694" spans="3:17">
      <c r="C4694" s="13"/>
      <c r="Q4694" s="39"/>
    </row>
    <row r="4695" spans="3:17">
      <c r="C4695" s="13"/>
      <c r="Q4695" s="39"/>
    </row>
    <row r="4696" spans="3:17">
      <c r="C4696" s="13"/>
      <c r="Q4696" s="39"/>
    </row>
    <row r="4697" spans="3:17">
      <c r="C4697" s="13"/>
      <c r="Q4697" s="39"/>
    </row>
    <row r="4698" spans="3:17">
      <c r="C4698" s="13"/>
      <c r="Q4698" s="39"/>
    </row>
    <row r="4699" spans="3:17">
      <c r="C4699" s="13"/>
      <c r="Q4699" s="39"/>
    </row>
    <row r="4700" spans="3:17">
      <c r="C4700" s="13"/>
      <c r="Q4700" s="39"/>
    </row>
    <row r="4701" spans="3:17">
      <c r="C4701" s="13"/>
      <c r="Q4701" s="39"/>
    </row>
    <row r="4702" spans="3:17">
      <c r="C4702" s="13"/>
      <c r="Q4702" s="39"/>
    </row>
    <row r="4703" spans="3:17">
      <c r="C4703" s="13"/>
      <c r="Q4703" s="39"/>
    </row>
    <row r="4704" spans="3:17">
      <c r="C4704" s="13"/>
      <c r="Q4704" s="39"/>
    </row>
    <row r="4705" spans="3:17">
      <c r="C4705" s="13"/>
      <c r="Q4705" s="39"/>
    </row>
    <row r="4706" spans="3:17">
      <c r="C4706" s="13"/>
      <c r="Q4706" s="39"/>
    </row>
    <row r="4707" spans="3:17">
      <c r="C4707" s="13"/>
      <c r="Q4707" s="39"/>
    </row>
    <row r="4708" spans="3:17">
      <c r="C4708" s="13"/>
      <c r="Q4708" s="39"/>
    </row>
    <row r="4709" spans="3:17">
      <c r="C4709" s="13"/>
      <c r="Q4709" s="39"/>
    </row>
    <row r="4710" spans="3:17">
      <c r="C4710" s="13"/>
      <c r="Q4710" s="39"/>
    </row>
    <row r="4711" spans="3:17">
      <c r="C4711" s="13"/>
      <c r="Q4711" s="39"/>
    </row>
    <row r="4712" spans="3:17">
      <c r="C4712" s="13"/>
      <c r="Q4712" s="39"/>
    </row>
    <row r="4713" spans="3:17">
      <c r="C4713" s="13"/>
      <c r="Q4713" s="39"/>
    </row>
    <row r="4714" spans="3:17">
      <c r="C4714" s="13"/>
      <c r="Q4714" s="39"/>
    </row>
    <row r="4715" spans="3:17">
      <c r="C4715" s="13"/>
      <c r="Q4715" s="39"/>
    </row>
    <row r="4716" spans="3:17">
      <c r="C4716" s="13"/>
      <c r="Q4716" s="39"/>
    </row>
    <row r="4717" spans="3:17">
      <c r="C4717" s="13"/>
      <c r="Q4717" s="39"/>
    </row>
    <row r="4718" spans="3:17">
      <c r="C4718" s="13"/>
      <c r="Q4718" s="39"/>
    </row>
    <row r="4719" spans="3:17">
      <c r="C4719" s="13"/>
      <c r="Q4719" s="39"/>
    </row>
    <row r="4720" spans="3:17">
      <c r="C4720" s="13"/>
      <c r="Q4720" s="39"/>
    </row>
    <row r="4721" spans="3:17">
      <c r="C4721" s="13"/>
      <c r="Q4721" s="39"/>
    </row>
    <row r="4722" spans="3:17">
      <c r="C4722" s="13"/>
      <c r="Q4722" s="39"/>
    </row>
    <row r="4723" spans="3:17">
      <c r="C4723" s="13"/>
      <c r="Q4723" s="39"/>
    </row>
    <row r="4724" spans="3:17">
      <c r="C4724" s="13"/>
      <c r="Q4724" s="39"/>
    </row>
    <row r="4725" spans="3:17">
      <c r="C4725" s="13"/>
      <c r="Q4725" s="39"/>
    </row>
    <row r="4726" spans="3:17">
      <c r="C4726" s="13"/>
      <c r="Q4726" s="39"/>
    </row>
    <row r="4727" spans="3:17">
      <c r="C4727" s="13"/>
      <c r="Q4727" s="39"/>
    </row>
    <row r="4728" spans="3:17">
      <c r="C4728" s="13"/>
      <c r="Q4728" s="39"/>
    </row>
    <row r="4729" spans="3:17">
      <c r="C4729" s="13"/>
      <c r="Q4729" s="39"/>
    </row>
    <row r="4730" spans="3:17">
      <c r="C4730" s="13"/>
      <c r="Q4730" s="39"/>
    </row>
    <row r="4731" spans="3:17">
      <c r="C4731" s="13"/>
      <c r="Q4731" s="39"/>
    </row>
    <row r="4732" spans="3:17">
      <c r="C4732" s="13"/>
      <c r="Q4732" s="39"/>
    </row>
    <row r="4733" spans="3:17">
      <c r="C4733" s="13"/>
      <c r="Q4733" s="39"/>
    </row>
    <row r="4734" spans="3:17">
      <c r="C4734" s="13"/>
      <c r="Q4734" s="39"/>
    </row>
    <row r="4735" spans="3:17">
      <c r="C4735" s="13"/>
      <c r="Q4735" s="39"/>
    </row>
    <row r="4736" spans="3:17">
      <c r="C4736" s="13"/>
      <c r="Q4736" s="39"/>
    </row>
    <row r="4737" spans="3:17">
      <c r="C4737" s="13"/>
      <c r="Q4737" s="39"/>
    </row>
    <row r="4738" spans="3:17">
      <c r="C4738" s="13"/>
      <c r="Q4738" s="39"/>
    </row>
    <row r="4739" spans="3:17">
      <c r="C4739" s="13"/>
      <c r="Q4739" s="39"/>
    </row>
    <row r="4740" spans="3:17">
      <c r="C4740" s="13"/>
      <c r="Q4740" s="39"/>
    </row>
    <row r="4741" spans="3:17">
      <c r="C4741" s="13"/>
      <c r="Q4741" s="39"/>
    </row>
    <row r="4742" spans="3:17">
      <c r="C4742" s="13"/>
      <c r="Q4742" s="39"/>
    </row>
    <row r="4743" spans="3:17">
      <c r="C4743" s="13"/>
      <c r="Q4743" s="39"/>
    </row>
    <row r="4744" spans="3:17">
      <c r="C4744" s="13"/>
      <c r="Q4744" s="39"/>
    </row>
    <row r="4745" spans="3:17">
      <c r="C4745" s="13"/>
      <c r="Q4745" s="39"/>
    </row>
    <row r="4746" spans="3:17">
      <c r="C4746" s="13"/>
      <c r="Q4746" s="39"/>
    </row>
    <row r="4747" spans="3:17">
      <c r="C4747" s="13"/>
      <c r="Q4747" s="39"/>
    </row>
    <row r="4748" spans="3:17">
      <c r="C4748" s="13"/>
      <c r="Q4748" s="39"/>
    </row>
    <row r="4749" spans="3:17">
      <c r="C4749" s="13"/>
      <c r="Q4749" s="39"/>
    </row>
    <row r="4750" spans="3:17">
      <c r="C4750" s="13"/>
      <c r="Q4750" s="39"/>
    </row>
    <row r="4751" spans="3:17">
      <c r="C4751" s="13"/>
      <c r="Q4751" s="39"/>
    </row>
    <row r="4752" spans="3:17">
      <c r="C4752" s="13"/>
      <c r="Q4752" s="39"/>
    </row>
    <row r="4753" spans="3:17">
      <c r="C4753" s="13"/>
      <c r="Q4753" s="39"/>
    </row>
    <row r="4754" spans="3:17">
      <c r="C4754" s="13"/>
      <c r="Q4754" s="39"/>
    </row>
    <row r="4755" spans="3:17">
      <c r="C4755" s="13"/>
      <c r="Q4755" s="39"/>
    </row>
    <row r="4756" spans="3:17">
      <c r="C4756" s="13"/>
      <c r="Q4756" s="39"/>
    </row>
    <row r="4757" spans="3:17">
      <c r="C4757" s="13"/>
      <c r="Q4757" s="39"/>
    </row>
    <row r="4758" spans="3:17">
      <c r="C4758" s="13"/>
      <c r="Q4758" s="39"/>
    </row>
    <row r="4759" spans="3:17">
      <c r="C4759" s="13"/>
      <c r="Q4759" s="39"/>
    </row>
    <row r="4760" spans="3:17">
      <c r="C4760" s="13"/>
      <c r="Q4760" s="39"/>
    </row>
    <row r="4761" spans="3:17">
      <c r="C4761" s="13"/>
      <c r="Q4761" s="39"/>
    </row>
    <row r="4762" spans="3:17">
      <c r="C4762" s="13"/>
      <c r="Q4762" s="39"/>
    </row>
    <row r="4763" spans="3:17">
      <c r="C4763" s="13"/>
      <c r="Q4763" s="39"/>
    </row>
    <row r="4764" spans="3:17">
      <c r="C4764" s="13"/>
      <c r="Q4764" s="39"/>
    </row>
    <row r="4765" spans="3:17">
      <c r="C4765" s="13"/>
      <c r="Q4765" s="39"/>
    </row>
    <row r="4766" spans="3:17">
      <c r="C4766" s="13"/>
      <c r="Q4766" s="39"/>
    </row>
    <row r="4767" spans="3:17">
      <c r="C4767" s="13"/>
      <c r="Q4767" s="39"/>
    </row>
    <row r="4768" spans="3:17">
      <c r="C4768" s="13"/>
      <c r="Q4768" s="39"/>
    </row>
    <row r="4769" spans="3:17">
      <c r="C4769" s="13"/>
      <c r="Q4769" s="39"/>
    </row>
    <row r="4770" spans="3:17">
      <c r="C4770" s="13"/>
      <c r="Q4770" s="39"/>
    </row>
    <row r="4771" spans="3:17">
      <c r="C4771" s="13"/>
      <c r="Q4771" s="39"/>
    </row>
    <row r="4772" spans="3:17">
      <c r="C4772" s="13"/>
      <c r="Q4772" s="39"/>
    </row>
    <row r="4773" spans="3:17">
      <c r="C4773" s="13"/>
      <c r="Q4773" s="39"/>
    </row>
    <row r="4774" spans="3:17">
      <c r="C4774" s="13"/>
      <c r="Q4774" s="39"/>
    </row>
    <row r="4775" spans="3:17">
      <c r="C4775" s="13"/>
      <c r="Q4775" s="39"/>
    </row>
    <row r="4776" spans="3:17">
      <c r="C4776" s="13"/>
      <c r="Q4776" s="39"/>
    </row>
    <row r="4777" spans="3:17">
      <c r="C4777" s="13"/>
      <c r="Q4777" s="39"/>
    </row>
    <row r="4778" spans="3:17">
      <c r="C4778" s="13"/>
      <c r="Q4778" s="39"/>
    </row>
    <row r="4779" spans="3:17">
      <c r="C4779" s="13"/>
      <c r="Q4779" s="39"/>
    </row>
    <row r="4780" spans="3:17">
      <c r="C4780" s="13"/>
      <c r="Q4780" s="39"/>
    </row>
    <row r="4781" spans="3:17">
      <c r="C4781" s="13"/>
      <c r="Q4781" s="39"/>
    </row>
    <row r="4782" spans="3:17">
      <c r="C4782" s="13"/>
      <c r="Q4782" s="39"/>
    </row>
    <row r="4783" spans="3:17">
      <c r="C4783" s="13"/>
      <c r="Q4783" s="39"/>
    </row>
    <row r="4784" spans="3:17">
      <c r="C4784" s="13"/>
      <c r="Q4784" s="39"/>
    </row>
    <row r="4785" spans="3:17">
      <c r="C4785" s="13"/>
      <c r="Q4785" s="39"/>
    </row>
    <row r="4786" spans="3:17">
      <c r="C4786" s="13"/>
      <c r="Q4786" s="39"/>
    </row>
    <row r="4787" spans="3:17">
      <c r="C4787" s="13"/>
      <c r="Q4787" s="39"/>
    </row>
    <row r="4788" spans="3:17">
      <c r="C4788" s="13"/>
      <c r="Q4788" s="39"/>
    </row>
    <row r="4789" spans="3:17">
      <c r="C4789" s="13"/>
      <c r="Q4789" s="39"/>
    </row>
    <row r="4790" spans="3:17">
      <c r="C4790" s="13"/>
      <c r="Q4790" s="39"/>
    </row>
    <row r="4791" spans="3:17">
      <c r="C4791" s="13"/>
      <c r="Q4791" s="39"/>
    </row>
    <row r="4792" spans="3:17">
      <c r="C4792" s="13"/>
      <c r="Q4792" s="39"/>
    </row>
    <row r="4793" spans="3:17">
      <c r="C4793" s="13"/>
      <c r="Q4793" s="39"/>
    </row>
    <row r="4794" spans="3:17">
      <c r="C4794" s="13"/>
      <c r="Q4794" s="39"/>
    </row>
    <row r="4795" spans="3:17">
      <c r="C4795" s="13"/>
      <c r="Q4795" s="39"/>
    </row>
    <row r="4796" spans="3:17">
      <c r="C4796" s="13"/>
      <c r="Q4796" s="39"/>
    </row>
    <row r="4797" spans="3:17">
      <c r="C4797" s="13"/>
      <c r="Q4797" s="39"/>
    </row>
    <row r="4798" spans="3:17">
      <c r="C4798" s="13"/>
      <c r="Q4798" s="39"/>
    </row>
    <row r="4799" spans="3:17">
      <c r="C4799" s="13"/>
      <c r="Q4799" s="39"/>
    </row>
    <row r="4800" spans="3:17">
      <c r="C4800" s="13"/>
      <c r="Q4800" s="39"/>
    </row>
    <row r="4801" spans="3:17">
      <c r="C4801" s="13"/>
      <c r="Q4801" s="39"/>
    </row>
    <row r="4802" spans="3:17">
      <c r="C4802" s="13"/>
      <c r="Q4802" s="39"/>
    </row>
    <row r="4803" spans="3:17">
      <c r="C4803" s="13"/>
      <c r="Q4803" s="39"/>
    </row>
    <row r="4804" spans="3:17">
      <c r="C4804" s="13"/>
      <c r="Q4804" s="39"/>
    </row>
    <row r="4805" spans="3:17">
      <c r="C4805" s="13"/>
      <c r="Q4805" s="39"/>
    </row>
    <row r="4806" spans="3:17">
      <c r="C4806" s="13"/>
      <c r="Q4806" s="39"/>
    </row>
    <row r="4807" spans="3:17">
      <c r="C4807" s="13"/>
      <c r="Q4807" s="39"/>
    </row>
    <row r="4808" spans="3:17">
      <c r="C4808" s="13"/>
      <c r="Q4808" s="39"/>
    </row>
    <row r="4809" spans="3:17">
      <c r="C4809" s="13"/>
      <c r="Q4809" s="39"/>
    </row>
    <row r="4810" spans="3:17">
      <c r="C4810" s="13"/>
      <c r="Q4810" s="39"/>
    </row>
    <row r="4811" spans="3:17">
      <c r="C4811" s="13"/>
      <c r="Q4811" s="39"/>
    </row>
    <row r="4812" spans="3:17">
      <c r="C4812" s="13"/>
      <c r="Q4812" s="39"/>
    </row>
    <row r="4813" spans="3:17">
      <c r="C4813" s="13"/>
      <c r="Q4813" s="39"/>
    </row>
    <row r="4814" spans="3:17">
      <c r="C4814" s="13"/>
      <c r="Q4814" s="39"/>
    </row>
    <row r="4815" spans="3:17">
      <c r="C4815" s="13"/>
      <c r="Q4815" s="39"/>
    </row>
    <row r="4816" spans="3:17">
      <c r="C4816" s="13"/>
      <c r="Q4816" s="39"/>
    </row>
    <row r="4817" spans="3:17">
      <c r="C4817" s="13"/>
      <c r="Q4817" s="39"/>
    </row>
    <row r="4818" spans="3:17">
      <c r="C4818" s="13"/>
      <c r="Q4818" s="39"/>
    </row>
    <row r="4819" spans="3:17">
      <c r="C4819" s="13"/>
      <c r="Q4819" s="39"/>
    </row>
    <row r="4820" spans="3:17">
      <c r="C4820" s="13"/>
      <c r="Q4820" s="39"/>
    </row>
    <row r="4821" spans="3:17">
      <c r="C4821" s="13"/>
      <c r="Q4821" s="39"/>
    </row>
    <row r="4822" spans="3:17">
      <c r="C4822" s="13"/>
      <c r="Q4822" s="39"/>
    </row>
    <row r="4823" spans="3:17">
      <c r="C4823" s="13"/>
      <c r="Q4823" s="39"/>
    </row>
    <row r="4824" spans="3:17">
      <c r="C4824" s="13"/>
      <c r="Q4824" s="39"/>
    </row>
    <row r="4825" spans="3:17">
      <c r="C4825" s="13"/>
      <c r="Q4825" s="39"/>
    </row>
    <row r="4826" spans="3:17">
      <c r="C4826" s="13"/>
      <c r="Q4826" s="39"/>
    </row>
    <row r="4827" spans="3:17">
      <c r="C4827" s="13"/>
      <c r="Q4827" s="39"/>
    </row>
    <row r="4828" spans="3:17">
      <c r="C4828" s="13"/>
      <c r="Q4828" s="39"/>
    </row>
    <row r="4829" spans="3:17">
      <c r="C4829" s="13"/>
      <c r="Q4829" s="39"/>
    </row>
    <row r="4830" spans="3:17">
      <c r="C4830" s="13"/>
      <c r="Q4830" s="39"/>
    </row>
    <row r="4831" spans="3:17">
      <c r="C4831" s="13"/>
      <c r="Q4831" s="39"/>
    </row>
    <row r="4832" spans="3:17">
      <c r="C4832" s="13"/>
      <c r="Q4832" s="39"/>
    </row>
    <row r="4833" spans="3:17">
      <c r="C4833" s="13"/>
      <c r="Q4833" s="39"/>
    </row>
    <row r="4834" spans="3:17">
      <c r="C4834" s="13"/>
      <c r="Q4834" s="39"/>
    </row>
    <row r="4835" spans="3:17">
      <c r="C4835" s="13"/>
      <c r="Q4835" s="39"/>
    </row>
    <row r="4836" spans="3:17">
      <c r="C4836" s="13"/>
      <c r="Q4836" s="39"/>
    </row>
    <row r="4837" spans="3:17">
      <c r="C4837" s="13"/>
      <c r="Q4837" s="39"/>
    </row>
    <row r="4838" spans="3:17">
      <c r="C4838" s="13"/>
      <c r="Q4838" s="39"/>
    </row>
    <row r="4839" spans="3:17">
      <c r="C4839" s="13"/>
      <c r="Q4839" s="39"/>
    </row>
    <row r="4840" spans="3:17">
      <c r="C4840" s="13"/>
      <c r="Q4840" s="39"/>
    </row>
    <row r="4841" spans="3:17">
      <c r="C4841" s="13"/>
      <c r="Q4841" s="39"/>
    </row>
    <row r="4842" spans="3:17">
      <c r="C4842" s="13"/>
      <c r="Q4842" s="39"/>
    </row>
    <row r="4843" spans="3:17">
      <c r="C4843" s="13"/>
      <c r="Q4843" s="39"/>
    </row>
    <row r="4844" spans="3:17">
      <c r="C4844" s="13"/>
      <c r="Q4844" s="39"/>
    </row>
    <row r="4845" spans="3:17">
      <c r="C4845" s="13"/>
      <c r="Q4845" s="39"/>
    </row>
    <row r="4846" spans="3:17">
      <c r="C4846" s="13"/>
      <c r="Q4846" s="39"/>
    </row>
    <row r="4847" spans="3:17">
      <c r="C4847" s="13"/>
      <c r="Q4847" s="39"/>
    </row>
    <row r="4848" spans="3:17">
      <c r="C4848" s="13"/>
      <c r="Q4848" s="39"/>
    </row>
    <row r="4849" spans="3:17">
      <c r="C4849" s="13"/>
      <c r="Q4849" s="39"/>
    </row>
    <row r="4850" spans="3:17">
      <c r="C4850" s="13"/>
      <c r="Q4850" s="39"/>
    </row>
    <row r="4851" spans="3:17">
      <c r="C4851" s="13"/>
      <c r="Q4851" s="39"/>
    </row>
    <row r="4852" spans="3:17">
      <c r="C4852" s="13"/>
      <c r="Q4852" s="39"/>
    </row>
    <row r="4853" spans="3:17">
      <c r="C4853" s="13"/>
      <c r="Q4853" s="39"/>
    </row>
    <row r="4854" spans="3:17">
      <c r="C4854" s="13"/>
      <c r="Q4854" s="39"/>
    </row>
    <row r="4855" spans="3:17">
      <c r="C4855" s="13"/>
      <c r="Q4855" s="39"/>
    </row>
    <row r="4856" spans="3:17">
      <c r="C4856" s="13"/>
      <c r="Q4856" s="39"/>
    </row>
    <row r="4857" spans="3:17">
      <c r="C4857" s="13"/>
      <c r="Q4857" s="39"/>
    </row>
    <row r="4858" spans="3:17">
      <c r="C4858" s="13"/>
      <c r="Q4858" s="39"/>
    </row>
    <row r="4859" spans="3:17">
      <c r="C4859" s="13"/>
      <c r="Q4859" s="39"/>
    </row>
    <row r="4860" spans="3:17">
      <c r="C4860" s="13"/>
      <c r="Q4860" s="39"/>
    </row>
    <row r="4861" spans="3:17">
      <c r="C4861" s="13"/>
      <c r="Q4861" s="39"/>
    </row>
    <row r="4862" spans="3:17">
      <c r="C4862" s="13"/>
      <c r="Q4862" s="39"/>
    </row>
    <row r="4863" spans="3:17">
      <c r="C4863" s="13"/>
      <c r="Q4863" s="39"/>
    </row>
    <row r="4864" spans="3:17">
      <c r="C4864" s="13"/>
      <c r="Q4864" s="39"/>
    </row>
    <row r="4865" spans="3:17">
      <c r="C4865" s="13"/>
      <c r="Q4865" s="39"/>
    </row>
    <row r="4866" spans="3:17">
      <c r="C4866" s="13"/>
      <c r="Q4866" s="39"/>
    </row>
    <row r="4867" spans="3:17">
      <c r="C4867" s="13"/>
      <c r="Q4867" s="39"/>
    </row>
    <row r="4868" spans="3:17">
      <c r="C4868" s="13"/>
      <c r="Q4868" s="39"/>
    </row>
    <row r="4869" spans="3:17">
      <c r="C4869" s="13"/>
      <c r="Q4869" s="39"/>
    </row>
    <row r="4870" spans="3:17">
      <c r="C4870" s="13"/>
      <c r="Q4870" s="39"/>
    </row>
    <row r="4871" spans="3:17">
      <c r="C4871" s="13"/>
      <c r="Q4871" s="39"/>
    </row>
    <row r="4872" spans="3:17">
      <c r="C4872" s="13"/>
      <c r="Q4872" s="39"/>
    </row>
    <row r="4873" spans="3:17">
      <c r="C4873" s="13"/>
      <c r="Q4873" s="39"/>
    </row>
    <row r="4874" spans="3:17">
      <c r="C4874" s="13"/>
      <c r="Q4874" s="39"/>
    </row>
    <row r="4875" spans="3:17">
      <c r="C4875" s="13"/>
      <c r="Q4875" s="39"/>
    </row>
    <row r="4876" spans="3:17">
      <c r="C4876" s="13"/>
      <c r="Q4876" s="39"/>
    </row>
    <row r="4877" spans="3:17">
      <c r="C4877" s="13"/>
      <c r="Q4877" s="39"/>
    </row>
    <row r="4878" spans="3:17">
      <c r="C4878" s="13"/>
      <c r="Q4878" s="39"/>
    </row>
    <row r="4879" spans="3:17">
      <c r="C4879" s="13"/>
      <c r="Q4879" s="39"/>
    </row>
    <row r="4880" spans="3:17">
      <c r="C4880" s="13"/>
      <c r="Q4880" s="39"/>
    </row>
    <row r="4881" spans="3:17">
      <c r="C4881" s="13"/>
      <c r="Q4881" s="39"/>
    </row>
    <row r="4882" spans="3:17">
      <c r="C4882" s="13"/>
      <c r="Q4882" s="39"/>
    </row>
    <row r="4883" spans="3:17">
      <c r="C4883" s="13"/>
      <c r="Q4883" s="39"/>
    </row>
    <row r="4884" spans="3:17">
      <c r="C4884" s="13"/>
      <c r="Q4884" s="39"/>
    </row>
    <row r="4885" spans="3:17">
      <c r="C4885" s="13"/>
      <c r="Q4885" s="39"/>
    </row>
    <row r="4886" spans="3:17">
      <c r="C4886" s="13"/>
      <c r="Q4886" s="39"/>
    </row>
    <row r="4887" spans="3:17">
      <c r="C4887" s="13"/>
      <c r="Q4887" s="39"/>
    </row>
    <row r="4888" spans="3:17">
      <c r="C4888" s="13"/>
      <c r="Q4888" s="39"/>
    </row>
    <row r="4889" spans="3:17">
      <c r="C4889" s="13"/>
      <c r="Q4889" s="39"/>
    </row>
    <row r="4890" spans="3:17">
      <c r="C4890" s="13"/>
      <c r="Q4890" s="39"/>
    </row>
    <row r="4891" spans="3:17">
      <c r="C4891" s="13"/>
      <c r="Q4891" s="39"/>
    </row>
    <row r="4892" spans="3:17">
      <c r="C4892" s="13"/>
      <c r="Q4892" s="39"/>
    </row>
    <row r="4893" spans="3:17">
      <c r="C4893" s="13"/>
      <c r="Q4893" s="39"/>
    </row>
    <row r="4894" spans="3:17">
      <c r="C4894" s="13"/>
      <c r="Q4894" s="39"/>
    </row>
    <row r="4895" spans="3:17">
      <c r="C4895" s="13"/>
      <c r="Q4895" s="39"/>
    </row>
    <row r="4896" spans="3:17">
      <c r="C4896" s="13"/>
      <c r="Q4896" s="39"/>
    </row>
    <row r="4897" spans="3:17">
      <c r="C4897" s="13"/>
      <c r="Q4897" s="39"/>
    </row>
    <row r="4898" spans="3:17">
      <c r="C4898" s="13"/>
      <c r="Q4898" s="39"/>
    </row>
    <row r="4899" spans="3:17">
      <c r="C4899" s="13"/>
      <c r="Q4899" s="39"/>
    </row>
    <row r="4900" spans="3:17">
      <c r="C4900" s="13"/>
      <c r="Q4900" s="39"/>
    </row>
    <row r="4901" spans="3:17">
      <c r="C4901" s="13"/>
      <c r="Q4901" s="39"/>
    </row>
    <row r="4902" spans="3:17">
      <c r="C4902" s="13"/>
      <c r="Q4902" s="39"/>
    </row>
    <row r="4903" spans="3:17">
      <c r="C4903" s="13"/>
      <c r="Q4903" s="39"/>
    </row>
    <row r="4904" spans="3:17">
      <c r="C4904" s="13"/>
      <c r="Q4904" s="39"/>
    </row>
    <row r="4905" spans="3:17">
      <c r="C4905" s="13"/>
      <c r="Q4905" s="39"/>
    </row>
    <row r="4906" spans="3:17">
      <c r="C4906" s="13"/>
      <c r="Q4906" s="39"/>
    </row>
    <row r="4907" spans="3:17">
      <c r="C4907" s="13"/>
      <c r="Q4907" s="39"/>
    </row>
    <row r="4908" spans="3:17">
      <c r="C4908" s="13"/>
      <c r="Q4908" s="39"/>
    </row>
    <row r="4909" spans="3:17">
      <c r="C4909" s="13"/>
      <c r="Q4909" s="39"/>
    </row>
    <row r="4910" spans="3:17">
      <c r="C4910" s="13"/>
      <c r="Q4910" s="39"/>
    </row>
    <row r="4911" spans="3:17">
      <c r="C4911" s="13"/>
      <c r="Q4911" s="39"/>
    </row>
    <row r="4912" spans="3:17">
      <c r="C4912" s="13"/>
      <c r="Q4912" s="39"/>
    </row>
    <row r="4913" spans="3:17">
      <c r="C4913" s="13"/>
      <c r="Q4913" s="39"/>
    </row>
    <row r="4914" spans="3:17">
      <c r="C4914" s="13"/>
      <c r="Q4914" s="39"/>
    </row>
    <row r="4915" spans="3:17">
      <c r="C4915" s="13"/>
      <c r="Q4915" s="39"/>
    </row>
    <row r="4916" spans="3:17">
      <c r="C4916" s="13"/>
      <c r="Q4916" s="39"/>
    </row>
    <row r="4917" spans="3:17">
      <c r="C4917" s="13"/>
      <c r="Q4917" s="39"/>
    </row>
    <row r="4918" spans="3:17">
      <c r="C4918" s="13"/>
      <c r="Q4918" s="39"/>
    </row>
    <row r="4919" spans="3:17">
      <c r="C4919" s="13"/>
      <c r="Q4919" s="39"/>
    </row>
    <row r="4920" spans="3:17">
      <c r="C4920" s="13"/>
      <c r="Q4920" s="39"/>
    </row>
    <row r="4921" spans="3:17">
      <c r="C4921" s="13"/>
      <c r="Q4921" s="39"/>
    </row>
    <row r="4922" spans="3:17">
      <c r="C4922" s="13"/>
      <c r="Q4922" s="39"/>
    </row>
    <row r="4923" spans="3:17">
      <c r="C4923" s="13"/>
      <c r="Q4923" s="39"/>
    </row>
    <row r="4924" spans="3:17">
      <c r="C4924" s="13"/>
      <c r="Q4924" s="39"/>
    </row>
    <row r="4925" spans="3:17">
      <c r="C4925" s="13"/>
      <c r="Q4925" s="39"/>
    </row>
    <row r="4926" spans="3:17">
      <c r="C4926" s="13"/>
      <c r="Q4926" s="39"/>
    </row>
    <row r="4927" spans="3:17">
      <c r="C4927" s="13"/>
      <c r="Q4927" s="39"/>
    </row>
    <row r="4928" spans="3:17">
      <c r="C4928" s="13"/>
      <c r="Q4928" s="39"/>
    </row>
    <row r="4929" spans="3:17">
      <c r="C4929" s="13"/>
      <c r="Q4929" s="39"/>
    </row>
    <row r="4930" spans="3:17">
      <c r="C4930" s="13"/>
      <c r="Q4930" s="39"/>
    </row>
    <row r="4931" spans="3:17">
      <c r="C4931" s="13"/>
      <c r="Q4931" s="39"/>
    </row>
    <row r="4932" spans="3:17">
      <c r="C4932" s="13"/>
      <c r="Q4932" s="39"/>
    </row>
    <row r="4933" spans="3:17">
      <c r="C4933" s="13"/>
      <c r="Q4933" s="39"/>
    </row>
    <row r="4934" spans="3:17">
      <c r="C4934" s="13"/>
      <c r="Q4934" s="39"/>
    </row>
    <row r="4935" spans="3:17">
      <c r="C4935" s="13"/>
      <c r="Q4935" s="39"/>
    </row>
    <row r="4936" spans="3:17">
      <c r="C4936" s="13"/>
      <c r="Q4936" s="39"/>
    </row>
    <row r="4937" spans="3:17">
      <c r="C4937" s="13"/>
      <c r="Q4937" s="39"/>
    </row>
    <row r="4938" spans="3:17">
      <c r="C4938" s="13"/>
      <c r="Q4938" s="39"/>
    </row>
    <row r="4939" spans="3:17">
      <c r="C4939" s="13"/>
      <c r="Q4939" s="39"/>
    </row>
    <row r="4940" spans="3:17">
      <c r="C4940" s="13"/>
      <c r="Q4940" s="39"/>
    </row>
    <row r="4941" spans="3:17">
      <c r="C4941" s="13"/>
      <c r="Q4941" s="39"/>
    </row>
    <row r="4942" spans="3:17">
      <c r="C4942" s="13"/>
      <c r="Q4942" s="39"/>
    </row>
    <row r="4943" spans="3:17">
      <c r="C4943" s="13"/>
      <c r="Q4943" s="39"/>
    </row>
    <row r="4944" spans="3:17">
      <c r="C4944" s="13"/>
      <c r="Q4944" s="39"/>
    </row>
    <row r="4945" spans="3:17">
      <c r="C4945" s="13"/>
      <c r="Q4945" s="39"/>
    </row>
    <row r="4946" spans="3:17">
      <c r="C4946" s="13"/>
      <c r="Q4946" s="39"/>
    </row>
    <row r="4947" spans="3:17">
      <c r="C4947" s="13"/>
      <c r="Q4947" s="39"/>
    </row>
    <row r="4948" spans="3:17">
      <c r="C4948" s="13"/>
      <c r="Q4948" s="39"/>
    </row>
    <row r="4949" spans="3:17">
      <c r="C4949" s="13"/>
      <c r="Q4949" s="39"/>
    </row>
    <row r="4950" spans="3:17">
      <c r="C4950" s="13"/>
      <c r="Q4950" s="39"/>
    </row>
    <row r="4951" spans="3:17">
      <c r="C4951" s="13"/>
      <c r="Q4951" s="39"/>
    </row>
    <row r="4952" spans="3:17">
      <c r="C4952" s="13"/>
      <c r="Q4952" s="39"/>
    </row>
    <row r="4953" spans="3:17">
      <c r="C4953" s="13"/>
      <c r="Q4953" s="39"/>
    </row>
    <row r="4954" spans="3:17">
      <c r="C4954" s="13"/>
      <c r="Q4954" s="39"/>
    </row>
    <row r="4955" spans="3:17">
      <c r="C4955" s="13"/>
      <c r="Q4955" s="39"/>
    </row>
    <row r="4956" spans="3:17">
      <c r="C4956" s="13"/>
      <c r="Q4956" s="39"/>
    </row>
    <row r="4957" spans="3:17">
      <c r="C4957" s="13"/>
      <c r="Q4957" s="39"/>
    </row>
    <row r="4958" spans="3:17">
      <c r="C4958" s="13"/>
      <c r="Q4958" s="39"/>
    </row>
    <row r="4959" spans="3:17">
      <c r="C4959" s="13"/>
      <c r="Q4959" s="39"/>
    </row>
    <row r="4960" spans="3:17">
      <c r="C4960" s="13"/>
      <c r="Q4960" s="39"/>
    </row>
    <row r="4961" spans="3:17">
      <c r="C4961" s="13"/>
      <c r="Q4961" s="39"/>
    </row>
    <row r="4962" spans="3:17">
      <c r="C4962" s="13"/>
      <c r="Q4962" s="39"/>
    </row>
    <row r="4963" spans="3:17">
      <c r="C4963" s="13"/>
      <c r="Q4963" s="39"/>
    </row>
    <row r="4964" spans="3:17">
      <c r="C4964" s="13"/>
      <c r="Q4964" s="39"/>
    </row>
    <row r="4965" spans="3:17">
      <c r="C4965" s="13"/>
      <c r="Q4965" s="39"/>
    </row>
    <row r="4966" spans="3:17">
      <c r="C4966" s="13"/>
      <c r="Q4966" s="39"/>
    </row>
    <row r="4967" spans="3:17">
      <c r="C4967" s="13"/>
      <c r="Q4967" s="39"/>
    </row>
    <row r="4968" spans="3:17">
      <c r="C4968" s="13"/>
      <c r="Q4968" s="39"/>
    </row>
    <row r="4969" spans="3:17">
      <c r="C4969" s="13"/>
      <c r="Q4969" s="39"/>
    </row>
    <row r="4970" spans="3:17">
      <c r="C4970" s="13"/>
      <c r="Q4970" s="39"/>
    </row>
    <row r="4971" spans="3:17">
      <c r="C4971" s="13"/>
      <c r="Q4971" s="39"/>
    </row>
    <row r="4972" spans="3:17">
      <c r="C4972" s="13"/>
      <c r="Q4972" s="39"/>
    </row>
    <row r="4973" spans="3:17">
      <c r="C4973" s="13"/>
      <c r="Q4973" s="39"/>
    </row>
    <row r="4974" spans="3:17">
      <c r="C4974" s="13"/>
      <c r="Q4974" s="39"/>
    </row>
    <row r="4975" spans="3:17">
      <c r="C4975" s="13"/>
      <c r="Q4975" s="39"/>
    </row>
    <row r="4976" spans="3:17">
      <c r="C4976" s="13"/>
      <c r="Q4976" s="39"/>
    </row>
    <row r="4977" spans="3:17">
      <c r="C4977" s="13"/>
      <c r="Q4977" s="39"/>
    </row>
    <row r="4978" spans="3:17">
      <c r="C4978" s="13"/>
      <c r="Q4978" s="39"/>
    </row>
    <row r="4979" spans="3:17">
      <c r="C4979" s="13"/>
      <c r="Q4979" s="39"/>
    </row>
    <row r="4980" spans="3:17">
      <c r="C4980" s="13"/>
      <c r="Q4980" s="39"/>
    </row>
    <row r="4981" spans="3:17">
      <c r="C4981" s="13"/>
      <c r="Q4981" s="39"/>
    </row>
    <row r="4982" spans="3:17">
      <c r="C4982" s="13"/>
      <c r="Q4982" s="39"/>
    </row>
    <row r="4983" spans="3:17">
      <c r="C4983" s="13"/>
      <c r="Q4983" s="39"/>
    </row>
    <row r="4984" spans="3:17">
      <c r="C4984" s="13"/>
      <c r="Q4984" s="39"/>
    </row>
    <row r="4985" spans="3:17">
      <c r="C4985" s="13"/>
      <c r="Q4985" s="39"/>
    </row>
    <row r="4986" spans="3:17">
      <c r="C4986" s="13"/>
      <c r="Q4986" s="39"/>
    </row>
    <row r="4987" spans="3:17">
      <c r="C4987" s="13"/>
      <c r="Q4987" s="39"/>
    </row>
    <row r="4988" spans="3:17">
      <c r="C4988" s="13"/>
      <c r="Q4988" s="39"/>
    </row>
    <row r="4989" spans="3:17">
      <c r="C4989" s="13"/>
      <c r="Q4989" s="39"/>
    </row>
    <row r="4990" spans="3:17">
      <c r="C4990" s="13"/>
      <c r="Q4990" s="39"/>
    </row>
    <row r="4991" spans="3:17">
      <c r="C4991" s="13"/>
      <c r="Q4991" s="39"/>
    </row>
    <row r="4992" spans="3:17">
      <c r="C4992" s="13"/>
      <c r="Q4992" s="39"/>
    </row>
    <row r="4993" spans="3:17">
      <c r="C4993" s="13"/>
      <c r="Q4993" s="39"/>
    </row>
    <row r="4994" spans="3:17">
      <c r="C4994" s="13"/>
      <c r="Q4994" s="39"/>
    </row>
    <row r="4995" spans="3:17">
      <c r="C4995" s="13"/>
      <c r="Q4995" s="39"/>
    </row>
    <row r="4996" spans="3:17">
      <c r="C4996" s="13"/>
      <c r="Q4996" s="39"/>
    </row>
    <row r="4997" spans="3:17">
      <c r="C4997" s="13"/>
      <c r="Q4997" s="39"/>
    </row>
    <row r="4998" spans="3:17">
      <c r="C4998" s="13"/>
      <c r="Q4998" s="39"/>
    </row>
    <row r="4999" spans="3:17">
      <c r="C4999" s="13"/>
      <c r="Q4999" s="39"/>
    </row>
    <row r="5000" spans="3:17">
      <c r="C5000" s="13"/>
      <c r="Q5000" s="39"/>
    </row>
    <row r="5001" spans="3:17">
      <c r="C5001" s="13"/>
      <c r="Q5001" s="39"/>
    </row>
    <row r="5002" spans="3:17">
      <c r="C5002" s="13"/>
      <c r="Q5002" s="39"/>
    </row>
    <row r="5003" spans="3:17">
      <c r="C5003" s="13"/>
      <c r="Q5003" s="39"/>
    </row>
    <row r="5004" spans="3:17">
      <c r="C5004" s="13"/>
      <c r="Q5004" s="39"/>
    </row>
    <row r="5005" spans="3:17">
      <c r="C5005" s="13"/>
      <c r="Q5005" s="39"/>
    </row>
    <row r="5006" spans="3:17">
      <c r="C5006" s="13"/>
      <c r="Q5006" s="39"/>
    </row>
    <row r="5007" spans="3:17">
      <c r="C5007" s="13"/>
      <c r="Q5007" s="39"/>
    </row>
    <row r="5008" spans="3:17">
      <c r="C5008" s="13"/>
      <c r="Q5008" s="39"/>
    </row>
    <row r="5009" spans="3:17">
      <c r="C5009" s="13"/>
      <c r="Q5009" s="39"/>
    </row>
    <row r="5010" spans="3:17">
      <c r="C5010" s="13"/>
      <c r="Q5010" s="39"/>
    </row>
    <row r="5011" spans="3:17">
      <c r="C5011" s="13"/>
      <c r="Q5011" s="39"/>
    </row>
    <row r="5012" spans="3:17">
      <c r="C5012" s="13"/>
      <c r="Q5012" s="39"/>
    </row>
    <row r="5013" spans="3:17">
      <c r="C5013" s="13"/>
      <c r="Q5013" s="39"/>
    </row>
    <row r="5014" spans="3:17">
      <c r="C5014" s="13"/>
      <c r="Q5014" s="39"/>
    </row>
    <row r="5015" spans="3:17">
      <c r="C5015" s="13"/>
      <c r="Q5015" s="39"/>
    </row>
    <row r="5016" spans="3:17">
      <c r="C5016" s="13"/>
      <c r="Q5016" s="39"/>
    </row>
    <row r="5017" spans="3:17">
      <c r="C5017" s="13"/>
      <c r="Q5017" s="39"/>
    </row>
    <row r="5018" spans="3:17">
      <c r="C5018" s="13"/>
      <c r="Q5018" s="39"/>
    </row>
    <row r="5019" spans="3:17">
      <c r="C5019" s="13"/>
      <c r="Q5019" s="39"/>
    </row>
    <row r="5020" spans="3:17">
      <c r="C5020" s="13"/>
      <c r="Q5020" s="39"/>
    </row>
    <row r="5021" spans="3:17">
      <c r="C5021" s="13"/>
      <c r="Q5021" s="39"/>
    </row>
    <row r="5022" spans="3:17">
      <c r="C5022" s="13"/>
      <c r="Q5022" s="39"/>
    </row>
    <row r="5023" spans="3:17">
      <c r="C5023" s="13"/>
      <c r="Q5023" s="39"/>
    </row>
    <row r="5024" spans="3:17">
      <c r="C5024" s="13"/>
      <c r="Q5024" s="39"/>
    </row>
    <row r="5025" spans="3:17">
      <c r="C5025" s="13"/>
      <c r="Q5025" s="39"/>
    </row>
    <row r="5026" spans="3:17">
      <c r="C5026" s="13"/>
      <c r="Q5026" s="39"/>
    </row>
    <row r="5027" spans="3:17">
      <c r="C5027" s="13"/>
      <c r="Q5027" s="39"/>
    </row>
    <row r="5028" spans="3:17">
      <c r="C5028" s="13"/>
      <c r="Q5028" s="39"/>
    </row>
    <row r="5029" spans="3:17">
      <c r="C5029" s="13"/>
      <c r="Q5029" s="39"/>
    </row>
    <row r="5030" spans="3:17">
      <c r="C5030" s="13"/>
      <c r="Q5030" s="39"/>
    </row>
    <row r="5031" spans="3:17">
      <c r="C5031" s="13"/>
      <c r="Q5031" s="39"/>
    </row>
    <row r="5032" spans="3:17">
      <c r="C5032" s="13"/>
      <c r="Q5032" s="39"/>
    </row>
    <row r="5033" spans="3:17">
      <c r="C5033" s="13"/>
      <c r="Q5033" s="39"/>
    </row>
    <row r="5034" spans="3:17">
      <c r="C5034" s="13"/>
      <c r="Q5034" s="39"/>
    </row>
    <row r="5035" spans="3:17">
      <c r="C5035" s="13"/>
      <c r="Q5035" s="39"/>
    </row>
    <row r="5036" spans="3:17">
      <c r="C5036" s="13"/>
      <c r="Q5036" s="39"/>
    </row>
    <row r="5037" spans="3:17">
      <c r="C5037" s="13"/>
      <c r="Q5037" s="39"/>
    </row>
    <row r="5038" spans="3:17">
      <c r="C5038" s="13"/>
      <c r="Q5038" s="39"/>
    </row>
    <row r="5039" spans="3:17">
      <c r="C5039" s="13"/>
      <c r="Q5039" s="39"/>
    </row>
    <row r="5040" spans="3:17">
      <c r="C5040" s="13"/>
      <c r="Q5040" s="39"/>
    </row>
    <row r="5041" spans="3:17">
      <c r="C5041" s="13"/>
      <c r="Q5041" s="39"/>
    </row>
    <row r="5042" spans="3:17">
      <c r="C5042" s="13"/>
      <c r="Q5042" s="39"/>
    </row>
    <row r="5043" spans="3:17">
      <c r="C5043" s="13"/>
      <c r="Q5043" s="39"/>
    </row>
    <row r="5044" spans="3:17">
      <c r="C5044" s="13"/>
      <c r="Q5044" s="39"/>
    </row>
    <row r="5045" spans="3:17">
      <c r="C5045" s="13"/>
      <c r="Q5045" s="39"/>
    </row>
    <row r="5046" spans="3:17">
      <c r="C5046" s="13"/>
      <c r="Q5046" s="39"/>
    </row>
    <row r="5047" spans="3:17">
      <c r="C5047" s="13"/>
      <c r="Q5047" s="39"/>
    </row>
    <row r="5048" spans="3:17">
      <c r="C5048" s="13"/>
      <c r="Q5048" s="39"/>
    </row>
    <row r="5049" spans="3:17">
      <c r="C5049" s="13"/>
      <c r="Q5049" s="39"/>
    </row>
    <row r="5050" spans="3:17">
      <c r="C5050" s="13"/>
      <c r="Q5050" s="39"/>
    </row>
    <row r="5051" spans="3:17">
      <c r="C5051" s="13"/>
      <c r="Q5051" s="39"/>
    </row>
    <row r="5052" spans="3:17">
      <c r="C5052" s="13"/>
      <c r="Q5052" s="39"/>
    </row>
    <row r="5053" spans="3:17">
      <c r="C5053" s="13"/>
      <c r="Q5053" s="39"/>
    </row>
    <row r="5054" spans="3:17">
      <c r="C5054" s="13"/>
      <c r="Q5054" s="39"/>
    </row>
    <row r="5055" spans="3:17">
      <c r="C5055" s="13"/>
      <c r="Q5055" s="39"/>
    </row>
    <row r="5056" spans="3:17">
      <c r="C5056" s="13"/>
      <c r="Q5056" s="39"/>
    </row>
    <row r="5057" spans="3:17">
      <c r="C5057" s="13"/>
      <c r="Q5057" s="39"/>
    </row>
    <row r="5058" spans="3:17">
      <c r="C5058" s="13"/>
      <c r="Q5058" s="39"/>
    </row>
    <row r="5059" spans="3:17">
      <c r="C5059" s="13"/>
      <c r="Q5059" s="39"/>
    </row>
    <row r="5060" spans="3:17">
      <c r="C5060" s="13"/>
      <c r="Q5060" s="39"/>
    </row>
    <row r="5061" spans="3:17">
      <c r="C5061" s="13"/>
      <c r="Q5061" s="39"/>
    </row>
    <row r="5062" spans="3:17">
      <c r="C5062" s="13"/>
      <c r="Q5062" s="39"/>
    </row>
    <row r="5063" spans="3:17">
      <c r="C5063" s="13"/>
      <c r="Q5063" s="39"/>
    </row>
    <row r="5064" spans="3:17">
      <c r="C5064" s="13"/>
      <c r="Q5064" s="39"/>
    </row>
    <row r="5065" spans="3:17">
      <c r="C5065" s="13"/>
      <c r="Q5065" s="39"/>
    </row>
    <row r="5066" spans="3:17">
      <c r="C5066" s="13"/>
      <c r="Q5066" s="39"/>
    </row>
    <row r="5067" spans="3:17">
      <c r="C5067" s="13"/>
      <c r="Q5067" s="39"/>
    </row>
    <row r="5068" spans="3:17">
      <c r="C5068" s="13"/>
      <c r="Q5068" s="39"/>
    </row>
    <row r="5069" spans="3:17">
      <c r="C5069" s="13"/>
      <c r="Q5069" s="39"/>
    </row>
    <row r="5070" spans="3:17">
      <c r="C5070" s="13"/>
      <c r="Q5070" s="39"/>
    </row>
    <row r="5071" spans="3:17">
      <c r="C5071" s="13"/>
      <c r="Q5071" s="39"/>
    </row>
    <row r="5072" spans="3:17">
      <c r="C5072" s="13"/>
      <c r="Q5072" s="39"/>
    </row>
    <row r="5073" spans="3:17">
      <c r="C5073" s="13"/>
      <c r="Q5073" s="39"/>
    </row>
    <row r="5074" spans="3:17">
      <c r="C5074" s="13"/>
      <c r="Q5074" s="39"/>
    </row>
    <row r="5075" spans="3:17">
      <c r="C5075" s="13"/>
      <c r="Q5075" s="39"/>
    </row>
    <row r="5076" spans="3:17">
      <c r="C5076" s="13"/>
      <c r="Q5076" s="39"/>
    </row>
    <row r="5077" spans="3:17">
      <c r="C5077" s="13"/>
      <c r="Q5077" s="39"/>
    </row>
    <row r="5078" spans="3:17">
      <c r="C5078" s="13"/>
      <c r="Q5078" s="39"/>
    </row>
    <row r="5079" spans="3:17">
      <c r="C5079" s="13"/>
      <c r="Q5079" s="39"/>
    </row>
    <row r="5080" spans="3:17">
      <c r="C5080" s="13"/>
      <c r="Q5080" s="39"/>
    </row>
    <row r="5081" spans="3:17">
      <c r="C5081" s="13"/>
      <c r="Q5081" s="39"/>
    </row>
    <row r="5082" spans="3:17">
      <c r="C5082" s="13"/>
      <c r="Q5082" s="39"/>
    </row>
    <row r="5083" spans="3:17">
      <c r="C5083" s="13"/>
      <c r="Q5083" s="39"/>
    </row>
    <row r="5084" spans="3:17">
      <c r="C5084" s="13"/>
      <c r="Q5084" s="39"/>
    </row>
    <row r="5085" spans="3:17">
      <c r="C5085" s="13"/>
      <c r="Q5085" s="39"/>
    </row>
    <row r="5086" spans="3:17">
      <c r="C5086" s="13"/>
      <c r="Q5086" s="39"/>
    </row>
    <row r="5087" spans="3:17">
      <c r="C5087" s="13"/>
      <c r="Q5087" s="39"/>
    </row>
    <row r="5088" spans="3:17">
      <c r="C5088" s="13"/>
      <c r="Q5088" s="39"/>
    </row>
    <row r="5089" spans="3:17">
      <c r="C5089" s="13"/>
      <c r="Q5089" s="39"/>
    </row>
    <row r="5090" spans="3:17">
      <c r="C5090" s="13"/>
      <c r="Q5090" s="39"/>
    </row>
    <row r="5091" spans="3:17">
      <c r="C5091" s="13"/>
      <c r="Q5091" s="39"/>
    </row>
    <row r="5092" spans="3:17">
      <c r="C5092" s="13"/>
      <c r="Q5092" s="39"/>
    </row>
    <row r="5093" spans="3:17">
      <c r="C5093" s="13"/>
      <c r="Q5093" s="39"/>
    </row>
    <row r="5094" spans="3:17">
      <c r="C5094" s="13"/>
      <c r="Q5094" s="39"/>
    </row>
    <row r="5095" spans="3:17">
      <c r="C5095" s="13"/>
      <c r="Q5095" s="39"/>
    </row>
    <row r="5096" spans="3:17">
      <c r="C5096" s="13"/>
      <c r="Q5096" s="39"/>
    </row>
    <row r="5097" spans="3:17">
      <c r="C5097" s="13"/>
      <c r="Q5097" s="39"/>
    </row>
    <row r="5098" spans="3:17">
      <c r="C5098" s="13"/>
      <c r="Q5098" s="39"/>
    </row>
    <row r="5099" spans="3:17">
      <c r="C5099" s="13"/>
      <c r="Q5099" s="39"/>
    </row>
    <row r="5100" spans="3:17">
      <c r="C5100" s="13"/>
      <c r="Q5100" s="39"/>
    </row>
    <row r="5101" spans="3:17">
      <c r="C5101" s="13"/>
      <c r="Q5101" s="39"/>
    </row>
    <row r="5102" spans="3:17">
      <c r="C5102" s="13"/>
      <c r="Q5102" s="39"/>
    </row>
    <row r="5103" spans="3:17">
      <c r="C5103" s="13"/>
      <c r="Q5103" s="39"/>
    </row>
    <row r="5104" spans="3:17">
      <c r="C5104" s="13"/>
      <c r="Q5104" s="39"/>
    </row>
    <row r="5105" spans="3:17">
      <c r="C5105" s="13"/>
      <c r="Q5105" s="39"/>
    </row>
    <row r="5106" spans="3:17">
      <c r="C5106" s="13"/>
      <c r="Q5106" s="39"/>
    </row>
    <row r="5107" spans="3:17">
      <c r="C5107" s="13"/>
      <c r="Q5107" s="39"/>
    </row>
    <row r="5108" spans="3:17">
      <c r="C5108" s="13"/>
      <c r="Q5108" s="39"/>
    </row>
    <row r="5109" spans="3:17">
      <c r="C5109" s="13"/>
      <c r="Q5109" s="39"/>
    </row>
    <row r="5110" spans="3:17">
      <c r="C5110" s="13"/>
      <c r="Q5110" s="39"/>
    </row>
    <row r="5111" spans="3:17">
      <c r="C5111" s="13"/>
      <c r="Q5111" s="39"/>
    </row>
    <row r="5112" spans="3:17">
      <c r="C5112" s="13"/>
      <c r="Q5112" s="39"/>
    </row>
    <row r="5113" spans="3:17">
      <c r="C5113" s="13"/>
      <c r="Q5113" s="39"/>
    </row>
    <row r="5114" spans="3:17">
      <c r="C5114" s="13"/>
      <c r="Q5114" s="39"/>
    </row>
    <row r="5115" spans="3:17">
      <c r="C5115" s="13"/>
      <c r="Q5115" s="39"/>
    </row>
    <row r="5116" spans="3:17">
      <c r="C5116" s="13"/>
      <c r="Q5116" s="39"/>
    </row>
    <row r="5117" spans="3:17">
      <c r="C5117" s="13"/>
      <c r="Q5117" s="39"/>
    </row>
    <row r="5118" spans="3:17">
      <c r="C5118" s="13"/>
      <c r="Q5118" s="39"/>
    </row>
    <row r="5119" spans="3:17">
      <c r="C5119" s="13"/>
      <c r="Q5119" s="39"/>
    </row>
    <row r="5120" spans="3:17">
      <c r="C5120" s="13"/>
      <c r="Q5120" s="39"/>
    </row>
    <row r="5121" spans="3:17">
      <c r="C5121" s="13"/>
      <c r="Q5121" s="39"/>
    </row>
    <row r="5122" spans="3:17">
      <c r="C5122" s="13"/>
      <c r="Q5122" s="39"/>
    </row>
    <row r="5123" spans="3:17">
      <c r="C5123" s="13"/>
      <c r="Q5123" s="39"/>
    </row>
    <row r="5124" spans="3:17">
      <c r="C5124" s="13"/>
      <c r="Q5124" s="39"/>
    </row>
    <row r="5125" spans="3:17">
      <c r="C5125" s="13"/>
      <c r="Q5125" s="39"/>
    </row>
    <row r="5126" spans="3:17">
      <c r="C5126" s="13"/>
      <c r="Q5126" s="39"/>
    </row>
    <row r="5127" spans="3:17">
      <c r="C5127" s="13"/>
      <c r="Q5127" s="39"/>
    </row>
    <row r="5128" spans="3:17">
      <c r="C5128" s="13"/>
      <c r="Q5128" s="39"/>
    </row>
    <row r="5129" spans="3:17">
      <c r="C5129" s="13"/>
      <c r="Q5129" s="39"/>
    </row>
    <row r="5130" spans="3:17">
      <c r="C5130" s="13"/>
      <c r="Q5130" s="39"/>
    </row>
    <row r="5131" spans="3:17">
      <c r="C5131" s="13"/>
      <c r="Q5131" s="39"/>
    </row>
    <row r="5132" spans="3:17">
      <c r="C5132" s="13"/>
      <c r="Q5132" s="39"/>
    </row>
    <row r="5133" spans="3:17">
      <c r="C5133" s="13"/>
      <c r="Q5133" s="39"/>
    </row>
    <row r="5134" spans="3:17">
      <c r="C5134" s="13"/>
      <c r="Q5134" s="39"/>
    </row>
    <row r="5135" spans="3:17">
      <c r="C5135" s="13"/>
      <c r="Q5135" s="39"/>
    </row>
    <row r="5136" spans="3:17">
      <c r="C5136" s="13"/>
      <c r="Q5136" s="39"/>
    </row>
    <row r="5137" spans="3:17">
      <c r="C5137" s="13"/>
      <c r="Q5137" s="39"/>
    </row>
    <row r="5138" spans="3:17">
      <c r="C5138" s="13"/>
      <c r="Q5138" s="39"/>
    </row>
    <row r="5139" spans="3:17">
      <c r="C5139" s="13"/>
      <c r="Q5139" s="39"/>
    </row>
    <row r="5140" spans="3:17">
      <c r="C5140" s="13"/>
      <c r="Q5140" s="39"/>
    </row>
    <row r="5141" spans="3:17">
      <c r="C5141" s="13"/>
      <c r="Q5141" s="39"/>
    </row>
    <row r="5142" spans="3:17">
      <c r="C5142" s="13"/>
      <c r="Q5142" s="39"/>
    </row>
    <row r="5143" spans="3:17">
      <c r="C5143" s="13"/>
      <c r="Q5143" s="39"/>
    </row>
    <row r="5144" spans="3:17">
      <c r="C5144" s="13"/>
      <c r="Q5144" s="39"/>
    </row>
    <row r="5145" spans="3:17">
      <c r="C5145" s="13"/>
      <c r="Q5145" s="39"/>
    </row>
    <row r="5146" spans="3:17">
      <c r="C5146" s="13"/>
      <c r="Q5146" s="39"/>
    </row>
    <row r="5147" spans="3:17">
      <c r="C5147" s="13"/>
      <c r="Q5147" s="39"/>
    </row>
    <row r="5148" spans="3:17">
      <c r="C5148" s="13"/>
      <c r="Q5148" s="39"/>
    </row>
    <row r="5149" spans="3:17">
      <c r="C5149" s="13"/>
      <c r="Q5149" s="39"/>
    </row>
    <row r="5150" spans="3:17">
      <c r="C5150" s="13"/>
      <c r="Q5150" s="39"/>
    </row>
    <row r="5151" spans="3:17">
      <c r="C5151" s="13"/>
      <c r="Q5151" s="39"/>
    </row>
    <row r="5152" spans="3:17">
      <c r="C5152" s="13"/>
      <c r="Q5152" s="39"/>
    </row>
    <row r="5153" spans="3:17">
      <c r="C5153" s="13"/>
      <c r="Q5153" s="39"/>
    </row>
    <row r="5154" spans="3:17">
      <c r="C5154" s="13"/>
      <c r="Q5154" s="39"/>
    </row>
    <row r="5155" spans="3:17">
      <c r="C5155" s="13"/>
      <c r="Q5155" s="39"/>
    </row>
    <row r="5156" spans="3:17">
      <c r="C5156" s="13"/>
      <c r="Q5156" s="39"/>
    </row>
    <row r="5157" spans="3:17">
      <c r="C5157" s="13"/>
      <c r="Q5157" s="39"/>
    </row>
    <row r="5158" spans="3:17">
      <c r="C5158" s="13"/>
      <c r="Q5158" s="39"/>
    </row>
    <row r="5159" spans="3:17">
      <c r="C5159" s="13"/>
      <c r="Q5159" s="39"/>
    </row>
    <row r="5160" spans="3:17">
      <c r="C5160" s="13"/>
      <c r="Q5160" s="39"/>
    </row>
    <row r="5161" spans="3:17">
      <c r="C5161" s="13"/>
      <c r="Q5161" s="39"/>
    </row>
    <row r="5162" spans="3:17">
      <c r="C5162" s="13"/>
      <c r="Q5162" s="39"/>
    </row>
    <row r="5163" spans="3:17">
      <c r="C5163" s="13"/>
      <c r="Q5163" s="39"/>
    </row>
    <row r="5164" spans="3:17">
      <c r="C5164" s="13"/>
      <c r="Q5164" s="39"/>
    </row>
    <row r="5165" spans="3:17">
      <c r="C5165" s="13"/>
      <c r="Q5165" s="39"/>
    </row>
    <row r="5166" spans="3:17">
      <c r="C5166" s="13"/>
      <c r="Q5166" s="39"/>
    </row>
    <row r="5167" spans="3:17">
      <c r="C5167" s="13"/>
      <c r="Q5167" s="39"/>
    </row>
    <row r="5168" spans="3:17">
      <c r="C5168" s="13"/>
      <c r="Q5168" s="39"/>
    </row>
    <row r="5169" spans="3:17">
      <c r="C5169" s="13"/>
      <c r="Q5169" s="39"/>
    </row>
    <row r="5170" spans="3:17">
      <c r="C5170" s="13"/>
      <c r="Q5170" s="39"/>
    </row>
    <row r="5171" spans="3:17">
      <c r="C5171" s="13"/>
      <c r="Q5171" s="39"/>
    </row>
    <row r="5172" spans="3:17">
      <c r="C5172" s="13"/>
      <c r="Q5172" s="39"/>
    </row>
    <row r="5173" spans="3:17">
      <c r="C5173" s="13"/>
      <c r="Q5173" s="39"/>
    </row>
    <row r="5174" spans="3:17">
      <c r="C5174" s="13"/>
      <c r="Q5174" s="39"/>
    </row>
    <row r="5175" spans="3:17">
      <c r="C5175" s="13"/>
      <c r="Q5175" s="39"/>
    </row>
    <row r="5176" spans="3:17">
      <c r="C5176" s="13"/>
      <c r="Q5176" s="39"/>
    </row>
    <row r="5177" spans="3:17">
      <c r="C5177" s="13"/>
      <c r="Q5177" s="39"/>
    </row>
    <row r="5178" spans="3:17">
      <c r="C5178" s="13"/>
      <c r="Q5178" s="39"/>
    </row>
    <row r="5179" spans="3:17">
      <c r="C5179" s="13"/>
      <c r="Q5179" s="39"/>
    </row>
    <row r="5180" spans="3:17">
      <c r="C5180" s="13"/>
      <c r="Q5180" s="39"/>
    </row>
    <row r="5181" spans="3:17">
      <c r="C5181" s="13"/>
      <c r="Q5181" s="39"/>
    </row>
    <row r="5182" spans="3:17">
      <c r="C5182" s="13"/>
      <c r="Q5182" s="39"/>
    </row>
    <row r="5183" spans="3:17">
      <c r="C5183" s="13"/>
      <c r="Q5183" s="39"/>
    </row>
    <row r="5184" spans="3:17">
      <c r="C5184" s="13"/>
      <c r="Q5184" s="39"/>
    </row>
    <row r="5185" spans="3:17">
      <c r="C5185" s="13"/>
      <c r="Q5185" s="39"/>
    </row>
    <row r="5186" spans="3:17">
      <c r="C5186" s="13"/>
      <c r="Q5186" s="39"/>
    </row>
    <row r="5187" spans="3:17">
      <c r="C5187" s="13"/>
      <c r="Q5187" s="39"/>
    </row>
    <row r="5188" spans="3:17">
      <c r="C5188" s="13"/>
      <c r="Q5188" s="39"/>
    </row>
    <row r="5189" spans="3:17">
      <c r="C5189" s="13"/>
      <c r="Q5189" s="39"/>
    </row>
    <row r="5190" spans="3:17">
      <c r="C5190" s="13"/>
      <c r="Q5190" s="39"/>
    </row>
    <row r="5191" spans="3:17">
      <c r="C5191" s="13"/>
      <c r="Q5191" s="39"/>
    </row>
    <row r="5192" spans="3:17">
      <c r="C5192" s="13"/>
      <c r="Q5192" s="39"/>
    </row>
    <row r="5193" spans="3:17">
      <c r="C5193" s="13"/>
      <c r="Q5193" s="39"/>
    </row>
    <row r="5194" spans="3:17">
      <c r="C5194" s="13"/>
      <c r="Q5194" s="39"/>
    </row>
    <row r="5195" spans="3:17">
      <c r="C5195" s="13"/>
      <c r="Q5195" s="39"/>
    </row>
    <row r="5196" spans="3:17">
      <c r="C5196" s="13"/>
      <c r="Q5196" s="39"/>
    </row>
    <row r="5197" spans="3:17">
      <c r="C5197" s="13"/>
      <c r="Q5197" s="39"/>
    </row>
    <row r="5198" spans="3:17">
      <c r="C5198" s="13"/>
      <c r="Q5198" s="39"/>
    </row>
    <row r="5199" spans="3:17">
      <c r="C5199" s="13"/>
      <c r="Q5199" s="39"/>
    </row>
    <row r="5200" spans="3:17">
      <c r="C5200" s="13"/>
      <c r="Q5200" s="39"/>
    </row>
    <row r="5201" spans="3:17">
      <c r="C5201" s="13"/>
      <c r="Q5201" s="39"/>
    </row>
    <row r="5202" spans="3:17">
      <c r="C5202" s="13"/>
      <c r="Q5202" s="39"/>
    </row>
    <row r="5203" spans="3:17">
      <c r="C5203" s="13"/>
      <c r="Q5203" s="39"/>
    </row>
    <row r="5204" spans="3:17">
      <c r="C5204" s="13"/>
      <c r="Q5204" s="39"/>
    </row>
    <row r="5205" spans="3:17">
      <c r="C5205" s="13"/>
      <c r="Q5205" s="39"/>
    </row>
    <row r="5206" spans="3:17">
      <c r="C5206" s="13"/>
      <c r="Q5206" s="39"/>
    </row>
    <row r="5207" spans="3:17">
      <c r="C5207" s="13"/>
      <c r="Q5207" s="39"/>
    </row>
    <row r="5208" spans="3:17">
      <c r="C5208" s="13"/>
      <c r="Q5208" s="39"/>
    </row>
    <row r="5209" spans="3:17">
      <c r="C5209" s="13"/>
      <c r="Q5209" s="39"/>
    </row>
    <row r="5210" spans="3:17">
      <c r="C5210" s="13"/>
      <c r="Q5210" s="39"/>
    </row>
    <row r="5211" spans="3:17">
      <c r="C5211" s="13"/>
      <c r="Q5211" s="39"/>
    </row>
    <row r="5212" spans="3:17">
      <c r="C5212" s="13"/>
      <c r="Q5212" s="39"/>
    </row>
    <row r="5213" spans="3:17">
      <c r="C5213" s="13"/>
      <c r="Q5213" s="39"/>
    </row>
    <row r="5214" spans="3:17">
      <c r="C5214" s="13"/>
      <c r="Q5214" s="39"/>
    </row>
    <row r="5215" spans="3:17">
      <c r="C5215" s="13"/>
      <c r="Q5215" s="39"/>
    </row>
    <row r="5216" spans="3:17">
      <c r="C5216" s="13"/>
      <c r="Q5216" s="39"/>
    </row>
    <row r="5217" spans="3:17">
      <c r="C5217" s="13"/>
      <c r="Q5217" s="39"/>
    </row>
    <row r="5218" spans="3:17">
      <c r="C5218" s="13"/>
      <c r="Q5218" s="39"/>
    </row>
    <row r="5219" spans="3:17">
      <c r="C5219" s="13"/>
      <c r="Q5219" s="39"/>
    </row>
    <row r="5220" spans="3:17">
      <c r="C5220" s="13"/>
      <c r="Q5220" s="39"/>
    </row>
    <row r="5221" spans="3:17">
      <c r="C5221" s="13"/>
      <c r="Q5221" s="39"/>
    </row>
    <row r="5222" spans="3:17">
      <c r="C5222" s="13"/>
      <c r="Q5222" s="39"/>
    </row>
    <row r="5223" spans="3:17">
      <c r="C5223" s="13"/>
      <c r="Q5223" s="39"/>
    </row>
    <row r="5224" spans="3:17">
      <c r="C5224" s="13"/>
      <c r="Q5224" s="39"/>
    </row>
    <row r="5225" spans="3:17">
      <c r="C5225" s="13"/>
      <c r="Q5225" s="39"/>
    </row>
    <row r="5226" spans="3:17">
      <c r="C5226" s="13"/>
      <c r="Q5226" s="39"/>
    </row>
    <row r="5227" spans="3:17">
      <c r="C5227" s="13"/>
      <c r="Q5227" s="39"/>
    </row>
    <row r="5228" spans="3:17">
      <c r="C5228" s="13"/>
      <c r="Q5228" s="39"/>
    </row>
    <row r="5229" spans="3:17">
      <c r="C5229" s="13"/>
      <c r="Q5229" s="39"/>
    </row>
    <row r="5230" spans="3:17">
      <c r="C5230" s="13"/>
      <c r="Q5230" s="39"/>
    </row>
    <row r="5231" spans="3:17">
      <c r="C5231" s="13"/>
      <c r="Q5231" s="39"/>
    </row>
    <row r="5232" spans="3:17">
      <c r="C5232" s="13"/>
      <c r="Q5232" s="39"/>
    </row>
    <row r="5233" spans="3:17">
      <c r="C5233" s="13"/>
      <c r="Q5233" s="39"/>
    </row>
    <row r="5234" spans="3:17">
      <c r="C5234" s="13"/>
      <c r="Q5234" s="39"/>
    </row>
    <row r="5235" spans="3:17">
      <c r="C5235" s="13"/>
      <c r="Q5235" s="39"/>
    </row>
    <row r="5236" spans="3:17">
      <c r="C5236" s="13"/>
      <c r="Q5236" s="39"/>
    </row>
    <row r="5237" spans="3:17">
      <c r="C5237" s="13"/>
      <c r="Q5237" s="39"/>
    </row>
    <row r="5238" spans="3:17">
      <c r="C5238" s="13"/>
      <c r="Q5238" s="39"/>
    </row>
    <row r="5239" spans="3:17">
      <c r="C5239" s="13"/>
      <c r="Q5239" s="39"/>
    </row>
    <row r="5240" spans="3:17">
      <c r="C5240" s="13"/>
      <c r="Q5240" s="39"/>
    </row>
    <row r="5241" spans="3:17">
      <c r="C5241" s="13"/>
      <c r="Q5241" s="39"/>
    </row>
    <row r="5242" spans="3:17">
      <c r="C5242" s="13"/>
      <c r="Q5242" s="39"/>
    </row>
    <row r="5243" spans="3:17">
      <c r="C5243" s="13"/>
      <c r="Q5243" s="39"/>
    </row>
    <row r="5244" spans="3:17">
      <c r="C5244" s="13"/>
      <c r="Q5244" s="39"/>
    </row>
    <row r="5245" spans="3:17">
      <c r="C5245" s="13"/>
      <c r="Q5245" s="39"/>
    </row>
    <row r="5246" spans="3:17">
      <c r="C5246" s="13"/>
      <c r="Q5246" s="39"/>
    </row>
    <row r="5247" spans="3:17">
      <c r="C5247" s="13"/>
      <c r="Q5247" s="39"/>
    </row>
    <row r="5248" spans="3:17">
      <c r="C5248" s="13"/>
      <c r="Q5248" s="39"/>
    </row>
    <row r="5249" spans="3:17">
      <c r="C5249" s="13"/>
      <c r="Q5249" s="39"/>
    </row>
    <row r="5250" spans="3:17">
      <c r="C5250" s="13"/>
      <c r="Q5250" s="39"/>
    </row>
    <row r="5251" spans="3:17">
      <c r="C5251" s="13"/>
      <c r="Q5251" s="39"/>
    </row>
    <row r="5252" spans="3:17">
      <c r="C5252" s="13"/>
      <c r="Q5252" s="39"/>
    </row>
    <row r="5253" spans="3:17">
      <c r="C5253" s="13"/>
      <c r="Q5253" s="39"/>
    </row>
    <row r="5254" spans="3:17">
      <c r="C5254" s="13"/>
      <c r="Q5254" s="39"/>
    </row>
    <row r="5255" spans="3:17">
      <c r="C5255" s="13"/>
      <c r="Q5255" s="39"/>
    </row>
    <row r="5256" spans="3:17">
      <c r="C5256" s="13"/>
      <c r="Q5256" s="39"/>
    </row>
    <row r="5257" spans="3:17">
      <c r="C5257" s="13"/>
      <c r="Q5257" s="39"/>
    </row>
    <row r="5258" spans="3:17">
      <c r="C5258" s="13"/>
      <c r="Q5258" s="39"/>
    </row>
    <row r="5259" spans="3:17">
      <c r="C5259" s="13"/>
      <c r="Q5259" s="39"/>
    </row>
    <row r="5260" spans="3:17">
      <c r="C5260" s="13"/>
      <c r="Q5260" s="39"/>
    </row>
    <row r="5261" spans="3:17">
      <c r="C5261" s="13"/>
      <c r="Q5261" s="39"/>
    </row>
    <row r="5262" spans="3:17">
      <c r="C5262" s="13"/>
      <c r="Q5262" s="39"/>
    </row>
    <row r="5263" spans="3:17">
      <c r="C5263" s="13"/>
      <c r="Q5263" s="39"/>
    </row>
    <row r="5264" spans="3:17">
      <c r="C5264" s="13"/>
      <c r="Q5264" s="39"/>
    </row>
    <row r="5265" spans="3:17">
      <c r="C5265" s="13"/>
      <c r="Q5265" s="39"/>
    </row>
    <row r="5266" spans="3:17">
      <c r="C5266" s="13"/>
      <c r="Q5266" s="39"/>
    </row>
    <row r="5267" spans="3:17">
      <c r="C5267" s="13"/>
      <c r="Q5267" s="39"/>
    </row>
    <row r="5268" spans="3:17">
      <c r="C5268" s="13"/>
      <c r="Q5268" s="39"/>
    </row>
    <row r="5269" spans="3:17">
      <c r="C5269" s="13"/>
      <c r="Q5269" s="39"/>
    </row>
    <row r="5270" spans="3:17">
      <c r="C5270" s="13"/>
      <c r="Q5270" s="39"/>
    </row>
    <row r="5271" spans="3:17">
      <c r="C5271" s="13"/>
      <c r="Q5271" s="39"/>
    </row>
    <row r="5272" spans="3:17">
      <c r="C5272" s="13"/>
      <c r="Q5272" s="39"/>
    </row>
    <row r="5273" spans="3:17">
      <c r="C5273" s="13"/>
      <c r="Q5273" s="39"/>
    </row>
    <row r="5274" spans="3:17">
      <c r="C5274" s="13"/>
      <c r="Q5274" s="39"/>
    </row>
    <row r="5275" spans="3:17">
      <c r="C5275" s="13"/>
      <c r="Q5275" s="39"/>
    </row>
    <row r="5276" spans="3:17">
      <c r="C5276" s="13"/>
      <c r="Q5276" s="39"/>
    </row>
    <row r="5277" spans="3:17">
      <c r="C5277" s="13"/>
      <c r="Q5277" s="39"/>
    </row>
    <row r="5278" spans="3:17">
      <c r="C5278" s="13"/>
      <c r="Q5278" s="39"/>
    </row>
    <row r="5279" spans="3:17">
      <c r="C5279" s="13"/>
      <c r="Q5279" s="39"/>
    </row>
    <row r="5280" spans="3:17">
      <c r="C5280" s="13"/>
      <c r="Q5280" s="39"/>
    </row>
    <row r="5281" spans="3:17">
      <c r="C5281" s="13"/>
      <c r="Q5281" s="39"/>
    </row>
    <row r="5282" spans="3:17">
      <c r="C5282" s="13"/>
      <c r="Q5282" s="39"/>
    </row>
    <row r="5283" spans="3:17">
      <c r="C5283" s="13"/>
      <c r="Q5283" s="39"/>
    </row>
    <row r="5284" spans="3:17">
      <c r="C5284" s="13"/>
      <c r="Q5284" s="39"/>
    </row>
    <row r="5285" spans="3:17">
      <c r="C5285" s="13"/>
      <c r="Q5285" s="39"/>
    </row>
    <row r="5286" spans="3:17">
      <c r="C5286" s="13"/>
      <c r="Q5286" s="39"/>
    </row>
    <row r="5287" spans="3:17">
      <c r="C5287" s="13"/>
      <c r="Q5287" s="39"/>
    </row>
    <row r="5288" spans="3:17">
      <c r="C5288" s="13"/>
      <c r="Q5288" s="39"/>
    </row>
    <row r="5289" spans="3:17">
      <c r="C5289" s="13"/>
      <c r="Q5289" s="39"/>
    </row>
    <row r="5290" spans="3:17">
      <c r="C5290" s="13"/>
      <c r="Q5290" s="39"/>
    </row>
    <row r="5291" spans="3:17">
      <c r="C5291" s="13"/>
      <c r="Q5291" s="39"/>
    </row>
    <row r="5292" spans="3:17">
      <c r="C5292" s="13"/>
      <c r="Q5292" s="39"/>
    </row>
    <row r="5293" spans="3:17">
      <c r="C5293" s="13"/>
      <c r="Q5293" s="39"/>
    </row>
    <row r="5294" spans="3:17">
      <c r="C5294" s="13"/>
      <c r="Q5294" s="39"/>
    </row>
    <row r="5295" spans="3:17">
      <c r="C5295" s="13"/>
      <c r="Q5295" s="39"/>
    </row>
    <row r="5296" spans="3:17">
      <c r="C5296" s="13"/>
      <c r="Q5296" s="39"/>
    </row>
    <row r="5297" spans="3:17">
      <c r="C5297" s="13"/>
      <c r="Q5297" s="39"/>
    </row>
    <row r="5298" spans="3:17">
      <c r="C5298" s="13"/>
      <c r="Q5298" s="39"/>
    </row>
    <row r="5299" spans="3:17">
      <c r="C5299" s="13"/>
      <c r="Q5299" s="39"/>
    </row>
    <row r="5300" spans="3:17">
      <c r="C5300" s="13"/>
      <c r="Q5300" s="39"/>
    </row>
    <row r="5301" spans="3:17">
      <c r="C5301" s="13"/>
      <c r="Q5301" s="39"/>
    </row>
    <row r="5302" spans="3:17">
      <c r="C5302" s="13"/>
      <c r="Q5302" s="39"/>
    </row>
    <row r="5303" spans="3:17">
      <c r="C5303" s="13"/>
      <c r="Q5303" s="39"/>
    </row>
    <row r="5304" spans="3:17">
      <c r="C5304" s="13"/>
      <c r="Q5304" s="39"/>
    </row>
    <row r="5305" spans="3:17">
      <c r="C5305" s="13"/>
      <c r="Q5305" s="39"/>
    </row>
    <row r="5306" spans="3:17">
      <c r="C5306" s="13"/>
      <c r="Q5306" s="39"/>
    </row>
    <row r="5307" spans="3:17">
      <c r="C5307" s="13"/>
      <c r="Q5307" s="39"/>
    </row>
    <row r="5308" spans="3:17">
      <c r="C5308" s="13"/>
      <c r="Q5308" s="39"/>
    </row>
    <row r="5309" spans="3:17">
      <c r="C5309" s="13"/>
      <c r="Q5309" s="39"/>
    </row>
    <row r="5310" spans="3:17">
      <c r="C5310" s="13"/>
      <c r="Q5310" s="39"/>
    </row>
    <row r="5311" spans="3:17">
      <c r="C5311" s="13"/>
      <c r="Q5311" s="39"/>
    </row>
    <row r="5312" spans="3:17">
      <c r="C5312" s="13"/>
      <c r="Q5312" s="39"/>
    </row>
    <row r="5313" spans="3:17">
      <c r="C5313" s="13"/>
      <c r="Q5313" s="39"/>
    </row>
    <row r="5314" spans="3:17">
      <c r="C5314" s="13"/>
      <c r="Q5314" s="39"/>
    </row>
    <row r="5315" spans="3:17">
      <c r="C5315" s="13"/>
      <c r="Q5315" s="39"/>
    </row>
    <row r="5316" spans="3:17">
      <c r="C5316" s="13"/>
      <c r="Q5316" s="39"/>
    </row>
    <row r="5317" spans="3:17">
      <c r="C5317" s="13"/>
      <c r="Q5317" s="39"/>
    </row>
    <row r="5318" spans="3:17">
      <c r="C5318" s="13"/>
      <c r="Q5318" s="39"/>
    </row>
    <row r="5319" spans="3:17">
      <c r="C5319" s="13"/>
      <c r="Q5319" s="39"/>
    </row>
    <row r="5320" spans="3:17">
      <c r="C5320" s="13"/>
      <c r="Q5320" s="39"/>
    </row>
    <row r="5321" spans="3:17">
      <c r="C5321" s="13"/>
      <c r="Q5321" s="39"/>
    </row>
    <row r="5322" spans="3:17">
      <c r="C5322" s="13"/>
      <c r="Q5322" s="39"/>
    </row>
    <row r="5323" spans="3:17">
      <c r="C5323" s="13"/>
      <c r="Q5323" s="39"/>
    </row>
    <row r="5324" spans="3:17">
      <c r="C5324" s="13"/>
      <c r="Q5324" s="39"/>
    </row>
    <row r="5325" spans="3:17">
      <c r="C5325" s="13"/>
      <c r="Q5325" s="39"/>
    </row>
    <row r="5326" spans="3:17">
      <c r="C5326" s="13"/>
      <c r="Q5326" s="39"/>
    </row>
    <row r="5327" spans="3:17">
      <c r="C5327" s="13"/>
      <c r="Q5327" s="39"/>
    </row>
    <row r="5328" spans="3:17">
      <c r="C5328" s="13"/>
      <c r="Q5328" s="39"/>
    </row>
    <row r="5329" spans="3:17">
      <c r="C5329" s="13"/>
      <c r="Q5329" s="39"/>
    </row>
    <row r="5330" spans="3:17">
      <c r="C5330" s="13"/>
      <c r="Q5330" s="39"/>
    </row>
    <row r="5331" spans="3:17">
      <c r="C5331" s="13"/>
      <c r="Q5331" s="39"/>
    </row>
    <row r="5332" spans="3:17">
      <c r="C5332" s="13"/>
      <c r="Q5332" s="39"/>
    </row>
    <row r="5333" spans="3:17">
      <c r="C5333" s="13"/>
      <c r="Q5333" s="39"/>
    </row>
    <row r="5334" spans="3:17">
      <c r="C5334" s="13"/>
      <c r="Q5334" s="39"/>
    </row>
    <row r="5335" spans="3:17">
      <c r="C5335" s="13"/>
      <c r="Q5335" s="39"/>
    </row>
    <row r="5336" spans="3:17">
      <c r="C5336" s="13"/>
      <c r="Q5336" s="39"/>
    </row>
    <row r="5337" spans="3:17">
      <c r="C5337" s="13"/>
      <c r="Q5337" s="39"/>
    </row>
    <row r="5338" spans="3:17">
      <c r="C5338" s="13"/>
      <c r="Q5338" s="39"/>
    </row>
    <row r="5339" spans="3:17">
      <c r="C5339" s="13"/>
      <c r="Q5339" s="39"/>
    </row>
    <row r="5340" spans="3:17">
      <c r="C5340" s="13"/>
      <c r="Q5340" s="39"/>
    </row>
    <row r="5341" spans="3:17">
      <c r="C5341" s="13"/>
      <c r="Q5341" s="39"/>
    </row>
    <row r="5342" spans="3:17">
      <c r="C5342" s="13"/>
      <c r="Q5342" s="39"/>
    </row>
    <row r="5343" spans="3:17">
      <c r="C5343" s="13"/>
      <c r="Q5343" s="39"/>
    </row>
    <row r="5344" spans="3:17">
      <c r="C5344" s="13"/>
      <c r="Q5344" s="39"/>
    </row>
    <row r="5345" spans="3:17">
      <c r="C5345" s="13"/>
      <c r="Q5345" s="39"/>
    </row>
    <row r="5346" spans="3:17">
      <c r="C5346" s="13"/>
      <c r="Q5346" s="39"/>
    </row>
    <row r="5347" spans="3:17">
      <c r="C5347" s="13"/>
      <c r="Q5347" s="39"/>
    </row>
    <row r="5348" spans="3:17">
      <c r="C5348" s="13"/>
      <c r="Q5348" s="39"/>
    </row>
    <row r="5349" spans="3:17">
      <c r="C5349" s="13"/>
      <c r="Q5349" s="39"/>
    </row>
    <row r="5350" spans="3:17">
      <c r="C5350" s="13"/>
      <c r="Q5350" s="39"/>
    </row>
    <row r="5351" spans="3:17">
      <c r="C5351" s="13"/>
      <c r="Q5351" s="39"/>
    </row>
    <row r="5352" spans="3:17">
      <c r="C5352" s="13"/>
      <c r="Q5352" s="39"/>
    </row>
    <row r="5353" spans="3:17">
      <c r="C5353" s="13"/>
      <c r="Q5353" s="39"/>
    </row>
    <row r="5354" spans="3:17">
      <c r="C5354" s="13"/>
      <c r="Q5354" s="39"/>
    </row>
    <row r="5355" spans="3:17">
      <c r="C5355" s="13"/>
      <c r="Q5355" s="39"/>
    </row>
    <row r="5356" spans="3:17">
      <c r="C5356" s="13"/>
      <c r="Q5356" s="39"/>
    </row>
    <row r="5357" spans="3:17">
      <c r="C5357" s="13"/>
      <c r="Q5357" s="39"/>
    </row>
    <row r="5358" spans="3:17">
      <c r="C5358" s="13"/>
      <c r="Q5358" s="39"/>
    </row>
    <row r="5359" spans="3:17">
      <c r="C5359" s="13"/>
      <c r="Q5359" s="39"/>
    </row>
    <row r="5360" spans="3:17">
      <c r="C5360" s="13"/>
      <c r="Q5360" s="39"/>
    </row>
    <row r="5361" spans="3:17">
      <c r="C5361" s="13"/>
      <c r="Q5361" s="39"/>
    </row>
    <row r="5362" spans="3:17">
      <c r="C5362" s="13"/>
      <c r="Q5362" s="39"/>
    </row>
    <row r="5363" spans="3:17">
      <c r="C5363" s="13"/>
      <c r="Q5363" s="39"/>
    </row>
    <row r="5364" spans="3:17">
      <c r="C5364" s="13"/>
      <c r="Q5364" s="39"/>
    </row>
    <row r="5365" spans="3:17">
      <c r="C5365" s="13"/>
      <c r="Q5365" s="39"/>
    </row>
    <row r="5366" spans="3:17">
      <c r="C5366" s="13"/>
      <c r="Q5366" s="39"/>
    </row>
    <row r="5367" spans="3:17">
      <c r="C5367" s="13"/>
      <c r="Q5367" s="39"/>
    </row>
    <row r="5368" spans="3:17">
      <c r="C5368" s="13"/>
      <c r="Q5368" s="39"/>
    </row>
    <row r="5369" spans="3:17">
      <c r="C5369" s="13"/>
      <c r="Q5369" s="39"/>
    </row>
    <row r="5370" spans="3:17">
      <c r="C5370" s="13"/>
      <c r="Q5370" s="39"/>
    </row>
    <row r="5371" spans="3:17">
      <c r="C5371" s="13"/>
      <c r="Q5371" s="39"/>
    </row>
    <row r="5372" spans="3:17">
      <c r="C5372" s="13"/>
      <c r="Q5372" s="39"/>
    </row>
    <row r="5373" spans="3:17">
      <c r="C5373" s="13"/>
      <c r="Q5373" s="39"/>
    </row>
    <row r="5374" spans="3:17">
      <c r="C5374" s="13"/>
      <c r="Q5374" s="39"/>
    </row>
    <row r="5375" spans="3:17">
      <c r="C5375" s="13"/>
      <c r="Q5375" s="39"/>
    </row>
    <row r="5376" spans="3:17">
      <c r="C5376" s="13"/>
      <c r="Q5376" s="39"/>
    </row>
    <row r="5377" spans="3:17">
      <c r="C5377" s="13"/>
      <c r="Q5377" s="39"/>
    </row>
    <row r="5378" spans="3:17">
      <c r="C5378" s="13"/>
      <c r="Q5378" s="39"/>
    </row>
    <row r="5379" spans="3:17">
      <c r="C5379" s="13"/>
      <c r="Q5379" s="39"/>
    </row>
    <row r="5380" spans="3:17">
      <c r="C5380" s="13"/>
      <c r="Q5380" s="39"/>
    </row>
    <row r="5381" spans="3:17">
      <c r="C5381" s="13"/>
      <c r="Q5381" s="39"/>
    </row>
    <row r="5382" spans="3:17">
      <c r="C5382" s="13"/>
      <c r="Q5382" s="39"/>
    </row>
    <row r="5383" spans="3:17">
      <c r="C5383" s="13"/>
      <c r="Q5383" s="39"/>
    </row>
    <row r="5384" spans="3:17">
      <c r="C5384" s="13"/>
      <c r="Q5384" s="39"/>
    </row>
    <row r="5385" spans="3:17">
      <c r="C5385" s="13"/>
      <c r="Q5385" s="39"/>
    </row>
    <row r="5386" spans="3:17">
      <c r="C5386" s="13"/>
      <c r="Q5386" s="39"/>
    </row>
    <row r="5387" spans="3:17">
      <c r="C5387" s="13"/>
      <c r="Q5387" s="39"/>
    </row>
    <row r="5388" spans="3:17">
      <c r="C5388" s="13"/>
      <c r="Q5388" s="39"/>
    </row>
    <row r="5389" spans="3:17">
      <c r="C5389" s="13"/>
      <c r="Q5389" s="39"/>
    </row>
    <row r="5390" spans="3:17">
      <c r="C5390" s="13"/>
      <c r="Q5390" s="39"/>
    </row>
    <row r="5391" spans="3:17">
      <c r="C5391" s="13"/>
      <c r="Q5391" s="39"/>
    </row>
    <row r="5392" spans="3:17">
      <c r="C5392" s="13"/>
      <c r="Q5392" s="39"/>
    </row>
    <row r="5393" spans="3:17">
      <c r="C5393" s="13"/>
      <c r="Q5393" s="39"/>
    </row>
    <row r="5394" spans="3:17">
      <c r="C5394" s="13"/>
      <c r="Q5394" s="39"/>
    </row>
    <row r="5395" spans="3:17">
      <c r="C5395" s="13"/>
      <c r="Q5395" s="39"/>
    </row>
    <row r="5396" spans="3:17">
      <c r="C5396" s="13"/>
      <c r="Q5396" s="39"/>
    </row>
    <row r="5397" spans="3:17">
      <c r="C5397" s="13"/>
      <c r="Q5397" s="39"/>
    </row>
    <row r="5398" spans="3:17">
      <c r="C5398" s="13"/>
      <c r="Q5398" s="39"/>
    </row>
    <row r="5399" spans="3:17">
      <c r="C5399" s="13"/>
      <c r="Q5399" s="39"/>
    </row>
    <row r="5400" spans="3:17">
      <c r="C5400" s="13"/>
      <c r="Q5400" s="39"/>
    </row>
    <row r="5401" spans="3:17">
      <c r="C5401" s="13"/>
      <c r="Q5401" s="39"/>
    </row>
    <row r="5402" spans="3:17">
      <c r="C5402" s="13"/>
      <c r="Q5402" s="39"/>
    </row>
    <row r="5403" spans="3:17">
      <c r="C5403" s="13"/>
      <c r="Q5403" s="39"/>
    </row>
    <row r="5404" spans="3:17">
      <c r="C5404" s="13"/>
      <c r="Q5404" s="39"/>
    </row>
    <row r="5405" spans="3:17">
      <c r="C5405" s="13"/>
      <c r="Q5405" s="39"/>
    </row>
    <row r="5406" spans="3:17">
      <c r="C5406" s="13"/>
      <c r="Q5406" s="39"/>
    </row>
    <row r="5407" spans="3:17">
      <c r="C5407" s="13"/>
      <c r="Q5407" s="39"/>
    </row>
    <row r="5408" spans="3:17">
      <c r="C5408" s="13"/>
      <c r="Q5408" s="39"/>
    </row>
    <row r="5409" spans="3:17">
      <c r="C5409" s="13"/>
      <c r="Q5409" s="39"/>
    </row>
    <row r="5410" spans="3:17">
      <c r="C5410" s="13"/>
      <c r="Q5410" s="39"/>
    </row>
    <row r="5411" spans="3:17">
      <c r="C5411" s="13"/>
      <c r="Q5411" s="39"/>
    </row>
    <row r="5412" spans="3:17">
      <c r="C5412" s="13"/>
      <c r="Q5412" s="39"/>
    </row>
    <row r="5413" spans="3:17">
      <c r="C5413" s="13"/>
      <c r="Q5413" s="39"/>
    </row>
    <row r="5414" spans="3:17">
      <c r="C5414" s="13"/>
      <c r="Q5414" s="39"/>
    </row>
    <row r="5415" spans="3:17">
      <c r="C5415" s="13"/>
      <c r="Q5415" s="39"/>
    </row>
    <row r="5416" spans="3:17">
      <c r="C5416" s="13"/>
      <c r="Q5416" s="39"/>
    </row>
    <row r="5417" spans="3:17">
      <c r="C5417" s="13"/>
      <c r="Q5417" s="39"/>
    </row>
    <row r="5418" spans="3:17">
      <c r="C5418" s="13"/>
      <c r="Q5418" s="39"/>
    </row>
    <row r="5419" spans="3:17">
      <c r="C5419" s="13"/>
      <c r="Q5419" s="39"/>
    </row>
    <row r="5420" spans="3:17">
      <c r="C5420" s="13"/>
      <c r="Q5420" s="39"/>
    </row>
    <row r="5421" spans="3:17">
      <c r="C5421" s="13"/>
      <c r="Q5421" s="39"/>
    </row>
    <row r="5422" spans="3:17">
      <c r="C5422" s="13"/>
      <c r="Q5422" s="39"/>
    </row>
    <row r="5423" spans="3:17">
      <c r="C5423" s="13"/>
      <c r="Q5423" s="39"/>
    </row>
    <row r="5424" spans="3:17">
      <c r="C5424" s="13"/>
      <c r="Q5424" s="39"/>
    </row>
    <row r="5425" spans="3:17">
      <c r="C5425" s="13"/>
      <c r="Q5425" s="39"/>
    </row>
    <row r="5426" spans="3:17">
      <c r="C5426" s="13"/>
      <c r="Q5426" s="39"/>
    </row>
    <row r="5427" spans="3:17">
      <c r="C5427" s="13"/>
      <c r="Q5427" s="39"/>
    </row>
    <row r="5428" spans="3:17">
      <c r="C5428" s="13"/>
      <c r="Q5428" s="39"/>
    </row>
    <row r="5429" spans="3:17">
      <c r="C5429" s="13"/>
      <c r="Q5429" s="39"/>
    </row>
    <row r="5430" spans="3:17">
      <c r="C5430" s="13"/>
      <c r="Q5430" s="39"/>
    </row>
    <row r="5431" spans="3:17">
      <c r="C5431" s="13"/>
      <c r="Q5431" s="39"/>
    </row>
    <row r="5432" spans="3:17">
      <c r="C5432" s="13"/>
      <c r="Q5432" s="39"/>
    </row>
    <row r="5433" spans="3:17">
      <c r="C5433" s="13"/>
      <c r="Q5433" s="39"/>
    </row>
    <row r="5434" spans="3:17">
      <c r="C5434" s="13"/>
      <c r="Q5434" s="39"/>
    </row>
    <row r="5435" spans="3:17">
      <c r="C5435" s="13"/>
      <c r="Q5435" s="39"/>
    </row>
    <row r="5436" spans="3:17">
      <c r="C5436" s="13"/>
      <c r="Q5436" s="39"/>
    </row>
    <row r="5437" spans="3:17">
      <c r="C5437" s="13"/>
      <c r="Q5437" s="39"/>
    </row>
    <row r="5438" spans="3:17">
      <c r="C5438" s="13"/>
      <c r="Q5438" s="39"/>
    </row>
    <row r="5439" spans="3:17">
      <c r="C5439" s="13"/>
      <c r="Q5439" s="39"/>
    </row>
    <row r="5440" spans="3:17">
      <c r="C5440" s="13"/>
      <c r="Q5440" s="39"/>
    </row>
    <row r="5441" spans="3:17">
      <c r="C5441" s="13"/>
      <c r="Q5441" s="39"/>
    </row>
    <row r="5442" spans="3:17">
      <c r="C5442" s="13"/>
      <c r="Q5442" s="39"/>
    </row>
    <row r="5443" spans="3:17">
      <c r="C5443" s="13"/>
      <c r="Q5443" s="39"/>
    </row>
    <row r="5444" spans="3:17">
      <c r="C5444" s="13"/>
      <c r="Q5444" s="39"/>
    </row>
    <row r="5445" spans="3:17">
      <c r="C5445" s="13"/>
      <c r="Q5445" s="39"/>
    </row>
    <row r="5446" spans="3:17">
      <c r="C5446" s="13"/>
      <c r="Q5446" s="39"/>
    </row>
    <row r="5447" spans="3:17">
      <c r="C5447" s="13"/>
      <c r="Q5447" s="39"/>
    </row>
    <row r="5448" spans="3:17">
      <c r="C5448" s="13"/>
      <c r="Q5448" s="39"/>
    </row>
    <row r="5449" spans="3:17">
      <c r="C5449" s="13"/>
      <c r="Q5449" s="39"/>
    </row>
    <row r="5450" spans="3:17">
      <c r="C5450" s="13"/>
      <c r="Q5450" s="39"/>
    </row>
    <row r="5451" spans="3:17">
      <c r="C5451" s="13"/>
      <c r="Q5451" s="39"/>
    </row>
    <row r="5452" spans="3:17">
      <c r="C5452" s="13"/>
      <c r="Q5452" s="39"/>
    </row>
    <row r="5453" spans="3:17">
      <c r="C5453" s="13"/>
      <c r="Q5453" s="39"/>
    </row>
    <row r="5454" spans="3:17">
      <c r="C5454" s="13"/>
      <c r="Q5454" s="39"/>
    </row>
    <row r="5455" spans="3:17">
      <c r="C5455" s="13"/>
      <c r="Q5455" s="39"/>
    </row>
    <row r="5456" spans="3:17">
      <c r="C5456" s="13"/>
      <c r="Q5456" s="39"/>
    </row>
    <row r="5457" spans="3:17">
      <c r="C5457" s="13"/>
      <c r="Q5457" s="39"/>
    </row>
    <row r="5458" spans="3:17">
      <c r="C5458" s="13"/>
      <c r="Q5458" s="39"/>
    </row>
    <row r="5459" spans="3:17">
      <c r="C5459" s="13"/>
      <c r="Q5459" s="39"/>
    </row>
    <row r="5460" spans="3:17">
      <c r="C5460" s="13"/>
      <c r="Q5460" s="39"/>
    </row>
    <row r="5461" spans="3:17">
      <c r="C5461" s="13"/>
      <c r="Q5461" s="39"/>
    </row>
    <row r="5462" spans="3:17">
      <c r="C5462" s="13"/>
      <c r="Q5462" s="39"/>
    </row>
    <row r="5463" spans="3:17">
      <c r="C5463" s="13"/>
      <c r="Q5463" s="39"/>
    </row>
    <row r="5464" spans="3:17">
      <c r="C5464" s="13"/>
      <c r="Q5464" s="39"/>
    </row>
    <row r="5465" spans="3:17">
      <c r="C5465" s="13"/>
      <c r="Q5465" s="39"/>
    </row>
    <row r="5466" spans="3:17">
      <c r="C5466" s="13"/>
      <c r="Q5466" s="39"/>
    </row>
    <row r="5467" spans="3:17">
      <c r="C5467" s="13"/>
      <c r="Q5467" s="39"/>
    </row>
    <row r="5468" spans="3:17">
      <c r="C5468" s="13"/>
      <c r="Q5468" s="39"/>
    </row>
    <row r="5469" spans="3:17">
      <c r="C5469" s="13"/>
      <c r="Q5469" s="39"/>
    </row>
    <row r="5470" spans="3:17">
      <c r="C5470" s="13"/>
      <c r="Q5470" s="39"/>
    </row>
    <row r="5471" spans="3:17">
      <c r="C5471" s="13"/>
      <c r="Q5471" s="39"/>
    </row>
    <row r="5472" spans="3:17">
      <c r="C5472" s="13"/>
      <c r="Q5472" s="39"/>
    </row>
    <row r="5473" spans="3:17">
      <c r="C5473" s="13"/>
      <c r="Q5473" s="39"/>
    </row>
    <row r="5474" spans="3:17">
      <c r="C5474" s="13"/>
      <c r="Q5474" s="39"/>
    </row>
    <row r="5475" spans="3:17">
      <c r="C5475" s="13"/>
      <c r="Q5475" s="39"/>
    </row>
    <row r="5476" spans="3:17">
      <c r="C5476" s="13"/>
      <c r="Q5476" s="39"/>
    </row>
    <row r="5477" spans="3:17">
      <c r="C5477" s="13"/>
      <c r="Q5477" s="39"/>
    </row>
    <row r="5478" spans="3:17">
      <c r="C5478" s="13"/>
      <c r="Q5478" s="39"/>
    </row>
    <row r="5479" spans="3:17">
      <c r="C5479" s="13"/>
      <c r="Q5479" s="39"/>
    </row>
    <row r="5480" spans="3:17">
      <c r="C5480" s="13"/>
      <c r="Q5480" s="39"/>
    </row>
    <row r="5481" spans="3:17">
      <c r="C5481" s="13"/>
      <c r="Q5481" s="39"/>
    </row>
    <row r="5482" spans="3:17">
      <c r="C5482" s="13"/>
      <c r="Q5482" s="39"/>
    </row>
    <row r="5483" spans="3:17">
      <c r="C5483" s="13"/>
      <c r="Q5483" s="39"/>
    </row>
    <row r="5484" spans="3:17">
      <c r="C5484" s="13"/>
      <c r="Q5484" s="39"/>
    </row>
    <row r="5485" spans="3:17">
      <c r="C5485" s="13"/>
      <c r="Q5485" s="39"/>
    </row>
    <row r="5486" spans="3:17">
      <c r="C5486" s="13"/>
      <c r="Q5486" s="39"/>
    </row>
    <row r="5487" spans="3:17">
      <c r="C5487" s="13"/>
      <c r="Q5487" s="39"/>
    </row>
    <row r="5488" spans="3:17">
      <c r="C5488" s="13"/>
      <c r="Q5488" s="39"/>
    </row>
    <row r="5489" spans="3:17">
      <c r="C5489" s="13"/>
      <c r="Q5489" s="39"/>
    </row>
    <row r="5490" spans="3:17">
      <c r="C5490" s="13"/>
      <c r="Q5490" s="39"/>
    </row>
    <row r="5491" spans="3:17">
      <c r="C5491" s="13"/>
      <c r="Q5491" s="39"/>
    </row>
    <row r="5492" spans="3:17">
      <c r="C5492" s="13"/>
      <c r="Q5492" s="39"/>
    </row>
    <row r="5493" spans="3:17">
      <c r="C5493" s="13"/>
      <c r="Q5493" s="39"/>
    </row>
    <row r="5494" spans="3:17">
      <c r="C5494" s="13"/>
      <c r="Q5494" s="39"/>
    </row>
    <row r="5495" spans="3:17">
      <c r="C5495" s="13"/>
      <c r="Q5495" s="39"/>
    </row>
    <row r="5496" spans="3:17">
      <c r="C5496" s="13"/>
      <c r="Q5496" s="39"/>
    </row>
    <row r="5497" spans="3:17">
      <c r="C5497" s="13"/>
      <c r="Q5497" s="39"/>
    </row>
    <row r="5498" spans="3:17">
      <c r="C5498" s="13"/>
      <c r="Q5498" s="39"/>
    </row>
    <row r="5499" spans="3:17">
      <c r="C5499" s="13"/>
      <c r="Q5499" s="39"/>
    </row>
    <row r="5500" spans="3:17">
      <c r="C5500" s="13"/>
      <c r="Q5500" s="39"/>
    </row>
    <row r="5501" spans="3:17">
      <c r="C5501" s="13"/>
      <c r="Q5501" s="39"/>
    </row>
    <row r="5502" spans="3:17">
      <c r="C5502" s="13"/>
      <c r="Q5502" s="39"/>
    </row>
    <row r="5503" spans="3:17">
      <c r="C5503" s="13"/>
      <c r="Q5503" s="39"/>
    </row>
    <row r="5504" spans="3:17">
      <c r="C5504" s="13"/>
      <c r="Q5504" s="39"/>
    </row>
    <row r="5505" spans="3:17">
      <c r="C5505" s="13"/>
      <c r="Q5505" s="39"/>
    </row>
    <row r="5506" spans="3:17">
      <c r="C5506" s="13"/>
      <c r="Q5506" s="39"/>
    </row>
    <row r="5507" spans="3:17">
      <c r="C5507" s="13"/>
      <c r="Q5507" s="39"/>
    </row>
    <row r="5508" spans="3:17">
      <c r="C5508" s="13"/>
      <c r="Q5508" s="39"/>
    </row>
    <row r="5509" spans="3:17">
      <c r="C5509" s="13"/>
      <c r="Q5509" s="39"/>
    </row>
    <row r="5510" spans="3:17">
      <c r="C5510" s="13"/>
      <c r="Q5510" s="39"/>
    </row>
    <row r="5511" spans="3:17">
      <c r="C5511" s="13"/>
      <c r="Q5511" s="39"/>
    </row>
    <row r="5512" spans="3:17">
      <c r="C5512" s="13"/>
      <c r="Q5512" s="39"/>
    </row>
    <row r="5513" spans="3:17">
      <c r="C5513" s="13"/>
      <c r="Q5513" s="39"/>
    </row>
    <row r="5514" spans="3:17">
      <c r="C5514" s="13"/>
      <c r="Q5514" s="39"/>
    </row>
    <row r="5515" spans="3:17">
      <c r="C5515" s="13"/>
      <c r="Q5515" s="39"/>
    </row>
    <row r="5516" spans="3:17">
      <c r="C5516" s="13"/>
      <c r="Q5516" s="39"/>
    </row>
    <row r="5517" spans="3:17">
      <c r="C5517" s="13"/>
      <c r="Q5517" s="39"/>
    </row>
    <row r="5518" spans="3:17">
      <c r="C5518" s="13"/>
      <c r="Q5518" s="39"/>
    </row>
    <row r="5519" spans="3:17">
      <c r="C5519" s="13"/>
      <c r="Q5519" s="39"/>
    </row>
    <row r="5520" spans="3:17">
      <c r="C5520" s="13"/>
      <c r="Q5520" s="39"/>
    </row>
    <row r="5521" spans="3:17">
      <c r="C5521" s="13"/>
      <c r="Q5521" s="39"/>
    </row>
    <row r="5522" spans="3:17">
      <c r="C5522" s="13"/>
      <c r="Q5522" s="39"/>
    </row>
    <row r="5523" spans="3:17">
      <c r="C5523" s="13"/>
      <c r="Q5523" s="39"/>
    </row>
    <row r="5524" spans="3:17">
      <c r="C5524" s="13"/>
      <c r="Q5524" s="39"/>
    </row>
    <row r="5525" spans="3:17">
      <c r="C5525" s="13"/>
      <c r="Q5525" s="39"/>
    </row>
    <row r="5526" spans="3:17">
      <c r="C5526" s="13"/>
      <c r="Q5526" s="39"/>
    </row>
    <row r="5527" spans="3:17">
      <c r="C5527" s="13"/>
      <c r="Q5527" s="39"/>
    </row>
    <row r="5528" spans="3:17">
      <c r="C5528" s="13"/>
      <c r="Q5528" s="39"/>
    </row>
    <row r="5529" spans="3:17">
      <c r="C5529" s="13"/>
      <c r="Q5529" s="39"/>
    </row>
    <row r="5530" spans="3:17">
      <c r="C5530" s="13"/>
      <c r="Q5530" s="39"/>
    </row>
    <row r="5531" spans="3:17">
      <c r="C5531" s="13"/>
      <c r="Q5531" s="39"/>
    </row>
    <row r="5532" spans="3:17">
      <c r="C5532" s="13"/>
      <c r="Q5532" s="39"/>
    </row>
    <row r="5533" spans="3:17">
      <c r="C5533" s="13"/>
      <c r="Q5533" s="39"/>
    </row>
    <row r="5534" spans="3:17">
      <c r="C5534" s="13"/>
      <c r="Q5534" s="39"/>
    </row>
    <row r="5535" spans="3:17">
      <c r="C5535" s="13"/>
      <c r="Q5535" s="39"/>
    </row>
    <row r="5536" spans="3:17">
      <c r="C5536" s="13"/>
      <c r="Q5536" s="39"/>
    </row>
    <row r="5537" spans="3:17">
      <c r="C5537" s="13"/>
      <c r="Q5537" s="39"/>
    </row>
    <row r="5538" spans="3:17">
      <c r="C5538" s="13"/>
      <c r="Q5538" s="39"/>
    </row>
    <row r="5539" spans="3:17">
      <c r="C5539" s="13"/>
      <c r="Q5539" s="39"/>
    </row>
    <row r="5540" spans="3:17">
      <c r="C5540" s="13"/>
      <c r="Q5540" s="39"/>
    </row>
    <row r="5541" spans="3:17">
      <c r="C5541" s="13"/>
      <c r="Q5541" s="39"/>
    </row>
    <row r="5542" spans="3:17">
      <c r="C5542" s="13"/>
      <c r="Q5542" s="39"/>
    </row>
    <row r="5543" spans="3:17">
      <c r="C5543" s="13"/>
      <c r="Q5543" s="39"/>
    </row>
    <row r="5544" spans="3:17">
      <c r="C5544" s="13"/>
      <c r="Q5544" s="39"/>
    </row>
    <row r="5545" spans="3:17">
      <c r="C5545" s="13"/>
      <c r="Q5545" s="39"/>
    </row>
    <row r="5546" spans="3:17">
      <c r="C5546" s="13"/>
      <c r="Q5546" s="39"/>
    </row>
    <row r="5547" spans="3:17">
      <c r="C5547" s="13"/>
      <c r="Q5547" s="39"/>
    </row>
    <row r="5548" spans="3:17">
      <c r="C5548" s="13"/>
      <c r="Q5548" s="39"/>
    </row>
    <row r="5549" spans="3:17">
      <c r="C5549" s="13"/>
      <c r="Q5549" s="39"/>
    </row>
    <row r="5550" spans="3:17">
      <c r="C5550" s="13"/>
      <c r="Q5550" s="39"/>
    </row>
    <row r="5551" spans="3:17">
      <c r="C5551" s="13"/>
      <c r="Q5551" s="39"/>
    </row>
    <row r="5552" spans="3:17">
      <c r="C5552" s="13"/>
      <c r="Q5552" s="39"/>
    </row>
    <row r="5553" spans="3:17">
      <c r="C5553" s="13"/>
      <c r="Q5553" s="39"/>
    </row>
    <row r="5554" spans="3:17">
      <c r="C5554" s="13"/>
      <c r="Q5554" s="39"/>
    </row>
    <row r="5555" spans="3:17">
      <c r="C5555" s="13"/>
      <c r="Q5555" s="39"/>
    </row>
    <row r="5556" spans="3:17">
      <c r="C5556" s="13"/>
      <c r="Q5556" s="39"/>
    </row>
    <row r="5557" spans="3:17">
      <c r="C5557" s="13"/>
      <c r="Q5557" s="39"/>
    </row>
    <row r="5558" spans="3:17">
      <c r="C5558" s="13"/>
      <c r="Q5558" s="39"/>
    </row>
    <row r="5559" spans="3:17">
      <c r="C5559" s="13"/>
      <c r="Q5559" s="39"/>
    </row>
    <row r="5560" spans="3:17">
      <c r="C5560" s="13"/>
      <c r="Q5560" s="39"/>
    </row>
    <row r="5561" spans="3:17">
      <c r="C5561" s="13"/>
      <c r="Q5561" s="39"/>
    </row>
    <row r="5562" spans="3:17">
      <c r="C5562" s="13"/>
      <c r="Q5562" s="39"/>
    </row>
    <row r="5563" spans="3:17">
      <c r="C5563" s="13"/>
      <c r="Q5563" s="39"/>
    </row>
    <row r="5564" spans="3:17">
      <c r="C5564" s="13"/>
      <c r="Q5564" s="39"/>
    </row>
    <row r="5565" spans="3:17">
      <c r="C5565" s="13"/>
      <c r="Q5565" s="39"/>
    </row>
    <row r="5566" spans="3:17">
      <c r="C5566" s="13"/>
      <c r="Q5566" s="39"/>
    </row>
    <row r="5567" spans="3:17">
      <c r="C5567" s="13"/>
      <c r="Q5567" s="39"/>
    </row>
    <row r="5568" spans="3:17">
      <c r="C5568" s="13"/>
      <c r="Q5568" s="39"/>
    </row>
    <row r="5569" spans="3:17">
      <c r="C5569" s="13"/>
      <c r="Q5569" s="39"/>
    </row>
    <row r="5570" spans="3:17">
      <c r="C5570" s="13"/>
      <c r="Q5570" s="39"/>
    </row>
    <row r="5571" spans="3:17">
      <c r="C5571" s="13"/>
      <c r="Q5571" s="39"/>
    </row>
    <row r="5572" spans="3:17">
      <c r="C5572" s="13"/>
      <c r="Q5572" s="39"/>
    </row>
    <row r="5573" spans="3:17">
      <c r="C5573" s="13"/>
      <c r="Q5573" s="39"/>
    </row>
    <row r="5574" spans="3:17">
      <c r="C5574" s="13"/>
      <c r="Q5574" s="39"/>
    </row>
    <row r="5575" spans="3:17">
      <c r="C5575" s="13"/>
      <c r="Q5575" s="39"/>
    </row>
    <row r="5576" spans="3:17">
      <c r="C5576" s="13"/>
      <c r="Q5576" s="39"/>
    </row>
    <row r="5577" spans="3:17">
      <c r="C5577" s="13"/>
      <c r="Q5577" s="39"/>
    </row>
    <row r="5578" spans="3:17">
      <c r="C5578" s="13"/>
      <c r="Q5578" s="39"/>
    </row>
    <row r="5579" spans="3:17">
      <c r="C5579" s="13"/>
      <c r="Q5579" s="39"/>
    </row>
    <row r="5580" spans="3:17">
      <c r="C5580" s="13"/>
      <c r="Q5580" s="39"/>
    </row>
    <row r="5581" spans="3:17">
      <c r="C5581" s="13"/>
      <c r="Q5581" s="39"/>
    </row>
    <row r="5582" spans="3:17">
      <c r="C5582" s="13"/>
      <c r="Q5582" s="39"/>
    </row>
    <row r="5583" spans="3:17">
      <c r="C5583" s="13"/>
      <c r="Q5583" s="39"/>
    </row>
    <row r="5584" spans="3:17">
      <c r="C5584" s="13"/>
      <c r="Q5584" s="39"/>
    </row>
    <row r="5585" spans="3:17">
      <c r="C5585" s="13"/>
      <c r="Q5585" s="39"/>
    </row>
    <row r="5586" spans="3:17">
      <c r="C5586" s="13"/>
      <c r="Q5586" s="39"/>
    </row>
    <row r="5587" spans="3:17">
      <c r="C5587" s="13"/>
      <c r="Q5587" s="39"/>
    </row>
    <row r="5588" spans="3:17">
      <c r="C5588" s="13"/>
      <c r="Q5588" s="39"/>
    </row>
    <row r="5589" spans="3:17">
      <c r="C5589" s="13"/>
      <c r="Q5589" s="39"/>
    </row>
    <row r="5590" spans="3:17">
      <c r="C5590" s="13"/>
      <c r="Q5590" s="39"/>
    </row>
    <row r="5591" spans="3:17">
      <c r="C5591" s="13"/>
      <c r="Q5591" s="39"/>
    </row>
    <row r="5592" spans="3:17">
      <c r="C5592" s="13"/>
      <c r="Q5592" s="39"/>
    </row>
    <row r="5593" spans="3:17">
      <c r="C5593" s="13"/>
      <c r="Q5593" s="39"/>
    </row>
    <row r="5594" spans="3:17">
      <c r="C5594" s="13"/>
      <c r="Q5594" s="39"/>
    </row>
    <row r="5595" spans="3:17">
      <c r="C5595" s="13"/>
      <c r="Q5595" s="39"/>
    </row>
    <row r="5596" spans="3:17">
      <c r="C5596" s="13"/>
      <c r="Q5596" s="39"/>
    </row>
    <row r="5597" spans="3:17">
      <c r="C5597" s="13"/>
      <c r="Q5597" s="39"/>
    </row>
    <row r="5598" spans="3:17">
      <c r="C5598" s="13"/>
      <c r="Q5598" s="39"/>
    </row>
    <row r="5599" spans="3:17">
      <c r="C5599" s="13"/>
      <c r="Q5599" s="39"/>
    </row>
    <row r="5600" spans="3:17">
      <c r="C5600" s="13"/>
      <c r="Q5600" s="39"/>
    </row>
    <row r="5601" spans="3:17">
      <c r="C5601" s="13"/>
      <c r="Q5601" s="39"/>
    </row>
    <row r="5602" spans="3:17">
      <c r="C5602" s="13"/>
      <c r="Q5602" s="39"/>
    </row>
    <row r="5603" spans="3:17">
      <c r="C5603" s="13"/>
      <c r="Q5603" s="39"/>
    </row>
    <row r="5604" spans="3:17">
      <c r="C5604" s="13"/>
      <c r="Q5604" s="39"/>
    </row>
    <row r="5605" spans="3:17">
      <c r="C5605" s="13"/>
      <c r="Q5605" s="39"/>
    </row>
    <row r="5606" spans="3:17">
      <c r="C5606" s="13"/>
      <c r="Q5606" s="39"/>
    </row>
    <row r="5607" spans="3:17">
      <c r="C5607" s="13"/>
      <c r="Q5607" s="39"/>
    </row>
    <row r="5608" spans="3:17">
      <c r="C5608" s="13"/>
      <c r="Q5608" s="39"/>
    </row>
    <row r="5609" spans="3:17">
      <c r="C5609" s="13"/>
      <c r="Q5609" s="39"/>
    </row>
    <row r="5610" spans="3:17">
      <c r="C5610" s="13"/>
      <c r="Q5610" s="39"/>
    </row>
    <row r="5611" spans="3:17">
      <c r="C5611" s="13"/>
      <c r="Q5611" s="39"/>
    </row>
    <row r="5612" spans="3:17">
      <c r="C5612" s="13"/>
      <c r="Q5612" s="39"/>
    </row>
    <row r="5613" spans="3:17">
      <c r="C5613" s="13"/>
      <c r="Q5613" s="39"/>
    </row>
    <row r="5614" spans="3:17">
      <c r="C5614" s="13"/>
      <c r="Q5614" s="39"/>
    </row>
    <row r="5615" spans="3:17">
      <c r="C5615" s="13"/>
      <c r="Q5615" s="39"/>
    </row>
    <row r="5616" spans="3:17">
      <c r="C5616" s="13"/>
      <c r="Q5616" s="39"/>
    </row>
    <row r="5617" spans="3:17">
      <c r="C5617" s="13"/>
      <c r="Q5617" s="39"/>
    </row>
    <row r="5618" spans="3:17">
      <c r="C5618" s="13"/>
      <c r="Q5618" s="39"/>
    </row>
    <row r="5619" spans="3:17">
      <c r="C5619" s="13"/>
      <c r="Q5619" s="39"/>
    </row>
    <row r="5620" spans="3:17">
      <c r="C5620" s="13"/>
      <c r="Q5620" s="39"/>
    </row>
    <row r="5621" spans="3:17">
      <c r="C5621" s="13"/>
      <c r="Q5621" s="39"/>
    </row>
    <row r="5622" spans="3:17">
      <c r="C5622" s="13"/>
      <c r="Q5622" s="39"/>
    </row>
    <row r="5623" spans="3:17">
      <c r="C5623" s="13"/>
      <c r="Q5623" s="39"/>
    </row>
    <row r="5624" spans="3:17">
      <c r="C5624" s="13"/>
      <c r="Q5624" s="39"/>
    </row>
    <row r="5625" spans="3:17">
      <c r="C5625" s="13"/>
      <c r="Q5625" s="39"/>
    </row>
    <row r="5626" spans="3:17">
      <c r="C5626" s="13"/>
      <c r="Q5626" s="39"/>
    </row>
    <row r="5627" spans="3:17">
      <c r="C5627" s="13"/>
      <c r="Q5627" s="39"/>
    </row>
    <row r="5628" spans="3:17">
      <c r="C5628" s="13"/>
      <c r="Q5628" s="39"/>
    </row>
    <row r="5629" spans="3:17">
      <c r="C5629" s="13"/>
      <c r="Q5629" s="39"/>
    </row>
    <row r="5630" spans="3:17">
      <c r="C5630" s="13"/>
      <c r="Q5630" s="39"/>
    </row>
    <row r="5631" spans="3:17">
      <c r="C5631" s="13"/>
      <c r="Q5631" s="39"/>
    </row>
    <row r="5632" spans="3:17">
      <c r="C5632" s="13"/>
      <c r="Q5632" s="39"/>
    </row>
    <row r="5633" spans="3:17">
      <c r="C5633" s="13"/>
      <c r="Q5633" s="39"/>
    </row>
    <row r="5634" spans="3:17">
      <c r="C5634" s="13"/>
      <c r="Q5634" s="39"/>
    </row>
    <row r="5635" spans="3:17">
      <c r="C5635" s="13"/>
      <c r="Q5635" s="39"/>
    </row>
    <row r="5636" spans="3:17">
      <c r="C5636" s="13"/>
      <c r="Q5636" s="39"/>
    </row>
    <row r="5637" spans="3:17">
      <c r="C5637" s="13"/>
      <c r="Q5637" s="39"/>
    </row>
    <row r="5638" spans="3:17">
      <c r="C5638" s="13"/>
      <c r="Q5638" s="39"/>
    </row>
    <row r="5639" spans="3:17">
      <c r="C5639" s="13"/>
      <c r="Q5639" s="39"/>
    </row>
    <row r="5640" spans="3:17">
      <c r="C5640" s="13"/>
      <c r="Q5640" s="39"/>
    </row>
    <row r="5641" spans="3:17">
      <c r="C5641" s="13"/>
      <c r="Q5641" s="39"/>
    </row>
    <row r="5642" spans="3:17">
      <c r="C5642" s="13"/>
      <c r="Q5642" s="39"/>
    </row>
    <row r="5643" spans="3:17">
      <c r="C5643" s="13"/>
      <c r="Q5643" s="39"/>
    </row>
    <row r="5644" spans="3:17">
      <c r="C5644" s="13"/>
      <c r="Q5644" s="39"/>
    </row>
    <row r="5645" spans="3:17">
      <c r="C5645" s="13"/>
      <c r="Q5645" s="39"/>
    </row>
    <row r="5646" spans="3:17">
      <c r="C5646" s="13"/>
      <c r="Q5646" s="39"/>
    </row>
    <row r="5647" spans="3:17">
      <c r="C5647" s="13"/>
      <c r="Q5647" s="39"/>
    </row>
    <row r="5648" spans="3:17">
      <c r="C5648" s="13"/>
      <c r="Q5648" s="39"/>
    </row>
    <row r="5649" spans="3:17">
      <c r="C5649" s="13"/>
      <c r="Q5649" s="39"/>
    </row>
    <row r="5650" spans="3:17">
      <c r="C5650" s="13"/>
      <c r="Q5650" s="39"/>
    </row>
    <row r="5651" spans="3:17">
      <c r="C5651" s="13"/>
      <c r="Q5651" s="39"/>
    </row>
    <row r="5652" spans="3:17">
      <c r="C5652" s="13"/>
      <c r="Q5652" s="39"/>
    </row>
    <row r="5653" spans="3:17">
      <c r="C5653" s="13"/>
      <c r="Q5653" s="39"/>
    </row>
    <row r="5654" spans="3:17">
      <c r="C5654" s="13"/>
      <c r="Q5654" s="39"/>
    </row>
    <row r="5655" spans="3:17">
      <c r="C5655" s="13"/>
      <c r="Q5655" s="39"/>
    </row>
    <row r="5656" spans="3:17">
      <c r="C5656" s="13"/>
      <c r="Q5656" s="39"/>
    </row>
    <row r="5657" spans="3:17">
      <c r="C5657" s="13"/>
      <c r="Q5657" s="39"/>
    </row>
    <row r="5658" spans="3:17">
      <c r="C5658" s="13"/>
      <c r="Q5658" s="39"/>
    </row>
    <row r="5659" spans="3:17">
      <c r="C5659" s="13"/>
      <c r="Q5659" s="39"/>
    </row>
    <row r="5660" spans="3:17">
      <c r="C5660" s="13"/>
      <c r="Q5660" s="39"/>
    </row>
    <row r="5661" spans="3:17">
      <c r="C5661" s="13"/>
      <c r="Q5661" s="39"/>
    </row>
    <row r="5662" spans="3:17">
      <c r="C5662" s="13"/>
      <c r="Q5662" s="39"/>
    </row>
    <row r="5663" spans="3:17">
      <c r="C5663" s="13"/>
      <c r="Q5663" s="39"/>
    </row>
    <row r="5664" spans="3:17">
      <c r="C5664" s="13"/>
      <c r="Q5664" s="39"/>
    </row>
    <row r="5665" spans="3:17">
      <c r="C5665" s="13"/>
      <c r="Q5665" s="39"/>
    </row>
    <row r="5666" spans="3:17">
      <c r="C5666" s="13"/>
      <c r="Q5666" s="39"/>
    </row>
    <row r="5667" spans="3:17">
      <c r="C5667" s="13"/>
      <c r="Q5667" s="39"/>
    </row>
    <row r="5668" spans="3:17">
      <c r="C5668" s="13"/>
      <c r="Q5668" s="39"/>
    </row>
    <row r="5669" spans="3:17">
      <c r="C5669" s="13"/>
      <c r="Q5669" s="39"/>
    </row>
    <row r="5670" spans="3:17">
      <c r="C5670" s="13"/>
      <c r="Q5670" s="39"/>
    </row>
    <row r="5671" spans="3:17">
      <c r="C5671" s="13"/>
      <c r="Q5671" s="39"/>
    </row>
    <row r="5672" spans="3:17">
      <c r="C5672" s="13"/>
      <c r="Q5672" s="39"/>
    </row>
    <row r="5673" spans="3:17">
      <c r="C5673" s="13"/>
      <c r="Q5673" s="39"/>
    </row>
    <row r="5674" spans="3:17">
      <c r="C5674" s="13"/>
      <c r="Q5674" s="39"/>
    </row>
    <row r="5675" spans="3:17">
      <c r="C5675" s="13"/>
      <c r="Q5675" s="39"/>
    </row>
    <row r="5676" spans="3:17">
      <c r="C5676" s="13"/>
      <c r="Q5676" s="39"/>
    </row>
    <row r="5677" spans="3:17">
      <c r="C5677" s="13"/>
      <c r="Q5677" s="39"/>
    </row>
    <row r="5678" spans="3:17">
      <c r="C5678" s="13"/>
      <c r="Q5678" s="39"/>
    </row>
    <row r="5679" spans="3:17">
      <c r="C5679" s="13"/>
      <c r="Q5679" s="39"/>
    </row>
    <row r="5680" spans="3:17">
      <c r="C5680" s="13"/>
      <c r="Q5680" s="39"/>
    </row>
    <row r="5681" spans="3:17">
      <c r="C5681" s="13"/>
      <c r="Q5681" s="39"/>
    </row>
    <row r="5682" spans="3:17">
      <c r="C5682" s="13"/>
      <c r="Q5682" s="39"/>
    </row>
    <row r="5683" spans="3:17">
      <c r="C5683" s="13"/>
      <c r="Q5683" s="39"/>
    </row>
    <row r="5684" spans="3:17">
      <c r="C5684" s="13"/>
      <c r="Q5684" s="39"/>
    </row>
    <row r="5685" spans="3:17">
      <c r="C5685" s="13"/>
      <c r="Q5685" s="39"/>
    </row>
    <row r="5686" spans="3:17">
      <c r="C5686" s="13"/>
      <c r="Q5686" s="39"/>
    </row>
    <row r="5687" spans="3:17">
      <c r="C5687" s="13"/>
      <c r="Q5687" s="39"/>
    </row>
    <row r="5688" spans="3:17">
      <c r="C5688" s="13"/>
      <c r="Q5688" s="39"/>
    </row>
    <row r="5689" spans="3:17">
      <c r="C5689" s="13"/>
      <c r="Q5689" s="39"/>
    </row>
    <row r="5690" spans="3:17">
      <c r="C5690" s="13"/>
      <c r="Q5690" s="39"/>
    </row>
    <row r="5691" spans="3:17">
      <c r="C5691" s="13"/>
      <c r="Q5691" s="39"/>
    </row>
    <row r="5692" spans="3:17">
      <c r="C5692" s="13"/>
      <c r="Q5692" s="39"/>
    </row>
    <row r="5693" spans="3:17">
      <c r="C5693" s="13"/>
      <c r="Q5693" s="39"/>
    </row>
    <row r="5694" spans="3:17">
      <c r="C5694" s="13"/>
      <c r="Q5694" s="39"/>
    </row>
    <row r="5695" spans="3:17">
      <c r="C5695" s="13"/>
      <c r="Q5695" s="39"/>
    </row>
    <row r="5696" spans="3:17">
      <c r="C5696" s="13"/>
      <c r="Q5696" s="39"/>
    </row>
    <row r="5697" spans="3:17">
      <c r="C5697" s="13"/>
      <c r="Q5697" s="39"/>
    </row>
    <row r="5698" spans="3:17">
      <c r="C5698" s="13"/>
      <c r="Q5698" s="39"/>
    </row>
    <row r="5699" spans="3:17">
      <c r="C5699" s="13"/>
      <c r="Q5699" s="39"/>
    </row>
    <row r="5700" spans="3:17">
      <c r="C5700" s="13"/>
      <c r="Q5700" s="39"/>
    </row>
    <row r="5701" spans="3:17">
      <c r="C5701" s="13"/>
      <c r="Q5701" s="39"/>
    </row>
    <row r="5702" spans="3:17">
      <c r="C5702" s="13"/>
      <c r="Q5702" s="39"/>
    </row>
    <row r="5703" spans="3:17">
      <c r="C5703" s="13"/>
      <c r="Q5703" s="39"/>
    </row>
    <row r="5704" spans="3:17">
      <c r="C5704" s="13"/>
      <c r="Q5704" s="39"/>
    </row>
    <row r="5705" spans="3:17">
      <c r="C5705" s="13"/>
      <c r="Q5705" s="39"/>
    </row>
    <row r="5706" spans="3:17">
      <c r="C5706" s="13"/>
      <c r="Q5706" s="39"/>
    </row>
    <row r="5707" spans="3:17">
      <c r="C5707" s="13"/>
      <c r="Q5707" s="39"/>
    </row>
    <row r="5708" spans="3:17">
      <c r="C5708" s="13"/>
      <c r="Q5708" s="39"/>
    </row>
    <row r="5709" spans="3:17">
      <c r="C5709" s="13"/>
      <c r="Q5709" s="39"/>
    </row>
    <row r="5710" spans="3:17">
      <c r="C5710" s="13"/>
      <c r="Q5710" s="39"/>
    </row>
    <row r="5711" spans="3:17">
      <c r="C5711" s="13"/>
      <c r="Q5711" s="39"/>
    </row>
    <row r="5712" spans="3:17">
      <c r="C5712" s="13"/>
      <c r="Q5712" s="39"/>
    </row>
    <row r="5713" spans="3:17">
      <c r="C5713" s="13"/>
      <c r="Q5713" s="39"/>
    </row>
    <row r="5714" spans="3:17">
      <c r="C5714" s="13"/>
      <c r="Q5714" s="39"/>
    </row>
    <row r="5715" spans="3:17">
      <c r="C5715" s="13"/>
      <c r="Q5715" s="39"/>
    </row>
    <row r="5716" spans="3:17">
      <c r="C5716" s="13"/>
      <c r="Q5716" s="39"/>
    </row>
    <row r="5717" spans="3:17">
      <c r="C5717" s="13"/>
      <c r="Q5717" s="39"/>
    </row>
    <row r="5718" spans="3:17">
      <c r="C5718" s="13"/>
      <c r="Q5718" s="39"/>
    </row>
    <row r="5719" spans="3:17">
      <c r="C5719" s="13"/>
      <c r="Q5719" s="39"/>
    </row>
    <row r="5720" spans="3:17">
      <c r="C5720" s="13"/>
      <c r="Q5720" s="39"/>
    </row>
    <row r="5721" spans="3:17">
      <c r="C5721" s="13"/>
      <c r="Q5721" s="39"/>
    </row>
    <row r="5722" spans="3:17">
      <c r="C5722" s="13"/>
      <c r="Q5722" s="39"/>
    </row>
    <row r="5723" spans="3:17">
      <c r="C5723" s="13"/>
      <c r="Q5723" s="39"/>
    </row>
    <row r="5724" spans="3:17">
      <c r="C5724" s="13"/>
      <c r="Q5724" s="39"/>
    </row>
    <row r="5725" spans="3:17">
      <c r="C5725" s="13"/>
      <c r="Q5725" s="39"/>
    </row>
    <row r="5726" spans="3:17">
      <c r="C5726" s="13"/>
      <c r="Q5726" s="39"/>
    </row>
    <row r="5727" spans="3:17">
      <c r="C5727" s="13"/>
      <c r="Q5727" s="39"/>
    </row>
    <row r="5728" spans="3:17">
      <c r="C5728" s="13"/>
      <c r="Q5728" s="39"/>
    </row>
    <row r="5729" spans="3:17">
      <c r="C5729" s="13"/>
      <c r="Q5729" s="39"/>
    </row>
    <row r="5730" spans="3:17">
      <c r="C5730" s="13"/>
      <c r="Q5730" s="39"/>
    </row>
    <row r="5731" spans="3:17">
      <c r="C5731" s="13"/>
      <c r="Q5731" s="39"/>
    </row>
    <row r="5732" spans="3:17">
      <c r="C5732" s="13"/>
      <c r="Q5732" s="39"/>
    </row>
    <row r="5733" spans="3:17">
      <c r="C5733" s="13"/>
      <c r="Q5733" s="39"/>
    </row>
    <row r="5734" spans="3:17">
      <c r="C5734" s="13"/>
      <c r="Q5734" s="39"/>
    </row>
    <row r="5735" spans="3:17">
      <c r="C5735" s="13"/>
      <c r="Q5735" s="39"/>
    </row>
    <row r="5736" spans="3:17">
      <c r="C5736" s="13"/>
      <c r="Q5736" s="39"/>
    </row>
    <row r="5737" spans="3:17">
      <c r="C5737" s="13"/>
      <c r="Q5737" s="39"/>
    </row>
    <row r="5738" spans="3:17">
      <c r="C5738" s="13"/>
      <c r="Q5738" s="39"/>
    </row>
    <row r="5739" spans="3:17">
      <c r="C5739" s="13"/>
      <c r="Q5739" s="39"/>
    </row>
    <row r="5740" spans="3:17">
      <c r="C5740" s="13"/>
      <c r="Q5740" s="39"/>
    </row>
    <row r="5741" spans="3:17">
      <c r="C5741" s="13"/>
      <c r="Q5741" s="39"/>
    </row>
    <row r="5742" spans="3:17">
      <c r="C5742" s="13"/>
      <c r="Q5742" s="39"/>
    </row>
    <row r="5743" spans="3:17">
      <c r="C5743" s="13"/>
      <c r="Q5743" s="39"/>
    </row>
    <row r="5744" spans="3:17">
      <c r="C5744" s="13"/>
      <c r="Q5744" s="39"/>
    </row>
    <row r="5745" spans="3:17">
      <c r="C5745" s="13"/>
      <c r="Q5745" s="39"/>
    </row>
    <row r="5746" spans="3:17">
      <c r="C5746" s="13"/>
      <c r="Q5746" s="39"/>
    </row>
    <row r="5747" spans="3:17">
      <c r="C5747" s="13"/>
      <c r="Q5747" s="39"/>
    </row>
    <row r="5748" spans="3:17">
      <c r="C5748" s="13"/>
      <c r="Q5748" s="39"/>
    </row>
    <row r="5749" spans="3:17">
      <c r="C5749" s="13"/>
      <c r="Q5749" s="39"/>
    </row>
    <row r="5750" spans="3:17">
      <c r="C5750" s="13"/>
      <c r="Q5750" s="39"/>
    </row>
    <row r="5751" spans="3:17">
      <c r="C5751" s="13"/>
      <c r="Q5751" s="39"/>
    </row>
    <row r="5752" spans="3:17">
      <c r="C5752" s="13"/>
      <c r="Q5752" s="39"/>
    </row>
    <row r="5753" spans="3:17">
      <c r="C5753" s="13"/>
      <c r="Q5753" s="39"/>
    </row>
    <row r="5754" spans="3:17">
      <c r="C5754" s="13"/>
      <c r="Q5754" s="39"/>
    </row>
    <row r="5755" spans="3:17">
      <c r="C5755" s="13"/>
      <c r="Q5755" s="39"/>
    </row>
    <row r="5756" spans="3:17">
      <c r="C5756" s="13"/>
      <c r="Q5756" s="39"/>
    </row>
    <row r="5757" spans="3:17">
      <c r="C5757" s="13"/>
      <c r="Q5757" s="39"/>
    </row>
    <row r="5758" spans="3:17">
      <c r="C5758" s="13"/>
      <c r="Q5758" s="39"/>
    </row>
    <row r="5759" spans="3:17">
      <c r="C5759" s="13"/>
      <c r="Q5759" s="39"/>
    </row>
    <row r="5760" spans="3:17">
      <c r="C5760" s="13"/>
      <c r="Q5760" s="39"/>
    </row>
    <row r="5761" spans="3:17">
      <c r="C5761" s="13"/>
      <c r="Q5761" s="39"/>
    </row>
    <row r="5762" spans="3:17">
      <c r="C5762" s="13"/>
      <c r="Q5762" s="39"/>
    </row>
    <row r="5763" spans="3:17">
      <c r="C5763" s="13"/>
      <c r="Q5763" s="39"/>
    </row>
    <row r="5764" spans="3:17">
      <c r="C5764" s="13"/>
      <c r="Q5764" s="39"/>
    </row>
    <row r="5765" spans="3:17">
      <c r="C5765" s="13"/>
      <c r="Q5765" s="39"/>
    </row>
    <row r="5766" spans="3:17">
      <c r="C5766" s="13"/>
      <c r="Q5766" s="39"/>
    </row>
    <row r="5767" spans="3:17">
      <c r="C5767" s="13"/>
      <c r="Q5767" s="39"/>
    </row>
    <row r="5768" spans="3:17">
      <c r="C5768" s="13"/>
      <c r="Q5768" s="39"/>
    </row>
    <row r="5769" spans="3:17">
      <c r="C5769" s="13"/>
      <c r="Q5769" s="39"/>
    </row>
    <row r="5770" spans="3:17">
      <c r="C5770" s="13"/>
      <c r="Q5770" s="39"/>
    </row>
    <row r="5771" spans="3:17">
      <c r="C5771" s="13"/>
      <c r="Q5771" s="39"/>
    </row>
    <row r="5772" spans="3:17">
      <c r="C5772" s="13"/>
      <c r="Q5772" s="39"/>
    </row>
    <row r="5773" spans="3:17">
      <c r="C5773" s="13"/>
      <c r="Q5773" s="39"/>
    </row>
    <row r="5774" spans="3:17">
      <c r="C5774" s="13"/>
      <c r="Q5774" s="39"/>
    </row>
    <row r="5775" spans="3:17">
      <c r="C5775" s="13"/>
      <c r="Q5775" s="39"/>
    </row>
    <row r="5776" spans="3:17">
      <c r="C5776" s="13"/>
      <c r="Q5776" s="39"/>
    </row>
    <row r="5777" spans="3:17">
      <c r="C5777" s="13"/>
      <c r="Q5777" s="39"/>
    </row>
    <row r="5778" spans="3:17">
      <c r="C5778" s="13"/>
      <c r="Q5778" s="39"/>
    </row>
    <row r="5779" spans="3:17">
      <c r="C5779" s="13"/>
      <c r="Q5779" s="39"/>
    </row>
    <row r="5780" spans="3:17">
      <c r="C5780" s="13"/>
      <c r="Q5780" s="39"/>
    </row>
    <row r="5781" spans="3:17">
      <c r="C5781" s="13"/>
      <c r="Q5781" s="39"/>
    </row>
    <row r="5782" spans="3:17">
      <c r="C5782" s="13"/>
      <c r="Q5782" s="39"/>
    </row>
    <row r="5783" spans="3:17">
      <c r="C5783" s="13"/>
      <c r="Q5783" s="39"/>
    </row>
    <row r="5784" spans="3:17">
      <c r="C5784" s="13"/>
      <c r="Q5784" s="39"/>
    </row>
    <row r="5785" spans="3:17">
      <c r="C5785" s="13"/>
      <c r="Q5785" s="39"/>
    </row>
    <row r="5786" spans="3:17">
      <c r="C5786" s="13"/>
      <c r="Q5786" s="39"/>
    </row>
    <row r="5787" spans="3:17">
      <c r="C5787" s="13"/>
      <c r="Q5787" s="39"/>
    </row>
    <row r="5788" spans="3:17">
      <c r="C5788" s="13"/>
      <c r="Q5788" s="39"/>
    </row>
    <row r="5789" spans="3:17">
      <c r="C5789" s="13"/>
      <c r="Q5789" s="39"/>
    </row>
    <row r="5790" spans="3:17">
      <c r="C5790" s="13"/>
      <c r="Q5790" s="39"/>
    </row>
    <row r="5791" spans="3:17">
      <c r="C5791" s="13"/>
      <c r="Q5791" s="39"/>
    </row>
    <row r="5792" spans="3:17">
      <c r="C5792" s="13"/>
      <c r="Q5792" s="39"/>
    </row>
    <row r="5793" spans="3:17">
      <c r="C5793" s="13"/>
      <c r="Q5793" s="39"/>
    </row>
    <row r="5794" spans="3:17">
      <c r="C5794" s="13"/>
      <c r="Q5794" s="39"/>
    </row>
    <row r="5795" spans="3:17">
      <c r="C5795" s="13"/>
      <c r="Q5795" s="39"/>
    </row>
    <row r="5796" spans="3:17">
      <c r="C5796" s="13"/>
      <c r="Q5796" s="39"/>
    </row>
    <row r="5797" spans="3:17">
      <c r="C5797" s="13"/>
      <c r="Q5797" s="39"/>
    </row>
    <row r="5798" spans="3:17">
      <c r="C5798" s="13"/>
      <c r="Q5798" s="39"/>
    </row>
    <row r="5799" spans="3:17">
      <c r="C5799" s="13"/>
      <c r="Q5799" s="39"/>
    </row>
    <row r="5800" spans="3:17">
      <c r="C5800" s="13"/>
      <c r="Q5800" s="39"/>
    </row>
    <row r="5801" spans="3:17">
      <c r="C5801" s="13"/>
      <c r="Q5801" s="39"/>
    </row>
    <row r="5802" spans="3:17">
      <c r="C5802" s="13"/>
      <c r="Q5802" s="39"/>
    </row>
    <row r="5803" spans="3:17">
      <c r="C5803" s="13"/>
      <c r="Q5803" s="39"/>
    </row>
    <row r="5804" spans="3:17">
      <c r="C5804" s="13"/>
      <c r="Q5804" s="39"/>
    </row>
    <row r="5805" spans="3:17">
      <c r="C5805" s="13"/>
      <c r="Q5805" s="39"/>
    </row>
    <row r="5806" spans="3:17">
      <c r="C5806" s="13"/>
      <c r="Q5806" s="39"/>
    </row>
    <row r="5807" spans="3:17">
      <c r="C5807" s="13"/>
      <c r="Q5807" s="39"/>
    </row>
    <row r="5808" spans="3:17">
      <c r="C5808" s="13"/>
      <c r="Q5808" s="39"/>
    </row>
    <row r="5809" spans="3:17">
      <c r="C5809" s="13"/>
      <c r="Q5809" s="39"/>
    </row>
    <row r="5810" spans="3:17">
      <c r="C5810" s="13"/>
      <c r="Q5810" s="39"/>
    </row>
    <row r="5811" spans="3:17">
      <c r="C5811" s="13"/>
      <c r="Q5811" s="39"/>
    </row>
    <row r="5812" spans="3:17">
      <c r="C5812" s="13"/>
      <c r="Q5812" s="39"/>
    </row>
    <row r="5813" spans="3:17">
      <c r="C5813" s="13"/>
      <c r="Q5813" s="39"/>
    </row>
    <row r="5814" spans="3:17">
      <c r="C5814" s="13"/>
      <c r="Q5814" s="39"/>
    </row>
    <row r="5815" spans="3:17">
      <c r="C5815" s="13"/>
      <c r="Q5815" s="39"/>
    </row>
    <row r="5816" spans="3:17">
      <c r="C5816" s="13"/>
      <c r="Q5816" s="39"/>
    </row>
    <row r="5817" spans="3:17">
      <c r="C5817" s="13"/>
      <c r="Q5817" s="39"/>
    </row>
    <row r="5818" spans="3:17">
      <c r="C5818" s="13"/>
      <c r="Q5818" s="39"/>
    </row>
    <row r="5819" spans="3:17">
      <c r="C5819" s="13"/>
      <c r="Q5819" s="39"/>
    </row>
    <row r="5820" spans="3:17">
      <c r="C5820" s="13"/>
      <c r="Q5820" s="39"/>
    </row>
    <row r="5821" spans="3:17">
      <c r="C5821" s="13"/>
      <c r="Q5821" s="39"/>
    </row>
    <row r="5822" spans="3:17">
      <c r="C5822" s="13"/>
      <c r="Q5822" s="39"/>
    </row>
    <row r="5823" spans="3:17">
      <c r="C5823" s="13"/>
      <c r="Q5823" s="39"/>
    </row>
    <row r="5824" spans="3:17">
      <c r="C5824" s="13"/>
      <c r="Q5824" s="39"/>
    </row>
    <row r="5825" spans="3:17">
      <c r="C5825" s="13"/>
      <c r="Q5825" s="39"/>
    </row>
    <row r="5826" spans="3:17">
      <c r="C5826" s="13"/>
      <c r="Q5826" s="39"/>
    </row>
    <row r="5827" spans="3:17">
      <c r="C5827" s="13"/>
      <c r="Q5827" s="39"/>
    </row>
    <row r="5828" spans="3:17">
      <c r="C5828" s="13"/>
      <c r="Q5828" s="39"/>
    </row>
    <row r="5829" spans="3:17">
      <c r="C5829" s="13"/>
      <c r="Q5829" s="39"/>
    </row>
    <row r="5830" spans="3:17">
      <c r="C5830" s="13"/>
      <c r="Q5830" s="39"/>
    </row>
    <row r="5831" spans="3:17">
      <c r="C5831" s="13"/>
      <c r="Q5831" s="39"/>
    </row>
    <row r="5832" spans="3:17">
      <c r="C5832" s="13"/>
      <c r="Q5832" s="39"/>
    </row>
    <row r="5833" spans="3:17">
      <c r="C5833" s="13"/>
      <c r="Q5833" s="39"/>
    </row>
    <row r="5834" spans="3:17">
      <c r="C5834" s="13"/>
      <c r="Q5834" s="39"/>
    </row>
    <row r="5835" spans="3:17">
      <c r="C5835" s="13"/>
      <c r="Q5835" s="39"/>
    </row>
    <row r="5836" spans="3:17">
      <c r="C5836" s="13"/>
      <c r="Q5836" s="39"/>
    </row>
    <row r="5837" spans="3:17">
      <c r="C5837" s="13"/>
      <c r="Q5837" s="39"/>
    </row>
    <row r="5838" spans="3:17">
      <c r="C5838" s="13"/>
      <c r="Q5838" s="39"/>
    </row>
    <row r="5839" spans="3:17">
      <c r="C5839" s="13"/>
      <c r="Q5839" s="39"/>
    </row>
    <row r="5840" spans="3:17">
      <c r="C5840" s="13"/>
      <c r="Q5840" s="39"/>
    </row>
    <row r="5841" spans="3:17">
      <c r="C5841" s="13"/>
      <c r="Q5841" s="39"/>
    </row>
    <row r="5842" spans="3:17">
      <c r="C5842" s="13"/>
      <c r="Q5842" s="39"/>
    </row>
    <row r="5843" spans="3:17">
      <c r="C5843" s="13"/>
      <c r="Q5843" s="39"/>
    </row>
    <row r="5844" spans="3:17">
      <c r="C5844" s="13"/>
      <c r="Q5844" s="39"/>
    </row>
    <row r="5845" spans="3:17">
      <c r="C5845" s="13"/>
      <c r="Q5845" s="39"/>
    </row>
    <row r="5846" spans="3:17">
      <c r="C5846" s="13"/>
      <c r="Q5846" s="39"/>
    </row>
    <row r="5847" spans="3:17">
      <c r="C5847" s="13"/>
      <c r="Q5847" s="39"/>
    </row>
    <row r="5848" spans="3:17">
      <c r="C5848" s="13"/>
      <c r="Q5848" s="39"/>
    </row>
    <row r="5849" spans="3:17">
      <c r="C5849" s="13"/>
      <c r="Q5849" s="39"/>
    </row>
    <row r="5850" spans="3:17">
      <c r="C5850" s="13"/>
      <c r="Q5850" s="39"/>
    </row>
    <row r="5851" spans="3:17">
      <c r="C5851" s="13"/>
      <c r="Q5851" s="39"/>
    </row>
    <row r="5852" spans="3:17">
      <c r="C5852" s="13"/>
      <c r="Q5852" s="39"/>
    </row>
    <row r="5853" spans="3:17">
      <c r="C5853" s="13"/>
      <c r="Q5853" s="39"/>
    </row>
    <row r="5854" spans="3:17">
      <c r="C5854" s="13"/>
      <c r="Q5854" s="39"/>
    </row>
    <row r="5855" spans="3:17">
      <c r="C5855" s="13"/>
      <c r="Q5855" s="39"/>
    </row>
    <row r="5856" spans="3:17">
      <c r="C5856" s="13"/>
      <c r="Q5856" s="39"/>
    </row>
    <row r="5857" spans="3:17">
      <c r="C5857" s="13"/>
      <c r="Q5857" s="39"/>
    </row>
    <row r="5858" spans="3:17">
      <c r="C5858" s="13"/>
      <c r="Q5858" s="39"/>
    </row>
    <row r="5859" spans="3:17">
      <c r="C5859" s="13"/>
      <c r="Q5859" s="39"/>
    </row>
    <row r="5860" spans="3:17">
      <c r="C5860" s="13"/>
      <c r="Q5860" s="39"/>
    </row>
    <row r="5861" spans="3:17">
      <c r="C5861" s="13"/>
      <c r="Q5861" s="39"/>
    </row>
    <row r="5862" spans="3:17">
      <c r="C5862" s="13"/>
      <c r="Q5862" s="39"/>
    </row>
    <row r="5863" spans="3:17">
      <c r="C5863" s="13"/>
      <c r="Q5863" s="39"/>
    </row>
    <row r="5864" spans="3:17">
      <c r="C5864" s="13"/>
      <c r="Q5864" s="39"/>
    </row>
    <row r="5865" spans="3:17">
      <c r="C5865" s="13"/>
      <c r="Q5865" s="39"/>
    </row>
    <row r="5866" spans="3:17">
      <c r="C5866" s="13"/>
      <c r="Q5866" s="39"/>
    </row>
    <row r="5867" spans="3:17">
      <c r="C5867" s="13"/>
      <c r="Q5867" s="39"/>
    </row>
    <row r="5868" spans="3:17">
      <c r="C5868" s="13"/>
      <c r="Q5868" s="39"/>
    </row>
    <row r="5869" spans="3:17">
      <c r="C5869" s="13"/>
      <c r="Q5869" s="39"/>
    </row>
    <row r="5870" spans="3:17">
      <c r="C5870" s="13"/>
      <c r="Q5870" s="39"/>
    </row>
    <row r="5871" spans="3:17">
      <c r="C5871" s="13"/>
      <c r="Q5871" s="39"/>
    </row>
    <row r="5872" spans="3:17">
      <c r="C5872" s="13"/>
      <c r="Q5872" s="39"/>
    </row>
    <row r="5873" spans="3:17">
      <c r="C5873" s="13"/>
      <c r="Q5873" s="39"/>
    </row>
    <row r="5874" spans="3:17">
      <c r="C5874" s="13"/>
      <c r="Q5874" s="39"/>
    </row>
    <row r="5875" spans="3:17">
      <c r="C5875" s="13"/>
      <c r="Q5875" s="39"/>
    </row>
    <row r="5876" spans="3:17">
      <c r="C5876" s="13"/>
      <c r="Q5876" s="39"/>
    </row>
    <row r="5877" spans="3:17">
      <c r="C5877" s="13"/>
      <c r="Q5877" s="39"/>
    </row>
    <row r="5878" spans="3:17">
      <c r="C5878" s="13"/>
      <c r="Q5878" s="39"/>
    </row>
    <row r="5879" spans="3:17">
      <c r="C5879" s="13"/>
      <c r="Q5879" s="39"/>
    </row>
    <row r="5880" spans="3:17">
      <c r="C5880" s="13"/>
      <c r="Q5880" s="39"/>
    </row>
    <row r="5881" spans="3:17">
      <c r="C5881" s="13"/>
      <c r="Q5881" s="39"/>
    </row>
    <row r="5882" spans="3:17">
      <c r="C5882" s="13"/>
      <c r="Q5882" s="39"/>
    </row>
    <row r="5883" spans="3:17">
      <c r="C5883" s="13"/>
      <c r="Q5883" s="39"/>
    </row>
    <row r="5884" spans="3:17">
      <c r="C5884" s="13"/>
      <c r="Q5884" s="39"/>
    </row>
    <row r="5885" spans="3:17">
      <c r="C5885" s="13"/>
      <c r="Q5885" s="39"/>
    </row>
    <row r="5886" spans="3:17">
      <c r="C5886" s="13"/>
      <c r="Q5886" s="39"/>
    </row>
    <row r="5887" spans="3:17">
      <c r="C5887" s="13"/>
      <c r="Q5887" s="39"/>
    </row>
    <row r="5888" spans="3:17">
      <c r="C5888" s="13"/>
      <c r="Q5888" s="39"/>
    </row>
    <row r="5889" spans="3:17">
      <c r="C5889" s="13"/>
      <c r="Q5889" s="39"/>
    </row>
    <row r="5890" spans="3:17">
      <c r="C5890" s="13"/>
      <c r="Q5890" s="39"/>
    </row>
    <row r="5891" spans="3:17">
      <c r="C5891" s="13"/>
      <c r="Q5891" s="39"/>
    </row>
    <row r="5892" spans="3:17">
      <c r="C5892" s="13"/>
      <c r="Q5892" s="39"/>
    </row>
    <row r="5893" spans="3:17">
      <c r="C5893" s="13"/>
      <c r="Q5893" s="39"/>
    </row>
    <row r="5894" spans="3:17">
      <c r="C5894" s="13"/>
      <c r="Q5894" s="39"/>
    </row>
    <row r="5895" spans="3:17">
      <c r="C5895" s="13"/>
      <c r="Q5895" s="39"/>
    </row>
    <row r="5896" spans="3:17">
      <c r="C5896" s="13"/>
      <c r="Q5896" s="39"/>
    </row>
    <row r="5897" spans="3:17">
      <c r="C5897" s="13"/>
      <c r="Q5897" s="39"/>
    </row>
    <row r="5898" spans="3:17">
      <c r="C5898" s="13"/>
      <c r="Q5898" s="39"/>
    </row>
    <row r="5899" spans="3:17">
      <c r="C5899" s="13"/>
      <c r="Q5899" s="39"/>
    </row>
    <row r="5900" spans="3:17">
      <c r="C5900" s="13"/>
      <c r="Q5900" s="39"/>
    </row>
    <row r="5901" spans="3:17">
      <c r="C5901" s="13"/>
      <c r="Q5901" s="39"/>
    </row>
    <row r="5902" spans="3:17">
      <c r="C5902" s="13"/>
      <c r="Q5902" s="39"/>
    </row>
    <row r="5903" spans="3:17">
      <c r="C5903" s="13"/>
      <c r="Q5903" s="39"/>
    </row>
    <row r="5904" spans="3:17">
      <c r="C5904" s="13"/>
      <c r="Q5904" s="39"/>
    </row>
    <row r="5905" spans="3:17">
      <c r="C5905" s="13"/>
      <c r="Q5905" s="39"/>
    </row>
    <row r="5906" spans="3:17">
      <c r="C5906" s="13"/>
      <c r="Q5906" s="39"/>
    </row>
    <row r="5907" spans="3:17">
      <c r="C5907" s="13"/>
      <c r="Q5907" s="39"/>
    </row>
    <row r="5908" spans="3:17">
      <c r="C5908" s="13"/>
      <c r="Q5908" s="39"/>
    </row>
    <row r="5909" spans="3:17">
      <c r="C5909" s="13"/>
      <c r="Q5909" s="39"/>
    </row>
    <row r="5910" spans="3:17">
      <c r="C5910" s="13"/>
      <c r="Q5910" s="39"/>
    </row>
    <row r="5911" spans="3:17">
      <c r="C5911" s="13"/>
      <c r="Q5911" s="39"/>
    </row>
    <row r="5912" spans="3:17">
      <c r="C5912" s="13"/>
      <c r="Q5912" s="39"/>
    </row>
    <row r="5913" spans="3:17">
      <c r="C5913" s="13"/>
      <c r="Q5913" s="39"/>
    </row>
    <row r="5914" spans="3:17">
      <c r="C5914" s="13"/>
      <c r="Q5914" s="39"/>
    </row>
    <row r="5915" spans="3:17">
      <c r="C5915" s="13"/>
      <c r="Q5915" s="39"/>
    </row>
    <row r="5916" spans="3:17">
      <c r="C5916" s="13"/>
      <c r="Q5916" s="39"/>
    </row>
    <row r="5917" spans="3:17">
      <c r="C5917" s="13"/>
      <c r="Q5917" s="39"/>
    </row>
    <row r="5918" spans="3:17">
      <c r="C5918" s="13"/>
      <c r="Q5918" s="39"/>
    </row>
    <row r="5919" spans="3:17">
      <c r="C5919" s="13"/>
      <c r="Q5919" s="39"/>
    </row>
    <row r="5920" spans="3:17">
      <c r="C5920" s="13"/>
      <c r="Q5920" s="39"/>
    </row>
    <row r="5921" spans="3:17">
      <c r="C5921" s="13"/>
      <c r="Q5921" s="39"/>
    </row>
    <row r="5922" spans="3:17">
      <c r="C5922" s="13"/>
      <c r="Q5922" s="39"/>
    </row>
    <row r="5923" spans="3:17">
      <c r="C5923" s="13"/>
      <c r="Q5923" s="39"/>
    </row>
    <row r="5924" spans="3:17">
      <c r="C5924" s="13"/>
      <c r="Q5924" s="39"/>
    </row>
    <row r="5925" spans="3:17">
      <c r="C5925" s="13"/>
      <c r="Q5925" s="39"/>
    </row>
    <row r="5926" spans="3:17">
      <c r="C5926" s="13"/>
      <c r="Q5926" s="39"/>
    </row>
    <row r="5927" spans="3:17">
      <c r="C5927" s="13"/>
      <c r="Q5927" s="39"/>
    </row>
    <row r="5928" spans="3:17">
      <c r="C5928" s="13"/>
      <c r="Q5928" s="39"/>
    </row>
    <row r="5929" spans="3:17">
      <c r="C5929" s="13"/>
      <c r="Q5929" s="39"/>
    </row>
    <row r="5930" spans="3:17">
      <c r="C5930" s="13"/>
      <c r="Q5930" s="39"/>
    </row>
    <row r="5931" spans="3:17">
      <c r="C5931" s="13"/>
      <c r="Q5931" s="39"/>
    </row>
    <row r="5932" spans="3:17">
      <c r="C5932" s="13"/>
      <c r="Q5932" s="39"/>
    </row>
    <row r="5933" spans="3:17">
      <c r="C5933" s="13"/>
      <c r="Q5933" s="39"/>
    </row>
    <row r="5934" spans="3:17">
      <c r="C5934" s="13"/>
      <c r="Q5934" s="39"/>
    </row>
    <row r="5935" spans="3:17">
      <c r="C5935" s="13"/>
      <c r="Q5935" s="39"/>
    </row>
    <row r="5936" spans="3:17">
      <c r="C5936" s="13"/>
      <c r="Q5936" s="39"/>
    </row>
    <row r="5937" spans="3:17">
      <c r="C5937" s="13"/>
      <c r="Q5937" s="39"/>
    </row>
    <row r="5938" spans="3:17">
      <c r="C5938" s="13"/>
      <c r="Q5938" s="39"/>
    </row>
    <row r="5939" spans="3:17">
      <c r="C5939" s="13"/>
      <c r="Q5939" s="39"/>
    </row>
    <row r="5940" spans="3:17">
      <c r="C5940" s="13"/>
      <c r="Q5940" s="39"/>
    </row>
    <row r="5941" spans="3:17">
      <c r="C5941" s="13"/>
      <c r="Q5941" s="39"/>
    </row>
    <row r="5942" spans="3:17">
      <c r="C5942" s="13"/>
      <c r="Q5942" s="39"/>
    </row>
    <row r="5943" spans="3:17">
      <c r="C5943" s="13"/>
      <c r="Q5943" s="39"/>
    </row>
    <row r="5944" spans="3:17">
      <c r="C5944" s="13"/>
      <c r="Q5944" s="39"/>
    </row>
    <row r="5945" spans="3:17">
      <c r="C5945" s="13"/>
      <c r="Q5945" s="39"/>
    </row>
    <row r="5946" spans="3:17">
      <c r="C5946" s="13"/>
      <c r="Q5946" s="39"/>
    </row>
    <row r="5947" spans="3:17">
      <c r="C5947" s="13"/>
      <c r="Q5947" s="39"/>
    </row>
    <row r="5948" spans="3:17">
      <c r="C5948" s="13"/>
      <c r="Q5948" s="39"/>
    </row>
    <row r="5949" spans="3:17">
      <c r="C5949" s="13"/>
      <c r="Q5949" s="39"/>
    </row>
    <row r="5950" spans="3:17">
      <c r="C5950" s="13"/>
      <c r="Q5950" s="39"/>
    </row>
    <row r="5951" spans="3:17">
      <c r="C5951" s="13"/>
      <c r="Q5951" s="39"/>
    </row>
    <row r="5952" spans="3:17">
      <c r="C5952" s="13"/>
      <c r="Q5952" s="39"/>
    </row>
    <row r="5953" spans="3:17">
      <c r="C5953" s="13"/>
      <c r="Q5953" s="39"/>
    </row>
    <row r="5954" spans="3:17">
      <c r="C5954" s="13"/>
      <c r="Q5954" s="39"/>
    </row>
    <row r="5955" spans="3:17">
      <c r="C5955" s="13"/>
      <c r="Q5955" s="39"/>
    </row>
    <row r="5956" spans="3:17">
      <c r="C5956" s="13"/>
      <c r="Q5956" s="39"/>
    </row>
    <row r="5957" spans="3:17">
      <c r="C5957" s="13"/>
      <c r="Q5957" s="39"/>
    </row>
    <row r="5958" spans="3:17">
      <c r="C5958" s="13"/>
      <c r="Q5958" s="39"/>
    </row>
    <row r="5959" spans="3:17">
      <c r="C5959" s="13"/>
      <c r="Q5959" s="39"/>
    </row>
    <row r="5960" spans="3:17">
      <c r="C5960" s="13"/>
      <c r="Q5960" s="39"/>
    </row>
    <row r="5961" spans="3:17">
      <c r="C5961" s="13"/>
      <c r="Q5961" s="39"/>
    </row>
    <row r="5962" spans="3:17">
      <c r="C5962" s="13"/>
      <c r="Q5962" s="39"/>
    </row>
    <row r="5963" spans="3:17">
      <c r="C5963" s="13"/>
      <c r="Q5963" s="39"/>
    </row>
    <row r="5964" spans="3:17">
      <c r="C5964" s="13"/>
      <c r="Q5964" s="39"/>
    </row>
    <row r="5965" spans="3:17">
      <c r="C5965" s="13"/>
      <c r="Q5965" s="39"/>
    </row>
    <row r="5966" spans="3:17">
      <c r="C5966" s="13"/>
      <c r="Q5966" s="39"/>
    </row>
    <row r="5967" spans="3:17">
      <c r="C5967" s="13"/>
      <c r="Q5967" s="39"/>
    </row>
    <row r="5968" spans="3:17">
      <c r="C5968" s="13"/>
      <c r="Q5968" s="39"/>
    </row>
    <row r="5969" spans="3:17">
      <c r="C5969" s="13"/>
      <c r="Q5969" s="39"/>
    </row>
    <row r="5970" spans="3:17">
      <c r="C5970" s="13"/>
      <c r="Q5970" s="39"/>
    </row>
    <row r="5971" spans="3:17">
      <c r="C5971" s="13"/>
      <c r="Q5971" s="39"/>
    </row>
    <row r="5972" spans="3:17">
      <c r="C5972" s="13"/>
      <c r="Q5972" s="39"/>
    </row>
    <row r="5973" spans="3:17">
      <c r="C5973" s="13"/>
      <c r="Q5973" s="39"/>
    </row>
    <row r="5974" spans="3:17">
      <c r="C5974" s="13"/>
      <c r="Q5974" s="39"/>
    </row>
    <row r="5975" spans="3:17">
      <c r="C5975" s="13"/>
      <c r="Q5975" s="39"/>
    </row>
    <row r="5976" spans="3:17">
      <c r="C5976" s="13"/>
      <c r="Q5976" s="39"/>
    </row>
    <row r="5977" spans="3:17">
      <c r="C5977" s="13"/>
      <c r="Q5977" s="39"/>
    </row>
    <row r="5978" spans="3:17">
      <c r="C5978" s="13"/>
      <c r="Q5978" s="39"/>
    </row>
    <row r="5979" spans="3:17">
      <c r="C5979" s="13"/>
      <c r="Q5979" s="39"/>
    </row>
    <row r="5980" spans="3:17">
      <c r="C5980" s="13"/>
      <c r="Q5980" s="39"/>
    </row>
    <row r="5981" spans="3:17">
      <c r="C5981" s="13"/>
      <c r="Q5981" s="39"/>
    </row>
    <row r="5982" spans="3:17">
      <c r="C5982" s="13"/>
      <c r="Q5982" s="39"/>
    </row>
    <row r="5983" spans="3:17">
      <c r="C5983" s="13"/>
      <c r="Q5983" s="39"/>
    </row>
    <row r="5984" spans="3:17">
      <c r="C5984" s="13"/>
      <c r="Q5984" s="39"/>
    </row>
    <row r="5985" spans="3:17">
      <c r="C5985" s="13"/>
      <c r="Q5985" s="39"/>
    </row>
    <row r="5986" spans="3:17">
      <c r="C5986" s="13"/>
      <c r="Q5986" s="39"/>
    </row>
    <row r="5987" spans="3:17">
      <c r="C5987" s="13"/>
      <c r="Q5987" s="39"/>
    </row>
    <row r="5988" spans="3:17">
      <c r="C5988" s="13"/>
      <c r="Q5988" s="39"/>
    </row>
    <row r="5989" spans="3:17">
      <c r="C5989" s="13"/>
      <c r="Q5989" s="39"/>
    </row>
    <row r="5990" spans="3:17">
      <c r="C5990" s="13"/>
      <c r="Q5990" s="39"/>
    </row>
    <row r="5991" spans="3:17">
      <c r="C5991" s="13"/>
      <c r="Q5991" s="39"/>
    </row>
    <row r="5992" spans="3:17">
      <c r="C5992" s="13"/>
      <c r="Q5992" s="39"/>
    </row>
    <row r="5993" spans="3:17">
      <c r="C5993" s="13"/>
      <c r="Q5993" s="39"/>
    </row>
    <row r="5994" spans="3:17">
      <c r="C5994" s="13"/>
      <c r="Q5994" s="39"/>
    </row>
    <row r="5995" spans="3:17">
      <c r="C5995" s="13"/>
      <c r="Q5995" s="39"/>
    </row>
    <row r="5996" spans="3:17">
      <c r="C5996" s="13"/>
      <c r="Q5996" s="39"/>
    </row>
    <row r="5997" spans="3:17">
      <c r="C5997" s="13"/>
      <c r="Q5997" s="39"/>
    </row>
    <row r="5998" spans="3:17">
      <c r="C5998" s="13"/>
      <c r="Q5998" s="39"/>
    </row>
    <row r="5999" spans="3:17">
      <c r="C5999" s="13"/>
      <c r="Q5999" s="39"/>
    </row>
    <row r="6000" spans="3:17">
      <c r="C6000" s="13"/>
      <c r="Q6000" s="39"/>
    </row>
    <row r="6001" spans="3:17">
      <c r="C6001" s="13"/>
      <c r="Q6001" s="39"/>
    </row>
    <row r="6002" spans="3:17">
      <c r="C6002" s="13"/>
      <c r="Q6002" s="39"/>
    </row>
    <row r="6003" spans="3:17">
      <c r="C6003" s="13"/>
      <c r="Q6003" s="39"/>
    </row>
    <row r="6004" spans="3:17">
      <c r="C6004" s="13"/>
      <c r="Q6004" s="39"/>
    </row>
    <row r="6005" spans="3:17">
      <c r="C6005" s="13"/>
      <c r="Q6005" s="39"/>
    </row>
    <row r="6006" spans="3:17">
      <c r="C6006" s="13"/>
      <c r="Q6006" s="39"/>
    </row>
    <row r="6007" spans="3:17">
      <c r="C6007" s="13"/>
      <c r="Q6007" s="39"/>
    </row>
    <row r="6008" spans="3:17">
      <c r="C6008" s="13"/>
      <c r="Q6008" s="39"/>
    </row>
    <row r="6009" spans="3:17">
      <c r="C6009" s="13"/>
      <c r="Q6009" s="39"/>
    </row>
    <row r="6010" spans="3:17">
      <c r="C6010" s="13"/>
      <c r="Q6010" s="39"/>
    </row>
    <row r="6011" spans="3:17">
      <c r="C6011" s="13"/>
      <c r="Q6011" s="39"/>
    </row>
    <row r="6012" spans="3:17">
      <c r="C6012" s="13"/>
      <c r="Q6012" s="39"/>
    </row>
    <row r="6013" spans="3:17">
      <c r="C6013" s="13"/>
      <c r="Q6013" s="39"/>
    </row>
    <row r="6014" spans="3:17">
      <c r="C6014" s="13"/>
      <c r="Q6014" s="39"/>
    </row>
    <row r="6015" spans="3:17">
      <c r="C6015" s="13"/>
      <c r="Q6015" s="39"/>
    </row>
    <row r="6016" spans="3:17">
      <c r="C6016" s="13"/>
      <c r="Q6016" s="39"/>
    </row>
    <row r="6017" spans="3:17">
      <c r="C6017" s="13"/>
      <c r="Q6017" s="39"/>
    </row>
    <row r="6018" spans="3:17">
      <c r="C6018" s="13"/>
      <c r="Q6018" s="39"/>
    </row>
    <row r="6019" spans="3:17">
      <c r="C6019" s="13"/>
      <c r="Q6019" s="39"/>
    </row>
    <row r="6020" spans="3:17">
      <c r="C6020" s="13"/>
      <c r="Q6020" s="39"/>
    </row>
    <row r="6021" spans="3:17">
      <c r="C6021" s="13"/>
      <c r="Q6021" s="39"/>
    </row>
    <row r="6022" spans="3:17">
      <c r="C6022" s="13"/>
      <c r="Q6022" s="39"/>
    </row>
    <row r="6023" spans="3:17">
      <c r="C6023" s="13"/>
      <c r="Q6023" s="39"/>
    </row>
    <row r="6024" spans="3:17">
      <c r="C6024" s="13"/>
      <c r="Q6024" s="39"/>
    </row>
    <row r="6025" spans="3:17">
      <c r="C6025" s="13"/>
      <c r="Q6025" s="39"/>
    </row>
    <row r="6026" spans="3:17">
      <c r="C6026" s="13"/>
      <c r="Q6026" s="39"/>
    </row>
    <row r="6027" spans="3:17">
      <c r="C6027" s="13"/>
      <c r="Q6027" s="39"/>
    </row>
    <row r="6028" spans="3:17">
      <c r="C6028" s="13"/>
      <c r="Q6028" s="39"/>
    </row>
    <row r="6029" spans="3:17">
      <c r="C6029" s="13"/>
      <c r="Q6029" s="39"/>
    </row>
    <row r="6030" spans="3:17">
      <c r="C6030" s="13"/>
      <c r="Q6030" s="39"/>
    </row>
    <row r="6031" spans="3:17">
      <c r="C6031" s="13"/>
      <c r="Q6031" s="39"/>
    </row>
    <row r="6032" spans="3:17">
      <c r="C6032" s="13"/>
      <c r="Q6032" s="39"/>
    </row>
    <row r="6033" spans="3:17">
      <c r="C6033" s="13"/>
      <c r="Q6033" s="39"/>
    </row>
    <row r="6034" spans="3:17">
      <c r="C6034" s="13"/>
      <c r="Q6034" s="39"/>
    </row>
    <row r="6035" spans="3:17">
      <c r="C6035" s="13"/>
      <c r="Q6035" s="39"/>
    </row>
    <row r="6036" spans="3:17">
      <c r="C6036" s="13"/>
      <c r="Q6036" s="39"/>
    </row>
    <row r="6037" spans="3:17">
      <c r="C6037" s="13"/>
      <c r="Q6037" s="39"/>
    </row>
    <row r="6038" spans="3:17">
      <c r="C6038" s="13"/>
      <c r="Q6038" s="39"/>
    </row>
    <row r="6039" spans="3:17">
      <c r="C6039" s="13"/>
      <c r="Q6039" s="39"/>
    </row>
    <row r="6040" spans="3:17">
      <c r="C6040" s="13"/>
      <c r="Q6040" s="39"/>
    </row>
    <row r="6041" spans="3:17">
      <c r="C6041" s="13"/>
      <c r="Q6041" s="39"/>
    </row>
    <row r="6042" spans="3:17">
      <c r="C6042" s="13"/>
      <c r="Q6042" s="39"/>
    </row>
    <row r="6043" spans="3:17">
      <c r="C6043" s="13"/>
      <c r="Q6043" s="39"/>
    </row>
    <row r="6044" spans="3:17">
      <c r="C6044" s="13"/>
      <c r="Q6044" s="39"/>
    </row>
    <row r="6045" spans="3:17">
      <c r="C6045" s="13"/>
      <c r="Q6045" s="39"/>
    </row>
    <row r="6046" spans="3:17">
      <c r="C6046" s="13"/>
      <c r="Q6046" s="39"/>
    </row>
    <row r="6047" spans="3:17">
      <c r="C6047" s="13"/>
      <c r="Q6047" s="39"/>
    </row>
    <row r="6048" spans="3:17">
      <c r="C6048" s="13"/>
      <c r="Q6048" s="39"/>
    </row>
    <row r="6049" spans="3:17">
      <c r="C6049" s="13"/>
      <c r="Q6049" s="39"/>
    </row>
    <row r="6050" spans="3:17">
      <c r="C6050" s="13"/>
      <c r="Q6050" s="39"/>
    </row>
    <row r="6051" spans="3:17">
      <c r="C6051" s="13"/>
      <c r="Q6051" s="39"/>
    </row>
    <row r="6052" spans="3:17">
      <c r="C6052" s="13"/>
      <c r="Q6052" s="39"/>
    </row>
    <row r="6053" spans="3:17">
      <c r="C6053" s="13"/>
      <c r="Q6053" s="39"/>
    </row>
    <row r="6054" spans="3:17">
      <c r="C6054" s="13"/>
      <c r="Q6054" s="39"/>
    </row>
    <row r="6055" spans="3:17">
      <c r="C6055" s="13"/>
      <c r="Q6055" s="39"/>
    </row>
    <row r="6056" spans="3:17">
      <c r="C6056" s="13"/>
      <c r="Q6056" s="39"/>
    </row>
    <row r="6057" spans="3:17">
      <c r="C6057" s="13"/>
      <c r="Q6057" s="39"/>
    </row>
    <row r="6058" spans="3:17">
      <c r="C6058" s="13"/>
      <c r="Q6058" s="39"/>
    </row>
    <row r="6059" spans="3:17">
      <c r="C6059" s="13"/>
      <c r="Q6059" s="39"/>
    </row>
    <row r="6060" spans="3:17">
      <c r="C6060" s="13"/>
      <c r="Q6060" s="39"/>
    </row>
    <row r="6061" spans="3:17">
      <c r="C6061" s="13"/>
      <c r="Q6061" s="39"/>
    </row>
    <row r="6062" spans="3:17">
      <c r="C6062" s="13"/>
      <c r="Q6062" s="39"/>
    </row>
    <row r="6063" spans="3:17">
      <c r="C6063" s="13"/>
      <c r="Q6063" s="39"/>
    </row>
    <row r="6064" spans="3:17">
      <c r="C6064" s="13"/>
      <c r="Q6064" s="39"/>
    </row>
    <row r="6065" spans="3:17">
      <c r="C6065" s="13"/>
      <c r="Q6065" s="39"/>
    </row>
    <row r="6066" spans="3:17">
      <c r="C6066" s="13"/>
      <c r="Q6066" s="39"/>
    </row>
    <row r="6067" spans="3:17">
      <c r="C6067" s="13"/>
      <c r="Q6067" s="39"/>
    </row>
    <row r="6068" spans="3:17">
      <c r="C6068" s="13"/>
      <c r="Q6068" s="39"/>
    </row>
    <row r="6069" spans="3:17">
      <c r="C6069" s="13"/>
      <c r="Q6069" s="39"/>
    </row>
    <row r="6070" spans="3:17">
      <c r="C6070" s="13"/>
      <c r="Q6070" s="39"/>
    </row>
    <row r="6071" spans="3:17">
      <c r="C6071" s="13"/>
      <c r="Q6071" s="39"/>
    </row>
    <row r="6072" spans="3:17">
      <c r="C6072" s="13"/>
      <c r="Q6072" s="39"/>
    </row>
    <row r="6073" spans="3:17">
      <c r="C6073" s="13"/>
      <c r="Q6073" s="39"/>
    </row>
    <row r="6074" spans="3:17">
      <c r="C6074" s="13"/>
      <c r="Q6074" s="39"/>
    </row>
    <row r="6075" spans="3:17">
      <c r="C6075" s="13"/>
      <c r="Q6075" s="39"/>
    </row>
    <row r="6076" spans="3:17">
      <c r="C6076" s="13"/>
      <c r="Q6076" s="39"/>
    </row>
    <row r="6077" spans="3:17">
      <c r="C6077" s="13"/>
      <c r="Q6077" s="39"/>
    </row>
    <row r="6078" spans="3:17">
      <c r="C6078" s="13"/>
      <c r="Q6078" s="39"/>
    </row>
    <row r="6079" spans="3:17">
      <c r="C6079" s="13"/>
      <c r="Q6079" s="39"/>
    </row>
    <row r="6080" spans="3:17">
      <c r="C6080" s="13"/>
      <c r="Q6080" s="39"/>
    </row>
    <row r="6081" spans="3:17">
      <c r="C6081" s="13"/>
      <c r="Q6081" s="39"/>
    </row>
    <row r="6082" spans="3:17">
      <c r="C6082" s="13"/>
      <c r="Q6082" s="39"/>
    </row>
    <row r="6083" spans="3:17">
      <c r="C6083" s="13"/>
      <c r="Q6083" s="39"/>
    </row>
    <row r="6084" spans="3:17">
      <c r="C6084" s="13"/>
      <c r="Q6084" s="39"/>
    </row>
    <row r="6085" spans="3:17">
      <c r="C6085" s="13"/>
      <c r="Q6085" s="39"/>
    </row>
    <row r="6086" spans="3:17">
      <c r="C6086" s="13"/>
      <c r="Q6086" s="39"/>
    </row>
    <row r="6087" spans="3:17">
      <c r="C6087" s="13"/>
      <c r="Q6087" s="39"/>
    </row>
    <row r="6088" spans="3:17">
      <c r="C6088" s="13"/>
      <c r="Q6088" s="39"/>
    </row>
    <row r="6089" spans="3:17">
      <c r="C6089" s="13"/>
      <c r="Q6089" s="39"/>
    </row>
    <row r="6090" spans="3:17">
      <c r="C6090" s="13"/>
      <c r="Q6090" s="39"/>
    </row>
    <row r="6091" spans="3:17">
      <c r="C6091" s="13"/>
      <c r="Q6091" s="39"/>
    </row>
    <row r="6092" spans="3:17">
      <c r="C6092" s="13"/>
      <c r="Q6092" s="39"/>
    </row>
    <row r="6093" spans="3:17">
      <c r="C6093" s="13"/>
      <c r="Q6093" s="39"/>
    </row>
    <row r="6094" spans="3:17">
      <c r="C6094" s="13"/>
      <c r="Q6094" s="39"/>
    </row>
    <row r="6095" spans="3:17">
      <c r="C6095" s="13"/>
      <c r="Q6095" s="39"/>
    </row>
    <row r="6096" spans="3:17">
      <c r="C6096" s="13"/>
      <c r="Q6096" s="39"/>
    </row>
    <row r="6097" spans="3:17">
      <c r="C6097" s="13"/>
      <c r="Q6097" s="39"/>
    </row>
    <row r="6098" spans="3:17">
      <c r="C6098" s="13"/>
      <c r="Q6098" s="39"/>
    </row>
    <row r="6099" spans="3:17">
      <c r="C6099" s="13"/>
      <c r="Q6099" s="39"/>
    </row>
    <row r="6100" spans="3:17">
      <c r="C6100" s="13"/>
      <c r="Q6100" s="39"/>
    </row>
    <row r="6101" spans="3:17">
      <c r="C6101" s="13"/>
      <c r="Q6101" s="39"/>
    </row>
    <row r="6102" spans="3:17">
      <c r="C6102" s="13"/>
      <c r="Q6102" s="39"/>
    </row>
    <row r="6103" spans="3:17">
      <c r="C6103" s="13"/>
      <c r="Q6103" s="39"/>
    </row>
    <row r="6104" spans="3:17">
      <c r="C6104" s="13"/>
      <c r="Q6104" s="39"/>
    </row>
    <row r="6105" spans="3:17">
      <c r="C6105" s="13"/>
      <c r="Q6105" s="39"/>
    </row>
    <row r="6106" spans="3:17">
      <c r="C6106" s="13"/>
      <c r="Q6106" s="39"/>
    </row>
    <row r="6107" spans="3:17">
      <c r="C6107" s="13"/>
      <c r="Q6107" s="39"/>
    </row>
    <row r="6108" spans="3:17">
      <c r="C6108" s="13"/>
      <c r="Q6108" s="39"/>
    </row>
    <row r="6109" spans="3:17">
      <c r="C6109" s="13"/>
      <c r="Q6109" s="39"/>
    </row>
    <row r="6110" spans="3:17">
      <c r="C6110" s="13"/>
      <c r="Q6110" s="39"/>
    </row>
    <row r="6111" spans="3:17">
      <c r="C6111" s="13"/>
      <c r="Q6111" s="39"/>
    </row>
    <row r="6112" spans="3:17">
      <c r="C6112" s="13"/>
      <c r="Q6112" s="39"/>
    </row>
    <row r="6113" spans="3:17">
      <c r="C6113" s="13"/>
      <c r="Q6113" s="39"/>
    </row>
    <row r="6114" spans="3:17">
      <c r="C6114" s="13"/>
      <c r="Q6114" s="39"/>
    </row>
    <row r="6115" spans="3:17">
      <c r="C6115" s="13"/>
      <c r="Q6115" s="39"/>
    </row>
    <row r="6116" spans="3:17">
      <c r="C6116" s="13"/>
      <c r="Q6116" s="39"/>
    </row>
    <row r="6117" spans="3:17">
      <c r="C6117" s="13"/>
      <c r="Q6117" s="39"/>
    </row>
    <row r="6118" spans="3:17">
      <c r="C6118" s="13"/>
      <c r="Q6118" s="39"/>
    </row>
    <row r="6119" spans="3:17">
      <c r="C6119" s="13"/>
      <c r="Q6119" s="39"/>
    </row>
    <row r="6120" spans="3:17">
      <c r="C6120" s="13"/>
      <c r="Q6120" s="39"/>
    </row>
    <row r="6121" spans="3:17">
      <c r="C6121" s="13"/>
      <c r="Q6121" s="39"/>
    </row>
    <row r="6122" spans="3:17">
      <c r="C6122" s="13"/>
      <c r="Q6122" s="39"/>
    </row>
    <row r="6123" spans="3:17">
      <c r="C6123" s="13"/>
      <c r="Q6123" s="39"/>
    </row>
    <row r="6124" spans="3:17">
      <c r="C6124" s="13"/>
      <c r="Q6124" s="39"/>
    </row>
    <row r="6125" spans="3:17">
      <c r="C6125" s="13"/>
      <c r="Q6125" s="39"/>
    </row>
    <row r="6126" spans="3:17">
      <c r="C6126" s="13"/>
      <c r="Q6126" s="39"/>
    </row>
    <row r="6127" spans="3:17">
      <c r="C6127" s="13"/>
      <c r="Q6127" s="39"/>
    </row>
    <row r="6128" spans="3:17">
      <c r="C6128" s="13"/>
      <c r="Q6128" s="39"/>
    </row>
    <row r="6129" spans="3:17">
      <c r="C6129" s="13"/>
      <c r="Q6129" s="39"/>
    </row>
    <row r="6130" spans="3:17">
      <c r="C6130" s="13"/>
      <c r="Q6130" s="39"/>
    </row>
    <row r="6131" spans="3:17">
      <c r="C6131" s="13"/>
      <c r="Q6131" s="39"/>
    </row>
    <row r="6132" spans="3:17">
      <c r="C6132" s="13"/>
      <c r="Q6132" s="39"/>
    </row>
    <row r="6133" spans="3:17">
      <c r="C6133" s="13"/>
      <c r="Q6133" s="39"/>
    </row>
    <row r="6134" spans="3:17">
      <c r="C6134" s="13"/>
      <c r="Q6134" s="39"/>
    </row>
    <row r="6135" spans="3:17">
      <c r="C6135" s="13"/>
      <c r="Q6135" s="39"/>
    </row>
    <row r="6136" spans="3:17">
      <c r="C6136" s="13"/>
      <c r="Q6136" s="39"/>
    </row>
    <row r="6137" spans="3:17">
      <c r="C6137" s="13"/>
      <c r="Q6137" s="39"/>
    </row>
    <row r="6138" spans="3:17">
      <c r="C6138" s="13"/>
      <c r="Q6138" s="39"/>
    </row>
    <row r="6139" spans="3:17">
      <c r="C6139" s="13"/>
      <c r="Q6139" s="39"/>
    </row>
    <row r="6140" spans="3:17">
      <c r="C6140" s="13"/>
      <c r="Q6140" s="39"/>
    </row>
    <row r="6141" spans="3:17">
      <c r="C6141" s="13"/>
      <c r="Q6141" s="39"/>
    </row>
    <row r="6142" spans="3:17">
      <c r="C6142" s="13"/>
      <c r="Q6142" s="39"/>
    </row>
    <row r="6143" spans="3:17">
      <c r="C6143" s="13"/>
      <c r="Q6143" s="39"/>
    </row>
    <row r="6144" spans="3:17">
      <c r="C6144" s="13"/>
      <c r="Q6144" s="39"/>
    </row>
    <row r="6145" spans="3:17">
      <c r="C6145" s="13"/>
      <c r="Q6145" s="39"/>
    </row>
    <row r="6146" spans="3:17">
      <c r="C6146" s="13"/>
      <c r="Q6146" s="39"/>
    </row>
    <row r="6147" spans="3:17">
      <c r="C6147" s="13"/>
      <c r="Q6147" s="39"/>
    </row>
    <row r="6148" spans="3:17">
      <c r="C6148" s="13"/>
      <c r="Q6148" s="39"/>
    </row>
    <row r="6149" spans="3:17">
      <c r="C6149" s="13"/>
      <c r="Q6149" s="39"/>
    </row>
    <row r="6150" spans="3:17">
      <c r="C6150" s="13"/>
      <c r="Q6150" s="39"/>
    </row>
    <row r="6151" spans="3:17">
      <c r="C6151" s="13"/>
      <c r="Q6151" s="39"/>
    </row>
    <row r="6152" spans="3:17">
      <c r="C6152" s="13"/>
      <c r="Q6152" s="39"/>
    </row>
    <row r="6153" spans="3:17">
      <c r="C6153" s="13"/>
      <c r="Q6153" s="39"/>
    </row>
    <row r="6154" spans="3:17">
      <c r="C6154" s="13"/>
      <c r="Q6154" s="39"/>
    </row>
    <row r="6155" spans="3:17">
      <c r="C6155" s="13"/>
      <c r="Q6155" s="39"/>
    </row>
    <row r="6156" spans="3:17">
      <c r="C6156" s="13"/>
      <c r="Q6156" s="39"/>
    </row>
    <row r="6157" spans="3:17">
      <c r="C6157" s="13"/>
      <c r="Q6157" s="39"/>
    </row>
    <row r="6158" spans="3:17">
      <c r="C6158" s="13"/>
      <c r="Q6158" s="39"/>
    </row>
    <row r="6159" spans="3:17">
      <c r="C6159" s="13"/>
      <c r="Q6159" s="39"/>
    </row>
    <row r="6160" spans="3:17">
      <c r="C6160" s="13"/>
      <c r="Q6160" s="39"/>
    </row>
    <row r="6161" spans="3:17">
      <c r="C6161" s="13"/>
      <c r="Q6161" s="39"/>
    </row>
    <row r="6162" spans="3:17">
      <c r="C6162" s="13"/>
      <c r="Q6162" s="39"/>
    </row>
    <row r="6163" spans="3:17">
      <c r="C6163" s="13"/>
      <c r="Q6163" s="39"/>
    </row>
    <row r="6164" spans="3:17">
      <c r="C6164" s="13"/>
      <c r="Q6164" s="39"/>
    </row>
    <row r="6165" spans="3:17">
      <c r="C6165" s="13"/>
      <c r="Q6165" s="39"/>
    </row>
    <row r="6166" spans="3:17">
      <c r="C6166" s="13"/>
      <c r="Q6166" s="39"/>
    </row>
    <row r="6167" spans="3:17">
      <c r="C6167" s="13"/>
      <c r="Q6167" s="39"/>
    </row>
    <row r="6168" spans="3:17">
      <c r="C6168" s="13"/>
      <c r="Q6168" s="39"/>
    </row>
    <row r="6169" spans="3:17">
      <c r="C6169" s="13"/>
      <c r="Q6169" s="39"/>
    </row>
    <row r="6170" spans="3:17">
      <c r="C6170" s="13"/>
      <c r="Q6170" s="39"/>
    </row>
    <row r="6171" spans="3:17">
      <c r="C6171" s="13"/>
      <c r="Q6171" s="39"/>
    </row>
    <row r="6172" spans="3:17">
      <c r="C6172" s="13"/>
      <c r="Q6172" s="39"/>
    </row>
    <row r="6173" spans="3:17">
      <c r="C6173" s="13"/>
      <c r="Q6173" s="39"/>
    </row>
    <row r="6174" spans="3:17">
      <c r="C6174" s="13"/>
      <c r="Q6174" s="39"/>
    </row>
    <row r="6175" spans="3:17">
      <c r="C6175" s="13"/>
      <c r="Q6175" s="39"/>
    </row>
    <row r="6176" spans="3:17">
      <c r="C6176" s="13"/>
      <c r="Q6176" s="39"/>
    </row>
    <row r="6177" spans="3:17">
      <c r="C6177" s="13"/>
      <c r="Q6177" s="39"/>
    </row>
    <row r="6178" spans="3:17">
      <c r="C6178" s="13"/>
      <c r="Q6178" s="39"/>
    </row>
    <row r="6179" spans="3:17">
      <c r="C6179" s="13"/>
      <c r="Q6179" s="39"/>
    </row>
    <row r="6180" spans="3:17">
      <c r="C6180" s="13"/>
      <c r="Q6180" s="39"/>
    </row>
    <row r="6181" spans="3:17">
      <c r="C6181" s="13"/>
      <c r="Q6181" s="39"/>
    </row>
    <row r="6182" spans="3:17">
      <c r="C6182" s="13"/>
      <c r="Q6182" s="39"/>
    </row>
    <row r="6183" spans="3:17">
      <c r="C6183" s="13"/>
      <c r="Q6183" s="39"/>
    </row>
    <row r="6184" spans="3:17">
      <c r="C6184" s="13"/>
      <c r="Q6184" s="39"/>
    </row>
    <row r="6185" spans="3:17">
      <c r="C6185" s="13"/>
      <c r="Q6185" s="39"/>
    </row>
    <row r="6186" spans="3:17">
      <c r="C6186" s="13"/>
      <c r="Q6186" s="39"/>
    </row>
    <row r="6187" spans="3:17">
      <c r="C6187" s="13"/>
      <c r="Q6187" s="39"/>
    </row>
    <row r="6188" spans="3:17">
      <c r="C6188" s="13"/>
      <c r="Q6188" s="39"/>
    </row>
    <row r="6189" spans="3:17">
      <c r="C6189" s="13"/>
      <c r="Q6189" s="39"/>
    </row>
    <row r="6190" spans="3:17">
      <c r="C6190" s="13"/>
      <c r="Q6190" s="39"/>
    </row>
    <row r="6191" spans="3:17">
      <c r="C6191" s="13"/>
      <c r="Q6191" s="39"/>
    </row>
    <row r="6192" spans="3:17">
      <c r="C6192" s="13"/>
      <c r="Q6192" s="39"/>
    </row>
    <row r="6193" spans="3:17">
      <c r="C6193" s="13"/>
      <c r="Q6193" s="39"/>
    </row>
    <row r="6194" spans="3:17">
      <c r="C6194" s="13"/>
      <c r="Q6194" s="39"/>
    </row>
    <row r="6195" spans="3:17">
      <c r="C6195" s="13"/>
      <c r="Q6195" s="39"/>
    </row>
    <row r="6196" spans="3:17">
      <c r="C6196" s="13"/>
      <c r="Q6196" s="39"/>
    </row>
    <row r="6197" spans="3:17">
      <c r="C6197" s="13"/>
      <c r="Q6197" s="39"/>
    </row>
    <row r="6198" spans="3:17">
      <c r="C6198" s="13"/>
      <c r="Q6198" s="39"/>
    </row>
    <row r="6199" spans="3:17">
      <c r="C6199" s="13"/>
      <c r="Q6199" s="39"/>
    </row>
    <row r="6200" spans="3:17">
      <c r="C6200" s="13"/>
      <c r="Q6200" s="39"/>
    </row>
    <row r="6201" spans="3:17">
      <c r="C6201" s="13"/>
      <c r="Q6201" s="39"/>
    </row>
    <row r="6202" spans="3:17">
      <c r="C6202" s="13"/>
      <c r="Q6202" s="39"/>
    </row>
    <row r="6203" spans="3:17">
      <c r="C6203" s="13"/>
      <c r="Q6203" s="39"/>
    </row>
    <row r="6204" spans="3:17">
      <c r="C6204" s="13"/>
      <c r="Q6204" s="39"/>
    </row>
    <row r="6205" spans="3:17">
      <c r="C6205" s="13"/>
      <c r="Q6205" s="39"/>
    </row>
    <row r="6206" spans="3:17">
      <c r="C6206" s="13"/>
      <c r="Q6206" s="39"/>
    </row>
    <row r="6207" spans="3:17">
      <c r="C6207" s="13"/>
      <c r="Q6207" s="39"/>
    </row>
    <row r="6208" spans="3:17">
      <c r="C6208" s="13"/>
      <c r="Q6208" s="39"/>
    </row>
    <row r="6209" spans="3:17">
      <c r="C6209" s="13"/>
      <c r="Q6209" s="39"/>
    </row>
    <row r="6210" spans="3:17">
      <c r="C6210" s="13"/>
      <c r="Q6210" s="39"/>
    </row>
    <row r="6211" spans="3:17">
      <c r="C6211" s="13"/>
      <c r="Q6211" s="39"/>
    </row>
    <row r="6212" spans="3:17">
      <c r="C6212" s="13"/>
      <c r="Q6212" s="39"/>
    </row>
    <row r="6213" spans="3:17">
      <c r="C6213" s="13"/>
      <c r="Q6213" s="39"/>
    </row>
    <row r="6214" spans="3:17">
      <c r="C6214" s="13"/>
      <c r="Q6214" s="39"/>
    </row>
    <row r="6215" spans="3:17">
      <c r="C6215" s="13"/>
      <c r="Q6215" s="39"/>
    </row>
    <row r="6216" spans="3:17">
      <c r="C6216" s="13"/>
      <c r="Q6216" s="39"/>
    </row>
    <row r="6217" spans="3:17">
      <c r="C6217" s="13"/>
      <c r="Q6217" s="39"/>
    </row>
    <row r="6218" spans="3:17">
      <c r="C6218" s="13"/>
      <c r="Q6218" s="39"/>
    </row>
    <row r="6219" spans="3:17">
      <c r="C6219" s="13"/>
      <c r="Q6219" s="39"/>
    </row>
    <row r="6220" spans="3:17">
      <c r="C6220" s="13"/>
      <c r="Q6220" s="39"/>
    </row>
    <row r="6221" spans="3:17">
      <c r="C6221" s="13"/>
      <c r="Q6221" s="39"/>
    </row>
    <row r="6222" spans="3:17">
      <c r="C6222" s="13"/>
      <c r="Q6222" s="39"/>
    </row>
    <row r="6223" spans="3:17">
      <c r="C6223" s="13"/>
      <c r="Q6223" s="39"/>
    </row>
    <row r="6224" spans="3:17">
      <c r="C6224" s="13"/>
      <c r="Q6224" s="39"/>
    </row>
    <row r="6225" spans="3:17">
      <c r="C6225" s="13"/>
      <c r="Q6225" s="39"/>
    </row>
    <row r="6226" spans="3:17">
      <c r="C6226" s="13"/>
      <c r="Q6226" s="39"/>
    </row>
    <row r="6227" spans="3:17">
      <c r="C6227" s="13"/>
      <c r="Q6227" s="39"/>
    </row>
    <row r="6228" spans="3:17">
      <c r="C6228" s="13"/>
      <c r="Q6228" s="39"/>
    </row>
    <row r="6229" spans="3:17">
      <c r="C6229" s="13"/>
      <c r="Q6229" s="39"/>
    </row>
    <row r="6230" spans="3:17">
      <c r="C6230" s="13"/>
      <c r="Q6230" s="39"/>
    </row>
    <row r="6231" spans="3:17">
      <c r="C6231" s="13"/>
      <c r="Q6231" s="39"/>
    </row>
    <row r="6232" spans="3:17">
      <c r="C6232" s="13"/>
      <c r="Q6232" s="39"/>
    </row>
    <row r="6233" spans="3:17">
      <c r="C6233" s="13"/>
      <c r="Q6233" s="39"/>
    </row>
    <row r="6234" spans="3:17">
      <c r="C6234" s="13"/>
      <c r="Q6234" s="39"/>
    </row>
    <row r="6235" spans="3:17">
      <c r="C6235" s="13"/>
      <c r="Q6235" s="39"/>
    </row>
    <row r="6236" spans="3:17">
      <c r="C6236" s="13"/>
      <c r="Q6236" s="39"/>
    </row>
    <row r="6237" spans="3:17">
      <c r="C6237" s="13"/>
      <c r="Q6237" s="39"/>
    </row>
    <row r="6238" spans="3:17">
      <c r="C6238" s="13"/>
      <c r="Q6238" s="39"/>
    </row>
    <row r="6239" spans="3:17">
      <c r="C6239" s="13"/>
      <c r="Q6239" s="39"/>
    </row>
    <row r="6240" spans="3:17">
      <c r="C6240" s="13"/>
      <c r="Q6240" s="39"/>
    </row>
    <row r="6241" spans="3:17">
      <c r="C6241" s="13"/>
      <c r="Q6241" s="39"/>
    </row>
    <row r="6242" spans="3:17">
      <c r="C6242" s="13"/>
      <c r="Q6242" s="39"/>
    </row>
    <row r="6243" spans="3:17">
      <c r="C6243" s="13"/>
      <c r="Q6243" s="39"/>
    </row>
    <row r="6244" spans="3:17">
      <c r="C6244" s="13"/>
      <c r="Q6244" s="39"/>
    </row>
    <row r="6245" spans="3:17">
      <c r="C6245" s="13"/>
      <c r="Q6245" s="39"/>
    </row>
    <row r="6246" spans="3:17">
      <c r="C6246" s="13"/>
      <c r="Q6246" s="39"/>
    </row>
    <row r="6247" spans="3:17">
      <c r="C6247" s="13"/>
      <c r="Q6247" s="39"/>
    </row>
    <row r="6248" spans="3:17">
      <c r="C6248" s="13"/>
      <c r="Q6248" s="39"/>
    </row>
    <row r="6249" spans="3:17">
      <c r="C6249" s="13"/>
      <c r="Q6249" s="39"/>
    </row>
    <row r="6250" spans="3:17">
      <c r="C6250" s="13"/>
      <c r="Q6250" s="39"/>
    </row>
    <row r="6251" spans="3:17">
      <c r="C6251" s="13"/>
      <c r="Q6251" s="39"/>
    </row>
    <row r="6252" spans="3:17">
      <c r="C6252" s="13"/>
      <c r="Q6252" s="39"/>
    </row>
    <row r="6253" spans="3:17">
      <c r="C6253" s="13"/>
      <c r="Q6253" s="39"/>
    </row>
    <row r="6254" spans="3:17">
      <c r="C6254" s="13"/>
      <c r="Q6254" s="39"/>
    </row>
    <row r="6255" spans="3:17">
      <c r="C6255" s="13"/>
      <c r="Q6255" s="39"/>
    </row>
    <row r="6256" spans="3:17">
      <c r="C6256" s="13"/>
      <c r="Q6256" s="39"/>
    </row>
    <row r="6257" spans="3:17">
      <c r="C6257" s="13"/>
      <c r="Q6257" s="39"/>
    </row>
    <row r="6258" spans="3:17">
      <c r="C6258" s="13"/>
      <c r="Q6258" s="39"/>
    </row>
    <row r="6259" spans="3:17">
      <c r="C6259" s="13"/>
      <c r="Q6259" s="39"/>
    </row>
    <row r="6260" spans="3:17">
      <c r="C6260" s="13"/>
      <c r="Q6260" s="39"/>
    </row>
    <row r="6261" spans="3:17">
      <c r="C6261" s="13"/>
      <c r="Q6261" s="39"/>
    </row>
    <row r="6262" spans="3:17">
      <c r="C6262" s="13"/>
      <c r="Q6262" s="39"/>
    </row>
    <row r="6263" spans="3:17">
      <c r="C6263" s="13"/>
      <c r="Q6263" s="39"/>
    </row>
    <row r="6264" spans="3:17">
      <c r="C6264" s="13"/>
      <c r="Q6264" s="39"/>
    </row>
    <row r="6265" spans="3:17">
      <c r="C6265" s="13"/>
      <c r="Q6265" s="39"/>
    </row>
    <row r="6266" spans="3:17">
      <c r="C6266" s="13"/>
      <c r="Q6266" s="39"/>
    </row>
    <row r="6267" spans="3:17">
      <c r="C6267" s="13"/>
      <c r="Q6267" s="39"/>
    </row>
    <row r="6268" spans="3:17">
      <c r="C6268" s="13"/>
      <c r="Q6268" s="39"/>
    </row>
    <row r="6269" spans="3:17">
      <c r="C6269" s="13"/>
      <c r="Q6269" s="39"/>
    </row>
    <row r="6270" spans="3:17">
      <c r="C6270" s="13"/>
      <c r="Q6270" s="39"/>
    </row>
    <row r="6271" spans="3:17">
      <c r="C6271" s="13"/>
      <c r="Q6271" s="39"/>
    </row>
    <row r="6272" spans="3:17">
      <c r="C6272" s="13"/>
      <c r="Q6272" s="39"/>
    </row>
    <row r="6273" spans="3:17">
      <c r="C6273" s="13"/>
      <c r="Q6273" s="39"/>
    </row>
    <row r="6274" spans="3:17">
      <c r="C6274" s="13"/>
      <c r="Q6274" s="39"/>
    </row>
    <row r="6275" spans="3:17">
      <c r="C6275" s="13"/>
      <c r="Q6275" s="39"/>
    </row>
    <row r="6276" spans="3:17">
      <c r="C6276" s="13"/>
      <c r="Q6276" s="39"/>
    </row>
    <row r="6277" spans="3:17">
      <c r="C6277" s="13"/>
      <c r="Q6277" s="39"/>
    </row>
    <row r="6278" spans="3:17">
      <c r="C6278" s="13"/>
      <c r="Q6278" s="39"/>
    </row>
    <row r="6279" spans="3:17">
      <c r="C6279" s="13"/>
      <c r="Q6279" s="39"/>
    </row>
    <row r="6280" spans="3:17">
      <c r="C6280" s="13"/>
      <c r="Q6280" s="39"/>
    </row>
    <row r="6281" spans="3:17">
      <c r="C6281" s="13"/>
      <c r="Q6281" s="39"/>
    </row>
    <row r="6282" spans="3:17">
      <c r="C6282" s="13"/>
      <c r="Q6282" s="39"/>
    </row>
    <row r="6283" spans="3:17">
      <c r="C6283" s="13"/>
      <c r="Q6283" s="39"/>
    </row>
    <row r="6284" spans="3:17">
      <c r="C6284" s="13"/>
      <c r="Q6284" s="39"/>
    </row>
    <row r="6285" spans="3:17">
      <c r="C6285" s="13"/>
      <c r="Q6285" s="39"/>
    </row>
    <row r="6286" spans="3:17">
      <c r="C6286" s="13"/>
      <c r="Q6286" s="39"/>
    </row>
    <row r="6287" spans="3:17">
      <c r="C6287" s="13"/>
      <c r="Q6287" s="39"/>
    </row>
    <row r="6288" spans="3:17">
      <c r="C6288" s="13"/>
      <c r="Q6288" s="39"/>
    </row>
    <row r="6289" spans="3:17">
      <c r="C6289" s="13"/>
      <c r="Q6289" s="39"/>
    </row>
    <row r="6290" spans="3:17">
      <c r="C6290" s="13"/>
      <c r="Q6290" s="39"/>
    </row>
    <row r="6291" spans="3:17">
      <c r="C6291" s="13"/>
      <c r="Q6291" s="39"/>
    </row>
    <row r="6292" spans="3:17">
      <c r="C6292" s="13"/>
      <c r="Q6292" s="39"/>
    </row>
    <row r="6293" spans="3:17">
      <c r="C6293" s="13"/>
      <c r="Q6293" s="39"/>
    </row>
    <row r="6294" spans="3:17">
      <c r="C6294" s="13"/>
      <c r="Q6294" s="39"/>
    </row>
    <row r="6295" spans="3:17">
      <c r="C6295" s="13"/>
      <c r="Q6295" s="39"/>
    </row>
    <row r="6296" spans="3:17">
      <c r="C6296" s="13"/>
      <c r="Q6296" s="39"/>
    </row>
    <row r="6297" spans="3:17">
      <c r="C6297" s="13"/>
      <c r="Q6297" s="39"/>
    </row>
    <row r="6298" spans="3:17">
      <c r="C6298" s="13"/>
      <c r="Q6298" s="39"/>
    </row>
    <row r="6299" spans="3:17">
      <c r="C6299" s="13"/>
      <c r="Q6299" s="39"/>
    </row>
    <row r="6300" spans="3:17">
      <c r="C6300" s="13"/>
      <c r="Q6300" s="39"/>
    </row>
    <row r="6301" spans="3:17">
      <c r="C6301" s="13"/>
      <c r="Q6301" s="39"/>
    </row>
    <row r="6302" spans="3:17">
      <c r="C6302" s="13"/>
      <c r="Q6302" s="39"/>
    </row>
    <row r="6303" spans="3:17">
      <c r="C6303" s="13"/>
      <c r="Q6303" s="39"/>
    </row>
    <row r="6304" spans="3:17">
      <c r="C6304" s="13"/>
      <c r="Q6304" s="39"/>
    </row>
    <row r="6305" spans="3:17">
      <c r="C6305" s="13"/>
      <c r="Q6305" s="39"/>
    </row>
    <row r="6306" spans="3:17">
      <c r="C6306" s="13"/>
      <c r="Q6306" s="39"/>
    </row>
    <row r="6307" spans="3:17">
      <c r="C6307" s="13"/>
      <c r="Q6307" s="39"/>
    </row>
    <row r="6308" spans="3:17">
      <c r="C6308" s="13"/>
      <c r="Q6308" s="39"/>
    </row>
    <row r="6309" spans="3:17">
      <c r="C6309" s="13"/>
      <c r="Q6309" s="39"/>
    </row>
    <row r="6310" spans="3:17">
      <c r="C6310" s="13"/>
      <c r="Q6310" s="39"/>
    </row>
    <row r="6311" spans="3:17">
      <c r="C6311" s="13"/>
      <c r="Q6311" s="39"/>
    </row>
    <row r="6312" spans="3:17">
      <c r="C6312" s="13"/>
      <c r="Q6312" s="39"/>
    </row>
    <row r="6313" spans="3:17">
      <c r="C6313" s="13"/>
      <c r="Q6313" s="39"/>
    </row>
    <row r="6314" spans="3:17">
      <c r="C6314" s="13"/>
      <c r="Q6314" s="39"/>
    </row>
    <row r="6315" spans="3:17">
      <c r="C6315" s="13"/>
      <c r="Q6315" s="39"/>
    </row>
    <row r="6316" spans="3:17">
      <c r="C6316" s="13"/>
      <c r="Q6316" s="39"/>
    </row>
    <row r="6317" spans="3:17">
      <c r="C6317" s="13"/>
      <c r="Q6317" s="39"/>
    </row>
    <row r="6318" spans="3:17">
      <c r="C6318" s="13"/>
      <c r="Q6318" s="39"/>
    </row>
    <row r="6319" spans="3:17">
      <c r="C6319" s="13"/>
      <c r="Q6319" s="39"/>
    </row>
    <row r="6320" spans="3:17">
      <c r="C6320" s="13"/>
      <c r="Q6320" s="39"/>
    </row>
    <row r="6321" spans="3:17">
      <c r="C6321" s="13"/>
      <c r="Q6321" s="39"/>
    </row>
    <row r="6322" spans="3:17">
      <c r="C6322" s="13"/>
      <c r="Q6322" s="39"/>
    </row>
    <row r="6323" spans="3:17">
      <c r="C6323" s="13"/>
      <c r="Q6323" s="39"/>
    </row>
    <row r="6324" spans="3:17">
      <c r="C6324" s="13"/>
      <c r="Q6324" s="39"/>
    </row>
    <row r="6325" spans="3:17">
      <c r="C6325" s="13"/>
      <c r="Q6325" s="39"/>
    </row>
    <row r="6326" spans="3:17">
      <c r="C6326" s="13"/>
      <c r="Q6326" s="39"/>
    </row>
    <row r="6327" spans="3:17">
      <c r="C6327" s="13"/>
      <c r="Q6327" s="39"/>
    </row>
    <row r="6328" spans="3:17">
      <c r="C6328" s="13"/>
      <c r="Q6328" s="39"/>
    </row>
    <row r="6329" spans="3:17">
      <c r="C6329" s="13"/>
      <c r="Q6329" s="39"/>
    </row>
    <row r="6330" spans="3:17">
      <c r="C6330" s="13"/>
      <c r="Q6330" s="39"/>
    </row>
    <row r="6331" spans="3:17">
      <c r="C6331" s="13"/>
      <c r="Q6331" s="39"/>
    </row>
    <row r="6332" spans="3:17">
      <c r="C6332" s="13"/>
      <c r="Q6332" s="39"/>
    </row>
    <row r="6333" spans="3:17">
      <c r="C6333" s="13"/>
      <c r="Q6333" s="39"/>
    </row>
    <row r="6334" spans="3:17">
      <c r="C6334" s="13"/>
      <c r="Q6334" s="39"/>
    </row>
    <row r="6335" spans="3:17">
      <c r="C6335" s="13"/>
      <c r="Q6335" s="39"/>
    </row>
    <row r="6336" spans="3:17">
      <c r="C6336" s="13"/>
      <c r="Q6336" s="39"/>
    </row>
    <row r="6337" spans="3:17">
      <c r="C6337" s="13"/>
      <c r="Q6337" s="39"/>
    </row>
    <row r="6338" spans="3:17">
      <c r="C6338" s="13"/>
      <c r="Q6338" s="39"/>
    </row>
    <row r="6339" spans="3:17">
      <c r="C6339" s="13"/>
      <c r="Q6339" s="39"/>
    </row>
    <row r="6340" spans="3:17">
      <c r="C6340" s="13"/>
      <c r="Q6340" s="39"/>
    </row>
    <row r="6341" spans="3:17">
      <c r="C6341" s="13"/>
      <c r="Q6341" s="39"/>
    </row>
    <row r="6342" spans="3:17">
      <c r="C6342" s="13"/>
      <c r="Q6342" s="39"/>
    </row>
    <row r="6343" spans="3:17">
      <c r="C6343" s="13"/>
      <c r="Q6343" s="39"/>
    </row>
    <row r="6344" spans="3:17">
      <c r="C6344" s="13"/>
      <c r="Q6344" s="39"/>
    </row>
    <row r="6345" spans="3:17">
      <c r="C6345" s="13"/>
      <c r="Q6345" s="39"/>
    </row>
    <row r="6346" spans="3:17">
      <c r="C6346" s="13"/>
      <c r="Q6346" s="39"/>
    </row>
    <row r="6347" spans="3:17">
      <c r="C6347" s="13"/>
      <c r="Q6347" s="39"/>
    </row>
    <row r="6348" spans="3:17">
      <c r="C6348" s="13"/>
      <c r="Q6348" s="39"/>
    </row>
    <row r="6349" spans="3:17">
      <c r="C6349" s="13"/>
      <c r="Q6349" s="39"/>
    </row>
    <row r="6350" spans="3:17">
      <c r="C6350" s="13"/>
      <c r="Q6350" s="39"/>
    </row>
    <row r="6351" spans="3:17">
      <c r="C6351" s="13"/>
      <c r="Q6351" s="39"/>
    </row>
    <row r="6352" spans="3:17">
      <c r="C6352" s="13"/>
      <c r="Q6352" s="39"/>
    </row>
    <row r="6353" spans="3:17">
      <c r="C6353" s="13"/>
      <c r="Q6353" s="39"/>
    </row>
    <row r="6354" spans="3:17">
      <c r="C6354" s="13"/>
      <c r="Q6354" s="39"/>
    </row>
    <row r="6355" spans="3:17">
      <c r="C6355" s="13"/>
      <c r="Q6355" s="39"/>
    </row>
    <row r="6356" spans="3:17">
      <c r="C6356" s="13"/>
      <c r="Q6356" s="39"/>
    </row>
    <row r="6357" spans="3:17">
      <c r="C6357" s="13"/>
      <c r="Q6357" s="39"/>
    </row>
    <row r="6358" spans="3:17">
      <c r="C6358" s="13"/>
      <c r="Q6358" s="39"/>
    </row>
    <row r="6359" spans="3:17">
      <c r="C6359" s="13"/>
      <c r="Q6359" s="39"/>
    </row>
    <row r="6360" spans="3:17">
      <c r="C6360" s="13"/>
      <c r="Q6360" s="39"/>
    </row>
    <row r="6361" spans="3:17">
      <c r="C6361" s="13"/>
      <c r="Q6361" s="39"/>
    </row>
    <row r="6362" spans="3:17">
      <c r="C6362" s="13"/>
      <c r="Q6362" s="39"/>
    </row>
    <row r="6363" spans="3:17">
      <c r="C6363" s="13"/>
      <c r="Q6363" s="39"/>
    </row>
    <row r="6364" spans="3:17">
      <c r="C6364" s="13"/>
      <c r="Q6364" s="39"/>
    </row>
    <row r="6365" spans="3:17">
      <c r="C6365" s="13"/>
      <c r="Q6365" s="39"/>
    </row>
    <row r="6366" spans="3:17">
      <c r="C6366" s="13"/>
      <c r="Q6366" s="39"/>
    </row>
    <row r="6367" spans="3:17">
      <c r="C6367" s="13"/>
      <c r="Q6367" s="39"/>
    </row>
    <row r="6368" spans="3:17">
      <c r="C6368" s="13"/>
      <c r="Q6368" s="39"/>
    </row>
    <row r="6369" spans="3:17">
      <c r="C6369" s="13"/>
      <c r="Q6369" s="39"/>
    </row>
    <row r="6370" spans="3:17">
      <c r="C6370" s="13"/>
      <c r="Q6370" s="39"/>
    </row>
    <row r="6371" spans="3:17">
      <c r="C6371" s="13"/>
      <c r="Q6371" s="39"/>
    </row>
    <row r="6372" spans="3:17">
      <c r="C6372" s="13"/>
      <c r="Q6372" s="39"/>
    </row>
    <row r="6373" spans="3:17">
      <c r="C6373" s="13"/>
      <c r="Q6373" s="39"/>
    </row>
    <row r="6374" spans="3:17">
      <c r="C6374" s="13"/>
      <c r="Q6374" s="39"/>
    </row>
    <row r="6375" spans="3:17">
      <c r="C6375" s="13"/>
      <c r="Q6375" s="39"/>
    </row>
    <row r="6376" spans="3:17">
      <c r="C6376" s="13"/>
      <c r="Q6376" s="39"/>
    </row>
    <row r="6377" spans="3:17">
      <c r="C6377" s="13"/>
      <c r="Q6377" s="39"/>
    </row>
    <row r="6378" spans="3:17">
      <c r="C6378" s="13"/>
      <c r="Q6378" s="39"/>
    </row>
    <row r="6379" spans="3:17">
      <c r="C6379" s="13"/>
      <c r="Q6379" s="39"/>
    </row>
    <row r="6380" spans="3:17">
      <c r="C6380" s="13"/>
      <c r="Q6380" s="39"/>
    </row>
    <row r="6381" spans="3:17">
      <c r="C6381" s="13"/>
      <c r="Q6381" s="39"/>
    </row>
    <row r="6382" spans="3:17">
      <c r="C6382" s="13"/>
      <c r="Q6382" s="39"/>
    </row>
    <row r="6383" spans="3:17">
      <c r="C6383" s="13"/>
      <c r="Q6383" s="39"/>
    </row>
    <row r="6384" spans="3:17">
      <c r="C6384" s="13"/>
      <c r="Q6384" s="39"/>
    </row>
    <row r="6385" spans="3:17">
      <c r="C6385" s="13"/>
      <c r="Q6385" s="39"/>
    </row>
    <row r="6386" spans="3:17">
      <c r="C6386" s="13"/>
      <c r="Q6386" s="39"/>
    </row>
    <row r="6387" spans="3:17">
      <c r="C6387" s="13"/>
      <c r="Q6387" s="39"/>
    </row>
    <row r="6388" spans="3:17">
      <c r="C6388" s="13"/>
      <c r="Q6388" s="39"/>
    </row>
    <row r="6389" spans="3:17">
      <c r="C6389" s="13"/>
      <c r="Q6389" s="39"/>
    </row>
    <row r="6390" spans="3:17">
      <c r="C6390" s="13"/>
      <c r="Q6390" s="39"/>
    </row>
    <row r="6391" spans="3:17">
      <c r="C6391" s="13"/>
      <c r="Q6391" s="39"/>
    </row>
    <row r="6392" spans="3:17">
      <c r="C6392" s="13"/>
      <c r="Q6392" s="39"/>
    </row>
    <row r="6393" spans="3:17">
      <c r="C6393" s="13"/>
      <c r="Q6393" s="39"/>
    </row>
    <row r="6394" spans="3:17">
      <c r="C6394" s="13"/>
      <c r="Q6394" s="39"/>
    </row>
    <row r="6395" spans="3:17">
      <c r="C6395" s="13"/>
      <c r="Q6395" s="39"/>
    </row>
    <row r="6396" spans="3:17">
      <c r="C6396" s="13"/>
      <c r="Q6396" s="39"/>
    </row>
    <row r="6397" spans="3:17">
      <c r="C6397" s="13"/>
      <c r="Q6397" s="39"/>
    </row>
    <row r="6398" spans="3:17">
      <c r="C6398" s="13"/>
      <c r="Q6398" s="39"/>
    </row>
    <row r="6399" spans="3:17">
      <c r="C6399" s="13"/>
      <c r="Q6399" s="39"/>
    </row>
    <row r="6400" spans="3:17">
      <c r="C6400" s="13"/>
      <c r="Q6400" s="39"/>
    </row>
    <row r="6401" spans="3:17">
      <c r="C6401" s="13"/>
      <c r="Q6401" s="39"/>
    </row>
    <row r="6402" spans="3:17">
      <c r="C6402" s="13"/>
      <c r="Q6402" s="39"/>
    </row>
    <row r="6403" spans="3:17">
      <c r="C6403" s="13"/>
      <c r="Q6403" s="39"/>
    </row>
    <row r="6404" spans="3:17">
      <c r="C6404" s="13"/>
      <c r="Q6404" s="39"/>
    </row>
    <row r="6405" spans="3:17">
      <c r="C6405" s="13"/>
      <c r="Q6405" s="39"/>
    </row>
    <row r="6406" spans="3:17">
      <c r="C6406" s="13"/>
      <c r="Q6406" s="39"/>
    </row>
    <row r="6407" spans="3:17">
      <c r="C6407" s="13"/>
      <c r="Q6407" s="39"/>
    </row>
    <row r="6408" spans="3:17">
      <c r="C6408" s="13"/>
      <c r="Q6408" s="39"/>
    </row>
    <row r="6409" spans="3:17">
      <c r="C6409" s="13"/>
      <c r="Q6409" s="39"/>
    </row>
    <row r="6410" spans="3:17">
      <c r="C6410" s="13"/>
      <c r="Q6410" s="39"/>
    </row>
    <row r="6411" spans="3:17">
      <c r="C6411" s="13"/>
      <c r="Q6411" s="39"/>
    </row>
    <row r="6412" spans="3:17">
      <c r="C6412" s="13"/>
      <c r="Q6412" s="39"/>
    </row>
    <row r="6413" spans="3:17">
      <c r="C6413" s="13"/>
      <c r="Q6413" s="39"/>
    </row>
    <row r="6414" spans="3:17">
      <c r="C6414" s="13"/>
      <c r="Q6414" s="39"/>
    </row>
    <row r="6415" spans="3:17">
      <c r="C6415" s="13"/>
      <c r="Q6415" s="39"/>
    </row>
    <row r="6416" spans="3:17">
      <c r="C6416" s="13"/>
      <c r="Q6416" s="39"/>
    </row>
    <row r="6417" spans="3:17">
      <c r="C6417" s="13"/>
      <c r="Q6417" s="39"/>
    </row>
    <row r="6418" spans="3:17">
      <c r="C6418" s="13"/>
      <c r="Q6418" s="39"/>
    </row>
    <row r="6419" spans="3:17">
      <c r="C6419" s="13"/>
      <c r="Q6419" s="39"/>
    </row>
    <row r="6420" spans="3:17">
      <c r="C6420" s="13"/>
      <c r="Q6420" s="39"/>
    </row>
    <row r="6421" spans="3:17">
      <c r="C6421" s="13"/>
      <c r="Q6421" s="39"/>
    </row>
    <row r="6422" spans="3:17">
      <c r="C6422" s="13"/>
      <c r="Q6422" s="39"/>
    </row>
    <row r="6423" spans="3:17">
      <c r="C6423" s="13"/>
      <c r="Q6423" s="39"/>
    </row>
    <row r="6424" spans="3:17">
      <c r="C6424" s="13"/>
      <c r="Q6424" s="39"/>
    </row>
    <row r="6425" spans="3:17">
      <c r="C6425" s="13"/>
      <c r="Q6425" s="39"/>
    </row>
    <row r="6426" spans="3:17">
      <c r="C6426" s="13"/>
      <c r="Q6426" s="39"/>
    </row>
    <row r="6427" spans="3:17">
      <c r="C6427" s="13"/>
      <c r="Q6427" s="39"/>
    </row>
    <row r="6428" spans="3:17">
      <c r="C6428" s="13"/>
      <c r="Q6428" s="39"/>
    </row>
    <row r="6429" spans="3:17">
      <c r="C6429" s="13"/>
      <c r="Q6429" s="39"/>
    </row>
    <row r="6430" spans="3:17">
      <c r="C6430" s="13"/>
      <c r="Q6430" s="39"/>
    </row>
    <row r="6431" spans="3:17">
      <c r="C6431" s="13"/>
      <c r="Q6431" s="39"/>
    </row>
    <row r="6432" spans="3:17">
      <c r="C6432" s="13"/>
      <c r="Q6432" s="39"/>
    </row>
    <row r="6433" spans="3:17">
      <c r="C6433" s="13"/>
      <c r="Q6433" s="39"/>
    </row>
    <row r="6434" spans="3:17">
      <c r="C6434" s="13"/>
      <c r="Q6434" s="39"/>
    </row>
    <row r="6435" spans="3:17">
      <c r="C6435" s="13"/>
      <c r="Q6435" s="39"/>
    </row>
    <row r="6436" spans="3:17">
      <c r="C6436" s="13"/>
      <c r="Q6436" s="39"/>
    </row>
    <row r="6437" spans="3:17">
      <c r="C6437" s="13"/>
      <c r="Q6437" s="39"/>
    </row>
    <row r="6438" spans="3:17">
      <c r="C6438" s="13"/>
      <c r="Q6438" s="39"/>
    </row>
    <row r="6439" spans="3:17">
      <c r="C6439" s="13"/>
      <c r="Q6439" s="39"/>
    </row>
    <row r="6440" spans="3:17">
      <c r="C6440" s="13"/>
      <c r="Q6440" s="39"/>
    </row>
    <row r="6441" spans="3:17">
      <c r="C6441" s="13"/>
      <c r="Q6441" s="39"/>
    </row>
    <row r="6442" spans="3:17">
      <c r="C6442" s="13"/>
      <c r="Q6442" s="39"/>
    </row>
    <row r="6443" spans="3:17">
      <c r="C6443" s="13"/>
      <c r="Q6443" s="39"/>
    </row>
    <row r="6444" spans="3:17">
      <c r="C6444" s="13"/>
      <c r="Q6444" s="39"/>
    </row>
    <row r="6445" spans="3:17">
      <c r="C6445" s="13"/>
      <c r="Q6445" s="39"/>
    </row>
    <row r="6446" spans="3:17">
      <c r="C6446" s="13"/>
      <c r="Q6446" s="39"/>
    </row>
    <row r="6447" spans="3:17">
      <c r="C6447" s="13"/>
      <c r="Q6447" s="39"/>
    </row>
    <row r="6448" spans="3:17">
      <c r="C6448" s="13"/>
      <c r="Q6448" s="39"/>
    </row>
    <row r="6449" spans="3:17">
      <c r="C6449" s="13"/>
      <c r="Q6449" s="39"/>
    </row>
    <row r="6450" spans="3:17">
      <c r="C6450" s="13"/>
      <c r="Q6450" s="39"/>
    </row>
    <row r="6451" spans="3:17">
      <c r="C6451" s="13"/>
      <c r="Q6451" s="39"/>
    </row>
    <row r="6452" spans="3:17">
      <c r="C6452" s="13"/>
      <c r="Q6452" s="39"/>
    </row>
    <row r="6453" spans="3:17">
      <c r="C6453" s="13"/>
      <c r="Q6453" s="39"/>
    </row>
    <row r="6454" spans="3:17">
      <c r="C6454" s="13"/>
      <c r="Q6454" s="39"/>
    </row>
    <row r="6455" spans="3:17">
      <c r="C6455" s="13"/>
      <c r="Q6455" s="39"/>
    </row>
    <row r="6456" spans="3:17">
      <c r="C6456" s="13"/>
      <c r="Q6456" s="39"/>
    </row>
    <row r="6457" spans="3:17">
      <c r="C6457" s="13"/>
      <c r="Q6457" s="39"/>
    </row>
    <row r="6458" spans="3:17">
      <c r="C6458" s="13"/>
      <c r="Q6458" s="39"/>
    </row>
    <row r="6459" spans="3:17">
      <c r="C6459" s="13"/>
      <c r="Q6459" s="39"/>
    </row>
    <row r="6460" spans="3:17">
      <c r="C6460" s="13"/>
      <c r="Q6460" s="39"/>
    </row>
    <row r="6461" spans="3:17">
      <c r="C6461" s="13"/>
      <c r="Q6461" s="39"/>
    </row>
    <row r="6462" spans="3:17">
      <c r="C6462" s="13"/>
      <c r="Q6462" s="39"/>
    </row>
    <row r="6463" spans="3:17">
      <c r="C6463" s="13"/>
      <c r="Q6463" s="39"/>
    </row>
    <row r="6464" spans="3:17">
      <c r="C6464" s="13"/>
      <c r="Q6464" s="39"/>
    </row>
    <row r="6465" spans="3:17">
      <c r="C6465" s="13"/>
      <c r="Q6465" s="39"/>
    </row>
    <row r="6466" spans="3:17">
      <c r="C6466" s="13"/>
      <c r="Q6466" s="39"/>
    </row>
    <row r="6467" spans="3:17">
      <c r="C6467" s="13"/>
      <c r="Q6467" s="39"/>
    </row>
    <row r="6468" spans="3:17">
      <c r="C6468" s="13"/>
      <c r="Q6468" s="39"/>
    </row>
    <row r="6469" spans="3:17">
      <c r="C6469" s="13"/>
      <c r="Q6469" s="39"/>
    </row>
    <row r="6470" spans="3:17">
      <c r="C6470" s="13"/>
      <c r="Q6470" s="39"/>
    </row>
    <row r="6471" spans="3:17">
      <c r="C6471" s="13"/>
      <c r="Q6471" s="39"/>
    </row>
    <row r="6472" spans="3:17">
      <c r="C6472" s="13"/>
      <c r="Q6472" s="39"/>
    </row>
    <row r="6473" spans="3:17">
      <c r="C6473" s="13"/>
      <c r="Q6473" s="39"/>
    </row>
    <row r="6474" spans="3:17">
      <c r="C6474" s="13"/>
      <c r="Q6474" s="39"/>
    </row>
    <row r="6475" spans="3:17">
      <c r="C6475" s="13"/>
      <c r="Q6475" s="39"/>
    </row>
    <row r="6476" spans="3:17">
      <c r="C6476" s="13"/>
      <c r="Q6476" s="39"/>
    </row>
    <row r="6477" spans="3:17">
      <c r="C6477" s="13"/>
      <c r="Q6477" s="39"/>
    </row>
    <row r="6478" spans="3:17">
      <c r="C6478" s="13"/>
      <c r="Q6478" s="39"/>
    </row>
    <row r="6479" spans="3:17">
      <c r="C6479" s="13"/>
      <c r="Q6479" s="39"/>
    </row>
    <row r="6480" spans="3:17">
      <c r="C6480" s="13"/>
      <c r="Q6480" s="39"/>
    </row>
    <row r="6481" spans="3:17">
      <c r="C6481" s="13"/>
      <c r="Q6481" s="39"/>
    </row>
    <row r="6482" spans="3:17">
      <c r="C6482" s="13"/>
      <c r="Q6482" s="39"/>
    </row>
    <row r="6483" spans="3:17">
      <c r="C6483" s="13"/>
      <c r="Q6483" s="39"/>
    </row>
    <row r="6484" spans="3:17">
      <c r="C6484" s="13"/>
      <c r="Q6484" s="39"/>
    </row>
    <row r="6485" spans="3:17">
      <c r="C6485" s="13"/>
      <c r="Q6485" s="39"/>
    </row>
    <row r="6486" spans="3:17">
      <c r="C6486" s="13"/>
      <c r="Q6486" s="39"/>
    </row>
    <row r="6487" spans="3:17">
      <c r="C6487" s="13"/>
      <c r="Q6487" s="39"/>
    </row>
    <row r="6488" spans="3:17">
      <c r="C6488" s="13"/>
      <c r="Q6488" s="39"/>
    </row>
    <row r="6489" spans="3:17">
      <c r="C6489" s="13"/>
      <c r="Q6489" s="39"/>
    </row>
    <row r="6490" spans="3:17">
      <c r="C6490" s="13"/>
      <c r="Q6490" s="39"/>
    </row>
    <row r="6491" spans="3:17">
      <c r="C6491" s="13"/>
      <c r="Q6491" s="39"/>
    </row>
    <row r="6492" spans="3:17">
      <c r="C6492" s="13"/>
      <c r="Q6492" s="39"/>
    </row>
    <row r="6493" spans="3:17">
      <c r="C6493" s="13"/>
      <c r="Q6493" s="39"/>
    </row>
    <row r="6494" spans="3:17">
      <c r="C6494" s="13"/>
      <c r="Q6494" s="39"/>
    </row>
    <row r="6495" spans="3:17">
      <c r="C6495" s="13"/>
      <c r="Q6495" s="39"/>
    </row>
    <row r="6496" spans="3:17">
      <c r="C6496" s="13"/>
      <c r="Q6496" s="39"/>
    </row>
    <row r="6497" spans="3:17">
      <c r="C6497" s="13"/>
      <c r="Q6497" s="39"/>
    </row>
    <row r="6498" spans="3:17">
      <c r="C6498" s="13"/>
      <c r="Q6498" s="39"/>
    </row>
    <row r="6499" spans="3:17">
      <c r="C6499" s="13"/>
      <c r="Q6499" s="39"/>
    </row>
    <row r="6500" spans="3:17">
      <c r="C6500" s="13"/>
      <c r="Q6500" s="39"/>
    </row>
    <row r="6501" spans="3:17">
      <c r="C6501" s="13"/>
      <c r="Q6501" s="39"/>
    </row>
    <row r="6502" spans="3:17">
      <c r="C6502" s="13"/>
      <c r="Q6502" s="39"/>
    </row>
    <row r="6503" spans="3:17">
      <c r="C6503" s="13"/>
      <c r="Q6503" s="39"/>
    </row>
    <row r="6504" spans="3:17">
      <c r="C6504" s="13"/>
      <c r="Q6504" s="39"/>
    </row>
    <row r="6505" spans="3:17">
      <c r="C6505" s="13"/>
      <c r="Q6505" s="39"/>
    </row>
    <row r="6506" spans="3:17">
      <c r="C6506" s="13"/>
      <c r="Q6506" s="39"/>
    </row>
    <row r="6507" spans="3:17">
      <c r="C6507" s="13"/>
      <c r="Q6507" s="39"/>
    </row>
    <row r="6508" spans="3:17">
      <c r="C6508" s="13"/>
      <c r="Q6508" s="39"/>
    </row>
    <row r="6509" spans="3:17">
      <c r="C6509" s="13"/>
      <c r="Q6509" s="39"/>
    </row>
    <row r="6510" spans="3:17">
      <c r="C6510" s="13"/>
      <c r="Q6510" s="39"/>
    </row>
    <row r="6511" spans="3:17">
      <c r="C6511" s="13"/>
      <c r="Q6511" s="39"/>
    </row>
    <row r="6512" spans="3:17">
      <c r="C6512" s="13"/>
      <c r="Q6512" s="39"/>
    </row>
    <row r="6513" spans="3:17">
      <c r="C6513" s="13"/>
      <c r="Q6513" s="39"/>
    </row>
    <row r="6514" spans="3:17">
      <c r="C6514" s="13"/>
      <c r="Q6514" s="39"/>
    </row>
    <row r="6515" spans="3:17">
      <c r="C6515" s="13"/>
      <c r="Q6515" s="39"/>
    </row>
    <row r="6516" spans="3:17">
      <c r="C6516" s="13"/>
      <c r="Q6516" s="39"/>
    </row>
    <row r="6517" spans="3:17">
      <c r="C6517" s="13"/>
      <c r="Q6517" s="39"/>
    </row>
    <row r="6518" spans="3:17">
      <c r="C6518" s="13"/>
      <c r="Q6518" s="39"/>
    </row>
    <row r="6519" spans="3:17">
      <c r="C6519" s="13"/>
      <c r="Q6519" s="39"/>
    </row>
    <row r="6520" spans="3:17">
      <c r="C6520" s="13"/>
      <c r="Q6520" s="39"/>
    </row>
    <row r="6521" spans="3:17">
      <c r="C6521" s="13"/>
      <c r="Q6521" s="39"/>
    </row>
    <row r="6522" spans="3:17">
      <c r="C6522" s="13"/>
      <c r="Q6522" s="39"/>
    </row>
    <row r="6523" spans="3:17">
      <c r="C6523" s="13"/>
      <c r="Q6523" s="39"/>
    </row>
    <row r="6524" spans="3:17">
      <c r="C6524" s="13"/>
      <c r="Q6524" s="39"/>
    </row>
    <row r="6525" spans="3:17">
      <c r="C6525" s="13"/>
      <c r="Q6525" s="39"/>
    </row>
    <row r="6526" spans="3:17">
      <c r="C6526" s="13"/>
      <c r="Q6526" s="39"/>
    </row>
    <row r="6527" spans="3:17">
      <c r="C6527" s="13"/>
      <c r="Q6527" s="39"/>
    </row>
    <row r="6528" spans="3:17">
      <c r="C6528" s="13"/>
      <c r="Q6528" s="39"/>
    </row>
    <row r="6529" spans="3:17">
      <c r="C6529" s="13"/>
      <c r="Q6529" s="39"/>
    </row>
    <row r="6530" spans="3:17">
      <c r="C6530" s="13"/>
      <c r="Q6530" s="39"/>
    </row>
    <row r="6531" spans="3:17">
      <c r="C6531" s="13"/>
      <c r="Q6531" s="39"/>
    </row>
    <row r="6532" spans="3:17">
      <c r="C6532" s="13"/>
      <c r="Q6532" s="39"/>
    </row>
    <row r="6533" spans="3:17">
      <c r="C6533" s="13"/>
      <c r="Q6533" s="39"/>
    </row>
    <row r="6534" spans="3:17">
      <c r="C6534" s="13"/>
      <c r="Q6534" s="39"/>
    </row>
    <row r="6535" spans="3:17">
      <c r="C6535" s="13"/>
      <c r="Q6535" s="39"/>
    </row>
    <row r="6536" spans="3:17">
      <c r="C6536" s="13"/>
      <c r="Q6536" s="39"/>
    </row>
    <row r="6537" spans="3:17">
      <c r="C6537" s="13"/>
      <c r="Q6537" s="39"/>
    </row>
    <row r="6538" spans="3:17">
      <c r="C6538" s="13"/>
      <c r="Q6538" s="39"/>
    </row>
    <row r="6539" spans="3:17">
      <c r="C6539" s="13"/>
      <c r="Q6539" s="39"/>
    </row>
    <row r="6540" spans="3:17">
      <c r="C6540" s="13"/>
      <c r="Q6540" s="39"/>
    </row>
    <row r="6541" spans="3:17">
      <c r="C6541" s="13"/>
      <c r="Q6541" s="39"/>
    </row>
    <row r="6542" spans="3:17">
      <c r="C6542" s="13"/>
      <c r="Q6542" s="39"/>
    </row>
    <row r="6543" spans="3:17">
      <c r="C6543" s="13"/>
      <c r="Q6543" s="39"/>
    </row>
    <row r="6544" spans="3:17">
      <c r="C6544" s="13"/>
      <c r="Q6544" s="39"/>
    </row>
    <row r="6545" spans="3:17">
      <c r="C6545" s="13"/>
      <c r="Q6545" s="39"/>
    </row>
    <row r="6546" spans="3:17">
      <c r="C6546" s="13"/>
      <c r="Q6546" s="39"/>
    </row>
    <row r="6547" spans="3:17">
      <c r="C6547" s="13"/>
      <c r="Q6547" s="39"/>
    </row>
    <row r="6548" spans="3:17">
      <c r="C6548" s="13"/>
      <c r="Q6548" s="39"/>
    </row>
    <row r="6549" spans="3:17">
      <c r="C6549" s="13"/>
      <c r="Q6549" s="39"/>
    </row>
    <row r="6550" spans="3:17">
      <c r="C6550" s="13"/>
      <c r="Q6550" s="39"/>
    </row>
    <row r="6551" spans="3:17">
      <c r="C6551" s="13"/>
      <c r="Q6551" s="39"/>
    </row>
    <row r="6552" spans="3:17">
      <c r="C6552" s="13"/>
      <c r="Q6552" s="39"/>
    </row>
    <row r="6553" spans="3:17">
      <c r="C6553" s="13"/>
      <c r="Q6553" s="39"/>
    </row>
    <row r="6554" spans="3:17">
      <c r="C6554" s="13"/>
      <c r="Q6554" s="39"/>
    </row>
    <row r="6555" spans="3:17">
      <c r="C6555" s="13"/>
      <c r="Q6555" s="39"/>
    </row>
    <row r="6556" spans="3:17">
      <c r="C6556" s="13"/>
      <c r="Q6556" s="39"/>
    </row>
    <row r="6557" spans="3:17">
      <c r="C6557" s="13"/>
      <c r="Q6557" s="39"/>
    </row>
    <row r="6558" spans="3:17">
      <c r="C6558" s="13"/>
      <c r="Q6558" s="39"/>
    </row>
    <row r="6559" spans="3:17">
      <c r="C6559" s="13"/>
      <c r="Q6559" s="39"/>
    </row>
    <row r="6560" spans="3:17">
      <c r="C6560" s="13"/>
      <c r="Q6560" s="39"/>
    </row>
    <row r="6561" spans="3:17">
      <c r="C6561" s="13"/>
      <c r="Q6561" s="39"/>
    </row>
    <row r="6562" spans="3:17">
      <c r="C6562" s="13"/>
      <c r="Q6562" s="39"/>
    </row>
    <row r="6563" spans="3:17">
      <c r="C6563" s="13"/>
      <c r="Q6563" s="39"/>
    </row>
    <row r="6564" spans="3:17">
      <c r="C6564" s="13"/>
      <c r="Q6564" s="39"/>
    </row>
    <row r="6565" spans="3:17">
      <c r="C6565" s="13"/>
      <c r="Q6565" s="39"/>
    </row>
    <row r="6566" spans="3:17">
      <c r="C6566" s="13"/>
      <c r="Q6566" s="39"/>
    </row>
    <row r="6567" spans="3:17">
      <c r="C6567" s="13"/>
      <c r="Q6567" s="39"/>
    </row>
    <row r="6568" spans="3:17">
      <c r="C6568" s="13"/>
      <c r="Q6568" s="39"/>
    </row>
    <row r="6569" spans="3:17">
      <c r="C6569" s="13"/>
      <c r="Q6569" s="39"/>
    </row>
    <row r="6570" spans="3:17">
      <c r="C6570" s="13"/>
      <c r="Q6570" s="39"/>
    </row>
    <row r="6571" spans="3:17">
      <c r="C6571" s="13"/>
      <c r="Q6571" s="39"/>
    </row>
    <row r="6572" spans="3:17">
      <c r="C6572" s="13"/>
      <c r="Q6572" s="39"/>
    </row>
    <row r="6573" spans="3:17">
      <c r="C6573" s="13"/>
      <c r="Q6573" s="39"/>
    </row>
    <row r="6574" spans="3:17">
      <c r="C6574" s="13"/>
      <c r="Q6574" s="39"/>
    </row>
    <row r="6575" spans="3:17">
      <c r="C6575" s="13"/>
      <c r="Q6575" s="39"/>
    </row>
    <row r="6576" spans="3:17">
      <c r="C6576" s="13"/>
      <c r="Q6576" s="39"/>
    </row>
    <row r="6577" spans="3:17">
      <c r="C6577" s="13"/>
      <c r="Q6577" s="39"/>
    </row>
    <row r="6578" spans="3:17">
      <c r="C6578" s="13"/>
      <c r="Q6578" s="39"/>
    </row>
    <row r="6579" spans="3:17">
      <c r="C6579" s="13"/>
      <c r="Q6579" s="39"/>
    </row>
    <row r="6580" spans="3:17">
      <c r="C6580" s="13"/>
      <c r="Q6580" s="39"/>
    </row>
    <row r="6581" spans="3:17">
      <c r="C6581" s="13"/>
      <c r="Q6581" s="39"/>
    </row>
    <row r="6582" spans="3:17">
      <c r="C6582" s="13"/>
      <c r="Q6582" s="39"/>
    </row>
    <row r="6583" spans="3:17">
      <c r="C6583" s="13"/>
      <c r="Q6583" s="39"/>
    </row>
    <row r="6584" spans="3:17">
      <c r="C6584" s="13"/>
      <c r="Q6584" s="39"/>
    </row>
    <row r="6585" spans="3:17">
      <c r="C6585" s="13"/>
      <c r="Q6585" s="39"/>
    </row>
    <row r="6586" spans="3:17">
      <c r="C6586" s="13"/>
      <c r="Q6586" s="39"/>
    </row>
    <row r="6587" spans="3:17">
      <c r="C6587" s="13"/>
      <c r="Q6587" s="39"/>
    </row>
    <row r="6588" spans="3:17">
      <c r="C6588" s="13"/>
      <c r="Q6588" s="39"/>
    </row>
    <row r="6589" spans="3:17">
      <c r="C6589" s="13"/>
      <c r="Q6589" s="39"/>
    </row>
    <row r="6590" spans="3:17">
      <c r="C6590" s="13"/>
      <c r="Q6590" s="39"/>
    </row>
    <row r="6591" spans="3:17">
      <c r="C6591" s="13"/>
      <c r="Q6591" s="39"/>
    </row>
    <row r="6592" spans="3:17">
      <c r="C6592" s="13"/>
      <c r="Q6592" s="39"/>
    </row>
    <row r="6593" spans="3:17">
      <c r="C6593" s="13"/>
      <c r="Q6593" s="39"/>
    </row>
    <row r="6594" spans="3:17">
      <c r="C6594" s="13"/>
      <c r="Q6594" s="39"/>
    </row>
    <row r="6595" spans="3:17">
      <c r="C6595" s="13"/>
      <c r="Q6595" s="39"/>
    </row>
    <row r="6596" spans="3:17">
      <c r="C6596" s="13"/>
      <c r="Q6596" s="39"/>
    </row>
    <row r="6597" spans="3:17">
      <c r="C6597" s="13"/>
      <c r="Q6597" s="39"/>
    </row>
    <row r="6598" spans="3:17">
      <c r="C6598" s="13"/>
      <c r="Q6598" s="39"/>
    </row>
    <row r="6599" spans="3:17">
      <c r="C6599" s="13"/>
      <c r="Q6599" s="39"/>
    </row>
    <row r="6600" spans="3:17">
      <c r="C6600" s="13"/>
      <c r="Q6600" s="39"/>
    </row>
    <row r="6601" spans="3:17">
      <c r="C6601" s="13"/>
      <c r="Q6601" s="39"/>
    </row>
    <row r="6602" spans="3:17">
      <c r="C6602" s="13"/>
      <c r="Q6602" s="39"/>
    </row>
    <row r="6603" spans="3:17">
      <c r="C6603" s="13"/>
      <c r="Q6603" s="39"/>
    </row>
    <row r="6604" spans="3:17">
      <c r="C6604" s="13"/>
      <c r="Q6604" s="39"/>
    </row>
    <row r="6605" spans="3:17">
      <c r="C6605" s="13"/>
      <c r="Q6605" s="39"/>
    </row>
    <row r="6606" spans="3:17">
      <c r="C6606" s="13"/>
      <c r="Q6606" s="39"/>
    </row>
    <row r="6607" spans="3:17">
      <c r="C6607" s="13"/>
      <c r="Q6607" s="39"/>
    </row>
    <row r="6608" spans="3:17">
      <c r="C6608" s="13"/>
      <c r="Q6608" s="39"/>
    </row>
    <row r="6609" spans="3:17">
      <c r="C6609" s="13"/>
      <c r="Q6609" s="39"/>
    </row>
    <row r="6610" spans="3:17">
      <c r="C6610" s="13"/>
      <c r="Q6610" s="39"/>
    </row>
    <row r="6611" spans="3:17">
      <c r="C6611" s="13"/>
      <c r="Q6611" s="39"/>
    </row>
    <row r="6612" spans="3:17">
      <c r="C6612" s="13"/>
      <c r="Q6612" s="39"/>
    </row>
    <row r="6613" spans="3:17">
      <c r="C6613" s="13"/>
      <c r="Q6613" s="39"/>
    </row>
    <row r="6614" spans="3:17">
      <c r="C6614" s="13"/>
      <c r="Q6614" s="39"/>
    </row>
    <row r="6615" spans="3:17">
      <c r="C6615" s="13"/>
      <c r="Q6615" s="39"/>
    </row>
    <row r="6616" spans="3:17">
      <c r="C6616" s="13"/>
      <c r="Q6616" s="39"/>
    </row>
    <row r="6617" spans="3:17">
      <c r="C6617" s="13"/>
      <c r="Q6617" s="39"/>
    </row>
    <row r="6618" spans="3:17">
      <c r="C6618" s="13"/>
      <c r="Q6618" s="39"/>
    </row>
    <row r="6619" spans="3:17">
      <c r="C6619" s="13"/>
      <c r="Q6619" s="39"/>
    </row>
    <row r="6620" spans="3:17">
      <c r="C6620" s="13"/>
      <c r="Q6620" s="39"/>
    </row>
    <row r="6621" spans="3:17">
      <c r="C6621" s="13"/>
      <c r="Q6621" s="39"/>
    </row>
    <row r="6622" spans="3:17">
      <c r="C6622" s="13"/>
      <c r="Q6622" s="39"/>
    </row>
    <row r="6623" spans="3:17">
      <c r="C6623" s="13"/>
      <c r="Q6623" s="39"/>
    </row>
    <row r="6624" spans="3:17">
      <c r="C6624" s="13"/>
      <c r="Q6624" s="39"/>
    </row>
    <row r="6625" spans="3:17">
      <c r="C6625" s="13"/>
      <c r="Q6625" s="39"/>
    </row>
    <row r="6626" spans="3:17">
      <c r="C6626" s="13"/>
      <c r="Q6626" s="39"/>
    </row>
    <row r="6627" spans="3:17">
      <c r="C6627" s="13"/>
      <c r="Q6627" s="39"/>
    </row>
    <row r="6628" spans="3:17">
      <c r="C6628" s="13"/>
      <c r="Q6628" s="39"/>
    </row>
    <row r="6629" spans="3:17">
      <c r="C6629" s="13"/>
      <c r="Q6629" s="39"/>
    </row>
    <row r="6630" spans="3:17">
      <c r="C6630" s="13"/>
      <c r="Q6630" s="39"/>
    </row>
    <row r="6631" spans="3:17">
      <c r="C6631" s="13"/>
      <c r="Q6631" s="39"/>
    </row>
    <row r="6632" spans="3:17">
      <c r="C6632" s="13"/>
      <c r="Q6632" s="39"/>
    </row>
    <row r="6633" spans="3:17">
      <c r="C6633" s="13"/>
      <c r="Q6633" s="39"/>
    </row>
    <row r="6634" spans="3:17">
      <c r="C6634" s="13"/>
      <c r="Q6634" s="39"/>
    </row>
    <row r="6635" spans="3:17">
      <c r="C6635" s="13"/>
      <c r="Q6635" s="39"/>
    </row>
    <row r="6636" spans="3:17">
      <c r="C6636" s="13"/>
      <c r="Q6636" s="39"/>
    </row>
    <row r="6637" spans="3:17">
      <c r="C6637" s="13"/>
      <c r="Q6637" s="39"/>
    </row>
    <row r="6638" spans="3:17">
      <c r="C6638" s="13"/>
      <c r="Q6638" s="39"/>
    </row>
    <row r="6639" spans="3:17">
      <c r="C6639" s="13"/>
      <c r="Q6639" s="39"/>
    </row>
    <row r="6640" spans="3:17">
      <c r="C6640" s="13"/>
      <c r="Q6640" s="39"/>
    </row>
    <row r="6641" spans="3:17">
      <c r="C6641" s="13"/>
      <c r="Q6641" s="39"/>
    </row>
    <row r="6642" spans="3:17">
      <c r="C6642" s="13"/>
      <c r="Q6642" s="39"/>
    </row>
    <row r="6643" spans="3:17">
      <c r="C6643" s="13"/>
      <c r="Q6643" s="39"/>
    </row>
    <row r="6644" spans="3:17">
      <c r="C6644" s="13"/>
      <c r="Q6644" s="39"/>
    </row>
    <row r="6645" spans="3:17">
      <c r="C6645" s="13"/>
      <c r="Q6645" s="39"/>
    </row>
    <row r="6646" spans="3:17">
      <c r="C6646" s="13"/>
      <c r="Q6646" s="39"/>
    </row>
    <row r="6647" spans="3:17">
      <c r="C6647" s="13"/>
      <c r="Q6647" s="39"/>
    </row>
    <row r="6648" spans="3:17">
      <c r="C6648" s="13"/>
      <c r="Q6648" s="39"/>
    </row>
    <row r="6649" spans="3:17">
      <c r="C6649" s="13"/>
      <c r="Q6649" s="39"/>
    </row>
    <row r="6650" spans="3:17">
      <c r="C6650" s="13"/>
      <c r="Q6650" s="39"/>
    </row>
    <row r="6651" spans="3:17">
      <c r="C6651" s="13"/>
      <c r="Q6651" s="39"/>
    </row>
    <row r="6652" spans="3:17">
      <c r="C6652" s="13"/>
      <c r="Q6652" s="39"/>
    </row>
    <row r="6653" spans="3:17">
      <c r="C6653" s="13"/>
      <c r="Q6653" s="39"/>
    </row>
    <row r="6654" spans="3:17">
      <c r="C6654" s="13"/>
      <c r="Q6654" s="39"/>
    </row>
    <row r="6655" spans="3:17">
      <c r="C6655" s="13"/>
      <c r="Q6655" s="39"/>
    </row>
    <row r="6656" spans="3:17">
      <c r="C6656" s="13"/>
      <c r="Q6656" s="39"/>
    </row>
    <row r="6657" spans="3:17">
      <c r="C6657" s="13"/>
      <c r="Q6657" s="39"/>
    </row>
    <row r="6658" spans="3:17">
      <c r="C6658" s="13"/>
      <c r="Q6658" s="39"/>
    </row>
    <row r="6659" spans="3:17">
      <c r="C6659" s="13"/>
      <c r="Q6659" s="39"/>
    </row>
    <row r="6660" spans="3:17">
      <c r="C6660" s="13"/>
      <c r="Q6660" s="39"/>
    </row>
    <row r="6661" spans="3:17">
      <c r="C6661" s="13"/>
      <c r="Q6661" s="39"/>
    </row>
    <row r="6662" spans="3:17">
      <c r="C6662" s="13"/>
      <c r="Q6662" s="39"/>
    </row>
    <row r="6663" spans="3:17">
      <c r="C6663" s="13"/>
      <c r="Q6663" s="39"/>
    </row>
    <row r="6664" spans="3:17">
      <c r="C6664" s="13"/>
      <c r="Q6664" s="39"/>
    </row>
    <row r="6665" spans="3:17">
      <c r="C6665" s="13"/>
      <c r="Q6665" s="39"/>
    </row>
    <row r="6666" spans="3:17">
      <c r="C6666" s="13"/>
      <c r="Q6666" s="39"/>
    </row>
    <row r="6667" spans="3:17">
      <c r="C6667" s="13"/>
      <c r="Q6667" s="39"/>
    </row>
    <row r="6668" spans="3:17">
      <c r="C6668" s="13"/>
      <c r="Q6668" s="39"/>
    </row>
    <row r="6669" spans="3:17">
      <c r="C6669" s="13"/>
      <c r="Q6669" s="39"/>
    </row>
    <row r="6670" spans="3:17">
      <c r="C6670" s="13"/>
      <c r="Q6670" s="39"/>
    </row>
    <row r="6671" spans="3:17">
      <c r="C6671" s="13"/>
      <c r="Q6671" s="39"/>
    </row>
    <row r="6672" spans="3:17">
      <c r="C6672" s="13"/>
      <c r="Q6672" s="39"/>
    </row>
    <row r="6673" spans="3:17">
      <c r="C6673" s="13"/>
      <c r="Q6673" s="39"/>
    </row>
    <row r="6674" spans="3:17">
      <c r="C6674" s="13"/>
      <c r="Q6674" s="39"/>
    </row>
    <row r="6675" spans="3:17">
      <c r="C6675" s="13"/>
      <c r="Q6675" s="39"/>
    </row>
    <row r="6676" spans="3:17">
      <c r="C6676" s="13"/>
      <c r="Q6676" s="39"/>
    </row>
    <row r="6677" spans="3:17">
      <c r="C6677" s="13"/>
      <c r="Q6677" s="39"/>
    </row>
    <row r="6678" spans="3:17">
      <c r="C6678" s="13"/>
      <c r="Q6678" s="39"/>
    </row>
    <row r="6679" spans="3:17">
      <c r="C6679" s="13"/>
      <c r="Q6679" s="39"/>
    </row>
    <row r="6680" spans="3:17">
      <c r="C6680" s="13"/>
      <c r="Q6680" s="39"/>
    </row>
    <row r="6681" spans="3:17">
      <c r="C6681" s="13"/>
      <c r="Q6681" s="39"/>
    </row>
    <row r="6682" spans="3:17">
      <c r="C6682" s="13"/>
      <c r="Q6682" s="39"/>
    </row>
    <row r="6683" spans="3:17">
      <c r="C6683" s="13"/>
      <c r="Q6683" s="39"/>
    </row>
    <row r="6684" spans="3:17">
      <c r="C6684" s="13"/>
      <c r="Q6684" s="39"/>
    </row>
    <row r="6685" spans="3:17">
      <c r="C6685" s="13"/>
      <c r="Q6685" s="39"/>
    </row>
    <row r="6686" spans="3:17">
      <c r="C6686" s="13"/>
      <c r="Q6686" s="39"/>
    </row>
    <row r="6687" spans="3:17">
      <c r="C6687" s="13"/>
      <c r="Q6687" s="39"/>
    </row>
    <row r="6688" spans="3:17">
      <c r="C6688" s="13"/>
      <c r="Q6688" s="39"/>
    </row>
    <row r="6689" spans="3:17">
      <c r="C6689" s="13"/>
      <c r="Q6689" s="39"/>
    </row>
    <row r="6690" spans="3:17">
      <c r="C6690" s="13"/>
      <c r="Q6690" s="39"/>
    </row>
    <row r="6691" spans="3:17">
      <c r="C6691" s="13"/>
      <c r="Q6691" s="39"/>
    </row>
    <row r="6692" spans="3:17">
      <c r="C6692" s="13"/>
      <c r="Q6692" s="39"/>
    </row>
    <row r="6693" spans="3:17">
      <c r="C6693" s="13"/>
      <c r="Q6693" s="39"/>
    </row>
    <row r="6694" spans="3:17">
      <c r="C6694" s="13"/>
      <c r="Q6694" s="39"/>
    </row>
    <row r="6695" spans="3:17">
      <c r="C6695" s="13"/>
      <c r="Q6695" s="39"/>
    </row>
    <row r="6696" spans="3:17">
      <c r="C6696" s="13"/>
      <c r="Q6696" s="39"/>
    </row>
    <row r="6697" spans="3:17">
      <c r="C6697" s="13"/>
      <c r="Q6697" s="39"/>
    </row>
    <row r="6698" spans="3:17">
      <c r="C6698" s="13"/>
      <c r="Q6698" s="39"/>
    </row>
    <row r="6699" spans="3:17">
      <c r="C6699" s="13"/>
      <c r="Q6699" s="39"/>
    </row>
    <row r="6700" spans="3:17">
      <c r="C6700" s="13"/>
      <c r="Q6700" s="39"/>
    </row>
    <row r="6701" spans="3:17">
      <c r="C6701" s="13"/>
      <c r="Q6701" s="39"/>
    </row>
    <row r="6702" spans="3:17">
      <c r="C6702" s="13"/>
      <c r="Q6702" s="39"/>
    </row>
    <row r="6703" spans="3:17">
      <c r="C6703" s="13"/>
      <c r="Q6703" s="39"/>
    </row>
    <row r="6704" spans="3:17">
      <c r="C6704" s="13"/>
      <c r="Q6704" s="39"/>
    </row>
    <row r="6705" spans="3:17">
      <c r="C6705" s="13"/>
      <c r="Q6705" s="39"/>
    </row>
    <row r="6706" spans="3:17">
      <c r="C6706" s="13"/>
      <c r="Q6706" s="39"/>
    </row>
    <row r="6707" spans="3:17">
      <c r="C6707" s="13"/>
      <c r="Q6707" s="39"/>
    </row>
    <row r="6708" spans="3:17">
      <c r="C6708" s="13"/>
      <c r="Q6708" s="39"/>
    </row>
    <row r="6709" spans="3:17">
      <c r="C6709" s="13"/>
      <c r="Q6709" s="39"/>
    </row>
    <row r="6710" spans="3:17">
      <c r="C6710" s="13"/>
      <c r="Q6710" s="39"/>
    </row>
    <row r="6711" spans="3:17">
      <c r="C6711" s="13"/>
      <c r="Q6711" s="39"/>
    </row>
    <row r="6712" spans="3:17">
      <c r="C6712" s="13"/>
      <c r="Q6712" s="39"/>
    </row>
    <row r="6713" spans="3:17">
      <c r="C6713" s="13"/>
      <c r="Q6713" s="39"/>
    </row>
    <row r="6714" spans="3:17">
      <c r="C6714" s="13"/>
      <c r="Q6714" s="39"/>
    </row>
    <row r="6715" spans="3:17">
      <c r="C6715" s="13"/>
      <c r="Q6715" s="39"/>
    </row>
    <row r="6716" spans="3:17">
      <c r="C6716" s="13"/>
      <c r="Q6716" s="39"/>
    </row>
    <row r="6717" spans="3:17">
      <c r="C6717" s="13"/>
      <c r="Q6717" s="39"/>
    </row>
    <row r="6718" spans="3:17">
      <c r="C6718" s="13"/>
      <c r="Q6718" s="39"/>
    </row>
    <row r="6719" spans="3:17">
      <c r="C6719" s="13"/>
      <c r="Q6719" s="39"/>
    </row>
    <row r="6720" spans="3:17">
      <c r="C6720" s="13"/>
      <c r="Q6720" s="39"/>
    </row>
    <row r="6721" spans="3:17">
      <c r="C6721" s="13"/>
      <c r="Q6721" s="39"/>
    </row>
    <row r="6722" spans="3:17">
      <c r="C6722" s="13"/>
      <c r="Q6722" s="39"/>
    </row>
    <row r="6723" spans="3:17">
      <c r="C6723" s="13"/>
      <c r="Q6723" s="39"/>
    </row>
    <row r="6724" spans="3:17">
      <c r="C6724" s="13"/>
      <c r="Q6724" s="39"/>
    </row>
    <row r="6725" spans="3:17">
      <c r="C6725" s="13"/>
      <c r="Q6725" s="39"/>
    </row>
    <row r="6726" spans="3:17">
      <c r="C6726" s="13"/>
      <c r="Q6726" s="39"/>
    </row>
    <row r="6727" spans="3:17">
      <c r="C6727" s="13"/>
      <c r="Q6727" s="39"/>
    </row>
    <row r="6728" spans="3:17">
      <c r="C6728" s="13"/>
      <c r="Q6728" s="39"/>
    </row>
    <row r="6729" spans="3:17">
      <c r="C6729" s="13"/>
      <c r="Q6729" s="39"/>
    </row>
    <row r="6730" spans="3:17">
      <c r="C6730" s="13"/>
      <c r="Q6730" s="39"/>
    </row>
    <row r="6731" spans="3:17">
      <c r="C6731" s="13"/>
      <c r="Q6731" s="39"/>
    </row>
    <row r="6732" spans="3:17">
      <c r="C6732" s="13"/>
      <c r="Q6732" s="39"/>
    </row>
    <row r="6733" spans="3:17">
      <c r="C6733" s="13"/>
      <c r="Q6733" s="39"/>
    </row>
    <row r="6734" spans="3:17">
      <c r="C6734" s="13"/>
      <c r="Q6734" s="39"/>
    </row>
    <row r="6735" spans="3:17">
      <c r="C6735" s="13"/>
      <c r="Q6735" s="39"/>
    </row>
    <row r="6736" spans="3:17">
      <c r="C6736" s="13"/>
      <c r="Q6736" s="39"/>
    </row>
    <row r="6737" spans="3:17">
      <c r="C6737" s="13"/>
      <c r="Q6737" s="39"/>
    </row>
    <row r="6738" spans="3:17">
      <c r="C6738" s="13"/>
      <c r="Q6738" s="39"/>
    </row>
    <row r="6739" spans="3:17">
      <c r="C6739" s="13"/>
      <c r="Q6739" s="39"/>
    </row>
    <row r="6740" spans="3:17">
      <c r="C6740" s="13"/>
      <c r="Q6740" s="39"/>
    </row>
    <row r="6741" spans="3:17">
      <c r="C6741" s="13"/>
      <c r="Q6741" s="39"/>
    </row>
    <row r="6742" spans="3:17">
      <c r="C6742" s="13"/>
      <c r="Q6742" s="39"/>
    </row>
    <row r="6743" spans="3:17">
      <c r="C6743" s="13"/>
      <c r="Q6743" s="39"/>
    </row>
    <row r="6744" spans="3:17">
      <c r="C6744" s="13"/>
      <c r="Q6744" s="39"/>
    </row>
    <row r="6745" spans="3:17">
      <c r="C6745" s="13"/>
      <c r="Q6745" s="39"/>
    </row>
    <row r="6746" spans="3:17">
      <c r="C6746" s="13"/>
      <c r="Q6746" s="39"/>
    </row>
    <row r="6747" spans="3:17">
      <c r="C6747" s="13"/>
      <c r="Q6747" s="39"/>
    </row>
    <row r="6748" spans="3:17">
      <c r="C6748" s="13"/>
      <c r="Q6748" s="39"/>
    </row>
    <row r="6749" spans="3:17">
      <c r="C6749" s="13"/>
      <c r="Q6749" s="39"/>
    </row>
    <row r="6750" spans="3:17">
      <c r="C6750" s="13"/>
      <c r="Q6750" s="39"/>
    </row>
    <row r="6751" spans="3:17">
      <c r="C6751" s="13"/>
      <c r="Q6751" s="39"/>
    </row>
    <row r="6752" spans="3:17">
      <c r="C6752" s="13"/>
      <c r="Q6752" s="39"/>
    </row>
    <row r="6753" spans="3:17">
      <c r="C6753" s="13"/>
      <c r="Q6753" s="39"/>
    </row>
    <row r="6754" spans="3:17">
      <c r="C6754" s="13"/>
      <c r="Q6754" s="39"/>
    </row>
    <row r="6755" spans="3:17">
      <c r="C6755" s="13"/>
      <c r="Q6755" s="39"/>
    </row>
    <row r="6756" spans="3:17">
      <c r="C6756" s="13"/>
      <c r="Q6756" s="39"/>
    </row>
    <row r="6757" spans="3:17">
      <c r="C6757" s="13"/>
      <c r="Q6757" s="39"/>
    </row>
    <row r="6758" spans="3:17">
      <c r="C6758" s="13"/>
      <c r="Q6758" s="39"/>
    </row>
    <row r="6759" spans="3:17">
      <c r="C6759" s="13"/>
      <c r="Q6759" s="39"/>
    </row>
    <row r="6760" spans="3:17">
      <c r="C6760" s="13"/>
      <c r="Q6760" s="39"/>
    </row>
    <row r="6761" spans="3:17">
      <c r="C6761" s="13"/>
      <c r="Q6761" s="39"/>
    </row>
    <row r="6762" spans="3:17">
      <c r="C6762" s="13"/>
      <c r="Q6762" s="39"/>
    </row>
    <row r="6763" spans="3:17">
      <c r="C6763" s="13"/>
      <c r="Q6763" s="39"/>
    </row>
    <row r="6764" spans="3:17">
      <c r="C6764" s="13"/>
      <c r="Q6764" s="39"/>
    </row>
    <row r="6765" spans="3:17">
      <c r="C6765" s="13"/>
      <c r="Q6765" s="39"/>
    </row>
    <row r="6766" spans="3:17">
      <c r="C6766" s="13"/>
      <c r="Q6766" s="39"/>
    </row>
    <row r="6767" spans="3:17">
      <c r="C6767" s="13"/>
      <c r="Q6767" s="39"/>
    </row>
    <row r="6768" spans="3:17">
      <c r="C6768" s="13"/>
      <c r="Q6768" s="39"/>
    </row>
    <row r="6769" spans="3:17">
      <c r="C6769" s="13"/>
      <c r="Q6769" s="39"/>
    </row>
    <row r="6770" spans="3:17">
      <c r="C6770" s="13"/>
      <c r="Q6770" s="39"/>
    </row>
    <row r="6771" spans="3:17">
      <c r="C6771" s="13"/>
      <c r="Q6771" s="39"/>
    </row>
    <row r="6772" spans="3:17">
      <c r="C6772" s="13"/>
      <c r="Q6772" s="39"/>
    </row>
    <row r="6773" spans="3:17">
      <c r="C6773" s="13"/>
      <c r="Q6773" s="39"/>
    </row>
    <row r="6774" spans="3:17">
      <c r="C6774" s="13"/>
      <c r="Q6774" s="39"/>
    </row>
    <row r="6775" spans="3:17">
      <c r="C6775" s="13"/>
      <c r="Q6775" s="39"/>
    </row>
    <row r="6776" spans="3:17">
      <c r="C6776" s="13"/>
      <c r="Q6776" s="39"/>
    </row>
    <row r="6777" spans="3:17">
      <c r="C6777" s="13"/>
      <c r="Q6777" s="39"/>
    </row>
    <row r="6778" spans="3:17">
      <c r="C6778" s="13"/>
      <c r="Q6778" s="39"/>
    </row>
    <row r="6779" spans="3:17">
      <c r="C6779" s="13"/>
      <c r="Q6779" s="39"/>
    </row>
    <row r="6780" spans="3:17">
      <c r="C6780" s="13"/>
      <c r="Q6780" s="39"/>
    </row>
    <row r="6781" spans="3:17">
      <c r="C6781" s="13"/>
      <c r="Q6781" s="39"/>
    </row>
    <row r="6782" spans="3:17">
      <c r="C6782" s="13"/>
      <c r="Q6782" s="39"/>
    </row>
    <row r="6783" spans="3:17">
      <c r="C6783" s="13"/>
      <c r="Q6783" s="39"/>
    </row>
    <row r="6784" spans="3:17">
      <c r="C6784" s="13"/>
      <c r="Q6784" s="39"/>
    </row>
    <row r="6785" spans="3:17">
      <c r="C6785" s="13"/>
      <c r="Q6785" s="39"/>
    </row>
    <row r="6786" spans="3:17">
      <c r="C6786" s="13"/>
      <c r="Q6786" s="39"/>
    </row>
    <row r="6787" spans="3:17">
      <c r="C6787" s="13"/>
      <c r="Q6787" s="39"/>
    </row>
    <row r="6788" spans="3:17">
      <c r="C6788" s="13"/>
      <c r="Q6788" s="39"/>
    </row>
    <row r="6789" spans="3:17">
      <c r="C6789" s="13"/>
      <c r="Q6789" s="39"/>
    </row>
    <row r="6790" spans="3:17">
      <c r="C6790" s="13"/>
      <c r="Q6790" s="39"/>
    </row>
    <row r="6791" spans="3:17">
      <c r="C6791" s="13"/>
      <c r="Q6791" s="39"/>
    </row>
    <row r="6792" spans="3:17">
      <c r="C6792" s="13"/>
      <c r="Q6792" s="39"/>
    </row>
    <row r="6793" spans="3:17">
      <c r="C6793" s="13"/>
      <c r="Q6793" s="39"/>
    </row>
    <row r="6794" spans="3:17">
      <c r="C6794" s="13"/>
      <c r="Q6794" s="39"/>
    </row>
    <row r="6795" spans="3:17">
      <c r="C6795" s="13"/>
      <c r="Q6795" s="39"/>
    </row>
    <row r="6796" spans="3:17">
      <c r="C6796" s="13"/>
      <c r="Q6796" s="39"/>
    </row>
    <row r="6797" spans="3:17">
      <c r="C6797" s="13"/>
      <c r="Q6797" s="39"/>
    </row>
    <row r="6798" spans="3:17">
      <c r="C6798" s="13"/>
      <c r="Q6798" s="39"/>
    </row>
    <row r="6799" spans="3:17">
      <c r="C6799" s="13"/>
      <c r="Q6799" s="39"/>
    </row>
    <row r="6800" spans="3:17">
      <c r="C6800" s="13"/>
      <c r="Q6800" s="39"/>
    </row>
    <row r="6801" spans="3:17">
      <c r="C6801" s="13"/>
      <c r="Q6801" s="39"/>
    </row>
    <row r="6802" spans="3:17">
      <c r="C6802" s="13"/>
      <c r="Q6802" s="39"/>
    </row>
    <row r="6803" spans="3:17">
      <c r="C6803" s="13"/>
      <c r="Q6803" s="39"/>
    </row>
    <row r="6804" spans="3:17">
      <c r="C6804" s="13"/>
      <c r="Q6804" s="39"/>
    </row>
    <row r="6805" spans="3:17">
      <c r="C6805" s="13"/>
      <c r="Q6805" s="39"/>
    </row>
    <row r="6806" spans="3:17">
      <c r="C6806" s="13"/>
      <c r="Q6806" s="39"/>
    </row>
    <row r="6807" spans="3:17">
      <c r="C6807" s="13"/>
      <c r="Q6807" s="39"/>
    </row>
    <row r="6808" spans="3:17">
      <c r="C6808" s="13"/>
      <c r="Q6808" s="39"/>
    </row>
    <row r="6809" spans="3:17">
      <c r="C6809" s="13"/>
      <c r="Q6809" s="39"/>
    </row>
    <row r="6810" spans="3:17">
      <c r="C6810" s="13"/>
      <c r="Q6810" s="39"/>
    </row>
    <row r="6811" spans="3:17">
      <c r="C6811" s="13"/>
      <c r="Q6811" s="39"/>
    </row>
    <row r="6812" spans="3:17">
      <c r="C6812" s="13"/>
      <c r="Q6812" s="39"/>
    </row>
    <row r="6813" spans="3:17">
      <c r="C6813" s="13"/>
      <c r="Q6813" s="39"/>
    </row>
    <row r="6814" spans="3:17">
      <c r="C6814" s="13"/>
      <c r="Q6814" s="39"/>
    </row>
    <row r="6815" spans="3:17">
      <c r="C6815" s="13"/>
      <c r="Q6815" s="39"/>
    </row>
    <row r="6816" spans="3:17">
      <c r="C6816" s="13"/>
      <c r="Q6816" s="39"/>
    </row>
    <row r="6817" spans="3:17">
      <c r="C6817" s="13"/>
      <c r="Q6817" s="39"/>
    </row>
    <row r="6818" spans="3:17">
      <c r="C6818" s="13"/>
      <c r="Q6818" s="39"/>
    </row>
    <row r="6819" spans="3:17">
      <c r="C6819" s="13"/>
      <c r="Q6819" s="39"/>
    </row>
    <row r="6820" spans="3:17">
      <c r="C6820" s="13"/>
      <c r="Q6820" s="39"/>
    </row>
    <row r="6821" spans="3:17">
      <c r="C6821" s="13"/>
      <c r="Q6821" s="39"/>
    </row>
    <row r="6822" spans="3:17">
      <c r="C6822" s="13"/>
      <c r="Q6822" s="39"/>
    </row>
    <row r="6823" spans="3:17">
      <c r="C6823" s="13"/>
      <c r="Q6823" s="39"/>
    </row>
    <row r="6824" spans="3:17">
      <c r="C6824" s="13"/>
      <c r="Q6824" s="39"/>
    </row>
    <row r="6825" spans="3:17">
      <c r="C6825" s="13"/>
      <c r="Q6825" s="39"/>
    </row>
    <row r="6826" spans="3:17">
      <c r="C6826" s="13"/>
      <c r="Q6826" s="39"/>
    </row>
    <row r="6827" spans="3:17">
      <c r="C6827" s="13"/>
      <c r="Q6827" s="39"/>
    </row>
    <row r="6828" spans="3:17">
      <c r="C6828" s="13"/>
      <c r="Q6828" s="39"/>
    </row>
    <row r="6829" spans="3:17">
      <c r="C6829" s="13"/>
      <c r="Q6829" s="39"/>
    </row>
    <row r="6830" spans="3:17">
      <c r="C6830" s="13"/>
      <c r="Q6830" s="39"/>
    </row>
    <row r="6831" spans="3:17">
      <c r="C6831" s="13"/>
      <c r="Q6831" s="39"/>
    </row>
    <row r="6832" spans="3:17">
      <c r="C6832" s="13"/>
      <c r="Q6832" s="39"/>
    </row>
    <row r="6833" spans="3:17">
      <c r="C6833" s="13"/>
      <c r="Q6833" s="39"/>
    </row>
    <row r="6834" spans="3:17">
      <c r="C6834" s="13"/>
      <c r="Q6834" s="39"/>
    </row>
    <row r="6835" spans="3:17">
      <c r="C6835" s="13"/>
      <c r="Q6835" s="39"/>
    </row>
    <row r="6836" spans="3:17">
      <c r="C6836" s="13"/>
      <c r="Q6836" s="39"/>
    </row>
    <row r="6837" spans="3:17">
      <c r="C6837" s="13"/>
      <c r="Q6837" s="39"/>
    </row>
    <row r="6838" spans="3:17">
      <c r="C6838" s="13"/>
      <c r="Q6838" s="39"/>
    </row>
    <row r="6839" spans="3:17">
      <c r="C6839" s="13"/>
      <c r="Q6839" s="39"/>
    </row>
    <row r="6840" spans="3:17">
      <c r="C6840" s="13"/>
      <c r="Q6840" s="39"/>
    </row>
    <row r="6841" spans="3:17">
      <c r="C6841" s="13"/>
      <c r="Q6841" s="39"/>
    </row>
    <row r="6842" spans="3:17">
      <c r="C6842" s="13"/>
      <c r="Q6842" s="39"/>
    </row>
    <row r="6843" spans="3:17">
      <c r="C6843" s="13"/>
      <c r="Q6843" s="39"/>
    </row>
    <row r="6844" spans="3:17">
      <c r="C6844" s="13"/>
      <c r="Q6844" s="39"/>
    </row>
    <row r="6845" spans="3:17">
      <c r="C6845" s="13"/>
      <c r="Q6845" s="39"/>
    </row>
    <row r="6846" spans="3:17">
      <c r="C6846" s="13"/>
      <c r="Q6846" s="39"/>
    </row>
    <row r="6847" spans="3:17">
      <c r="C6847" s="13"/>
      <c r="Q6847" s="39"/>
    </row>
    <row r="6848" spans="3:17">
      <c r="C6848" s="13"/>
      <c r="Q6848" s="39"/>
    </row>
    <row r="6849" spans="3:17">
      <c r="C6849" s="13"/>
      <c r="Q6849" s="39"/>
    </row>
    <row r="6850" spans="3:17">
      <c r="C6850" s="13"/>
      <c r="Q6850" s="39"/>
    </row>
    <row r="6851" spans="3:17">
      <c r="C6851" s="13"/>
      <c r="Q6851" s="39"/>
    </row>
    <row r="6852" spans="3:17">
      <c r="C6852" s="13"/>
      <c r="Q6852" s="39"/>
    </row>
    <row r="6853" spans="3:17">
      <c r="C6853" s="13"/>
      <c r="Q6853" s="39"/>
    </row>
    <row r="6854" spans="3:17">
      <c r="C6854" s="13"/>
      <c r="Q6854" s="39"/>
    </row>
    <row r="6855" spans="3:17">
      <c r="C6855" s="13"/>
      <c r="Q6855" s="39"/>
    </row>
    <row r="6856" spans="3:17">
      <c r="C6856" s="13"/>
      <c r="Q6856" s="39"/>
    </row>
    <row r="6857" spans="3:17">
      <c r="C6857" s="13"/>
      <c r="Q6857" s="39"/>
    </row>
    <row r="6858" spans="3:17">
      <c r="C6858" s="13"/>
      <c r="Q6858" s="39"/>
    </row>
    <row r="6859" spans="3:17">
      <c r="C6859" s="13"/>
      <c r="Q6859" s="39"/>
    </row>
    <row r="6860" spans="3:17">
      <c r="C6860" s="13"/>
      <c r="Q6860" s="39"/>
    </row>
    <row r="6861" spans="3:17">
      <c r="C6861" s="13"/>
      <c r="Q6861" s="39"/>
    </row>
    <row r="6862" spans="3:17">
      <c r="C6862" s="13"/>
      <c r="Q6862" s="39"/>
    </row>
    <row r="6863" spans="3:17">
      <c r="C6863" s="13"/>
      <c r="Q6863" s="39"/>
    </row>
    <row r="6864" spans="3:17">
      <c r="C6864" s="13"/>
      <c r="Q6864" s="39"/>
    </row>
    <row r="6865" spans="3:17">
      <c r="C6865" s="13"/>
      <c r="Q6865" s="39"/>
    </row>
    <row r="6866" spans="3:17">
      <c r="C6866" s="13"/>
      <c r="Q6866" s="39"/>
    </row>
    <row r="6867" spans="3:17">
      <c r="C6867" s="13"/>
      <c r="Q6867" s="39"/>
    </row>
    <row r="6868" spans="3:17">
      <c r="C6868" s="13"/>
      <c r="Q6868" s="39"/>
    </row>
    <row r="6869" spans="3:17">
      <c r="C6869" s="13"/>
      <c r="Q6869" s="39"/>
    </row>
    <row r="6870" spans="3:17">
      <c r="C6870" s="13"/>
      <c r="Q6870" s="39"/>
    </row>
    <row r="6871" spans="3:17">
      <c r="C6871" s="13"/>
      <c r="Q6871" s="39"/>
    </row>
    <row r="6872" spans="3:17">
      <c r="C6872" s="13"/>
      <c r="Q6872" s="39"/>
    </row>
    <row r="6873" spans="3:17">
      <c r="C6873" s="13"/>
      <c r="Q6873" s="39"/>
    </row>
    <row r="6874" spans="3:17">
      <c r="C6874" s="13"/>
      <c r="Q6874" s="39"/>
    </row>
    <row r="6875" spans="3:17">
      <c r="C6875" s="13"/>
      <c r="Q6875" s="39"/>
    </row>
    <row r="6876" spans="3:17">
      <c r="C6876" s="13"/>
      <c r="Q6876" s="39"/>
    </row>
    <row r="6877" spans="3:17">
      <c r="C6877" s="13"/>
      <c r="Q6877" s="39"/>
    </row>
    <row r="6878" spans="3:17">
      <c r="C6878" s="13"/>
      <c r="Q6878" s="39"/>
    </row>
    <row r="6879" spans="3:17">
      <c r="C6879" s="13"/>
      <c r="Q6879" s="39"/>
    </row>
    <row r="6880" spans="3:17">
      <c r="C6880" s="13"/>
      <c r="Q6880" s="39"/>
    </row>
    <row r="6881" spans="3:17">
      <c r="C6881" s="13"/>
      <c r="Q6881" s="39"/>
    </row>
    <row r="6882" spans="3:17">
      <c r="C6882" s="13"/>
      <c r="Q6882" s="39"/>
    </row>
    <row r="6883" spans="3:17">
      <c r="C6883" s="13"/>
      <c r="Q6883" s="39"/>
    </row>
    <row r="6884" spans="3:17">
      <c r="C6884" s="13"/>
      <c r="Q6884" s="39"/>
    </row>
    <row r="6885" spans="3:17">
      <c r="C6885" s="13"/>
      <c r="Q6885" s="39"/>
    </row>
    <row r="6886" spans="3:17">
      <c r="C6886" s="13"/>
      <c r="Q6886" s="39"/>
    </row>
    <row r="6887" spans="3:17">
      <c r="C6887" s="13"/>
      <c r="Q6887" s="39"/>
    </row>
    <row r="6888" spans="3:17">
      <c r="C6888" s="13"/>
      <c r="Q6888" s="39"/>
    </row>
    <row r="6889" spans="3:17">
      <c r="C6889" s="13"/>
      <c r="Q6889" s="39"/>
    </row>
    <row r="6890" spans="3:17">
      <c r="C6890" s="13"/>
      <c r="Q6890" s="39"/>
    </row>
    <row r="6891" spans="3:17">
      <c r="C6891" s="13"/>
      <c r="Q6891" s="39"/>
    </row>
    <row r="6892" spans="3:17">
      <c r="C6892" s="13"/>
      <c r="Q6892" s="39"/>
    </row>
    <row r="6893" spans="3:17">
      <c r="C6893" s="13"/>
      <c r="Q6893" s="39"/>
    </row>
    <row r="6894" spans="3:17">
      <c r="C6894" s="13"/>
      <c r="Q6894" s="39"/>
    </row>
    <row r="6895" spans="3:17">
      <c r="C6895" s="13"/>
      <c r="Q6895" s="39"/>
    </row>
    <row r="6896" spans="3:17">
      <c r="C6896" s="13"/>
      <c r="Q6896" s="39"/>
    </row>
    <row r="6897" spans="3:17">
      <c r="C6897" s="13"/>
      <c r="Q6897" s="39"/>
    </row>
    <row r="6898" spans="3:17">
      <c r="C6898" s="13"/>
      <c r="Q6898" s="39"/>
    </row>
    <row r="6899" spans="3:17">
      <c r="C6899" s="13"/>
      <c r="Q6899" s="39"/>
    </row>
    <row r="6900" spans="3:17">
      <c r="C6900" s="13"/>
      <c r="Q6900" s="39"/>
    </row>
    <row r="6901" spans="3:17">
      <c r="C6901" s="13"/>
      <c r="Q6901" s="39"/>
    </row>
    <row r="6902" spans="3:17">
      <c r="C6902" s="13"/>
      <c r="Q6902" s="39"/>
    </row>
    <row r="6903" spans="3:17">
      <c r="C6903" s="13"/>
      <c r="Q6903" s="39"/>
    </row>
    <row r="6904" spans="3:17">
      <c r="C6904" s="13"/>
      <c r="Q6904" s="39"/>
    </row>
    <row r="6905" spans="3:17">
      <c r="C6905" s="13"/>
      <c r="Q6905" s="39"/>
    </row>
    <row r="6906" spans="3:17">
      <c r="C6906" s="13"/>
      <c r="Q6906" s="39"/>
    </row>
    <row r="6907" spans="3:17">
      <c r="C6907" s="13"/>
      <c r="Q6907" s="39"/>
    </row>
    <row r="6908" spans="3:17">
      <c r="C6908" s="13"/>
      <c r="Q6908" s="39"/>
    </row>
    <row r="6909" spans="3:17">
      <c r="C6909" s="13"/>
      <c r="Q6909" s="39"/>
    </row>
    <row r="6910" spans="3:17">
      <c r="C6910" s="13"/>
      <c r="Q6910" s="39"/>
    </row>
    <row r="6911" spans="3:17">
      <c r="C6911" s="13"/>
      <c r="Q6911" s="39"/>
    </row>
    <row r="6912" spans="3:17">
      <c r="C6912" s="13"/>
      <c r="Q6912" s="39"/>
    </row>
    <row r="6913" spans="3:17">
      <c r="C6913" s="13"/>
      <c r="Q6913" s="39"/>
    </row>
    <row r="6914" spans="3:17">
      <c r="C6914" s="13"/>
      <c r="Q6914" s="39"/>
    </row>
    <row r="6915" spans="3:17">
      <c r="C6915" s="13"/>
      <c r="Q6915" s="39"/>
    </row>
    <row r="6916" spans="3:17">
      <c r="C6916" s="13"/>
      <c r="Q6916" s="39"/>
    </row>
    <row r="6917" spans="3:17">
      <c r="C6917" s="13"/>
      <c r="Q6917" s="39"/>
    </row>
    <row r="6918" spans="3:17">
      <c r="C6918" s="13"/>
      <c r="Q6918" s="39"/>
    </row>
    <row r="6919" spans="3:17">
      <c r="C6919" s="13"/>
      <c r="Q6919" s="39"/>
    </row>
    <row r="6920" spans="3:17">
      <c r="C6920" s="13"/>
      <c r="Q6920" s="39"/>
    </row>
    <row r="6921" spans="3:17">
      <c r="C6921" s="13"/>
      <c r="Q6921" s="39"/>
    </row>
    <row r="6922" spans="3:17">
      <c r="C6922" s="13"/>
      <c r="Q6922" s="39"/>
    </row>
    <row r="6923" spans="3:17">
      <c r="C6923" s="13"/>
      <c r="Q6923" s="39"/>
    </row>
    <row r="6924" spans="3:17">
      <c r="C6924" s="13"/>
      <c r="Q6924" s="39"/>
    </row>
    <row r="6925" spans="3:17">
      <c r="C6925" s="13"/>
      <c r="Q6925" s="39"/>
    </row>
    <row r="6926" spans="3:17">
      <c r="C6926" s="13"/>
      <c r="Q6926" s="39"/>
    </row>
    <row r="6927" spans="3:17">
      <c r="C6927" s="13"/>
      <c r="Q6927" s="39"/>
    </row>
    <row r="6928" spans="3:17">
      <c r="C6928" s="13"/>
      <c r="Q6928" s="39"/>
    </row>
    <row r="6929" spans="3:17">
      <c r="C6929" s="13"/>
      <c r="Q6929" s="39"/>
    </row>
    <row r="6930" spans="3:17">
      <c r="C6930" s="13"/>
      <c r="Q6930" s="39"/>
    </row>
    <row r="6931" spans="3:17">
      <c r="C6931" s="13"/>
      <c r="Q6931" s="39"/>
    </row>
    <row r="6932" spans="3:17">
      <c r="C6932" s="13"/>
      <c r="Q6932" s="39"/>
    </row>
    <row r="6933" spans="3:17">
      <c r="C6933" s="13"/>
      <c r="Q6933" s="39"/>
    </row>
    <row r="6934" spans="3:17">
      <c r="C6934" s="13"/>
      <c r="Q6934" s="39"/>
    </row>
    <row r="6935" spans="3:17">
      <c r="C6935" s="13"/>
      <c r="Q6935" s="39"/>
    </row>
    <row r="6936" spans="3:17">
      <c r="C6936" s="13"/>
      <c r="Q6936" s="39"/>
    </row>
    <row r="6937" spans="3:17">
      <c r="C6937" s="13"/>
      <c r="Q6937" s="39"/>
    </row>
    <row r="6938" spans="3:17">
      <c r="C6938" s="13"/>
      <c r="Q6938" s="39"/>
    </row>
    <row r="6939" spans="3:17">
      <c r="C6939" s="13"/>
      <c r="Q6939" s="39"/>
    </row>
    <row r="6940" spans="3:17">
      <c r="C6940" s="13"/>
      <c r="Q6940" s="39"/>
    </row>
    <row r="6941" spans="3:17">
      <c r="C6941" s="13"/>
      <c r="Q6941" s="39"/>
    </row>
    <row r="6942" spans="3:17">
      <c r="C6942" s="13"/>
      <c r="Q6942" s="39"/>
    </row>
    <row r="6943" spans="3:17">
      <c r="C6943" s="13"/>
      <c r="Q6943" s="39"/>
    </row>
    <row r="6944" spans="3:17">
      <c r="C6944" s="13"/>
      <c r="Q6944" s="39"/>
    </row>
    <row r="6945" spans="3:17">
      <c r="C6945" s="13"/>
      <c r="Q6945" s="39"/>
    </row>
    <row r="6946" spans="3:17">
      <c r="C6946" s="13"/>
      <c r="Q6946" s="39"/>
    </row>
    <row r="6947" spans="3:17">
      <c r="C6947" s="13"/>
      <c r="Q6947" s="39"/>
    </row>
    <row r="6948" spans="3:17">
      <c r="C6948" s="13"/>
      <c r="Q6948" s="39"/>
    </row>
    <row r="6949" spans="3:17">
      <c r="C6949" s="13"/>
      <c r="Q6949" s="39"/>
    </row>
    <row r="6950" spans="3:17">
      <c r="C6950" s="13"/>
      <c r="Q6950" s="39"/>
    </row>
    <row r="6951" spans="3:17">
      <c r="C6951" s="13"/>
      <c r="Q6951" s="39"/>
    </row>
    <row r="6952" spans="3:17">
      <c r="C6952" s="13"/>
      <c r="Q6952" s="39"/>
    </row>
    <row r="6953" spans="3:17">
      <c r="C6953" s="13"/>
      <c r="Q6953" s="39"/>
    </row>
    <row r="6954" spans="3:17">
      <c r="C6954" s="13"/>
      <c r="Q6954" s="39"/>
    </row>
    <row r="6955" spans="3:17">
      <c r="C6955" s="13"/>
      <c r="Q6955" s="39"/>
    </row>
    <row r="6956" spans="3:17">
      <c r="C6956" s="13"/>
      <c r="Q6956" s="39"/>
    </row>
    <row r="6957" spans="3:17">
      <c r="C6957" s="13"/>
      <c r="Q6957" s="39"/>
    </row>
    <row r="6958" spans="3:17">
      <c r="C6958" s="13"/>
      <c r="Q6958" s="39"/>
    </row>
    <row r="6959" spans="3:17">
      <c r="C6959" s="13"/>
      <c r="Q6959" s="39"/>
    </row>
    <row r="6960" spans="3:17">
      <c r="C6960" s="13"/>
      <c r="Q6960" s="39"/>
    </row>
    <row r="6961" spans="3:17">
      <c r="C6961" s="13"/>
      <c r="Q6961" s="39"/>
    </row>
    <row r="6962" spans="3:17">
      <c r="C6962" s="13"/>
      <c r="Q6962" s="39"/>
    </row>
    <row r="6963" spans="3:17">
      <c r="C6963" s="13"/>
      <c r="Q6963" s="39"/>
    </row>
    <row r="6964" spans="3:17">
      <c r="C6964" s="13"/>
      <c r="Q6964" s="39"/>
    </row>
    <row r="6965" spans="3:17">
      <c r="C6965" s="13"/>
      <c r="Q6965" s="39"/>
    </row>
    <row r="6966" spans="3:17">
      <c r="C6966" s="13"/>
      <c r="Q6966" s="39"/>
    </row>
    <row r="6967" spans="3:17">
      <c r="C6967" s="13"/>
      <c r="Q6967" s="39"/>
    </row>
    <row r="6968" spans="3:17">
      <c r="C6968" s="13"/>
      <c r="Q6968" s="39"/>
    </row>
    <row r="6969" spans="3:17">
      <c r="C6969" s="13"/>
      <c r="Q6969" s="39"/>
    </row>
    <row r="6970" spans="3:17">
      <c r="C6970" s="13"/>
      <c r="Q6970" s="39"/>
    </row>
    <row r="6971" spans="3:17">
      <c r="C6971" s="13"/>
      <c r="Q6971" s="39"/>
    </row>
    <row r="6972" spans="3:17">
      <c r="C6972" s="13"/>
      <c r="Q6972" s="39"/>
    </row>
    <row r="6973" spans="3:17">
      <c r="C6973" s="13"/>
      <c r="Q6973" s="39"/>
    </row>
    <row r="6974" spans="3:17">
      <c r="C6974" s="13"/>
      <c r="Q6974" s="39"/>
    </row>
    <row r="6975" spans="3:17">
      <c r="C6975" s="13"/>
      <c r="Q6975" s="39"/>
    </row>
    <row r="6976" spans="3:17">
      <c r="C6976" s="13"/>
      <c r="Q6976" s="39"/>
    </row>
    <row r="6977" spans="3:17">
      <c r="C6977" s="13"/>
      <c r="Q6977" s="39"/>
    </row>
    <row r="6978" spans="3:17">
      <c r="C6978" s="13"/>
      <c r="Q6978" s="39"/>
    </row>
    <row r="6979" spans="3:17">
      <c r="C6979" s="13"/>
      <c r="Q6979" s="39"/>
    </row>
    <row r="6980" spans="3:17">
      <c r="C6980" s="13"/>
      <c r="Q6980" s="39"/>
    </row>
    <row r="6981" spans="3:17">
      <c r="C6981" s="13"/>
      <c r="Q6981" s="39"/>
    </row>
    <row r="6982" spans="3:17">
      <c r="C6982" s="13"/>
      <c r="Q6982" s="39"/>
    </row>
    <row r="6983" spans="3:17">
      <c r="C6983" s="13"/>
      <c r="Q6983" s="39"/>
    </row>
    <row r="6984" spans="3:17">
      <c r="C6984" s="13"/>
      <c r="Q6984" s="39"/>
    </row>
    <row r="6985" spans="3:17">
      <c r="C6985" s="13"/>
      <c r="Q6985" s="39"/>
    </row>
    <row r="6986" spans="3:17">
      <c r="C6986" s="13"/>
      <c r="Q6986" s="39"/>
    </row>
    <row r="6987" spans="3:17">
      <c r="C6987" s="13"/>
      <c r="Q6987" s="39"/>
    </row>
    <row r="6988" spans="3:17">
      <c r="C6988" s="13"/>
      <c r="Q6988" s="39"/>
    </row>
    <row r="6989" spans="3:17">
      <c r="C6989" s="13"/>
      <c r="Q6989" s="39"/>
    </row>
    <row r="6990" spans="3:17">
      <c r="C6990" s="13"/>
      <c r="Q6990" s="39"/>
    </row>
    <row r="6991" spans="3:17">
      <c r="C6991" s="13"/>
      <c r="Q6991" s="39"/>
    </row>
    <row r="6992" spans="3:17">
      <c r="C6992" s="13"/>
      <c r="Q6992" s="39"/>
    </row>
    <row r="6993" spans="3:17">
      <c r="C6993" s="13"/>
      <c r="Q6993" s="39"/>
    </row>
    <row r="6994" spans="3:17">
      <c r="C6994" s="13"/>
      <c r="Q6994" s="39"/>
    </row>
    <row r="6995" spans="3:17">
      <c r="C6995" s="13"/>
      <c r="Q6995" s="39"/>
    </row>
    <row r="6996" spans="3:17">
      <c r="C6996" s="13"/>
      <c r="Q6996" s="39"/>
    </row>
    <row r="6997" spans="3:17">
      <c r="C6997" s="13"/>
      <c r="Q6997" s="39"/>
    </row>
    <row r="6998" spans="3:17">
      <c r="C6998" s="13"/>
      <c r="Q6998" s="39"/>
    </row>
    <row r="6999" spans="3:17">
      <c r="C6999" s="13"/>
      <c r="Q6999" s="39"/>
    </row>
    <row r="7000" spans="3:17">
      <c r="C7000" s="13"/>
      <c r="Q7000" s="39"/>
    </row>
    <row r="7001" spans="3:17">
      <c r="C7001" s="13"/>
      <c r="Q7001" s="39"/>
    </row>
    <row r="7002" spans="3:17">
      <c r="C7002" s="13"/>
      <c r="Q7002" s="39"/>
    </row>
    <row r="7003" spans="3:17">
      <c r="C7003" s="13"/>
      <c r="Q7003" s="39"/>
    </row>
    <row r="7004" spans="3:17">
      <c r="C7004" s="13"/>
      <c r="Q7004" s="39"/>
    </row>
    <row r="7005" spans="3:17">
      <c r="C7005" s="13"/>
      <c r="Q7005" s="39"/>
    </row>
    <row r="7006" spans="3:17">
      <c r="C7006" s="13"/>
      <c r="Q7006" s="39"/>
    </row>
    <row r="7007" spans="3:17">
      <c r="C7007" s="13"/>
      <c r="Q7007" s="39"/>
    </row>
    <row r="7008" spans="3:17">
      <c r="C7008" s="13"/>
      <c r="Q7008" s="39"/>
    </row>
    <row r="7009" spans="3:17">
      <c r="C7009" s="13"/>
      <c r="Q7009" s="39"/>
    </row>
    <row r="7010" spans="3:17">
      <c r="C7010" s="13"/>
      <c r="Q7010" s="39"/>
    </row>
    <row r="7011" spans="3:17">
      <c r="C7011" s="13"/>
      <c r="Q7011" s="39"/>
    </row>
    <row r="7012" spans="3:17">
      <c r="C7012" s="13"/>
      <c r="Q7012" s="39"/>
    </row>
    <row r="7013" spans="3:17">
      <c r="C7013" s="13"/>
      <c r="Q7013" s="39"/>
    </row>
    <row r="7014" spans="3:17">
      <c r="C7014" s="13"/>
      <c r="Q7014" s="39"/>
    </row>
    <row r="7015" spans="3:17">
      <c r="C7015" s="13"/>
      <c r="Q7015" s="39"/>
    </row>
    <row r="7016" spans="3:17">
      <c r="C7016" s="13"/>
      <c r="Q7016" s="39"/>
    </row>
    <row r="7017" spans="3:17">
      <c r="C7017" s="13"/>
      <c r="Q7017" s="39"/>
    </row>
    <row r="7018" spans="3:17">
      <c r="C7018" s="13"/>
      <c r="Q7018" s="39"/>
    </row>
    <row r="7019" spans="3:17">
      <c r="C7019" s="13"/>
      <c r="Q7019" s="39"/>
    </row>
    <row r="7020" spans="3:17">
      <c r="C7020" s="13"/>
      <c r="Q7020" s="39"/>
    </row>
    <row r="7021" spans="3:17">
      <c r="C7021" s="13"/>
      <c r="Q7021" s="39"/>
    </row>
    <row r="7022" spans="3:17">
      <c r="C7022" s="13"/>
      <c r="Q7022" s="39"/>
    </row>
    <row r="7023" spans="3:17">
      <c r="C7023" s="13"/>
      <c r="Q7023" s="39"/>
    </row>
    <row r="7024" spans="3:17">
      <c r="C7024" s="13"/>
      <c r="Q7024" s="39"/>
    </row>
    <row r="7025" spans="3:17">
      <c r="C7025" s="13"/>
      <c r="Q7025" s="39"/>
    </row>
    <row r="7026" spans="3:17">
      <c r="C7026" s="13"/>
      <c r="Q7026" s="39"/>
    </row>
    <row r="7027" spans="3:17">
      <c r="C7027" s="13"/>
      <c r="Q7027" s="39"/>
    </row>
    <row r="7028" spans="3:17">
      <c r="C7028" s="13"/>
      <c r="Q7028" s="39"/>
    </row>
    <row r="7029" spans="3:17">
      <c r="C7029" s="13"/>
      <c r="Q7029" s="39"/>
    </row>
    <row r="7030" spans="3:17">
      <c r="C7030" s="13"/>
      <c r="Q7030" s="39"/>
    </row>
    <row r="7031" spans="3:17">
      <c r="C7031" s="13"/>
      <c r="Q7031" s="39"/>
    </row>
    <row r="7032" spans="3:17">
      <c r="C7032" s="13"/>
      <c r="Q7032" s="39"/>
    </row>
    <row r="7033" spans="3:17">
      <c r="C7033" s="13"/>
      <c r="Q7033" s="39"/>
    </row>
    <row r="7034" spans="3:17">
      <c r="C7034" s="13"/>
      <c r="Q7034" s="39"/>
    </row>
    <row r="7035" spans="3:17">
      <c r="C7035" s="13"/>
      <c r="Q7035" s="39"/>
    </row>
    <row r="7036" spans="3:17">
      <c r="C7036" s="13"/>
      <c r="Q7036" s="39"/>
    </row>
    <row r="7037" spans="3:17">
      <c r="C7037" s="13"/>
      <c r="Q7037" s="39"/>
    </row>
    <row r="7038" spans="3:17">
      <c r="C7038" s="13"/>
      <c r="Q7038" s="39"/>
    </row>
    <row r="7039" spans="3:17">
      <c r="C7039" s="13"/>
      <c r="Q7039" s="39"/>
    </row>
    <row r="7040" spans="3:17">
      <c r="C7040" s="13"/>
      <c r="Q7040" s="39"/>
    </row>
    <row r="7041" spans="3:17">
      <c r="C7041" s="13"/>
      <c r="Q7041" s="39"/>
    </row>
    <row r="7042" spans="3:17">
      <c r="C7042" s="13"/>
      <c r="Q7042" s="39"/>
    </row>
    <row r="7043" spans="3:17">
      <c r="C7043" s="13"/>
      <c r="Q7043" s="39"/>
    </row>
    <row r="7044" spans="3:17">
      <c r="C7044" s="13"/>
      <c r="Q7044" s="39"/>
    </row>
    <row r="7045" spans="3:17">
      <c r="C7045" s="13"/>
      <c r="Q7045" s="39"/>
    </row>
    <row r="7046" spans="3:17">
      <c r="C7046" s="13"/>
      <c r="Q7046" s="39"/>
    </row>
    <row r="7047" spans="3:17">
      <c r="C7047" s="13"/>
      <c r="Q7047" s="39"/>
    </row>
    <row r="7048" spans="3:17">
      <c r="C7048" s="13"/>
      <c r="Q7048" s="39"/>
    </row>
    <row r="7049" spans="3:17">
      <c r="C7049" s="13"/>
      <c r="Q7049" s="39"/>
    </row>
    <row r="7050" spans="3:17">
      <c r="C7050" s="13"/>
      <c r="Q7050" s="39"/>
    </row>
    <row r="7051" spans="3:17">
      <c r="C7051" s="13"/>
      <c r="Q7051" s="39"/>
    </row>
    <row r="7052" spans="3:17">
      <c r="C7052" s="13"/>
      <c r="Q7052" s="39"/>
    </row>
    <row r="7053" spans="3:17">
      <c r="C7053" s="13"/>
      <c r="Q7053" s="39"/>
    </row>
    <row r="7054" spans="3:17">
      <c r="C7054" s="13"/>
      <c r="Q7054" s="39"/>
    </row>
    <row r="7055" spans="3:17">
      <c r="C7055" s="13"/>
      <c r="Q7055" s="39"/>
    </row>
    <row r="7056" spans="3:17">
      <c r="C7056" s="13"/>
      <c r="Q7056" s="39"/>
    </row>
    <row r="7057" spans="3:17">
      <c r="C7057" s="13"/>
      <c r="Q7057" s="39"/>
    </row>
    <row r="7058" spans="3:17">
      <c r="C7058" s="13"/>
      <c r="Q7058" s="39"/>
    </row>
    <row r="7059" spans="3:17">
      <c r="C7059" s="13"/>
      <c r="Q7059" s="39"/>
    </row>
    <row r="7060" spans="3:17">
      <c r="C7060" s="13"/>
      <c r="Q7060" s="39"/>
    </row>
    <row r="7061" spans="3:17">
      <c r="C7061" s="13"/>
      <c r="Q7061" s="39"/>
    </row>
    <row r="7062" spans="3:17">
      <c r="C7062" s="13"/>
      <c r="Q7062" s="39"/>
    </row>
    <row r="7063" spans="3:17">
      <c r="C7063" s="13"/>
      <c r="Q7063" s="39"/>
    </row>
    <row r="7064" spans="3:17">
      <c r="C7064" s="13"/>
      <c r="Q7064" s="39"/>
    </row>
    <row r="7065" spans="3:17">
      <c r="C7065" s="13"/>
      <c r="Q7065" s="39"/>
    </row>
    <row r="7066" spans="3:17">
      <c r="C7066" s="13"/>
      <c r="Q7066" s="39"/>
    </row>
    <row r="7067" spans="3:17">
      <c r="C7067" s="13"/>
      <c r="Q7067" s="39"/>
    </row>
    <row r="7068" spans="3:17">
      <c r="C7068" s="13"/>
      <c r="Q7068" s="39"/>
    </row>
    <row r="7069" spans="3:17">
      <c r="C7069" s="13"/>
      <c r="Q7069" s="39"/>
    </row>
    <row r="7070" spans="3:17">
      <c r="C7070" s="13"/>
      <c r="Q7070" s="39"/>
    </row>
    <row r="7071" spans="3:17">
      <c r="C7071" s="13"/>
      <c r="Q7071" s="39"/>
    </row>
    <row r="7072" spans="3:17">
      <c r="C7072" s="13"/>
      <c r="Q7072" s="39"/>
    </row>
    <row r="7073" spans="3:17">
      <c r="C7073" s="13"/>
      <c r="Q7073" s="39"/>
    </row>
    <row r="7074" spans="3:17">
      <c r="C7074" s="13"/>
      <c r="Q7074" s="39"/>
    </row>
    <row r="7075" spans="3:17">
      <c r="C7075" s="13"/>
      <c r="Q7075" s="39"/>
    </row>
    <row r="7076" spans="3:17">
      <c r="C7076" s="13"/>
      <c r="Q7076" s="39"/>
    </row>
    <row r="7077" spans="3:17">
      <c r="C7077" s="13"/>
      <c r="Q7077" s="39"/>
    </row>
    <row r="7078" spans="3:17">
      <c r="C7078" s="13"/>
      <c r="Q7078" s="39"/>
    </row>
    <row r="7079" spans="3:17">
      <c r="C7079" s="13"/>
      <c r="Q7079" s="39"/>
    </row>
    <row r="7080" spans="3:17">
      <c r="C7080" s="13"/>
      <c r="Q7080" s="39"/>
    </row>
    <row r="7081" spans="3:17">
      <c r="C7081" s="13"/>
      <c r="Q7081" s="39"/>
    </row>
    <row r="7082" spans="3:17">
      <c r="C7082" s="13"/>
      <c r="Q7082" s="39"/>
    </row>
    <row r="7083" spans="3:17">
      <c r="C7083" s="13"/>
      <c r="Q7083" s="39"/>
    </row>
    <row r="7084" spans="3:17">
      <c r="C7084" s="13"/>
      <c r="Q7084" s="39"/>
    </row>
    <row r="7085" spans="3:17">
      <c r="C7085" s="13"/>
      <c r="Q7085" s="39"/>
    </row>
    <row r="7086" spans="3:17">
      <c r="C7086" s="13"/>
      <c r="Q7086" s="39"/>
    </row>
    <row r="7087" spans="3:17">
      <c r="C7087" s="13"/>
      <c r="Q7087" s="39"/>
    </row>
    <row r="7088" spans="3:17">
      <c r="C7088" s="13"/>
      <c r="Q7088" s="39"/>
    </row>
    <row r="7089" spans="3:17">
      <c r="C7089" s="13"/>
      <c r="Q7089" s="39"/>
    </row>
    <row r="7090" spans="3:17">
      <c r="C7090" s="13"/>
      <c r="Q7090" s="39"/>
    </row>
    <row r="7091" spans="3:17">
      <c r="C7091" s="13"/>
      <c r="Q7091" s="39"/>
    </row>
    <row r="7092" spans="3:17">
      <c r="C7092" s="13"/>
      <c r="Q7092" s="39"/>
    </row>
    <row r="7093" spans="3:17">
      <c r="C7093" s="13"/>
      <c r="Q7093" s="39"/>
    </row>
    <row r="7094" spans="3:17">
      <c r="C7094" s="13"/>
      <c r="Q7094" s="39"/>
    </row>
    <row r="7095" spans="3:17">
      <c r="C7095" s="13"/>
      <c r="Q7095" s="39"/>
    </row>
    <row r="7096" spans="3:17">
      <c r="C7096" s="13"/>
      <c r="Q7096" s="39"/>
    </row>
    <row r="7097" spans="3:17">
      <c r="C7097" s="13"/>
      <c r="Q7097" s="39"/>
    </row>
    <row r="7098" spans="3:17">
      <c r="C7098" s="13"/>
      <c r="Q7098" s="39"/>
    </row>
    <row r="7099" spans="3:17">
      <c r="C7099" s="13"/>
      <c r="Q7099" s="39"/>
    </row>
    <row r="7100" spans="3:17">
      <c r="C7100" s="13"/>
      <c r="Q7100" s="39"/>
    </row>
    <row r="7101" spans="3:17">
      <c r="C7101" s="13"/>
      <c r="Q7101" s="39"/>
    </row>
    <row r="7102" spans="3:17">
      <c r="C7102" s="13"/>
      <c r="Q7102" s="39"/>
    </row>
    <row r="7103" spans="3:17">
      <c r="C7103" s="13"/>
      <c r="Q7103" s="39"/>
    </row>
    <row r="7104" spans="3:17">
      <c r="C7104" s="13"/>
      <c r="Q7104" s="39"/>
    </row>
    <row r="7105" spans="3:17">
      <c r="C7105" s="13"/>
      <c r="Q7105" s="39"/>
    </row>
    <row r="7106" spans="3:17">
      <c r="C7106" s="13"/>
      <c r="Q7106" s="39"/>
    </row>
    <row r="7107" spans="3:17">
      <c r="C7107" s="13"/>
      <c r="Q7107" s="39"/>
    </row>
    <row r="7108" spans="3:17">
      <c r="C7108" s="13"/>
      <c r="Q7108" s="39"/>
    </row>
    <row r="7109" spans="3:17">
      <c r="C7109" s="13"/>
      <c r="Q7109" s="39"/>
    </row>
    <row r="7110" spans="3:17">
      <c r="C7110" s="13"/>
      <c r="Q7110" s="39"/>
    </row>
    <row r="7111" spans="3:17">
      <c r="C7111" s="13"/>
      <c r="Q7111" s="39"/>
    </row>
    <row r="7112" spans="3:17">
      <c r="C7112" s="13"/>
      <c r="Q7112" s="39"/>
    </row>
    <row r="7113" spans="3:17">
      <c r="C7113" s="13"/>
      <c r="Q7113" s="39"/>
    </row>
    <row r="7114" spans="3:17">
      <c r="C7114" s="13"/>
      <c r="Q7114" s="39"/>
    </row>
    <row r="7115" spans="3:17">
      <c r="C7115" s="13"/>
      <c r="Q7115" s="39"/>
    </row>
    <row r="7116" spans="3:17">
      <c r="C7116" s="13"/>
      <c r="Q7116" s="39"/>
    </row>
    <row r="7117" spans="3:17">
      <c r="C7117" s="13"/>
      <c r="Q7117" s="39"/>
    </row>
    <row r="7118" spans="3:17">
      <c r="C7118" s="13"/>
      <c r="Q7118" s="39"/>
    </row>
    <row r="7119" spans="3:17">
      <c r="C7119" s="13"/>
      <c r="Q7119" s="39"/>
    </row>
    <row r="7120" spans="3:17">
      <c r="C7120" s="13"/>
      <c r="Q7120" s="39"/>
    </row>
    <row r="7121" spans="3:17">
      <c r="C7121" s="13"/>
      <c r="Q7121" s="39"/>
    </row>
    <row r="7122" spans="3:17">
      <c r="C7122" s="13"/>
      <c r="Q7122" s="39"/>
    </row>
    <row r="7123" spans="3:17">
      <c r="C7123" s="13"/>
      <c r="Q7123" s="39"/>
    </row>
    <row r="7124" spans="3:17">
      <c r="C7124" s="13"/>
      <c r="Q7124" s="39"/>
    </row>
    <row r="7125" spans="3:17">
      <c r="C7125" s="13"/>
      <c r="Q7125" s="39"/>
    </row>
    <row r="7126" spans="3:17">
      <c r="C7126" s="13"/>
      <c r="Q7126" s="39"/>
    </row>
    <row r="7127" spans="3:17">
      <c r="C7127" s="13"/>
      <c r="Q7127" s="39"/>
    </row>
    <row r="7128" spans="3:17">
      <c r="C7128" s="13"/>
      <c r="Q7128" s="39"/>
    </row>
    <row r="7129" spans="3:17">
      <c r="C7129" s="13"/>
      <c r="Q7129" s="39"/>
    </row>
    <row r="7130" spans="3:17">
      <c r="C7130" s="13"/>
      <c r="Q7130" s="39"/>
    </row>
    <row r="7131" spans="3:17">
      <c r="C7131" s="13"/>
      <c r="Q7131" s="39"/>
    </row>
    <row r="7132" spans="3:17">
      <c r="C7132" s="13"/>
      <c r="Q7132" s="39"/>
    </row>
    <row r="7133" spans="3:17">
      <c r="C7133" s="13"/>
      <c r="Q7133" s="39"/>
    </row>
    <row r="7134" spans="3:17">
      <c r="C7134" s="13"/>
      <c r="Q7134" s="39"/>
    </row>
    <row r="7135" spans="3:17">
      <c r="C7135" s="13"/>
      <c r="Q7135" s="39"/>
    </row>
    <row r="7136" spans="3:17">
      <c r="C7136" s="13"/>
      <c r="Q7136" s="39"/>
    </row>
    <row r="7137" spans="3:17">
      <c r="C7137" s="13"/>
      <c r="Q7137" s="39"/>
    </row>
    <row r="7138" spans="3:17">
      <c r="C7138" s="13"/>
      <c r="Q7138" s="39"/>
    </row>
    <row r="7139" spans="3:17">
      <c r="C7139" s="13"/>
      <c r="Q7139" s="39"/>
    </row>
    <row r="7140" spans="3:17">
      <c r="C7140" s="13"/>
      <c r="Q7140" s="39"/>
    </row>
    <row r="7141" spans="3:17">
      <c r="C7141" s="13"/>
      <c r="Q7141" s="39"/>
    </row>
    <row r="7142" spans="3:17">
      <c r="C7142" s="13"/>
      <c r="Q7142" s="39"/>
    </row>
    <row r="7143" spans="3:17">
      <c r="C7143" s="13"/>
      <c r="Q7143" s="39"/>
    </row>
    <row r="7144" spans="3:17">
      <c r="C7144" s="13"/>
      <c r="Q7144" s="39"/>
    </row>
    <row r="7145" spans="3:17">
      <c r="C7145" s="13"/>
      <c r="Q7145" s="39"/>
    </row>
    <row r="7146" spans="3:17">
      <c r="C7146" s="13"/>
      <c r="Q7146" s="39"/>
    </row>
    <row r="7147" spans="3:17">
      <c r="C7147" s="13"/>
      <c r="Q7147" s="39"/>
    </row>
    <row r="7148" spans="3:17">
      <c r="C7148" s="13"/>
      <c r="Q7148" s="39"/>
    </row>
    <row r="7149" spans="3:17">
      <c r="C7149" s="13"/>
      <c r="Q7149" s="39"/>
    </row>
    <row r="7150" spans="3:17">
      <c r="C7150" s="13"/>
      <c r="Q7150" s="39"/>
    </row>
    <row r="7151" spans="3:17">
      <c r="C7151" s="13"/>
      <c r="Q7151" s="39"/>
    </row>
    <row r="7152" spans="3:17">
      <c r="C7152" s="13"/>
      <c r="Q7152" s="39"/>
    </row>
    <row r="7153" spans="3:17">
      <c r="C7153" s="13"/>
      <c r="Q7153" s="39"/>
    </row>
    <row r="7154" spans="3:17">
      <c r="C7154" s="13"/>
      <c r="Q7154" s="39"/>
    </row>
    <row r="7155" spans="3:17">
      <c r="C7155" s="13"/>
      <c r="Q7155" s="39"/>
    </row>
    <row r="7156" spans="3:17">
      <c r="C7156" s="13"/>
      <c r="Q7156" s="39"/>
    </row>
    <row r="7157" spans="3:17">
      <c r="C7157" s="13"/>
      <c r="Q7157" s="39"/>
    </row>
    <row r="7158" spans="3:17">
      <c r="C7158" s="13"/>
      <c r="Q7158" s="39"/>
    </row>
    <row r="7159" spans="3:17">
      <c r="C7159" s="13"/>
      <c r="Q7159" s="39"/>
    </row>
    <row r="7160" spans="3:17">
      <c r="C7160" s="13"/>
      <c r="Q7160" s="39"/>
    </row>
    <row r="7161" spans="3:17">
      <c r="C7161" s="13"/>
      <c r="Q7161" s="39"/>
    </row>
    <row r="7162" spans="3:17">
      <c r="C7162" s="13"/>
      <c r="Q7162" s="39"/>
    </row>
    <row r="7163" spans="3:17">
      <c r="C7163" s="13"/>
      <c r="Q7163" s="39"/>
    </row>
    <row r="7164" spans="3:17">
      <c r="C7164" s="13"/>
      <c r="Q7164" s="39"/>
    </row>
    <row r="7165" spans="3:17">
      <c r="C7165" s="13"/>
      <c r="Q7165" s="39"/>
    </row>
    <row r="7166" spans="3:17">
      <c r="C7166" s="13"/>
      <c r="Q7166" s="39"/>
    </row>
    <row r="7167" spans="3:17">
      <c r="C7167" s="13"/>
      <c r="Q7167" s="39"/>
    </row>
    <row r="7168" spans="3:17">
      <c r="C7168" s="13"/>
      <c r="Q7168" s="39"/>
    </row>
    <row r="7169" spans="3:17">
      <c r="C7169" s="13"/>
      <c r="Q7169" s="39"/>
    </row>
    <row r="7170" spans="3:17">
      <c r="C7170" s="13"/>
      <c r="Q7170" s="39"/>
    </row>
    <row r="7171" spans="3:17">
      <c r="C7171" s="13"/>
      <c r="Q7171" s="39"/>
    </row>
    <row r="7172" spans="3:17">
      <c r="C7172" s="13"/>
      <c r="Q7172" s="39"/>
    </row>
    <row r="7173" spans="3:17">
      <c r="C7173" s="13"/>
      <c r="Q7173" s="39"/>
    </row>
    <row r="7174" spans="3:17">
      <c r="C7174" s="13"/>
      <c r="Q7174" s="39"/>
    </row>
    <row r="7175" spans="3:17">
      <c r="C7175" s="13"/>
      <c r="Q7175" s="39"/>
    </row>
    <row r="7176" spans="3:17">
      <c r="C7176" s="13"/>
      <c r="Q7176" s="39"/>
    </row>
    <row r="7177" spans="3:17">
      <c r="C7177" s="13"/>
      <c r="Q7177" s="39"/>
    </row>
    <row r="7178" spans="3:17">
      <c r="C7178" s="13"/>
      <c r="Q7178" s="39"/>
    </row>
    <row r="7179" spans="3:17">
      <c r="C7179" s="13"/>
      <c r="Q7179" s="39"/>
    </row>
    <row r="7180" spans="3:17">
      <c r="C7180" s="13"/>
      <c r="Q7180" s="39"/>
    </row>
    <row r="7181" spans="3:17">
      <c r="C7181" s="13"/>
      <c r="Q7181" s="39"/>
    </row>
    <row r="7182" spans="3:17">
      <c r="C7182" s="13"/>
      <c r="Q7182" s="39"/>
    </row>
    <row r="7183" spans="3:17">
      <c r="C7183" s="13"/>
      <c r="Q7183" s="39"/>
    </row>
    <row r="7184" spans="3:17">
      <c r="C7184" s="13"/>
      <c r="Q7184" s="39"/>
    </row>
    <row r="7185" spans="3:17">
      <c r="C7185" s="13"/>
      <c r="Q7185" s="39"/>
    </row>
    <row r="7186" spans="3:17">
      <c r="C7186" s="13"/>
      <c r="Q7186" s="39"/>
    </row>
    <row r="7187" spans="3:17">
      <c r="C7187" s="13"/>
      <c r="Q7187" s="39"/>
    </row>
    <row r="7188" spans="3:17">
      <c r="C7188" s="13"/>
      <c r="Q7188" s="39"/>
    </row>
    <row r="7189" spans="3:17">
      <c r="C7189" s="13"/>
      <c r="Q7189" s="39"/>
    </row>
    <row r="7190" spans="3:17">
      <c r="C7190" s="13"/>
      <c r="Q7190" s="39"/>
    </row>
    <row r="7191" spans="3:17">
      <c r="C7191" s="13"/>
      <c r="Q7191" s="39"/>
    </row>
    <row r="7192" spans="3:17">
      <c r="C7192" s="13"/>
      <c r="Q7192" s="39"/>
    </row>
    <row r="7193" spans="3:17">
      <c r="C7193" s="13"/>
      <c r="Q7193" s="39"/>
    </row>
    <row r="7194" spans="3:17">
      <c r="C7194" s="13"/>
      <c r="Q7194" s="39"/>
    </row>
    <row r="7195" spans="3:17">
      <c r="C7195" s="13"/>
      <c r="Q7195" s="39"/>
    </row>
    <row r="7196" spans="3:17">
      <c r="C7196" s="13"/>
      <c r="Q7196" s="39"/>
    </row>
    <row r="7197" spans="3:17">
      <c r="C7197" s="13"/>
      <c r="Q7197" s="39"/>
    </row>
    <row r="7198" spans="3:17">
      <c r="C7198" s="13"/>
      <c r="Q7198" s="39"/>
    </row>
    <row r="7199" spans="3:17">
      <c r="C7199" s="13"/>
      <c r="Q7199" s="39"/>
    </row>
    <row r="7200" spans="3:17">
      <c r="C7200" s="13"/>
      <c r="Q7200" s="39"/>
    </row>
    <row r="7201" spans="3:17">
      <c r="C7201" s="13"/>
      <c r="Q7201" s="39"/>
    </row>
    <row r="7202" spans="3:17">
      <c r="C7202" s="13"/>
      <c r="Q7202" s="39"/>
    </row>
    <row r="7203" spans="3:17">
      <c r="C7203" s="13"/>
      <c r="Q7203" s="39"/>
    </row>
    <row r="7204" spans="3:17">
      <c r="C7204" s="13"/>
      <c r="Q7204" s="39"/>
    </row>
    <row r="7205" spans="3:17">
      <c r="C7205" s="13"/>
      <c r="Q7205" s="39"/>
    </row>
    <row r="7206" spans="3:17">
      <c r="C7206" s="13"/>
      <c r="Q7206" s="39"/>
    </row>
    <row r="7207" spans="3:17">
      <c r="C7207" s="13"/>
      <c r="Q7207" s="39"/>
    </row>
    <row r="7208" spans="3:17">
      <c r="C7208" s="13"/>
      <c r="Q7208" s="39"/>
    </row>
    <row r="7209" spans="3:17">
      <c r="C7209" s="13"/>
      <c r="Q7209" s="39"/>
    </row>
    <row r="7210" spans="3:17">
      <c r="C7210" s="13"/>
      <c r="Q7210" s="39"/>
    </row>
    <row r="7211" spans="3:17">
      <c r="C7211" s="13"/>
      <c r="Q7211" s="39"/>
    </row>
    <row r="7212" spans="3:17">
      <c r="C7212" s="13"/>
      <c r="Q7212" s="39"/>
    </row>
    <row r="7213" spans="3:17">
      <c r="C7213" s="13"/>
      <c r="Q7213" s="39"/>
    </row>
    <row r="7214" spans="3:17">
      <c r="C7214" s="13"/>
      <c r="Q7214" s="39"/>
    </row>
    <row r="7215" spans="3:17">
      <c r="C7215" s="13"/>
      <c r="Q7215" s="39"/>
    </row>
    <row r="7216" spans="3:17">
      <c r="C7216" s="13"/>
      <c r="Q7216" s="39"/>
    </row>
    <row r="7217" spans="3:17">
      <c r="C7217" s="13"/>
      <c r="Q7217" s="39"/>
    </row>
    <row r="7218" spans="3:17">
      <c r="C7218" s="13"/>
      <c r="Q7218" s="39"/>
    </row>
    <row r="7219" spans="3:17">
      <c r="C7219" s="13"/>
      <c r="Q7219" s="39"/>
    </row>
    <row r="7220" spans="3:17">
      <c r="C7220" s="13"/>
      <c r="Q7220" s="39"/>
    </row>
    <row r="7221" spans="3:17">
      <c r="C7221" s="13"/>
      <c r="Q7221" s="39"/>
    </row>
    <row r="7222" spans="3:17">
      <c r="C7222" s="13"/>
      <c r="Q7222" s="39"/>
    </row>
    <row r="7223" spans="3:17">
      <c r="C7223" s="13"/>
      <c r="Q7223" s="39"/>
    </row>
    <row r="7224" spans="3:17">
      <c r="C7224" s="13"/>
      <c r="Q7224" s="39"/>
    </row>
    <row r="7225" spans="3:17">
      <c r="C7225" s="13"/>
      <c r="Q7225" s="39"/>
    </row>
    <row r="7226" spans="3:17">
      <c r="C7226" s="13"/>
      <c r="Q7226" s="39"/>
    </row>
    <row r="7227" spans="3:17">
      <c r="C7227" s="13"/>
      <c r="Q7227" s="39"/>
    </row>
    <row r="7228" spans="3:17">
      <c r="C7228" s="13"/>
      <c r="Q7228" s="39"/>
    </row>
    <row r="7229" spans="3:17">
      <c r="C7229" s="13"/>
      <c r="Q7229" s="39"/>
    </row>
    <row r="7230" spans="3:17">
      <c r="C7230" s="13"/>
      <c r="Q7230" s="39"/>
    </row>
    <row r="7231" spans="3:17">
      <c r="C7231" s="13"/>
      <c r="Q7231" s="39"/>
    </row>
    <row r="7232" spans="3:17">
      <c r="C7232" s="13"/>
      <c r="Q7232" s="39"/>
    </row>
    <row r="7233" spans="3:17">
      <c r="C7233" s="13"/>
      <c r="Q7233" s="39"/>
    </row>
    <row r="7234" spans="3:17">
      <c r="C7234" s="13"/>
      <c r="Q7234" s="39"/>
    </row>
    <row r="7235" spans="3:17">
      <c r="C7235" s="13"/>
      <c r="Q7235" s="39"/>
    </row>
    <row r="7236" spans="3:17">
      <c r="C7236" s="13"/>
      <c r="Q7236" s="39"/>
    </row>
    <row r="7237" spans="3:17">
      <c r="C7237" s="13"/>
      <c r="Q7237" s="39"/>
    </row>
    <row r="7238" spans="3:17">
      <c r="C7238" s="13"/>
      <c r="Q7238" s="39"/>
    </row>
    <row r="7239" spans="3:17">
      <c r="C7239" s="13"/>
      <c r="Q7239" s="39"/>
    </row>
    <row r="7240" spans="3:17">
      <c r="C7240" s="13"/>
      <c r="Q7240" s="39"/>
    </row>
    <row r="7241" spans="3:17">
      <c r="C7241" s="13"/>
      <c r="Q7241" s="39"/>
    </row>
    <row r="7242" spans="3:17">
      <c r="C7242" s="13"/>
      <c r="Q7242" s="39"/>
    </row>
    <row r="7243" spans="3:17">
      <c r="C7243" s="13"/>
      <c r="Q7243" s="39"/>
    </row>
    <row r="7244" spans="3:17">
      <c r="C7244" s="13"/>
      <c r="Q7244" s="39"/>
    </row>
    <row r="7245" spans="3:17">
      <c r="C7245" s="13"/>
      <c r="Q7245" s="39"/>
    </row>
    <row r="7246" spans="3:17">
      <c r="C7246" s="13"/>
      <c r="Q7246" s="39"/>
    </row>
    <row r="7247" spans="3:17">
      <c r="C7247" s="13"/>
      <c r="Q7247" s="39"/>
    </row>
    <row r="7248" spans="3:17">
      <c r="C7248" s="13"/>
      <c r="Q7248" s="39"/>
    </row>
    <row r="7249" spans="3:17">
      <c r="C7249" s="13"/>
      <c r="Q7249" s="39"/>
    </row>
    <row r="7250" spans="3:17">
      <c r="C7250" s="13"/>
      <c r="Q7250" s="39"/>
    </row>
    <row r="7251" spans="3:17">
      <c r="C7251" s="13"/>
      <c r="Q7251" s="39"/>
    </row>
    <row r="7252" spans="3:17">
      <c r="C7252" s="13"/>
      <c r="Q7252" s="39"/>
    </row>
    <row r="7253" spans="3:17">
      <c r="C7253" s="13"/>
      <c r="Q7253" s="39"/>
    </row>
    <row r="7254" spans="3:17">
      <c r="C7254" s="13"/>
      <c r="Q7254" s="39"/>
    </row>
    <row r="7255" spans="3:17">
      <c r="C7255" s="13"/>
      <c r="Q7255" s="39"/>
    </row>
    <row r="7256" spans="3:17">
      <c r="C7256" s="13"/>
      <c r="Q7256" s="39"/>
    </row>
    <row r="7257" spans="3:17">
      <c r="C7257" s="13"/>
      <c r="Q7257" s="39"/>
    </row>
    <row r="7258" spans="3:17">
      <c r="C7258" s="13"/>
      <c r="Q7258" s="39"/>
    </row>
    <row r="7259" spans="3:17">
      <c r="C7259" s="13"/>
      <c r="Q7259" s="39"/>
    </row>
    <row r="7260" spans="3:17">
      <c r="C7260" s="13"/>
      <c r="Q7260" s="39"/>
    </row>
    <row r="7261" spans="3:17">
      <c r="C7261" s="13"/>
      <c r="Q7261" s="39"/>
    </row>
    <row r="7262" spans="3:17">
      <c r="C7262" s="13"/>
      <c r="Q7262" s="39"/>
    </row>
    <row r="7263" spans="3:17">
      <c r="C7263" s="13"/>
      <c r="Q7263" s="39"/>
    </row>
    <row r="7264" spans="3:17">
      <c r="C7264" s="13"/>
      <c r="Q7264" s="39"/>
    </row>
    <row r="7265" spans="3:17">
      <c r="C7265" s="13"/>
      <c r="Q7265" s="39"/>
    </row>
    <row r="7266" spans="3:17">
      <c r="C7266" s="13"/>
      <c r="Q7266" s="39"/>
    </row>
    <row r="7267" spans="3:17">
      <c r="C7267" s="13"/>
      <c r="Q7267" s="39"/>
    </row>
    <row r="7268" spans="3:17">
      <c r="C7268" s="13"/>
      <c r="Q7268" s="39"/>
    </row>
    <row r="7269" spans="3:17">
      <c r="C7269" s="13"/>
      <c r="Q7269" s="39"/>
    </row>
    <row r="7270" spans="3:17">
      <c r="C7270" s="13"/>
      <c r="Q7270" s="39"/>
    </row>
    <row r="7271" spans="3:17">
      <c r="C7271" s="13"/>
      <c r="Q7271" s="39"/>
    </row>
    <row r="7272" spans="3:17">
      <c r="C7272" s="13"/>
      <c r="Q7272" s="39"/>
    </row>
    <row r="7273" spans="3:17">
      <c r="C7273" s="13"/>
      <c r="Q7273" s="39"/>
    </row>
    <row r="7274" spans="3:17">
      <c r="C7274" s="13"/>
      <c r="Q7274" s="39"/>
    </row>
    <row r="7275" spans="3:17">
      <c r="C7275" s="13"/>
      <c r="Q7275" s="39"/>
    </row>
    <row r="7276" spans="3:17">
      <c r="C7276" s="13"/>
      <c r="Q7276" s="39"/>
    </row>
    <row r="7277" spans="3:17">
      <c r="C7277" s="13"/>
      <c r="Q7277" s="39"/>
    </row>
    <row r="7278" spans="3:17">
      <c r="C7278" s="13"/>
      <c r="Q7278" s="39"/>
    </row>
    <row r="7279" spans="3:17">
      <c r="C7279" s="13"/>
      <c r="Q7279" s="39"/>
    </row>
    <row r="7280" spans="3:17">
      <c r="C7280" s="13"/>
      <c r="Q7280" s="39"/>
    </row>
    <row r="7281" spans="3:17">
      <c r="C7281" s="13"/>
      <c r="Q7281" s="39"/>
    </row>
    <row r="7282" spans="3:17">
      <c r="C7282" s="13"/>
      <c r="Q7282" s="39"/>
    </row>
    <row r="7283" spans="3:17">
      <c r="C7283" s="13"/>
      <c r="Q7283" s="39"/>
    </row>
    <row r="7284" spans="3:17">
      <c r="C7284" s="13"/>
      <c r="Q7284" s="39"/>
    </row>
    <row r="7285" spans="3:17">
      <c r="C7285" s="13"/>
      <c r="Q7285" s="39"/>
    </row>
    <row r="7286" spans="3:17">
      <c r="C7286" s="13"/>
      <c r="Q7286" s="39"/>
    </row>
    <row r="7287" spans="3:17">
      <c r="C7287" s="13"/>
      <c r="Q7287" s="39"/>
    </row>
    <row r="7288" spans="3:17">
      <c r="C7288" s="13"/>
      <c r="Q7288" s="39"/>
    </row>
    <row r="7289" spans="3:17">
      <c r="C7289" s="13"/>
      <c r="Q7289" s="39"/>
    </row>
    <row r="7290" spans="3:17">
      <c r="C7290" s="13"/>
      <c r="Q7290" s="39"/>
    </row>
    <row r="7291" spans="3:17">
      <c r="C7291" s="13"/>
      <c r="Q7291" s="39"/>
    </row>
    <row r="7292" spans="3:17">
      <c r="C7292" s="13"/>
      <c r="Q7292" s="39"/>
    </row>
    <row r="7293" spans="3:17">
      <c r="C7293" s="13"/>
      <c r="Q7293" s="39"/>
    </row>
    <row r="7294" spans="3:17">
      <c r="C7294" s="13"/>
      <c r="Q7294" s="39"/>
    </row>
    <row r="7295" spans="3:17">
      <c r="C7295" s="13"/>
      <c r="Q7295" s="39"/>
    </row>
    <row r="7296" spans="3:17">
      <c r="C7296" s="13"/>
      <c r="Q7296" s="39"/>
    </row>
    <row r="7297" spans="3:17">
      <c r="C7297" s="13"/>
      <c r="Q7297" s="39"/>
    </row>
    <row r="7298" spans="3:17">
      <c r="C7298" s="13"/>
      <c r="Q7298" s="39"/>
    </row>
    <row r="7299" spans="3:17">
      <c r="C7299" s="13"/>
      <c r="Q7299" s="39"/>
    </row>
    <row r="7300" spans="3:17">
      <c r="C7300" s="13"/>
      <c r="Q7300" s="39"/>
    </row>
    <row r="7301" spans="3:17">
      <c r="C7301" s="13"/>
      <c r="Q7301" s="39"/>
    </row>
    <row r="7302" spans="3:17">
      <c r="C7302" s="13"/>
      <c r="Q7302" s="39"/>
    </row>
    <row r="7303" spans="3:17">
      <c r="C7303" s="13"/>
      <c r="Q7303" s="39"/>
    </row>
    <row r="7304" spans="3:17">
      <c r="C7304" s="13"/>
      <c r="Q7304" s="39"/>
    </row>
    <row r="7305" spans="3:17">
      <c r="C7305" s="13"/>
      <c r="Q7305" s="39"/>
    </row>
    <row r="7306" spans="3:17">
      <c r="C7306" s="13"/>
      <c r="Q7306" s="39"/>
    </row>
    <row r="7307" spans="3:17">
      <c r="C7307" s="13"/>
      <c r="Q7307" s="39"/>
    </row>
    <row r="7308" spans="3:17">
      <c r="C7308" s="13"/>
      <c r="Q7308" s="39"/>
    </row>
    <row r="7309" spans="3:17">
      <c r="C7309" s="13"/>
      <c r="Q7309" s="39"/>
    </row>
    <row r="7310" spans="3:17">
      <c r="C7310" s="13"/>
      <c r="Q7310" s="39"/>
    </row>
    <row r="7311" spans="3:17">
      <c r="C7311" s="13"/>
      <c r="Q7311" s="39"/>
    </row>
    <row r="7312" spans="3:17">
      <c r="C7312" s="13"/>
      <c r="Q7312" s="39"/>
    </row>
    <row r="7313" spans="3:17">
      <c r="C7313" s="13"/>
      <c r="Q7313" s="39"/>
    </row>
    <row r="7314" spans="3:17">
      <c r="C7314" s="13"/>
      <c r="Q7314" s="39"/>
    </row>
    <row r="7315" spans="3:17">
      <c r="C7315" s="13"/>
      <c r="Q7315" s="39"/>
    </row>
    <row r="7316" spans="3:17">
      <c r="C7316" s="13"/>
      <c r="Q7316" s="39"/>
    </row>
    <row r="7317" spans="3:17">
      <c r="C7317" s="13"/>
      <c r="Q7317" s="39"/>
    </row>
    <row r="7318" spans="3:17">
      <c r="C7318" s="13"/>
      <c r="Q7318" s="39"/>
    </row>
    <row r="7319" spans="3:17">
      <c r="C7319" s="13"/>
      <c r="Q7319" s="39"/>
    </row>
    <row r="7320" spans="3:17">
      <c r="C7320" s="13"/>
      <c r="Q7320" s="39"/>
    </row>
    <row r="7321" spans="3:17">
      <c r="C7321" s="13"/>
      <c r="Q7321" s="39"/>
    </row>
    <row r="7322" spans="3:17">
      <c r="C7322" s="13"/>
      <c r="Q7322" s="39"/>
    </row>
    <row r="7323" spans="3:17">
      <c r="C7323" s="13"/>
      <c r="Q7323" s="39"/>
    </row>
    <row r="7324" spans="3:17">
      <c r="C7324" s="13"/>
      <c r="Q7324" s="39"/>
    </row>
    <row r="7325" spans="3:17">
      <c r="C7325" s="13"/>
      <c r="Q7325" s="39"/>
    </row>
    <row r="7326" spans="3:17">
      <c r="C7326" s="13"/>
      <c r="Q7326" s="39"/>
    </row>
    <row r="7327" spans="3:17">
      <c r="C7327" s="13"/>
      <c r="Q7327" s="39"/>
    </row>
    <row r="7328" spans="3:17">
      <c r="C7328" s="13"/>
      <c r="Q7328" s="39"/>
    </row>
    <row r="7329" spans="3:17">
      <c r="C7329" s="13"/>
      <c r="Q7329" s="39"/>
    </row>
    <row r="7330" spans="3:17">
      <c r="C7330" s="13"/>
      <c r="Q7330" s="39"/>
    </row>
    <row r="7331" spans="3:17">
      <c r="C7331" s="13"/>
      <c r="Q7331" s="39"/>
    </row>
    <row r="7332" spans="3:17">
      <c r="C7332" s="13"/>
      <c r="Q7332" s="39"/>
    </row>
    <row r="7333" spans="3:17">
      <c r="C7333" s="13"/>
      <c r="Q7333" s="39"/>
    </row>
    <row r="7334" spans="3:17">
      <c r="C7334" s="13"/>
      <c r="Q7334" s="39"/>
    </row>
    <row r="7335" spans="3:17">
      <c r="C7335" s="13"/>
      <c r="Q7335" s="39"/>
    </row>
    <row r="7336" spans="3:17">
      <c r="C7336" s="13"/>
      <c r="Q7336" s="39"/>
    </row>
    <row r="7337" spans="3:17">
      <c r="C7337" s="13"/>
      <c r="Q7337" s="39"/>
    </row>
    <row r="7338" spans="3:17">
      <c r="C7338" s="13"/>
      <c r="Q7338" s="39"/>
    </row>
    <row r="7339" spans="3:17">
      <c r="C7339" s="13"/>
      <c r="Q7339" s="39"/>
    </row>
    <row r="7340" spans="3:17">
      <c r="C7340" s="13"/>
      <c r="Q7340" s="39"/>
    </row>
    <row r="7341" spans="3:17">
      <c r="C7341" s="13"/>
      <c r="Q7341" s="39"/>
    </row>
    <row r="7342" spans="3:17">
      <c r="C7342" s="13"/>
      <c r="Q7342" s="39"/>
    </row>
    <row r="7343" spans="3:17">
      <c r="C7343" s="13"/>
      <c r="Q7343" s="39"/>
    </row>
    <row r="7344" spans="3:17">
      <c r="C7344" s="13"/>
      <c r="Q7344" s="39"/>
    </row>
    <row r="7345" spans="3:17">
      <c r="C7345" s="13"/>
      <c r="Q7345" s="39"/>
    </row>
    <row r="7346" spans="3:17">
      <c r="C7346" s="13"/>
      <c r="Q7346" s="39"/>
    </row>
    <row r="7347" spans="3:17">
      <c r="C7347" s="13"/>
      <c r="Q7347" s="39"/>
    </row>
    <row r="7348" spans="3:17">
      <c r="C7348" s="13"/>
      <c r="Q7348" s="39"/>
    </row>
    <row r="7349" spans="3:17">
      <c r="C7349" s="13"/>
      <c r="Q7349" s="39"/>
    </row>
    <row r="7350" spans="3:17">
      <c r="C7350" s="13"/>
      <c r="Q7350" s="39"/>
    </row>
    <row r="7351" spans="3:17">
      <c r="C7351" s="13"/>
      <c r="Q7351" s="39"/>
    </row>
    <row r="7352" spans="3:17">
      <c r="C7352" s="13"/>
      <c r="Q7352" s="39"/>
    </row>
    <row r="7353" spans="3:17">
      <c r="C7353" s="13"/>
      <c r="Q7353" s="39"/>
    </row>
    <row r="7354" spans="3:17">
      <c r="C7354" s="13"/>
      <c r="Q7354" s="39"/>
    </row>
    <row r="7355" spans="3:17">
      <c r="C7355" s="13"/>
      <c r="Q7355" s="39"/>
    </row>
    <row r="7356" spans="3:17">
      <c r="C7356" s="13"/>
      <c r="Q7356" s="39"/>
    </row>
    <row r="7357" spans="3:17">
      <c r="C7357" s="13"/>
      <c r="Q7357" s="39"/>
    </row>
    <row r="7358" spans="3:17">
      <c r="C7358" s="13"/>
      <c r="Q7358" s="39"/>
    </row>
    <row r="7359" spans="3:17">
      <c r="C7359" s="13"/>
      <c r="Q7359" s="39"/>
    </row>
    <row r="7360" spans="3:17">
      <c r="C7360" s="13"/>
      <c r="Q7360" s="39"/>
    </row>
    <row r="7361" spans="3:17">
      <c r="C7361" s="13"/>
      <c r="Q7361" s="39"/>
    </row>
    <row r="7362" spans="3:17">
      <c r="C7362" s="13"/>
      <c r="Q7362" s="39"/>
    </row>
    <row r="7363" spans="3:17">
      <c r="C7363" s="13"/>
      <c r="Q7363" s="39"/>
    </row>
    <row r="7364" spans="3:17">
      <c r="C7364" s="13"/>
      <c r="Q7364" s="39"/>
    </row>
    <row r="7365" spans="3:17">
      <c r="C7365" s="13"/>
      <c r="Q7365" s="39"/>
    </row>
    <row r="7366" spans="3:17">
      <c r="C7366" s="13"/>
      <c r="Q7366" s="39"/>
    </row>
    <row r="7367" spans="3:17">
      <c r="C7367" s="13"/>
      <c r="Q7367" s="39"/>
    </row>
    <row r="7368" spans="3:17">
      <c r="C7368" s="13"/>
      <c r="Q7368" s="39"/>
    </row>
    <row r="7369" spans="3:17">
      <c r="C7369" s="13"/>
      <c r="Q7369" s="39"/>
    </row>
    <row r="7370" spans="3:17">
      <c r="C7370" s="13"/>
      <c r="Q7370" s="39"/>
    </row>
    <row r="7371" spans="3:17">
      <c r="C7371" s="13"/>
      <c r="Q7371" s="39"/>
    </row>
    <row r="7372" spans="3:17">
      <c r="C7372" s="13"/>
      <c r="Q7372" s="39"/>
    </row>
    <row r="7373" spans="3:17">
      <c r="C7373" s="13"/>
      <c r="Q7373" s="39"/>
    </row>
    <row r="7374" spans="3:17">
      <c r="C7374" s="13"/>
      <c r="Q7374" s="39"/>
    </row>
    <row r="7375" spans="3:17">
      <c r="C7375" s="13"/>
      <c r="Q7375" s="39"/>
    </row>
    <row r="7376" spans="3:17">
      <c r="C7376" s="13"/>
      <c r="Q7376" s="39"/>
    </row>
    <row r="7377" spans="3:17">
      <c r="C7377" s="13"/>
      <c r="Q7377" s="39"/>
    </row>
    <row r="7378" spans="3:17">
      <c r="C7378" s="13"/>
      <c r="Q7378" s="39"/>
    </row>
    <row r="7379" spans="3:17">
      <c r="C7379" s="13"/>
      <c r="Q7379" s="39"/>
    </row>
    <row r="7380" spans="3:17">
      <c r="C7380" s="13"/>
      <c r="Q7380" s="39"/>
    </row>
    <row r="7381" spans="3:17">
      <c r="C7381" s="13"/>
      <c r="Q7381" s="39"/>
    </row>
    <row r="7382" spans="3:17">
      <c r="C7382" s="13"/>
      <c r="Q7382" s="39"/>
    </row>
    <row r="7383" spans="3:17">
      <c r="C7383" s="13"/>
      <c r="Q7383" s="39"/>
    </row>
    <row r="7384" spans="3:17">
      <c r="C7384" s="13"/>
      <c r="Q7384" s="39"/>
    </row>
    <row r="7385" spans="3:17">
      <c r="C7385" s="13"/>
      <c r="Q7385" s="39"/>
    </row>
    <row r="7386" spans="3:17">
      <c r="C7386" s="13"/>
      <c r="Q7386" s="39"/>
    </row>
    <row r="7387" spans="3:17">
      <c r="C7387" s="13"/>
      <c r="Q7387" s="39"/>
    </row>
    <row r="7388" spans="3:17">
      <c r="C7388" s="13"/>
      <c r="Q7388" s="39"/>
    </row>
    <row r="7389" spans="3:17">
      <c r="C7389" s="13"/>
      <c r="Q7389" s="39"/>
    </row>
    <row r="7390" spans="3:17">
      <c r="C7390" s="13"/>
      <c r="Q7390" s="39"/>
    </row>
    <row r="7391" spans="3:17">
      <c r="C7391" s="13"/>
      <c r="Q7391" s="39"/>
    </row>
    <row r="7392" spans="3:17">
      <c r="C7392" s="13"/>
      <c r="Q7392" s="39"/>
    </row>
    <row r="7393" spans="3:17">
      <c r="C7393" s="13"/>
      <c r="Q7393" s="39"/>
    </row>
    <row r="7394" spans="3:17">
      <c r="C7394" s="13"/>
      <c r="Q7394" s="39"/>
    </row>
    <row r="7395" spans="3:17">
      <c r="C7395" s="13"/>
      <c r="Q7395" s="39"/>
    </row>
    <row r="7396" spans="3:17">
      <c r="C7396" s="13"/>
      <c r="Q7396" s="39"/>
    </row>
    <row r="7397" spans="3:17">
      <c r="C7397" s="13"/>
      <c r="Q7397" s="39"/>
    </row>
    <row r="7398" spans="3:17">
      <c r="C7398" s="13"/>
      <c r="Q7398" s="39"/>
    </row>
    <row r="7399" spans="3:17">
      <c r="C7399" s="13"/>
      <c r="Q7399" s="39"/>
    </row>
    <row r="7400" spans="3:17">
      <c r="C7400" s="13"/>
      <c r="Q7400" s="39"/>
    </row>
    <row r="7401" spans="3:17">
      <c r="C7401" s="13"/>
      <c r="Q7401" s="39"/>
    </row>
    <row r="7402" spans="3:17">
      <c r="C7402" s="13"/>
      <c r="Q7402" s="39"/>
    </row>
    <row r="7403" spans="3:17">
      <c r="C7403" s="13"/>
      <c r="Q7403" s="39"/>
    </row>
    <row r="7404" spans="3:17">
      <c r="C7404" s="13"/>
      <c r="Q7404" s="39"/>
    </row>
    <row r="7405" spans="3:17">
      <c r="C7405" s="13"/>
      <c r="Q7405" s="39"/>
    </row>
    <row r="7406" spans="3:17">
      <c r="C7406" s="13"/>
      <c r="Q7406" s="39"/>
    </row>
    <row r="7407" spans="3:17">
      <c r="C7407" s="13"/>
      <c r="Q7407" s="39"/>
    </row>
    <row r="7408" spans="3:17">
      <c r="C7408" s="13"/>
      <c r="Q7408" s="39"/>
    </row>
    <row r="7409" spans="3:17">
      <c r="C7409" s="13"/>
      <c r="Q7409" s="39"/>
    </row>
    <row r="7410" spans="3:17">
      <c r="C7410" s="13"/>
      <c r="Q7410" s="39"/>
    </row>
    <row r="7411" spans="3:17">
      <c r="C7411" s="13"/>
      <c r="Q7411" s="39"/>
    </row>
    <row r="7412" spans="3:17">
      <c r="C7412" s="13"/>
      <c r="Q7412" s="39"/>
    </row>
    <row r="7413" spans="3:17">
      <c r="C7413" s="13"/>
      <c r="Q7413" s="39"/>
    </row>
    <row r="7414" spans="3:17">
      <c r="C7414" s="13"/>
      <c r="Q7414" s="39"/>
    </row>
    <row r="7415" spans="3:17">
      <c r="C7415" s="13"/>
      <c r="Q7415" s="39"/>
    </row>
    <row r="7416" spans="3:17">
      <c r="C7416" s="13"/>
      <c r="Q7416" s="39"/>
    </row>
    <row r="7417" spans="3:17">
      <c r="C7417" s="13"/>
      <c r="Q7417" s="39"/>
    </row>
    <row r="7418" spans="3:17">
      <c r="C7418" s="13"/>
      <c r="Q7418" s="39"/>
    </row>
    <row r="7419" spans="3:17">
      <c r="C7419" s="13"/>
      <c r="Q7419" s="39"/>
    </row>
    <row r="7420" spans="3:17">
      <c r="C7420" s="13"/>
      <c r="Q7420" s="39"/>
    </row>
    <row r="7421" spans="3:17">
      <c r="C7421" s="13"/>
      <c r="Q7421" s="39"/>
    </row>
    <row r="7422" spans="3:17">
      <c r="C7422" s="13"/>
      <c r="Q7422" s="39"/>
    </row>
    <row r="7423" spans="3:17">
      <c r="C7423" s="13"/>
      <c r="Q7423" s="39"/>
    </row>
    <row r="7424" spans="3:17">
      <c r="C7424" s="13"/>
      <c r="Q7424" s="39"/>
    </row>
    <row r="7425" spans="3:17">
      <c r="C7425" s="13"/>
      <c r="Q7425" s="39"/>
    </row>
    <row r="7426" spans="3:17">
      <c r="C7426" s="13"/>
      <c r="Q7426" s="39"/>
    </row>
    <row r="7427" spans="3:17">
      <c r="C7427" s="13"/>
      <c r="Q7427" s="39"/>
    </row>
    <row r="7428" spans="3:17">
      <c r="C7428" s="13"/>
      <c r="Q7428" s="39"/>
    </row>
    <row r="7429" spans="3:17">
      <c r="C7429" s="13"/>
      <c r="Q7429" s="39"/>
    </row>
    <row r="7430" spans="3:17">
      <c r="C7430" s="13"/>
      <c r="Q7430" s="39"/>
    </row>
    <row r="7431" spans="3:17">
      <c r="C7431" s="13"/>
      <c r="Q7431" s="39"/>
    </row>
    <row r="7432" spans="3:17">
      <c r="C7432" s="13"/>
      <c r="Q7432" s="39"/>
    </row>
    <row r="7433" spans="3:17">
      <c r="C7433" s="13"/>
      <c r="Q7433" s="39"/>
    </row>
    <row r="7434" spans="3:17">
      <c r="C7434" s="13"/>
      <c r="Q7434" s="39"/>
    </row>
    <row r="7435" spans="3:17">
      <c r="C7435" s="13"/>
      <c r="Q7435" s="39"/>
    </row>
    <row r="7436" spans="3:17">
      <c r="C7436" s="13"/>
      <c r="Q7436" s="39"/>
    </row>
    <row r="7437" spans="3:17">
      <c r="C7437" s="13"/>
      <c r="Q7437" s="39"/>
    </row>
    <row r="7438" spans="3:17">
      <c r="C7438" s="13"/>
      <c r="Q7438" s="39"/>
    </row>
    <row r="7439" spans="3:17">
      <c r="C7439" s="13"/>
      <c r="Q7439" s="39"/>
    </row>
    <row r="7440" spans="3:17">
      <c r="C7440" s="13"/>
      <c r="Q7440" s="39"/>
    </row>
    <row r="7441" spans="3:17">
      <c r="C7441" s="13"/>
      <c r="Q7441" s="39"/>
    </row>
    <row r="7442" spans="3:17">
      <c r="C7442" s="13"/>
      <c r="Q7442" s="39"/>
    </row>
    <row r="7443" spans="3:17">
      <c r="C7443" s="13"/>
      <c r="Q7443" s="39"/>
    </row>
    <row r="7444" spans="3:17">
      <c r="C7444" s="13"/>
      <c r="Q7444" s="39"/>
    </row>
    <row r="7445" spans="3:17">
      <c r="C7445" s="13"/>
      <c r="Q7445" s="39"/>
    </row>
    <row r="7446" spans="3:17">
      <c r="C7446" s="13"/>
      <c r="Q7446" s="39"/>
    </row>
    <row r="7447" spans="3:17">
      <c r="C7447" s="13"/>
      <c r="Q7447" s="39"/>
    </row>
    <row r="7448" spans="3:17">
      <c r="C7448" s="13"/>
      <c r="Q7448" s="39"/>
    </row>
    <row r="7449" spans="3:17">
      <c r="C7449" s="13"/>
      <c r="Q7449" s="39"/>
    </row>
    <row r="7450" spans="3:17">
      <c r="C7450" s="13"/>
      <c r="Q7450" s="39"/>
    </row>
    <row r="7451" spans="3:17">
      <c r="C7451" s="13"/>
      <c r="Q7451" s="39"/>
    </row>
    <row r="7452" spans="3:17">
      <c r="C7452" s="13"/>
      <c r="Q7452" s="39"/>
    </row>
    <row r="7453" spans="3:17">
      <c r="C7453" s="13"/>
      <c r="Q7453" s="39"/>
    </row>
    <row r="7454" spans="3:17">
      <c r="C7454" s="13"/>
      <c r="Q7454" s="39"/>
    </row>
    <row r="7455" spans="3:17">
      <c r="C7455" s="13"/>
      <c r="Q7455" s="39"/>
    </row>
    <row r="7456" spans="3:17">
      <c r="C7456" s="13"/>
      <c r="Q7456" s="39"/>
    </row>
    <row r="7457" spans="3:17">
      <c r="C7457" s="13"/>
      <c r="Q7457" s="39"/>
    </row>
    <row r="7458" spans="3:17">
      <c r="C7458" s="13"/>
      <c r="Q7458" s="39"/>
    </row>
    <row r="7459" spans="3:17">
      <c r="C7459" s="13"/>
      <c r="Q7459" s="39"/>
    </row>
    <row r="7460" spans="3:17">
      <c r="C7460" s="13"/>
      <c r="Q7460" s="39"/>
    </row>
    <row r="7461" spans="3:17">
      <c r="C7461" s="13"/>
      <c r="Q7461" s="39"/>
    </row>
    <row r="7462" spans="3:17">
      <c r="C7462" s="13"/>
      <c r="Q7462" s="39"/>
    </row>
    <row r="7463" spans="3:17">
      <c r="C7463" s="13"/>
      <c r="Q7463" s="39"/>
    </row>
    <row r="7464" spans="3:17">
      <c r="C7464" s="13"/>
      <c r="Q7464" s="39"/>
    </row>
    <row r="7465" spans="3:17">
      <c r="C7465" s="13"/>
      <c r="Q7465" s="39"/>
    </row>
    <row r="7466" spans="3:17">
      <c r="C7466" s="13"/>
      <c r="Q7466" s="39"/>
    </row>
    <row r="7467" spans="3:17">
      <c r="C7467" s="13"/>
      <c r="Q7467" s="39"/>
    </row>
    <row r="7468" spans="3:17">
      <c r="C7468" s="13"/>
      <c r="Q7468" s="39"/>
    </row>
    <row r="7469" spans="3:17">
      <c r="C7469" s="13"/>
      <c r="Q7469" s="39"/>
    </row>
    <row r="7470" spans="3:17">
      <c r="C7470" s="13"/>
      <c r="Q7470" s="39"/>
    </row>
    <row r="7471" spans="3:17">
      <c r="C7471" s="13"/>
      <c r="Q7471" s="39"/>
    </row>
    <row r="7472" spans="3:17">
      <c r="C7472" s="13"/>
      <c r="Q7472" s="39"/>
    </row>
    <row r="7473" spans="3:17">
      <c r="C7473" s="13"/>
      <c r="Q7473" s="39"/>
    </row>
    <row r="7474" spans="3:17">
      <c r="C7474" s="13"/>
      <c r="Q7474" s="39"/>
    </row>
    <row r="7475" spans="3:17">
      <c r="C7475" s="13"/>
      <c r="Q7475" s="39"/>
    </row>
    <row r="7476" spans="3:17">
      <c r="C7476" s="13"/>
      <c r="Q7476" s="39"/>
    </row>
    <row r="7477" spans="3:17">
      <c r="C7477" s="13"/>
      <c r="Q7477" s="39"/>
    </row>
    <row r="7478" spans="3:17">
      <c r="C7478" s="13"/>
      <c r="Q7478" s="39"/>
    </row>
    <row r="7479" spans="3:17">
      <c r="C7479" s="13"/>
      <c r="Q7479" s="39"/>
    </row>
    <row r="7480" spans="3:17">
      <c r="C7480" s="13"/>
      <c r="Q7480" s="39"/>
    </row>
    <row r="7481" spans="3:17">
      <c r="C7481" s="13"/>
      <c r="Q7481" s="39"/>
    </row>
    <row r="7482" spans="3:17">
      <c r="C7482" s="13"/>
      <c r="Q7482" s="39"/>
    </row>
    <row r="7483" spans="3:17">
      <c r="C7483" s="13"/>
      <c r="Q7483" s="39"/>
    </row>
    <row r="7484" spans="3:17">
      <c r="C7484" s="13"/>
      <c r="Q7484" s="39"/>
    </row>
    <row r="7485" spans="3:17">
      <c r="C7485" s="13"/>
      <c r="Q7485" s="39"/>
    </row>
    <row r="7486" spans="3:17">
      <c r="C7486" s="13"/>
      <c r="Q7486" s="39"/>
    </row>
    <row r="7487" spans="3:17">
      <c r="C7487" s="13"/>
      <c r="Q7487" s="39"/>
    </row>
    <row r="7488" spans="3:17">
      <c r="C7488" s="13"/>
      <c r="Q7488" s="39"/>
    </row>
    <row r="7489" spans="3:17">
      <c r="C7489" s="13"/>
      <c r="Q7489" s="39"/>
    </row>
    <row r="7490" spans="3:17">
      <c r="C7490" s="13"/>
      <c r="Q7490" s="39"/>
    </row>
    <row r="7491" spans="3:17">
      <c r="C7491" s="13"/>
      <c r="Q7491" s="39"/>
    </row>
    <row r="7492" spans="3:17">
      <c r="C7492" s="13"/>
      <c r="Q7492" s="39"/>
    </row>
    <row r="7493" spans="3:17">
      <c r="C7493" s="13"/>
      <c r="Q7493" s="39"/>
    </row>
    <row r="7494" spans="3:17">
      <c r="C7494" s="13"/>
      <c r="Q7494" s="39"/>
    </row>
    <row r="7495" spans="3:17">
      <c r="C7495" s="13"/>
      <c r="Q7495" s="39"/>
    </row>
    <row r="7496" spans="3:17">
      <c r="C7496" s="13"/>
      <c r="Q7496" s="39"/>
    </row>
    <row r="7497" spans="3:17">
      <c r="C7497" s="13"/>
      <c r="Q7497" s="39"/>
    </row>
    <row r="7498" spans="3:17">
      <c r="C7498" s="13"/>
      <c r="Q7498" s="39"/>
    </row>
    <row r="7499" spans="3:17">
      <c r="C7499" s="13"/>
      <c r="Q7499" s="39"/>
    </row>
    <row r="7500" spans="3:17">
      <c r="C7500" s="13"/>
      <c r="Q7500" s="39"/>
    </row>
    <row r="7501" spans="3:17">
      <c r="C7501" s="13"/>
      <c r="Q7501" s="39"/>
    </row>
    <row r="7502" spans="3:17">
      <c r="C7502" s="13"/>
      <c r="Q7502" s="39"/>
    </row>
    <row r="7503" spans="3:17">
      <c r="C7503" s="13"/>
      <c r="Q7503" s="39"/>
    </row>
    <row r="7504" spans="3:17">
      <c r="C7504" s="13"/>
      <c r="Q7504" s="39"/>
    </row>
    <row r="7505" spans="3:17">
      <c r="C7505" s="13"/>
      <c r="Q7505" s="39"/>
    </row>
    <row r="7506" spans="3:17">
      <c r="C7506" s="13"/>
      <c r="Q7506" s="39"/>
    </row>
    <row r="7507" spans="3:17">
      <c r="C7507" s="13"/>
      <c r="Q7507" s="39"/>
    </row>
    <row r="7508" spans="3:17">
      <c r="C7508" s="13"/>
      <c r="Q7508" s="39"/>
    </row>
    <row r="7509" spans="3:17">
      <c r="C7509" s="13"/>
      <c r="Q7509" s="39"/>
    </row>
    <row r="7510" spans="3:17">
      <c r="C7510" s="13"/>
      <c r="Q7510" s="39"/>
    </row>
    <row r="7511" spans="3:17">
      <c r="C7511" s="13"/>
      <c r="Q7511" s="39"/>
    </row>
    <row r="7512" spans="3:17">
      <c r="C7512" s="13"/>
      <c r="Q7512" s="39"/>
    </row>
    <row r="7513" spans="3:17">
      <c r="C7513" s="13"/>
      <c r="Q7513" s="39"/>
    </row>
    <row r="7514" spans="3:17">
      <c r="C7514" s="13"/>
      <c r="Q7514" s="39"/>
    </row>
    <row r="7515" spans="3:17">
      <c r="C7515" s="13"/>
      <c r="Q7515" s="39"/>
    </row>
    <row r="7516" spans="3:17">
      <c r="C7516" s="13"/>
      <c r="Q7516" s="39"/>
    </row>
    <row r="7517" spans="3:17">
      <c r="C7517" s="13"/>
      <c r="Q7517" s="39"/>
    </row>
    <row r="7518" spans="3:17">
      <c r="C7518" s="13"/>
      <c r="Q7518" s="39"/>
    </row>
    <row r="7519" spans="3:17">
      <c r="C7519" s="13"/>
      <c r="Q7519" s="39"/>
    </row>
    <row r="7520" spans="3:17">
      <c r="C7520" s="13"/>
      <c r="Q7520" s="39"/>
    </row>
    <row r="7521" spans="3:17">
      <c r="C7521" s="13"/>
      <c r="Q7521" s="39"/>
    </row>
    <row r="7522" spans="3:17">
      <c r="C7522" s="13"/>
      <c r="Q7522" s="39"/>
    </row>
    <row r="7523" spans="3:17">
      <c r="C7523" s="13"/>
      <c r="Q7523" s="39"/>
    </row>
    <row r="7524" spans="3:17">
      <c r="C7524" s="13"/>
      <c r="Q7524" s="39"/>
    </row>
    <row r="7525" spans="3:17">
      <c r="C7525" s="13"/>
      <c r="Q7525" s="39"/>
    </row>
    <row r="7526" spans="3:17">
      <c r="C7526" s="13"/>
      <c r="Q7526" s="39"/>
    </row>
    <row r="7527" spans="3:17">
      <c r="C7527" s="13"/>
      <c r="Q7527" s="39"/>
    </row>
    <row r="7528" spans="3:17">
      <c r="C7528" s="13"/>
      <c r="Q7528" s="39"/>
    </row>
    <row r="7529" spans="3:17">
      <c r="C7529" s="13"/>
      <c r="Q7529" s="39"/>
    </row>
    <row r="7530" spans="3:17">
      <c r="C7530" s="13"/>
      <c r="Q7530" s="39"/>
    </row>
    <row r="7531" spans="3:17">
      <c r="C7531" s="13"/>
      <c r="Q7531" s="39"/>
    </row>
    <row r="7532" spans="3:17">
      <c r="C7532" s="13"/>
      <c r="Q7532" s="39"/>
    </row>
    <row r="7533" spans="3:17">
      <c r="C7533" s="13"/>
      <c r="Q7533" s="39"/>
    </row>
    <row r="7534" spans="3:17">
      <c r="C7534" s="13"/>
      <c r="Q7534" s="39"/>
    </row>
    <row r="7535" spans="3:17">
      <c r="C7535" s="13"/>
      <c r="Q7535" s="39"/>
    </row>
    <row r="7536" spans="3:17">
      <c r="C7536" s="13"/>
      <c r="Q7536" s="39"/>
    </row>
    <row r="7537" spans="3:17">
      <c r="C7537" s="13"/>
      <c r="Q7537" s="39"/>
    </row>
    <row r="7538" spans="3:17">
      <c r="C7538" s="13"/>
      <c r="Q7538" s="39"/>
    </row>
    <row r="7539" spans="3:17">
      <c r="C7539" s="13"/>
      <c r="Q7539" s="39"/>
    </row>
    <row r="7540" spans="3:17">
      <c r="C7540" s="13"/>
      <c r="Q7540" s="39"/>
    </row>
    <row r="7541" spans="3:17">
      <c r="C7541" s="13"/>
      <c r="Q7541" s="39"/>
    </row>
    <row r="7542" spans="3:17">
      <c r="C7542" s="13"/>
      <c r="Q7542" s="39"/>
    </row>
    <row r="7543" spans="3:17">
      <c r="C7543" s="13"/>
      <c r="Q7543" s="39"/>
    </row>
    <row r="7544" spans="3:17">
      <c r="C7544" s="13"/>
      <c r="Q7544" s="39"/>
    </row>
    <row r="7545" spans="3:17">
      <c r="C7545" s="13"/>
      <c r="Q7545" s="39"/>
    </row>
    <row r="7546" spans="3:17">
      <c r="C7546" s="13"/>
      <c r="Q7546" s="39"/>
    </row>
    <row r="7547" spans="3:17">
      <c r="C7547" s="13"/>
      <c r="Q7547" s="39"/>
    </row>
    <row r="7548" spans="3:17">
      <c r="C7548" s="13"/>
      <c r="Q7548" s="39"/>
    </row>
    <row r="7549" spans="3:17">
      <c r="C7549" s="13"/>
      <c r="Q7549" s="39"/>
    </row>
    <row r="7550" spans="3:17">
      <c r="C7550" s="13"/>
      <c r="Q7550" s="39"/>
    </row>
    <row r="7551" spans="3:17">
      <c r="C7551" s="13"/>
      <c r="Q7551" s="39"/>
    </row>
    <row r="7552" spans="3:17">
      <c r="C7552" s="13"/>
      <c r="Q7552" s="39"/>
    </row>
    <row r="7553" spans="3:17">
      <c r="C7553" s="13"/>
      <c r="Q7553" s="39"/>
    </row>
    <row r="7554" spans="3:17">
      <c r="C7554" s="13"/>
      <c r="Q7554" s="39"/>
    </row>
    <row r="7555" spans="3:17">
      <c r="C7555" s="13"/>
      <c r="Q7555" s="39"/>
    </row>
    <row r="7556" spans="3:17">
      <c r="C7556" s="13"/>
      <c r="Q7556" s="39"/>
    </row>
    <row r="7557" spans="3:17">
      <c r="C7557" s="13"/>
      <c r="Q7557" s="39"/>
    </row>
    <row r="7558" spans="3:17">
      <c r="C7558" s="13"/>
      <c r="Q7558" s="39"/>
    </row>
    <row r="7559" spans="3:17">
      <c r="C7559" s="13"/>
      <c r="Q7559" s="39"/>
    </row>
    <row r="7560" spans="3:17">
      <c r="C7560" s="13"/>
      <c r="Q7560" s="39"/>
    </row>
    <row r="7561" spans="3:17">
      <c r="C7561" s="13"/>
      <c r="Q7561" s="39"/>
    </row>
    <row r="7562" spans="3:17">
      <c r="C7562" s="13"/>
      <c r="Q7562" s="39"/>
    </row>
    <row r="7563" spans="3:17">
      <c r="C7563" s="13"/>
      <c r="Q7563" s="39"/>
    </row>
    <row r="7564" spans="3:17">
      <c r="C7564" s="13"/>
      <c r="Q7564" s="39"/>
    </row>
    <row r="7565" spans="3:17">
      <c r="C7565" s="13"/>
      <c r="Q7565" s="39"/>
    </row>
    <row r="7566" spans="3:17">
      <c r="C7566" s="13"/>
      <c r="Q7566" s="39"/>
    </row>
    <row r="7567" spans="3:17">
      <c r="C7567" s="13"/>
      <c r="Q7567" s="39"/>
    </row>
    <row r="7568" spans="3:17">
      <c r="C7568" s="13"/>
      <c r="Q7568" s="39"/>
    </row>
    <row r="7569" spans="3:17">
      <c r="C7569" s="13"/>
      <c r="Q7569" s="39"/>
    </row>
    <row r="7570" spans="3:17">
      <c r="C7570" s="13"/>
      <c r="Q7570" s="39"/>
    </row>
    <row r="7571" spans="3:17">
      <c r="C7571" s="13"/>
      <c r="Q7571" s="39"/>
    </row>
    <row r="7572" spans="3:17">
      <c r="C7572" s="13"/>
      <c r="Q7572" s="39"/>
    </row>
    <row r="7573" spans="3:17">
      <c r="C7573" s="13"/>
      <c r="Q7573" s="39"/>
    </row>
    <row r="7574" spans="3:17">
      <c r="C7574" s="13"/>
      <c r="Q7574" s="39"/>
    </row>
    <row r="7575" spans="3:17">
      <c r="C7575" s="13"/>
      <c r="Q7575" s="39"/>
    </row>
    <row r="7576" spans="3:17">
      <c r="C7576" s="13"/>
      <c r="Q7576" s="39"/>
    </row>
    <row r="7577" spans="3:17">
      <c r="C7577" s="13"/>
      <c r="Q7577" s="39"/>
    </row>
    <row r="7578" spans="3:17">
      <c r="C7578" s="13"/>
      <c r="Q7578" s="39"/>
    </row>
    <row r="7579" spans="3:17">
      <c r="C7579" s="13"/>
      <c r="Q7579" s="39"/>
    </row>
    <row r="7580" spans="3:17">
      <c r="C7580" s="13"/>
      <c r="Q7580" s="39"/>
    </row>
    <row r="7581" spans="3:17">
      <c r="C7581" s="13"/>
      <c r="Q7581" s="39"/>
    </row>
    <row r="7582" spans="3:17">
      <c r="C7582" s="13"/>
      <c r="Q7582" s="39"/>
    </row>
    <row r="7583" spans="3:17">
      <c r="C7583" s="13"/>
      <c r="Q7583" s="39"/>
    </row>
    <row r="7584" spans="3:17">
      <c r="C7584" s="13"/>
      <c r="Q7584" s="39"/>
    </row>
    <row r="7585" spans="3:17">
      <c r="C7585" s="13"/>
      <c r="Q7585" s="39"/>
    </row>
    <row r="7586" spans="3:17">
      <c r="C7586" s="13"/>
      <c r="Q7586" s="39"/>
    </row>
    <row r="7587" spans="3:17">
      <c r="C7587" s="13"/>
      <c r="Q7587" s="39"/>
    </row>
    <row r="7588" spans="3:17">
      <c r="C7588" s="13"/>
      <c r="Q7588" s="39"/>
    </row>
    <row r="7589" spans="3:17">
      <c r="C7589" s="13"/>
      <c r="Q7589" s="39"/>
    </row>
    <row r="7590" spans="3:17">
      <c r="C7590" s="13"/>
      <c r="Q7590" s="39"/>
    </row>
    <row r="7591" spans="3:17">
      <c r="C7591" s="13"/>
      <c r="Q7591" s="39"/>
    </row>
    <row r="7592" spans="3:17">
      <c r="C7592" s="13"/>
      <c r="Q7592" s="39"/>
    </row>
    <row r="7593" spans="3:17">
      <c r="C7593" s="13"/>
      <c r="Q7593" s="39"/>
    </row>
    <row r="7594" spans="3:17">
      <c r="C7594" s="13"/>
      <c r="Q7594" s="39"/>
    </row>
    <row r="7595" spans="3:17">
      <c r="C7595" s="13"/>
      <c r="Q7595" s="39"/>
    </row>
    <row r="7596" spans="3:17">
      <c r="C7596" s="13"/>
      <c r="Q7596" s="39"/>
    </row>
    <row r="7597" spans="3:17">
      <c r="C7597" s="13"/>
      <c r="Q7597" s="39"/>
    </row>
    <row r="7598" spans="3:17">
      <c r="C7598" s="13"/>
      <c r="Q7598" s="39"/>
    </row>
    <row r="7599" spans="3:17">
      <c r="C7599" s="13"/>
      <c r="Q7599" s="39"/>
    </row>
    <row r="7600" spans="3:17">
      <c r="C7600" s="13"/>
      <c r="Q7600" s="39"/>
    </row>
    <row r="7601" spans="3:17">
      <c r="C7601" s="13"/>
      <c r="Q7601" s="39"/>
    </row>
    <row r="7602" spans="3:17">
      <c r="C7602" s="13"/>
      <c r="Q7602" s="39"/>
    </row>
    <row r="7603" spans="3:17">
      <c r="C7603" s="13"/>
      <c r="Q7603" s="39"/>
    </row>
    <row r="7604" spans="3:17">
      <c r="C7604" s="13"/>
      <c r="Q7604" s="39"/>
    </row>
    <row r="7605" spans="3:17">
      <c r="C7605" s="13"/>
      <c r="Q7605" s="39"/>
    </row>
    <row r="7606" spans="3:17">
      <c r="C7606" s="13"/>
      <c r="Q7606" s="39"/>
    </row>
    <row r="7607" spans="3:17">
      <c r="C7607" s="13"/>
      <c r="Q7607" s="39"/>
    </row>
    <row r="7608" spans="3:17">
      <c r="C7608" s="13"/>
      <c r="Q7608" s="39"/>
    </row>
    <row r="7609" spans="3:17">
      <c r="C7609" s="13"/>
      <c r="Q7609" s="39"/>
    </row>
    <row r="7610" spans="3:17">
      <c r="C7610" s="13"/>
      <c r="Q7610" s="39"/>
    </row>
    <row r="7611" spans="3:17">
      <c r="C7611" s="13"/>
      <c r="Q7611" s="39"/>
    </row>
    <row r="7612" spans="3:17">
      <c r="C7612" s="13"/>
      <c r="Q7612" s="39"/>
    </row>
    <row r="7613" spans="3:17">
      <c r="C7613" s="13"/>
      <c r="Q7613" s="39"/>
    </row>
    <row r="7614" spans="3:17">
      <c r="C7614" s="13"/>
      <c r="Q7614" s="39"/>
    </row>
    <row r="7615" spans="3:17">
      <c r="C7615" s="13"/>
      <c r="Q7615" s="39"/>
    </row>
    <row r="7616" spans="3:17">
      <c r="C7616" s="13"/>
      <c r="Q7616" s="39"/>
    </row>
    <row r="7617" spans="3:17">
      <c r="C7617" s="13"/>
      <c r="Q7617" s="39"/>
    </row>
    <row r="7618" spans="3:17">
      <c r="C7618" s="13"/>
      <c r="Q7618" s="39"/>
    </row>
    <row r="7619" spans="3:17">
      <c r="C7619" s="13"/>
      <c r="Q7619" s="39"/>
    </row>
    <row r="7620" spans="3:17">
      <c r="C7620" s="13"/>
      <c r="Q7620" s="39"/>
    </row>
    <row r="7621" spans="3:17">
      <c r="C7621" s="13"/>
      <c r="Q7621" s="39"/>
    </row>
    <row r="7622" spans="3:17">
      <c r="C7622" s="13"/>
      <c r="Q7622" s="39"/>
    </row>
    <row r="7623" spans="3:17">
      <c r="C7623" s="13"/>
      <c r="Q7623" s="39"/>
    </row>
    <row r="7624" spans="3:17">
      <c r="C7624" s="13"/>
      <c r="Q7624" s="39"/>
    </row>
    <row r="7625" spans="3:17">
      <c r="C7625" s="13"/>
      <c r="Q7625" s="39"/>
    </row>
    <row r="7626" spans="3:17">
      <c r="C7626" s="13"/>
      <c r="Q7626" s="39"/>
    </row>
    <row r="7627" spans="3:17">
      <c r="C7627" s="13"/>
      <c r="Q7627" s="39"/>
    </row>
    <row r="7628" spans="3:17">
      <c r="C7628" s="13"/>
      <c r="Q7628" s="39"/>
    </row>
    <row r="7629" spans="3:17">
      <c r="C7629" s="13"/>
      <c r="Q7629" s="39"/>
    </row>
    <row r="7630" spans="3:17">
      <c r="C7630" s="13"/>
      <c r="Q7630" s="39"/>
    </row>
    <row r="7631" spans="3:17">
      <c r="C7631" s="13"/>
      <c r="Q7631" s="39"/>
    </row>
    <row r="7632" spans="3:17">
      <c r="C7632" s="13"/>
      <c r="Q7632" s="39"/>
    </row>
    <row r="7633" spans="3:17">
      <c r="C7633" s="13"/>
      <c r="Q7633" s="39"/>
    </row>
    <row r="7634" spans="3:17">
      <c r="C7634" s="13"/>
      <c r="Q7634" s="39"/>
    </row>
    <row r="7635" spans="3:17">
      <c r="C7635" s="13"/>
      <c r="Q7635" s="39"/>
    </row>
    <row r="7636" spans="3:17">
      <c r="C7636" s="13"/>
      <c r="Q7636" s="39"/>
    </row>
    <row r="7637" spans="3:17">
      <c r="C7637" s="13"/>
      <c r="Q7637" s="39"/>
    </row>
    <row r="7638" spans="3:17">
      <c r="C7638" s="13"/>
      <c r="Q7638" s="39"/>
    </row>
    <row r="7639" spans="3:17">
      <c r="C7639" s="13"/>
      <c r="Q7639" s="39"/>
    </row>
    <row r="7640" spans="3:17">
      <c r="C7640" s="13"/>
      <c r="Q7640" s="39"/>
    </row>
    <row r="7641" spans="3:17">
      <c r="C7641" s="13"/>
      <c r="Q7641" s="39"/>
    </row>
    <row r="7642" spans="3:17">
      <c r="C7642" s="13"/>
      <c r="Q7642" s="39"/>
    </row>
    <row r="7643" spans="3:17">
      <c r="C7643" s="13"/>
      <c r="Q7643" s="39"/>
    </row>
    <row r="7644" spans="3:17">
      <c r="C7644" s="13"/>
      <c r="Q7644" s="39"/>
    </row>
    <row r="7645" spans="3:17">
      <c r="C7645" s="13"/>
      <c r="Q7645" s="39"/>
    </row>
    <row r="7646" spans="3:17">
      <c r="C7646" s="13"/>
      <c r="Q7646" s="39"/>
    </row>
    <row r="7647" spans="3:17">
      <c r="C7647" s="13"/>
      <c r="Q7647" s="39"/>
    </row>
    <row r="7648" spans="3:17">
      <c r="C7648" s="13"/>
      <c r="Q7648" s="39"/>
    </row>
    <row r="7649" spans="3:17">
      <c r="C7649" s="13"/>
      <c r="Q7649" s="39"/>
    </row>
    <row r="7650" spans="3:17">
      <c r="C7650" s="13"/>
      <c r="Q7650" s="39"/>
    </row>
    <row r="7651" spans="3:17">
      <c r="C7651" s="13"/>
      <c r="Q7651" s="39"/>
    </row>
    <row r="7652" spans="3:17">
      <c r="C7652" s="13"/>
      <c r="Q7652" s="39"/>
    </row>
    <row r="7653" spans="3:17">
      <c r="C7653" s="13"/>
      <c r="Q7653" s="39"/>
    </row>
    <row r="7654" spans="3:17">
      <c r="C7654" s="13"/>
      <c r="Q7654" s="39"/>
    </row>
    <row r="7655" spans="3:17">
      <c r="C7655" s="13"/>
      <c r="Q7655" s="39"/>
    </row>
    <row r="7656" spans="3:17">
      <c r="C7656" s="13"/>
      <c r="Q7656" s="39"/>
    </row>
    <row r="7657" spans="3:17">
      <c r="C7657" s="13"/>
      <c r="Q7657" s="39"/>
    </row>
    <row r="7658" spans="3:17">
      <c r="C7658" s="13"/>
      <c r="Q7658" s="39"/>
    </row>
    <row r="7659" spans="3:17">
      <c r="C7659" s="13"/>
      <c r="Q7659" s="39"/>
    </row>
    <row r="7660" spans="3:17">
      <c r="C7660" s="13"/>
      <c r="Q7660" s="39"/>
    </row>
    <row r="7661" spans="3:17">
      <c r="C7661" s="13"/>
      <c r="Q7661" s="39"/>
    </row>
    <row r="7662" spans="3:17">
      <c r="C7662" s="13"/>
      <c r="Q7662" s="39"/>
    </row>
    <row r="7663" spans="3:17">
      <c r="C7663" s="13"/>
      <c r="Q7663" s="39"/>
    </row>
    <row r="7664" spans="3:17">
      <c r="C7664" s="13"/>
      <c r="Q7664" s="39"/>
    </row>
    <row r="7665" spans="3:17">
      <c r="C7665" s="13"/>
      <c r="Q7665" s="39"/>
    </row>
    <row r="7666" spans="3:17">
      <c r="C7666" s="13"/>
      <c r="Q7666" s="39"/>
    </row>
    <row r="7667" spans="3:17">
      <c r="C7667" s="13"/>
      <c r="Q7667" s="39"/>
    </row>
    <row r="7668" spans="3:17">
      <c r="C7668" s="13"/>
      <c r="Q7668" s="39"/>
    </row>
    <row r="7669" spans="3:17">
      <c r="C7669" s="13"/>
      <c r="Q7669" s="39"/>
    </row>
    <row r="7670" spans="3:17">
      <c r="C7670" s="13"/>
      <c r="Q7670" s="39"/>
    </row>
    <row r="7671" spans="3:17">
      <c r="C7671" s="13"/>
      <c r="Q7671" s="39"/>
    </row>
    <row r="7672" spans="3:17">
      <c r="C7672" s="13"/>
      <c r="Q7672" s="39"/>
    </row>
    <row r="7673" spans="3:17">
      <c r="C7673" s="13"/>
      <c r="Q7673" s="39"/>
    </row>
    <row r="7674" spans="3:17">
      <c r="C7674" s="13"/>
      <c r="Q7674" s="39"/>
    </row>
    <row r="7675" spans="3:17">
      <c r="C7675" s="13"/>
      <c r="Q7675" s="39"/>
    </row>
    <row r="7676" spans="3:17">
      <c r="C7676" s="13"/>
      <c r="Q7676" s="39"/>
    </row>
    <row r="7677" spans="3:17">
      <c r="C7677" s="13"/>
      <c r="Q7677" s="39"/>
    </row>
    <row r="7678" spans="3:17">
      <c r="C7678" s="13"/>
      <c r="Q7678" s="39"/>
    </row>
    <row r="7679" spans="3:17">
      <c r="C7679" s="13"/>
      <c r="Q7679" s="39"/>
    </row>
    <row r="7680" spans="3:17">
      <c r="C7680" s="13"/>
      <c r="Q7680" s="39"/>
    </row>
    <row r="7681" spans="3:17">
      <c r="C7681" s="13"/>
      <c r="Q7681" s="39"/>
    </row>
    <row r="7682" spans="3:17">
      <c r="C7682" s="13"/>
      <c r="Q7682" s="39"/>
    </row>
    <row r="7683" spans="3:17">
      <c r="C7683" s="13"/>
      <c r="Q7683" s="39"/>
    </row>
    <row r="7684" spans="3:17">
      <c r="C7684" s="13"/>
      <c r="Q7684" s="39"/>
    </row>
    <row r="7685" spans="3:17">
      <c r="C7685" s="13"/>
      <c r="Q7685" s="39"/>
    </row>
    <row r="7686" spans="3:17">
      <c r="C7686" s="13"/>
      <c r="Q7686" s="39"/>
    </row>
    <row r="7687" spans="3:17">
      <c r="C7687" s="13"/>
      <c r="Q7687" s="39"/>
    </row>
    <row r="7688" spans="3:17">
      <c r="C7688" s="13"/>
      <c r="Q7688" s="39"/>
    </row>
    <row r="7689" spans="3:17">
      <c r="C7689" s="13"/>
      <c r="Q7689" s="39"/>
    </row>
    <row r="7690" spans="3:17">
      <c r="C7690" s="13"/>
      <c r="Q7690" s="39"/>
    </row>
    <row r="7691" spans="3:17">
      <c r="C7691" s="13"/>
      <c r="Q7691" s="39"/>
    </row>
    <row r="7692" spans="3:17">
      <c r="C7692" s="13"/>
      <c r="Q7692" s="39"/>
    </row>
    <row r="7693" spans="3:17">
      <c r="C7693" s="13"/>
      <c r="Q7693" s="39"/>
    </row>
    <row r="7694" spans="3:17">
      <c r="C7694" s="13"/>
      <c r="Q7694" s="39"/>
    </row>
    <row r="7695" spans="3:17">
      <c r="C7695" s="13"/>
      <c r="Q7695" s="39"/>
    </row>
    <row r="7696" spans="3:17">
      <c r="C7696" s="13"/>
      <c r="Q7696" s="39"/>
    </row>
    <row r="7697" spans="3:17">
      <c r="C7697" s="13"/>
      <c r="Q7697" s="39"/>
    </row>
    <row r="7698" spans="3:17">
      <c r="C7698" s="13"/>
      <c r="Q7698" s="39"/>
    </row>
    <row r="7699" spans="3:17">
      <c r="C7699" s="13"/>
      <c r="Q7699" s="39"/>
    </row>
    <row r="7700" spans="3:17">
      <c r="C7700" s="13"/>
      <c r="Q7700" s="39"/>
    </row>
    <row r="7701" spans="3:17">
      <c r="C7701" s="13"/>
      <c r="Q7701" s="39"/>
    </row>
    <row r="7702" spans="3:17">
      <c r="C7702" s="13"/>
      <c r="Q7702" s="39"/>
    </row>
    <row r="7703" spans="3:17">
      <c r="C7703" s="13"/>
      <c r="Q7703" s="39"/>
    </row>
    <row r="7704" spans="3:17">
      <c r="C7704" s="13"/>
      <c r="Q7704" s="39"/>
    </row>
    <row r="7705" spans="3:17">
      <c r="C7705" s="13"/>
      <c r="Q7705" s="39"/>
    </row>
    <row r="7706" spans="3:17">
      <c r="C7706" s="13"/>
      <c r="Q7706" s="39"/>
    </row>
    <row r="7707" spans="3:17">
      <c r="C7707" s="13"/>
      <c r="Q7707" s="39"/>
    </row>
    <row r="7708" spans="3:17">
      <c r="C7708" s="13"/>
      <c r="Q7708" s="39"/>
    </row>
    <row r="7709" spans="3:17">
      <c r="C7709" s="13"/>
      <c r="Q7709" s="39"/>
    </row>
    <row r="7710" spans="3:17">
      <c r="C7710" s="13"/>
      <c r="Q7710" s="39"/>
    </row>
    <row r="7711" spans="3:17">
      <c r="C7711" s="13"/>
      <c r="Q7711" s="39"/>
    </row>
    <row r="7712" spans="3:17">
      <c r="C7712" s="13"/>
      <c r="Q7712" s="39"/>
    </row>
    <row r="7713" spans="3:17">
      <c r="C7713" s="13"/>
      <c r="Q7713" s="39"/>
    </row>
    <row r="7714" spans="3:17">
      <c r="C7714" s="13"/>
      <c r="Q7714" s="39"/>
    </row>
    <row r="7715" spans="3:17">
      <c r="C7715" s="13"/>
      <c r="Q7715" s="39"/>
    </row>
    <row r="7716" spans="3:17">
      <c r="C7716" s="13"/>
      <c r="Q7716" s="39"/>
    </row>
    <row r="7717" spans="3:17">
      <c r="C7717" s="13"/>
      <c r="Q7717" s="39"/>
    </row>
    <row r="7718" spans="3:17">
      <c r="C7718" s="13"/>
      <c r="Q7718" s="39"/>
    </row>
    <row r="7719" spans="3:17">
      <c r="C7719" s="13"/>
      <c r="Q7719" s="39"/>
    </row>
    <row r="7720" spans="3:17">
      <c r="C7720" s="13"/>
      <c r="Q7720" s="39"/>
    </row>
    <row r="7721" spans="3:17">
      <c r="C7721" s="13"/>
      <c r="Q7721" s="39"/>
    </row>
    <row r="7722" spans="3:17">
      <c r="C7722" s="13"/>
      <c r="Q7722" s="39"/>
    </row>
    <row r="7723" spans="3:17">
      <c r="C7723" s="13"/>
      <c r="Q7723" s="39"/>
    </row>
    <row r="7724" spans="3:17">
      <c r="C7724" s="13"/>
      <c r="Q7724" s="39"/>
    </row>
    <row r="7725" spans="3:17">
      <c r="C7725" s="13"/>
      <c r="Q7725" s="39"/>
    </row>
    <row r="7726" spans="3:17">
      <c r="C7726" s="13"/>
      <c r="Q7726" s="39"/>
    </row>
    <row r="7727" spans="3:17">
      <c r="C7727" s="13"/>
      <c r="Q7727" s="39"/>
    </row>
    <row r="7728" spans="3:17">
      <c r="C7728" s="13"/>
      <c r="Q7728" s="39"/>
    </row>
    <row r="7729" spans="3:17">
      <c r="C7729" s="13"/>
      <c r="Q7729" s="39"/>
    </row>
    <row r="7730" spans="3:17">
      <c r="C7730" s="13"/>
      <c r="Q7730" s="39"/>
    </row>
    <row r="7731" spans="3:17">
      <c r="C7731" s="13"/>
      <c r="Q7731" s="39"/>
    </row>
    <row r="7732" spans="3:17">
      <c r="C7732" s="13"/>
      <c r="Q7732" s="39"/>
    </row>
    <row r="7733" spans="3:17">
      <c r="C7733" s="13"/>
      <c r="Q7733" s="39"/>
    </row>
    <row r="7734" spans="3:17">
      <c r="C7734" s="13"/>
      <c r="Q7734" s="39"/>
    </row>
    <row r="7735" spans="3:17">
      <c r="C7735" s="13"/>
      <c r="Q7735" s="39"/>
    </row>
    <row r="7736" spans="3:17">
      <c r="C7736" s="13"/>
      <c r="Q7736" s="39"/>
    </row>
    <row r="7737" spans="3:17">
      <c r="C7737" s="13"/>
      <c r="Q7737" s="39"/>
    </row>
    <row r="7738" spans="3:17">
      <c r="C7738" s="13"/>
      <c r="Q7738" s="39"/>
    </row>
    <row r="7739" spans="3:17">
      <c r="C7739" s="13"/>
      <c r="Q7739" s="39"/>
    </row>
    <row r="7740" spans="3:17">
      <c r="C7740" s="13"/>
      <c r="Q7740" s="39"/>
    </row>
    <row r="7741" spans="3:17">
      <c r="C7741" s="13"/>
      <c r="Q7741" s="39"/>
    </row>
    <row r="7742" spans="3:17">
      <c r="C7742" s="13"/>
      <c r="Q7742" s="39"/>
    </row>
    <row r="7743" spans="3:17">
      <c r="C7743" s="13"/>
      <c r="Q7743" s="39"/>
    </row>
    <row r="7744" spans="3:17">
      <c r="C7744" s="13"/>
      <c r="Q7744" s="39"/>
    </row>
    <row r="7745" spans="3:17">
      <c r="C7745" s="13"/>
      <c r="Q7745" s="39"/>
    </row>
    <row r="7746" spans="3:17">
      <c r="C7746" s="13"/>
      <c r="Q7746" s="39"/>
    </row>
    <row r="7747" spans="3:17">
      <c r="C7747" s="13"/>
      <c r="Q7747" s="39"/>
    </row>
    <row r="7748" spans="3:17">
      <c r="C7748" s="13"/>
      <c r="Q7748" s="39"/>
    </row>
    <row r="7749" spans="3:17">
      <c r="C7749" s="13"/>
      <c r="Q7749" s="39"/>
    </row>
    <row r="7750" spans="3:17">
      <c r="C7750" s="13"/>
      <c r="Q7750" s="39"/>
    </row>
    <row r="7751" spans="3:17">
      <c r="C7751" s="13"/>
      <c r="Q7751" s="39"/>
    </row>
    <row r="7752" spans="3:17">
      <c r="C7752" s="13"/>
      <c r="Q7752" s="39"/>
    </row>
    <row r="7753" spans="3:17">
      <c r="C7753" s="13"/>
      <c r="Q7753" s="39"/>
    </row>
    <row r="7754" spans="3:17">
      <c r="C7754" s="13"/>
      <c r="Q7754" s="39"/>
    </row>
    <row r="7755" spans="3:17">
      <c r="C7755" s="13"/>
      <c r="Q7755" s="39"/>
    </row>
    <row r="7756" spans="3:17">
      <c r="C7756" s="13"/>
      <c r="Q7756" s="39"/>
    </row>
    <row r="7757" spans="3:17">
      <c r="C7757" s="13"/>
      <c r="Q7757" s="39"/>
    </row>
    <row r="7758" spans="3:17">
      <c r="C7758" s="13"/>
      <c r="Q7758" s="39"/>
    </row>
    <row r="7759" spans="3:17">
      <c r="C7759" s="13"/>
      <c r="Q7759" s="39"/>
    </row>
    <row r="7760" spans="3:17">
      <c r="C7760" s="13"/>
      <c r="Q7760" s="39"/>
    </row>
    <row r="7761" spans="3:17">
      <c r="C7761" s="13"/>
      <c r="Q7761" s="39"/>
    </row>
    <row r="7762" spans="3:17">
      <c r="C7762" s="13"/>
      <c r="Q7762" s="39"/>
    </row>
    <row r="7763" spans="3:17">
      <c r="C7763" s="13"/>
      <c r="Q7763" s="39"/>
    </row>
    <row r="7764" spans="3:17">
      <c r="C7764" s="13"/>
      <c r="Q7764" s="39"/>
    </row>
    <row r="7765" spans="3:17">
      <c r="C7765" s="13"/>
      <c r="Q7765" s="39"/>
    </row>
    <row r="7766" spans="3:17">
      <c r="C7766" s="13"/>
      <c r="Q7766" s="39"/>
    </row>
    <row r="7767" spans="3:17">
      <c r="C7767" s="13"/>
      <c r="Q7767" s="39"/>
    </row>
    <row r="7768" spans="3:17">
      <c r="C7768" s="13"/>
      <c r="Q7768" s="39"/>
    </row>
    <row r="7769" spans="3:17">
      <c r="C7769" s="13"/>
      <c r="Q7769" s="39"/>
    </row>
    <row r="7770" spans="3:17">
      <c r="C7770" s="13"/>
      <c r="Q7770" s="39"/>
    </row>
    <row r="7771" spans="3:17">
      <c r="C7771" s="13"/>
      <c r="Q7771" s="39"/>
    </row>
    <row r="7772" spans="3:17">
      <c r="C7772" s="13"/>
      <c r="Q7772" s="39"/>
    </row>
    <row r="7773" spans="3:17">
      <c r="C7773" s="13"/>
      <c r="Q7773" s="39"/>
    </row>
    <row r="7774" spans="3:17">
      <c r="C7774" s="13"/>
      <c r="Q7774" s="39"/>
    </row>
    <row r="7775" spans="3:17">
      <c r="C7775" s="13"/>
      <c r="Q7775" s="39"/>
    </row>
    <row r="7776" spans="3:17">
      <c r="C7776" s="13"/>
      <c r="Q7776" s="39"/>
    </row>
    <row r="7777" spans="3:17">
      <c r="C7777" s="13"/>
      <c r="Q7777" s="39"/>
    </row>
    <row r="7778" spans="3:17">
      <c r="C7778" s="13"/>
      <c r="Q7778" s="39"/>
    </row>
    <row r="7779" spans="3:17">
      <c r="C7779" s="13"/>
      <c r="Q7779" s="39"/>
    </row>
    <row r="7780" spans="3:17">
      <c r="C7780" s="13"/>
      <c r="Q7780" s="39"/>
    </row>
    <row r="7781" spans="3:17">
      <c r="C7781" s="13"/>
      <c r="Q7781" s="39"/>
    </row>
    <row r="7782" spans="3:17">
      <c r="C7782" s="13"/>
      <c r="Q7782" s="39"/>
    </row>
    <row r="7783" spans="3:17">
      <c r="C7783" s="13"/>
      <c r="Q7783" s="39"/>
    </row>
    <row r="7784" spans="3:17">
      <c r="C7784" s="13"/>
      <c r="Q7784" s="39"/>
    </row>
    <row r="7785" spans="3:17">
      <c r="C7785" s="13"/>
      <c r="Q7785" s="39"/>
    </row>
    <row r="7786" spans="3:17">
      <c r="C7786" s="13"/>
      <c r="Q7786" s="39"/>
    </row>
    <row r="7787" spans="3:17">
      <c r="C7787" s="13"/>
      <c r="Q7787" s="39"/>
    </row>
    <row r="7788" spans="3:17">
      <c r="C7788" s="13"/>
      <c r="Q7788" s="39"/>
    </row>
    <row r="7789" spans="3:17">
      <c r="C7789" s="13"/>
      <c r="Q7789" s="39"/>
    </row>
    <row r="7790" spans="3:17">
      <c r="C7790" s="13"/>
      <c r="Q7790" s="39"/>
    </row>
    <row r="7791" spans="3:17">
      <c r="C7791" s="13"/>
      <c r="Q7791" s="39"/>
    </row>
    <row r="7792" spans="3:17">
      <c r="C7792" s="13"/>
      <c r="Q7792" s="39"/>
    </row>
    <row r="7793" spans="3:17">
      <c r="C7793" s="13"/>
      <c r="Q7793" s="39"/>
    </row>
    <row r="7794" spans="3:17">
      <c r="C7794" s="13"/>
      <c r="Q7794" s="39"/>
    </row>
    <row r="7795" spans="3:17">
      <c r="C7795" s="13"/>
      <c r="Q7795" s="39"/>
    </row>
    <row r="7796" spans="3:17">
      <c r="C7796" s="13"/>
      <c r="Q7796" s="39"/>
    </row>
    <row r="7797" spans="3:17">
      <c r="C7797" s="13"/>
      <c r="Q7797" s="39"/>
    </row>
    <row r="7798" spans="3:17">
      <c r="C7798" s="13"/>
      <c r="Q7798" s="39"/>
    </row>
    <row r="7799" spans="3:17">
      <c r="C7799" s="13"/>
      <c r="Q7799" s="39"/>
    </row>
    <row r="7800" spans="3:17">
      <c r="C7800" s="13"/>
      <c r="Q7800" s="39"/>
    </row>
    <row r="7801" spans="3:17">
      <c r="C7801" s="13"/>
      <c r="Q7801" s="39"/>
    </row>
    <row r="7802" spans="3:17">
      <c r="C7802" s="13"/>
      <c r="Q7802" s="39"/>
    </row>
    <row r="7803" spans="3:17">
      <c r="C7803" s="13"/>
      <c r="Q7803" s="39"/>
    </row>
    <row r="7804" spans="3:17">
      <c r="C7804" s="13"/>
      <c r="Q7804" s="39"/>
    </row>
    <row r="7805" spans="3:17">
      <c r="C7805" s="13"/>
      <c r="Q7805" s="39"/>
    </row>
    <row r="7806" spans="3:17">
      <c r="C7806" s="13"/>
      <c r="Q7806" s="39"/>
    </row>
    <row r="7807" spans="3:17">
      <c r="C7807" s="13"/>
      <c r="Q7807" s="39"/>
    </row>
    <row r="7808" spans="3:17">
      <c r="C7808" s="13"/>
      <c r="Q7808" s="39"/>
    </row>
    <row r="7809" spans="3:17">
      <c r="C7809" s="13"/>
      <c r="Q7809" s="39"/>
    </row>
    <row r="7810" spans="3:17">
      <c r="C7810" s="13"/>
      <c r="Q7810" s="39"/>
    </row>
    <row r="7811" spans="3:17">
      <c r="C7811" s="13"/>
      <c r="Q7811" s="39"/>
    </row>
    <row r="7812" spans="3:17">
      <c r="C7812" s="13"/>
      <c r="Q7812" s="39"/>
    </row>
    <row r="7813" spans="3:17">
      <c r="C7813" s="13"/>
      <c r="Q7813" s="39"/>
    </row>
    <row r="7814" spans="3:17">
      <c r="C7814" s="13"/>
      <c r="Q7814" s="39"/>
    </row>
    <row r="7815" spans="3:17">
      <c r="C7815" s="13"/>
      <c r="Q7815" s="39"/>
    </row>
    <row r="7816" spans="3:17">
      <c r="C7816" s="13"/>
      <c r="Q7816" s="39"/>
    </row>
    <row r="7817" spans="3:17">
      <c r="C7817" s="13"/>
      <c r="Q7817" s="39"/>
    </row>
    <row r="7818" spans="3:17">
      <c r="C7818" s="13"/>
      <c r="Q7818" s="39"/>
    </row>
    <row r="7819" spans="3:17">
      <c r="C7819" s="13"/>
      <c r="Q7819" s="39"/>
    </row>
    <row r="7820" spans="3:17">
      <c r="C7820" s="13"/>
      <c r="Q7820" s="39"/>
    </row>
    <row r="7821" spans="3:17">
      <c r="C7821" s="13"/>
      <c r="Q7821" s="39"/>
    </row>
    <row r="7822" spans="3:17">
      <c r="C7822" s="13"/>
      <c r="Q7822" s="39"/>
    </row>
    <row r="7823" spans="3:17">
      <c r="C7823" s="13"/>
      <c r="Q7823" s="39"/>
    </row>
    <row r="7824" spans="3:17">
      <c r="C7824" s="13"/>
      <c r="Q7824" s="39"/>
    </row>
    <row r="7825" spans="3:17">
      <c r="C7825" s="13"/>
      <c r="Q7825" s="39"/>
    </row>
    <row r="7826" spans="3:17">
      <c r="C7826" s="13"/>
      <c r="Q7826" s="39"/>
    </row>
    <row r="7827" spans="3:17">
      <c r="C7827" s="13"/>
      <c r="Q7827" s="39"/>
    </row>
    <row r="7828" spans="3:17">
      <c r="C7828" s="13"/>
      <c r="Q7828" s="39"/>
    </row>
    <row r="7829" spans="3:17">
      <c r="C7829" s="13"/>
      <c r="Q7829" s="39"/>
    </row>
    <row r="7830" spans="3:17">
      <c r="C7830" s="13"/>
      <c r="Q7830" s="39"/>
    </row>
    <row r="7831" spans="3:17">
      <c r="C7831" s="13"/>
      <c r="Q7831" s="39"/>
    </row>
    <row r="7832" spans="3:17">
      <c r="C7832" s="13"/>
      <c r="Q7832" s="39"/>
    </row>
    <row r="7833" spans="3:17">
      <c r="C7833" s="13"/>
      <c r="Q7833" s="39"/>
    </row>
    <row r="7834" spans="3:17">
      <c r="C7834" s="13"/>
      <c r="Q7834" s="39"/>
    </row>
    <row r="7835" spans="3:17">
      <c r="C7835" s="13"/>
      <c r="Q7835" s="39"/>
    </row>
    <row r="7836" spans="3:17">
      <c r="C7836" s="13"/>
      <c r="Q7836" s="39"/>
    </row>
    <row r="7837" spans="3:17">
      <c r="C7837" s="13"/>
      <c r="Q7837" s="39"/>
    </row>
    <row r="7838" spans="3:17">
      <c r="C7838" s="13"/>
      <c r="Q7838" s="39"/>
    </row>
    <row r="7839" spans="3:17">
      <c r="C7839" s="13"/>
      <c r="Q7839" s="39"/>
    </row>
    <row r="7840" spans="3:17">
      <c r="C7840" s="13"/>
      <c r="Q7840" s="39"/>
    </row>
    <row r="7841" spans="3:17">
      <c r="C7841" s="13"/>
      <c r="Q7841" s="39"/>
    </row>
    <row r="7842" spans="3:17">
      <c r="C7842" s="13"/>
      <c r="Q7842" s="39"/>
    </row>
    <row r="7843" spans="3:17">
      <c r="C7843" s="13"/>
      <c r="Q7843" s="39"/>
    </row>
    <row r="7844" spans="3:17">
      <c r="C7844" s="13"/>
      <c r="Q7844" s="39"/>
    </row>
    <row r="7845" spans="3:17">
      <c r="C7845" s="13"/>
      <c r="Q7845" s="39"/>
    </row>
    <row r="7846" spans="3:17">
      <c r="C7846" s="13"/>
      <c r="Q7846" s="39"/>
    </row>
    <row r="7847" spans="3:17">
      <c r="C7847" s="13"/>
      <c r="Q7847" s="39"/>
    </row>
    <row r="7848" spans="3:17">
      <c r="C7848" s="13"/>
      <c r="Q7848" s="39"/>
    </row>
    <row r="7849" spans="3:17">
      <c r="C7849" s="13"/>
      <c r="Q7849" s="39"/>
    </row>
    <row r="7850" spans="3:17">
      <c r="C7850" s="13"/>
      <c r="Q7850" s="39"/>
    </row>
    <row r="7851" spans="3:17">
      <c r="C7851" s="13"/>
      <c r="Q7851" s="39"/>
    </row>
    <row r="7852" spans="3:17">
      <c r="C7852" s="13"/>
      <c r="Q7852" s="39"/>
    </row>
    <row r="7853" spans="3:17">
      <c r="C7853" s="13"/>
      <c r="Q7853" s="39"/>
    </row>
    <row r="7854" spans="3:17">
      <c r="C7854" s="13"/>
      <c r="Q7854" s="39"/>
    </row>
    <row r="7855" spans="3:17">
      <c r="C7855" s="13"/>
      <c r="Q7855" s="39"/>
    </row>
    <row r="7856" spans="3:17">
      <c r="C7856" s="13"/>
      <c r="Q7856" s="39"/>
    </row>
    <row r="7857" spans="3:17">
      <c r="C7857" s="13"/>
      <c r="Q7857" s="39"/>
    </row>
    <row r="7858" spans="3:17">
      <c r="C7858" s="13"/>
      <c r="Q7858" s="39"/>
    </row>
    <row r="7859" spans="3:17">
      <c r="C7859" s="13"/>
      <c r="Q7859" s="39"/>
    </row>
    <row r="7860" spans="3:17">
      <c r="C7860" s="13"/>
      <c r="Q7860" s="39"/>
    </row>
    <row r="7861" spans="3:17">
      <c r="C7861" s="13"/>
      <c r="Q7861" s="39"/>
    </row>
    <row r="7862" spans="3:17">
      <c r="C7862" s="13"/>
      <c r="Q7862" s="39"/>
    </row>
    <row r="7863" spans="3:17">
      <c r="C7863" s="13"/>
      <c r="Q7863" s="39"/>
    </row>
    <row r="7864" spans="3:17">
      <c r="C7864" s="13"/>
      <c r="Q7864" s="39"/>
    </row>
    <row r="7865" spans="3:17">
      <c r="C7865" s="13"/>
      <c r="Q7865" s="39"/>
    </row>
    <row r="7866" spans="3:17">
      <c r="C7866" s="13"/>
      <c r="Q7866" s="39"/>
    </row>
    <row r="7867" spans="3:17">
      <c r="C7867" s="13"/>
      <c r="Q7867" s="39"/>
    </row>
    <row r="7868" spans="3:17">
      <c r="C7868" s="13"/>
      <c r="Q7868" s="39"/>
    </row>
    <row r="7869" spans="3:17">
      <c r="C7869" s="13"/>
      <c r="Q7869" s="39"/>
    </row>
    <row r="7870" spans="3:17">
      <c r="C7870" s="13"/>
      <c r="Q7870" s="39"/>
    </row>
    <row r="7871" spans="3:17">
      <c r="C7871" s="13"/>
      <c r="Q7871" s="39"/>
    </row>
    <row r="7872" spans="3:17">
      <c r="C7872" s="13"/>
      <c r="Q7872" s="39"/>
    </row>
    <row r="7873" spans="3:17">
      <c r="C7873" s="13"/>
      <c r="Q7873" s="39"/>
    </row>
    <row r="7874" spans="3:17">
      <c r="C7874" s="13"/>
      <c r="Q7874" s="39"/>
    </row>
    <row r="7875" spans="3:17">
      <c r="C7875" s="13"/>
      <c r="Q7875" s="39"/>
    </row>
    <row r="7876" spans="3:17">
      <c r="C7876" s="13"/>
      <c r="Q7876" s="39"/>
    </row>
    <row r="7877" spans="3:17">
      <c r="C7877" s="13"/>
      <c r="Q7877" s="39"/>
    </row>
    <row r="7878" spans="3:17">
      <c r="C7878" s="13"/>
      <c r="Q7878" s="39"/>
    </row>
    <row r="7879" spans="3:17">
      <c r="C7879" s="13"/>
      <c r="Q7879" s="39"/>
    </row>
    <row r="7880" spans="3:17">
      <c r="C7880" s="13"/>
      <c r="Q7880" s="39"/>
    </row>
    <row r="7881" spans="3:17">
      <c r="C7881" s="13"/>
      <c r="Q7881" s="39"/>
    </row>
    <row r="7882" spans="3:17">
      <c r="C7882" s="13"/>
      <c r="Q7882" s="39"/>
    </row>
    <row r="7883" spans="3:17">
      <c r="C7883" s="13"/>
      <c r="Q7883" s="39"/>
    </row>
    <row r="7884" spans="3:17">
      <c r="C7884" s="13"/>
      <c r="Q7884" s="39"/>
    </row>
    <row r="7885" spans="3:17">
      <c r="C7885" s="13"/>
      <c r="Q7885" s="39"/>
    </row>
    <row r="7886" spans="3:17">
      <c r="C7886" s="13"/>
      <c r="Q7886" s="39"/>
    </row>
    <row r="7887" spans="3:17">
      <c r="C7887" s="13"/>
      <c r="Q7887" s="39"/>
    </row>
    <row r="7888" spans="3:17">
      <c r="C7888" s="13"/>
      <c r="Q7888" s="39"/>
    </row>
    <row r="7889" spans="3:17">
      <c r="C7889" s="13"/>
      <c r="Q7889" s="39"/>
    </row>
    <row r="7890" spans="3:17">
      <c r="C7890" s="13"/>
      <c r="Q7890" s="39"/>
    </row>
    <row r="7891" spans="3:17">
      <c r="C7891" s="13"/>
      <c r="Q7891" s="39"/>
    </row>
    <row r="7892" spans="3:17">
      <c r="C7892" s="13"/>
      <c r="Q7892" s="39"/>
    </row>
    <row r="7893" spans="3:17">
      <c r="C7893" s="13"/>
      <c r="Q7893" s="39"/>
    </row>
    <row r="7894" spans="3:17">
      <c r="C7894" s="13"/>
      <c r="Q7894" s="39"/>
    </row>
    <row r="7895" spans="3:17">
      <c r="C7895" s="13"/>
      <c r="Q7895" s="39"/>
    </row>
    <row r="7896" spans="3:17">
      <c r="C7896" s="13"/>
      <c r="Q7896" s="39"/>
    </row>
    <row r="7897" spans="3:17">
      <c r="C7897" s="13"/>
      <c r="Q7897" s="39"/>
    </row>
    <row r="7898" spans="3:17">
      <c r="C7898" s="13"/>
      <c r="Q7898" s="39"/>
    </row>
    <row r="7899" spans="3:17">
      <c r="C7899" s="13"/>
      <c r="Q7899" s="39"/>
    </row>
    <row r="7900" spans="3:17">
      <c r="C7900" s="13"/>
      <c r="Q7900" s="39"/>
    </row>
    <row r="7901" spans="3:17">
      <c r="C7901" s="13"/>
      <c r="Q7901" s="39"/>
    </row>
    <row r="7902" spans="3:17">
      <c r="C7902" s="13"/>
      <c r="Q7902" s="39"/>
    </row>
    <row r="7903" spans="3:17">
      <c r="C7903" s="13"/>
      <c r="Q7903" s="39"/>
    </row>
    <row r="7904" spans="3:17">
      <c r="C7904" s="13"/>
      <c r="Q7904" s="39"/>
    </row>
    <row r="7905" spans="3:17">
      <c r="C7905" s="13"/>
      <c r="Q7905" s="39"/>
    </row>
    <row r="7906" spans="3:17">
      <c r="C7906" s="13"/>
      <c r="Q7906" s="39"/>
    </row>
    <row r="7907" spans="3:17">
      <c r="C7907" s="13"/>
      <c r="Q7907" s="39"/>
    </row>
    <row r="7908" spans="3:17">
      <c r="C7908" s="13"/>
      <c r="Q7908" s="39"/>
    </row>
    <row r="7909" spans="3:17">
      <c r="C7909" s="13"/>
      <c r="Q7909" s="39"/>
    </row>
    <row r="7910" spans="3:17">
      <c r="C7910" s="13"/>
      <c r="Q7910" s="39"/>
    </row>
    <row r="7911" spans="3:17">
      <c r="C7911" s="13"/>
      <c r="Q7911" s="39"/>
    </row>
    <row r="7912" spans="3:17">
      <c r="C7912" s="13"/>
      <c r="Q7912" s="39"/>
    </row>
    <row r="7913" spans="3:17">
      <c r="C7913" s="13"/>
      <c r="Q7913" s="39"/>
    </row>
    <row r="7914" spans="3:17">
      <c r="C7914" s="13"/>
      <c r="Q7914" s="39"/>
    </row>
    <row r="7915" spans="3:17">
      <c r="C7915" s="13"/>
      <c r="Q7915" s="39"/>
    </row>
    <row r="7916" spans="3:17">
      <c r="C7916" s="13"/>
      <c r="Q7916" s="39"/>
    </row>
    <row r="7917" spans="3:17">
      <c r="C7917" s="13"/>
      <c r="Q7917" s="39"/>
    </row>
    <row r="7918" spans="3:17">
      <c r="C7918" s="13"/>
      <c r="Q7918" s="39"/>
    </row>
    <row r="7919" spans="3:17">
      <c r="C7919" s="13"/>
      <c r="Q7919" s="39"/>
    </row>
    <row r="7920" spans="3:17">
      <c r="C7920" s="13"/>
      <c r="Q7920" s="39"/>
    </row>
    <row r="7921" spans="3:17">
      <c r="C7921" s="13"/>
      <c r="Q7921" s="39"/>
    </row>
    <row r="7922" spans="3:17">
      <c r="C7922" s="13"/>
      <c r="Q7922" s="39"/>
    </row>
    <row r="7923" spans="3:17">
      <c r="C7923" s="13"/>
      <c r="Q7923" s="39"/>
    </row>
    <row r="7924" spans="3:17">
      <c r="C7924" s="13"/>
      <c r="Q7924" s="39"/>
    </row>
    <row r="7925" spans="3:17">
      <c r="C7925" s="13"/>
      <c r="Q7925" s="39"/>
    </row>
    <row r="7926" spans="3:17">
      <c r="C7926" s="13"/>
      <c r="Q7926" s="39"/>
    </row>
    <row r="7927" spans="3:17">
      <c r="C7927" s="13"/>
      <c r="Q7927" s="39"/>
    </row>
    <row r="7928" spans="3:17">
      <c r="C7928" s="13"/>
      <c r="Q7928" s="39"/>
    </row>
    <row r="7929" spans="3:17">
      <c r="C7929" s="13"/>
      <c r="Q7929" s="39"/>
    </row>
    <row r="7930" spans="3:17">
      <c r="C7930" s="13"/>
      <c r="Q7930" s="39"/>
    </row>
    <row r="7931" spans="3:17">
      <c r="C7931" s="13"/>
      <c r="Q7931" s="39"/>
    </row>
    <row r="7932" spans="3:17">
      <c r="C7932" s="13"/>
      <c r="Q7932" s="39"/>
    </row>
    <row r="7933" spans="3:17">
      <c r="C7933" s="13"/>
      <c r="Q7933" s="39"/>
    </row>
    <row r="7934" spans="3:17">
      <c r="C7934" s="13"/>
      <c r="Q7934" s="39"/>
    </row>
    <row r="7935" spans="3:17">
      <c r="C7935" s="13"/>
      <c r="Q7935" s="39"/>
    </row>
    <row r="7936" spans="3:17">
      <c r="C7936" s="13"/>
      <c r="Q7936" s="39"/>
    </row>
    <row r="7937" spans="3:17">
      <c r="C7937" s="13"/>
      <c r="Q7937" s="39"/>
    </row>
    <row r="7938" spans="3:17">
      <c r="C7938" s="13"/>
      <c r="Q7938" s="39"/>
    </row>
    <row r="7939" spans="3:17">
      <c r="C7939" s="13"/>
      <c r="Q7939" s="39"/>
    </row>
    <row r="7940" spans="3:17">
      <c r="C7940" s="13"/>
      <c r="Q7940" s="39"/>
    </row>
    <row r="7941" spans="3:17">
      <c r="C7941" s="13"/>
      <c r="Q7941" s="39"/>
    </row>
    <row r="7942" spans="3:17">
      <c r="C7942" s="13"/>
      <c r="Q7942" s="39"/>
    </row>
    <row r="7943" spans="3:17">
      <c r="C7943" s="13"/>
      <c r="Q7943" s="39"/>
    </row>
    <row r="7944" spans="3:17">
      <c r="C7944" s="13"/>
      <c r="Q7944" s="39"/>
    </row>
    <row r="7945" spans="3:17">
      <c r="C7945" s="13"/>
      <c r="Q7945" s="39"/>
    </row>
    <row r="7946" spans="3:17">
      <c r="C7946" s="13"/>
      <c r="Q7946" s="39"/>
    </row>
    <row r="7947" spans="3:17">
      <c r="C7947" s="13"/>
      <c r="Q7947" s="39"/>
    </row>
    <row r="7948" spans="3:17">
      <c r="C7948" s="13"/>
      <c r="Q7948" s="39"/>
    </row>
    <row r="7949" spans="3:17">
      <c r="C7949" s="13"/>
      <c r="Q7949" s="39"/>
    </row>
    <row r="7950" spans="3:17">
      <c r="C7950" s="13"/>
      <c r="Q7950" s="39"/>
    </row>
    <row r="7951" spans="3:17">
      <c r="C7951" s="13"/>
      <c r="Q7951" s="39"/>
    </row>
    <row r="7952" spans="3:17">
      <c r="C7952" s="13"/>
      <c r="Q7952" s="39"/>
    </row>
    <row r="7953" spans="3:17">
      <c r="C7953" s="13"/>
      <c r="Q7953" s="39"/>
    </row>
    <row r="7954" spans="3:17">
      <c r="C7954" s="13"/>
      <c r="Q7954" s="39"/>
    </row>
    <row r="7955" spans="3:17">
      <c r="C7955" s="13"/>
      <c r="Q7955" s="39"/>
    </row>
    <row r="7956" spans="3:17">
      <c r="C7956" s="13"/>
      <c r="Q7956" s="39"/>
    </row>
    <row r="7957" spans="3:17">
      <c r="C7957" s="13"/>
      <c r="Q7957" s="39"/>
    </row>
    <row r="7958" spans="3:17">
      <c r="C7958" s="13"/>
      <c r="Q7958" s="39"/>
    </row>
    <row r="7959" spans="3:17">
      <c r="C7959" s="13"/>
      <c r="Q7959" s="39"/>
    </row>
    <row r="7960" spans="3:17">
      <c r="C7960" s="13"/>
      <c r="Q7960" s="39"/>
    </row>
    <row r="7961" spans="3:17">
      <c r="C7961" s="13"/>
      <c r="Q7961" s="39"/>
    </row>
    <row r="7962" spans="3:17">
      <c r="C7962" s="13"/>
      <c r="Q7962" s="39"/>
    </row>
    <row r="7963" spans="3:17">
      <c r="C7963" s="13"/>
      <c r="Q7963" s="39"/>
    </row>
    <row r="7964" spans="3:17">
      <c r="C7964" s="13"/>
      <c r="Q7964" s="39"/>
    </row>
    <row r="7965" spans="3:17">
      <c r="C7965" s="13"/>
      <c r="Q7965" s="39"/>
    </row>
    <row r="7966" spans="3:17">
      <c r="C7966" s="13"/>
      <c r="Q7966" s="39"/>
    </row>
    <row r="7967" spans="3:17">
      <c r="C7967" s="13"/>
      <c r="Q7967" s="39"/>
    </row>
    <row r="7968" spans="3:17">
      <c r="C7968" s="13"/>
      <c r="Q7968" s="39"/>
    </row>
    <row r="7969" spans="3:17">
      <c r="C7969" s="13"/>
      <c r="Q7969" s="39"/>
    </row>
    <row r="7970" spans="3:17">
      <c r="C7970" s="13"/>
      <c r="Q7970" s="39"/>
    </row>
    <row r="7971" spans="3:17">
      <c r="C7971" s="13"/>
      <c r="Q7971" s="39"/>
    </row>
    <row r="7972" spans="3:17">
      <c r="C7972" s="13"/>
      <c r="Q7972" s="39"/>
    </row>
    <row r="7973" spans="3:17">
      <c r="C7973" s="13"/>
      <c r="Q7973" s="39"/>
    </row>
    <row r="7974" spans="3:17">
      <c r="C7974" s="13"/>
      <c r="Q7974" s="39"/>
    </row>
    <row r="7975" spans="3:17">
      <c r="C7975" s="13"/>
      <c r="Q7975" s="39"/>
    </row>
    <row r="7976" spans="3:17">
      <c r="C7976" s="13"/>
      <c r="Q7976" s="39"/>
    </row>
    <row r="7977" spans="3:17">
      <c r="C7977" s="13"/>
      <c r="Q7977" s="39"/>
    </row>
    <row r="7978" spans="3:17">
      <c r="C7978" s="13"/>
      <c r="Q7978" s="39"/>
    </row>
    <row r="7979" spans="3:17">
      <c r="C7979" s="13"/>
      <c r="Q7979" s="39"/>
    </row>
    <row r="7980" spans="3:17">
      <c r="C7980" s="13"/>
      <c r="Q7980" s="39"/>
    </row>
    <row r="7981" spans="3:17">
      <c r="C7981" s="13"/>
      <c r="Q7981" s="39"/>
    </row>
    <row r="7982" spans="3:17">
      <c r="C7982" s="13"/>
      <c r="Q7982" s="39"/>
    </row>
    <row r="7983" spans="3:17">
      <c r="C7983" s="13"/>
      <c r="Q7983" s="39"/>
    </row>
    <row r="7984" spans="3:17">
      <c r="C7984" s="13"/>
      <c r="Q7984" s="39"/>
    </row>
    <row r="7985" spans="3:17">
      <c r="C7985" s="13"/>
      <c r="Q7985" s="39"/>
    </row>
    <row r="7986" spans="3:17">
      <c r="C7986" s="13"/>
      <c r="Q7986" s="39"/>
    </row>
    <row r="7987" spans="3:17">
      <c r="C7987" s="13"/>
      <c r="Q7987" s="39"/>
    </row>
    <row r="7988" spans="3:17">
      <c r="C7988" s="13"/>
      <c r="Q7988" s="39"/>
    </row>
    <row r="7989" spans="3:17">
      <c r="C7989" s="13"/>
      <c r="Q7989" s="39"/>
    </row>
    <row r="7990" spans="3:17">
      <c r="C7990" s="13"/>
      <c r="Q7990" s="39"/>
    </row>
    <row r="7991" spans="3:17">
      <c r="C7991" s="13"/>
      <c r="Q7991" s="39"/>
    </row>
    <row r="7992" spans="3:17">
      <c r="C7992" s="13"/>
      <c r="Q7992" s="39"/>
    </row>
    <row r="7993" spans="3:17">
      <c r="C7993" s="13"/>
      <c r="Q7993" s="39"/>
    </row>
    <row r="7994" spans="3:17">
      <c r="C7994" s="13"/>
      <c r="Q7994" s="39"/>
    </row>
    <row r="7995" spans="3:17">
      <c r="C7995" s="13"/>
      <c r="Q7995" s="39"/>
    </row>
    <row r="7996" spans="3:17">
      <c r="C7996" s="13"/>
      <c r="Q7996" s="39"/>
    </row>
    <row r="7997" spans="3:17">
      <c r="C7997" s="13"/>
      <c r="Q7997" s="39"/>
    </row>
    <row r="7998" spans="3:17">
      <c r="C7998" s="13"/>
      <c r="Q7998" s="39"/>
    </row>
    <row r="7999" spans="3:17">
      <c r="C7999" s="13"/>
      <c r="Q7999" s="39"/>
    </row>
    <row r="8000" spans="3:17">
      <c r="C8000" s="13"/>
      <c r="Q8000" s="39"/>
    </row>
    <row r="8001" spans="3:17">
      <c r="C8001" s="13"/>
      <c r="Q8001" s="39"/>
    </row>
    <row r="8002" spans="3:17">
      <c r="C8002" s="13"/>
      <c r="Q8002" s="39"/>
    </row>
    <row r="8003" spans="3:17">
      <c r="C8003" s="13"/>
      <c r="Q8003" s="39"/>
    </row>
    <row r="8004" spans="3:17">
      <c r="C8004" s="13"/>
      <c r="Q8004" s="39"/>
    </row>
    <row r="8005" spans="3:17">
      <c r="C8005" s="13"/>
      <c r="Q8005" s="39"/>
    </row>
    <row r="8006" spans="3:17">
      <c r="C8006" s="13"/>
      <c r="Q8006" s="39"/>
    </row>
    <row r="8007" spans="3:17">
      <c r="C8007" s="13"/>
      <c r="Q8007" s="39"/>
    </row>
    <row r="8008" spans="3:17">
      <c r="C8008" s="13"/>
      <c r="Q8008" s="39"/>
    </row>
    <row r="8009" spans="3:17">
      <c r="C8009" s="13"/>
      <c r="Q8009" s="39"/>
    </row>
    <row r="8010" spans="3:17">
      <c r="C8010" s="13"/>
      <c r="Q8010" s="39"/>
    </row>
    <row r="8011" spans="3:17">
      <c r="C8011" s="13"/>
      <c r="Q8011" s="39"/>
    </row>
    <row r="8012" spans="3:17">
      <c r="C8012" s="13"/>
      <c r="Q8012" s="39"/>
    </row>
    <row r="8013" spans="3:17">
      <c r="C8013" s="13"/>
      <c r="Q8013" s="39"/>
    </row>
    <row r="8014" spans="3:17">
      <c r="C8014" s="13"/>
      <c r="Q8014" s="39"/>
    </row>
    <row r="8015" spans="3:17">
      <c r="C8015" s="13"/>
      <c r="Q8015" s="39"/>
    </row>
    <row r="8016" spans="3:17">
      <c r="C8016" s="13"/>
      <c r="Q8016" s="39"/>
    </row>
    <row r="8017" spans="3:17">
      <c r="C8017" s="13"/>
      <c r="Q8017" s="39"/>
    </row>
    <row r="8018" spans="3:17">
      <c r="C8018" s="13"/>
      <c r="Q8018" s="39"/>
    </row>
    <row r="8019" spans="3:17">
      <c r="C8019" s="13"/>
      <c r="Q8019" s="39"/>
    </row>
    <row r="8020" spans="3:17">
      <c r="C8020" s="13"/>
      <c r="Q8020" s="39"/>
    </row>
    <row r="8021" spans="3:17">
      <c r="C8021" s="13"/>
      <c r="Q8021" s="39"/>
    </row>
    <row r="8022" spans="3:17">
      <c r="C8022" s="13"/>
      <c r="Q8022" s="39"/>
    </row>
    <row r="8023" spans="3:17">
      <c r="C8023" s="13"/>
      <c r="Q8023" s="39"/>
    </row>
    <row r="8024" spans="3:17">
      <c r="C8024" s="13"/>
      <c r="Q8024" s="39"/>
    </row>
    <row r="8025" spans="3:17">
      <c r="C8025" s="13"/>
      <c r="Q8025" s="39"/>
    </row>
    <row r="8026" spans="3:17">
      <c r="C8026" s="13"/>
      <c r="Q8026" s="39"/>
    </row>
    <row r="8027" spans="3:17">
      <c r="C8027" s="13"/>
      <c r="Q8027" s="39"/>
    </row>
    <row r="8028" spans="3:17">
      <c r="C8028" s="13"/>
      <c r="Q8028" s="39"/>
    </row>
    <row r="8029" spans="3:17">
      <c r="C8029" s="13"/>
      <c r="Q8029" s="39"/>
    </row>
    <row r="8030" spans="3:17">
      <c r="C8030" s="13"/>
      <c r="Q8030" s="39"/>
    </row>
    <row r="8031" spans="3:17">
      <c r="C8031" s="13"/>
      <c r="Q8031" s="39"/>
    </row>
    <row r="8032" spans="3:17">
      <c r="C8032" s="13"/>
      <c r="Q8032" s="39"/>
    </row>
    <row r="8033" spans="3:17">
      <c r="C8033" s="13"/>
      <c r="Q8033" s="39"/>
    </row>
    <row r="8034" spans="3:17">
      <c r="C8034" s="13"/>
      <c r="Q8034" s="39"/>
    </row>
    <row r="8035" spans="3:17">
      <c r="C8035" s="13"/>
      <c r="Q8035" s="39"/>
    </row>
    <row r="8036" spans="3:17">
      <c r="C8036" s="13"/>
      <c r="Q8036" s="39"/>
    </row>
    <row r="8037" spans="3:17">
      <c r="C8037" s="13"/>
      <c r="Q8037" s="39"/>
    </row>
    <row r="8038" spans="3:17">
      <c r="C8038" s="13"/>
      <c r="Q8038" s="39"/>
    </row>
    <row r="8039" spans="3:17">
      <c r="C8039" s="13"/>
      <c r="Q8039" s="39"/>
    </row>
    <row r="8040" spans="3:17">
      <c r="C8040" s="13"/>
      <c r="Q8040" s="39"/>
    </row>
    <row r="8041" spans="3:17">
      <c r="C8041" s="13"/>
      <c r="Q8041" s="39"/>
    </row>
    <row r="8042" spans="3:17">
      <c r="C8042" s="13"/>
      <c r="Q8042" s="39"/>
    </row>
    <row r="8043" spans="3:17">
      <c r="C8043" s="13"/>
      <c r="Q8043" s="39"/>
    </row>
    <row r="8044" spans="3:17">
      <c r="C8044" s="13"/>
      <c r="Q8044" s="39"/>
    </row>
    <row r="8045" spans="3:17">
      <c r="C8045" s="13"/>
      <c r="Q8045" s="39"/>
    </row>
    <row r="8046" spans="3:17">
      <c r="C8046" s="13"/>
      <c r="Q8046" s="39"/>
    </row>
    <row r="8047" spans="3:17">
      <c r="C8047" s="13"/>
      <c r="Q8047" s="39"/>
    </row>
    <row r="8048" spans="3:17">
      <c r="C8048" s="13"/>
      <c r="Q8048" s="39"/>
    </row>
    <row r="8049" spans="3:17">
      <c r="C8049" s="13"/>
      <c r="Q8049" s="39"/>
    </row>
    <row r="8050" spans="3:17">
      <c r="C8050" s="13"/>
      <c r="Q8050" s="39"/>
    </row>
    <row r="8051" spans="3:17">
      <c r="C8051" s="13"/>
      <c r="Q8051" s="39"/>
    </row>
    <row r="8052" spans="3:17">
      <c r="C8052" s="13"/>
      <c r="Q8052" s="39"/>
    </row>
    <row r="8053" spans="3:17">
      <c r="C8053" s="13"/>
      <c r="Q8053" s="39"/>
    </row>
    <row r="8054" spans="3:17">
      <c r="C8054" s="13"/>
      <c r="Q8054" s="39"/>
    </row>
    <row r="8055" spans="3:17">
      <c r="C8055" s="13"/>
      <c r="Q8055" s="39"/>
    </row>
    <row r="8056" spans="3:17">
      <c r="C8056" s="13"/>
      <c r="Q8056" s="39"/>
    </row>
    <row r="8057" spans="3:17">
      <c r="C8057" s="13"/>
      <c r="Q8057" s="39"/>
    </row>
    <row r="8058" spans="3:17">
      <c r="C8058" s="13"/>
      <c r="Q8058" s="39"/>
    </row>
    <row r="8059" spans="3:17">
      <c r="C8059" s="13"/>
      <c r="Q8059" s="39"/>
    </row>
    <row r="8060" spans="3:17">
      <c r="C8060" s="13"/>
      <c r="Q8060" s="39"/>
    </row>
    <row r="8061" spans="3:17">
      <c r="C8061" s="13"/>
      <c r="Q8061" s="39"/>
    </row>
    <row r="8062" spans="3:17">
      <c r="C8062" s="13"/>
      <c r="Q8062" s="39"/>
    </row>
    <row r="8063" spans="3:17">
      <c r="C8063" s="13"/>
      <c r="Q8063" s="39"/>
    </row>
    <row r="8064" spans="3:17">
      <c r="C8064" s="13"/>
      <c r="Q8064" s="39"/>
    </row>
    <row r="8065" spans="3:17">
      <c r="C8065" s="13"/>
      <c r="Q8065" s="39"/>
    </row>
    <row r="8066" spans="3:17">
      <c r="C8066" s="13"/>
      <c r="Q8066" s="39"/>
    </row>
    <row r="8067" spans="3:17">
      <c r="C8067" s="13"/>
      <c r="Q8067" s="39"/>
    </row>
    <row r="8068" spans="3:17">
      <c r="C8068" s="13"/>
      <c r="Q8068" s="39"/>
    </row>
    <row r="8069" spans="3:17">
      <c r="C8069" s="13"/>
      <c r="Q8069" s="39"/>
    </row>
    <row r="8070" spans="3:17">
      <c r="C8070" s="13"/>
      <c r="Q8070" s="39"/>
    </row>
    <row r="8071" spans="3:17">
      <c r="C8071" s="13"/>
      <c r="Q8071" s="39"/>
    </row>
    <row r="8072" spans="3:17">
      <c r="C8072" s="13"/>
      <c r="Q8072" s="39"/>
    </row>
    <row r="8073" spans="3:17">
      <c r="C8073" s="13"/>
      <c r="Q8073" s="39"/>
    </row>
    <row r="8074" spans="3:17">
      <c r="C8074" s="13"/>
      <c r="Q8074" s="39"/>
    </row>
    <row r="8075" spans="3:17">
      <c r="C8075" s="13"/>
      <c r="Q8075" s="39"/>
    </row>
    <row r="8076" spans="3:17">
      <c r="C8076" s="13"/>
      <c r="Q8076" s="39"/>
    </row>
    <row r="8077" spans="3:17">
      <c r="C8077" s="13"/>
      <c r="Q8077" s="39"/>
    </row>
    <row r="8078" spans="3:17">
      <c r="C8078" s="13"/>
      <c r="Q8078" s="39"/>
    </row>
    <row r="8079" spans="3:17">
      <c r="C8079" s="13"/>
      <c r="Q8079" s="39"/>
    </row>
    <row r="8080" spans="3:17">
      <c r="C8080" s="13"/>
      <c r="Q8080" s="39"/>
    </row>
    <row r="8081" spans="3:17">
      <c r="C8081" s="13"/>
      <c r="Q8081" s="39"/>
    </row>
    <row r="8082" spans="3:17">
      <c r="C8082" s="13"/>
      <c r="Q8082" s="39"/>
    </row>
    <row r="8083" spans="3:17">
      <c r="C8083" s="13"/>
      <c r="Q8083" s="39"/>
    </row>
    <row r="8084" spans="3:17">
      <c r="C8084" s="13"/>
      <c r="Q8084" s="39"/>
    </row>
    <row r="8085" spans="3:17">
      <c r="C8085" s="13"/>
      <c r="Q8085" s="39"/>
    </row>
    <row r="8086" spans="3:17">
      <c r="C8086" s="13"/>
      <c r="Q8086" s="39"/>
    </row>
    <row r="8087" spans="3:17">
      <c r="C8087" s="13"/>
      <c r="Q8087" s="39"/>
    </row>
    <row r="8088" spans="3:17">
      <c r="C8088" s="13"/>
      <c r="Q8088" s="39"/>
    </row>
    <row r="8089" spans="3:17">
      <c r="C8089" s="13"/>
      <c r="Q8089" s="39"/>
    </row>
    <row r="8090" spans="3:17">
      <c r="C8090" s="13"/>
      <c r="Q8090" s="39"/>
    </row>
    <row r="8091" spans="3:17">
      <c r="C8091" s="13"/>
      <c r="Q8091" s="39"/>
    </row>
    <row r="8092" spans="3:17">
      <c r="C8092" s="13"/>
      <c r="Q8092" s="39"/>
    </row>
    <row r="8093" spans="3:17">
      <c r="C8093" s="13"/>
      <c r="Q8093" s="39"/>
    </row>
    <row r="8094" spans="3:17">
      <c r="C8094" s="13"/>
      <c r="Q8094" s="39"/>
    </row>
    <row r="8095" spans="3:17">
      <c r="C8095" s="13"/>
      <c r="Q8095" s="39"/>
    </row>
    <row r="8096" spans="3:17">
      <c r="C8096" s="13"/>
      <c r="Q8096" s="39"/>
    </row>
    <row r="8097" spans="3:17">
      <c r="C8097" s="13"/>
      <c r="Q8097" s="39"/>
    </row>
    <row r="8098" spans="3:17">
      <c r="C8098" s="13"/>
      <c r="Q8098" s="39"/>
    </row>
    <row r="8099" spans="3:17">
      <c r="C8099" s="13"/>
      <c r="Q8099" s="39"/>
    </row>
    <row r="8100" spans="3:17">
      <c r="C8100" s="13"/>
      <c r="Q8100" s="39"/>
    </row>
    <row r="8101" spans="3:17">
      <c r="C8101" s="13"/>
      <c r="Q8101" s="39"/>
    </row>
    <row r="8102" spans="3:17">
      <c r="C8102" s="13"/>
      <c r="Q8102" s="39"/>
    </row>
    <row r="8103" spans="3:17">
      <c r="C8103" s="13"/>
      <c r="Q8103" s="39"/>
    </row>
    <row r="8104" spans="3:17">
      <c r="C8104" s="13"/>
      <c r="Q8104" s="39"/>
    </row>
    <row r="8105" spans="3:17">
      <c r="C8105" s="13"/>
      <c r="Q8105" s="39"/>
    </row>
    <row r="8106" spans="3:17">
      <c r="C8106" s="13"/>
      <c r="Q8106" s="39"/>
    </row>
    <row r="8107" spans="3:17">
      <c r="C8107" s="13"/>
      <c r="Q8107" s="39"/>
    </row>
    <row r="8108" spans="3:17">
      <c r="C8108" s="13"/>
      <c r="Q8108" s="39"/>
    </row>
    <row r="8109" spans="3:17">
      <c r="C8109" s="13"/>
      <c r="Q8109" s="39"/>
    </row>
    <row r="8110" spans="3:17">
      <c r="C8110" s="13"/>
      <c r="Q8110" s="39"/>
    </row>
    <row r="8111" spans="3:17">
      <c r="C8111" s="13"/>
      <c r="Q8111" s="39"/>
    </row>
    <row r="8112" spans="3:17">
      <c r="C8112" s="13"/>
      <c r="Q8112" s="39"/>
    </row>
    <row r="8113" spans="3:17">
      <c r="C8113" s="13"/>
      <c r="Q8113" s="39"/>
    </row>
    <row r="8114" spans="3:17">
      <c r="C8114" s="13"/>
      <c r="Q8114" s="39"/>
    </row>
    <row r="8115" spans="3:17">
      <c r="C8115" s="13"/>
      <c r="Q8115" s="39"/>
    </row>
    <row r="8116" spans="3:17">
      <c r="C8116" s="13"/>
      <c r="Q8116" s="39"/>
    </row>
    <row r="8117" spans="3:17">
      <c r="C8117" s="13"/>
      <c r="Q8117" s="39"/>
    </row>
    <row r="8118" spans="3:17">
      <c r="C8118" s="13"/>
      <c r="Q8118" s="39"/>
    </row>
    <row r="8119" spans="3:17">
      <c r="C8119" s="13"/>
      <c r="Q8119" s="39"/>
    </row>
    <row r="8120" spans="3:17">
      <c r="C8120" s="13"/>
      <c r="Q8120" s="39"/>
    </row>
    <row r="8121" spans="3:17">
      <c r="C8121" s="13"/>
      <c r="Q8121" s="39"/>
    </row>
    <row r="8122" spans="3:17">
      <c r="C8122" s="13"/>
      <c r="Q8122" s="39"/>
    </row>
    <row r="8123" spans="3:17">
      <c r="C8123" s="13"/>
      <c r="Q8123" s="39"/>
    </row>
    <row r="8124" spans="3:17">
      <c r="C8124" s="13"/>
      <c r="Q8124" s="39"/>
    </row>
    <row r="8125" spans="3:17">
      <c r="C8125" s="13"/>
      <c r="Q8125" s="39"/>
    </row>
    <row r="8126" spans="3:17">
      <c r="C8126" s="13"/>
      <c r="Q8126" s="39"/>
    </row>
    <row r="8127" spans="3:17">
      <c r="C8127" s="13"/>
      <c r="Q8127" s="39"/>
    </row>
    <row r="8128" spans="3:17">
      <c r="C8128" s="13"/>
      <c r="Q8128" s="39"/>
    </row>
    <row r="8129" spans="3:17">
      <c r="C8129" s="13"/>
      <c r="Q8129" s="39"/>
    </row>
    <row r="8130" spans="3:17">
      <c r="C8130" s="13"/>
      <c r="Q8130" s="39"/>
    </row>
    <row r="8131" spans="3:17">
      <c r="C8131" s="13"/>
      <c r="Q8131" s="39"/>
    </row>
    <row r="8132" spans="3:17">
      <c r="C8132" s="13"/>
      <c r="Q8132" s="39"/>
    </row>
    <row r="8133" spans="3:17">
      <c r="C8133" s="13"/>
      <c r="Q8133" s="39"/>
    </row>
    <row r="8134" spans="3:17">
      <c r="C8134" s="13"/>
      <c r="Q8134" s="39"/>
    </row>
    <row r="8135" spans="3:17">
      <c r="C8135" s="13"/>
      <c r="Q8135" s="39"/>
    </row>
    <row r="8136" spans="3:17">
      <c r="C8136" s="13"/>
      <c r="Q8136" s="39"/>
    </row>
    <row r="8137" spans="3:17">
      <c r="C8137" s="13"/>
      <c r="Q8137" s="39"/>
    </row>
    <row r="8138" spans="3:17">
      <c r="C8138" s="13"/>
      <c r="Q8138" s="39"/>
    </row>
    <row r="8139" spans="3:17">
      <c r="C8139" s="13"/>
      <c r="Q8139" s="39"/>
    </row>
    <row r="8140" spans="3:17">
      <c r="C8140" s="13"/>
      <c r="Q8140" s="39"/>
    </row>
    <row r="8141" spans="3:17">
      <c r="C8141" s="13"/>
      <c r="Q8141" s="39"/>
    </row>
    <row r="8142" spans="3:17">
      <c r="C8142" s="13"/>
      <c r="Q8142" s="39"/>
    </row>
    <row r="8143" spans="3:17">
      <c r="C8143" s="13"/>
      <c r="Q8143" s="39"/>
    </row>
    <row r="8144" spans="3:17">
      <c r="C8144" s="13"/>
      <c r="Q8144" s="39"/>
    </row>
    <row r="8145" spans="3:17">
      <c r="C8145" s="13"/>
      <c r="Q8145" s="39"/>
    </row>
    <row r="8146" spans="3:17">
      <c r="C8146" s="13"/>
      <c r="Q8146" s="39"/>
    </row>
    <row r="8147" spans="3:17">
      <c r="C8147" s="13"/>
      <c r="Q8147" s="39"/>
    </row>
    <row r="8148" spans="3:17">
      <c r="C8148" s="13"/>
      <c r="Q8148" s="39"/>
    </row>
    <row r="8149" spans="3:17">
      <c r="C8149" s="13"/>
      <c r="Q8149" s="39"/>
    </row>
    <row r="8150" spans="3:17">
      <c r="C8150" s="13"/>
      <c r="Q8150" s="39"/>
    </row>
    <row r="8151" spans="3:17">
      <c r="C8151" s="13"/>
      <c r="Q8151" s="39"/>
    </row>
    <row r="8152" spans="3:17">
      <c r="C8152" s="13"/>
      <c r="Q8152" s="39"/>
    </row>
    <row r="8153" spans="3:17">
      <c r="C8153" s="13"/>
      <c r="Q8153" s="39"/>
    </row>
    <row r="8154" spans="3:17">
      <c r="C8154" s="13"/>
      <c r="Q8154" s="39"/>
    </row>
    <row r="8155" spans="3:17">
      <c r="C8155" s="13"/>
      <c r="Q8155" s="39"/>
    </row>
    <row r="8156" spans="3:17">
      <c r="C8156" s="13"/>
      <c r="Q8156" s="39"/>
    </row>
    <row r="8157" spans="3:17">
      <c r="C8157" s="13"/>
      <c r="Q8157" s="39"/>
    </row>
    <row r="8158" spans="3:17">
      <c r="C8158" s="13"/>
      <c r="Q8158" s="39"/>
    </row>
    <row r="8159" spans="3:17">
      <c r="C8159" s="13"/>
      <c r="Q8159" s="39"/>
    </row>
    <row r="8160" spans="3:17">
      <c r="C8160" s="13"/>
      <c r="Q8160" s="39"/>
    </row>
    <row r="8161" spans="3:17">
      <c r="C8161" s="13"/>
      <c r="Q8161" s="39"/>
    </row>
    <row r="8162" spans="3:17">
      <c r="C8162" s="13"/>
      <c r="Q8162" s="39"/>
    </row>
    <row r="8163" spans="3:17">
      <c r="C8163" s="13"/>
      <c r="Q8163" s="39"/>
    </row>
    <row r="8164" spans="3:17">
      <c r="C8164" s="13"/>
      <c r="Q8164" s="39"/>
    </row>
    <row r="8165" spans="3:17">
      <c r="C8165" s="13"/>
      <c r="Q8165" s="39"/>
    </row>
    <row r="8166" spans="3:17">
      <c r="C8166" s="13"/>
      <c r="Q8166" s="39"/>
    </row>
    <row r="8167" spans="3:17">
      <c r="C8167" s="13"/>
      <c r="Q8167" s="39"/>
    </row>
    <row r="8168" spans="3:17">
      <c r="C8168" s="13"/>
      <c r="Q8168" s="39"/>
    </row>
    <row r="8169" spans="3:17">
      <c r="C8169" s="13"/>
      <c r="Q8169" s="39"/>
    </row>
    <row r="8170" spans="3:17">
      <c r="C8170" s="13"/>
      <c r="Q8170" s="39"/>
    </row>
    <row r="8171" spans="3:17">
      <c r="C8171" s="13"/>
      <c r="Q8171" s="39"/>
    </row>
    <row r="8172" spans="3:17">
      <c r="C8172" s="13"/>
      <c r="Q8172" s="39"/>
    </row>
    <row r="8173" spans="3:17">
      <c r="C8173" s="13"/>
      <c r="Q8173" s="39"/>
    </row>
    <row r="8174" spans="3:17">
      <c r="C8174" s="13"/>
      <c r="Q8174" s="39"/>
    </row>
    <row r="8175" spans="3:17">
      <c r="C8175" s="13"/>
      <c r="Q8175" s="39"/>
    </row>
    <row r="8176" spans="3:17">
      <c r="C8176" s="13"/>
      <c r="Q8176" s="39"/>
    </row>
    <row r="8177" spans="3:17">
      <c r="C8177" s="13"/>
      <c r="Q8177" s="39"/>
    </row>
    <row r="8178" spans="3:17">
      <c r="C8178" s="13"/>
      <c r="Q8178" s="39"/>
    </row>
    <row r="8179" spans="3:17">
      <c r="C8179" s="13"/>
      <c r="Q8179" s="39"/>
    </row>
    <row r="8180" spans="3:17">
      <c r="C8180" s="13"/>
      <c r="Q8180" s="39"/>
    </row>
    <row r="8181" spans="3:17">
      <c r="C8181" s="13"/>
      <c r="Q8181" s="39"/>
    </row>
    <row r="8182" spans="3:17">
      <c r="C8182" s="13"/>
      <c r="Q8182" s="39"/>
    </row>
    <row r="8183" spans="3:17">
      <c r="C8183" s="13"/>
      <c r="Q8183" s="39"/>
    </row>
    <row r="8184" spans="3:17">
      <c r="C8184" s="13"/>
      <c r="Q8184" s="39"/>
    </row>
    <row r="8185" spans="3:17">
      <c r="C8185" s="13"/>
      <c r="Q8185" s="39"/>
    </row>
    <row r="8186" spans="3:17">
      <c r="C8186" s="13"/>
      <c r="Q8186" s="39"/>
    </row>
    <row r="8187" spans="3:17">
      <c r="C8187" s="13"/>
      <c r="Q8187" s="39"/>
    </row>
    <row r="8188" spans="3:17">
      <c r="C8188" s="13"/>
      <c r="Q8188" s="39"/>
    </row>
    <row r="8189" spans="3:17">
      <c r="C8189" s="13"/>
      <c r="Q8189" s="39"/>
    </row>
    <row r="8190" spans="3:17">
      <c r="C8190" s="13"/>
      <c r="Q8190" s="39"/>
    </row>
    <row r="8191" spans="3:17">
      <c r="C8191" s="13"/>
      <c r="Q8191" s="39"/>
    </row>
    <row r="8192" spans="3:17">
      <c r="C8192" s="13"/>
      <c r="Q8192" s="39"/>
    </row>
    <row r="8193" spans="3:17">
      <c r="C8193" s="13"/>
      <c r="Q8193" s="39"/>
    </row>
    <row r="8194" spans="3:17">
      <c r="C8194" s="13"/>
      <c r="Q8194" s="39"/>
    </row>
    <row r="8195" spans="3:17">
      <c r="C8195" s="13"/>
      <c r="Q8195" s="39"/>
    </row>
    <row r="8196" spans="3:17">
      <c r="C8196" s="13"/>
      <c r="Q8196" s="39"/>
    </row>
    <row r="8197" spans="3:17">
      <c r="C8197" s="13"/>
      <c r="Q8197" s="39"/>
    </row>
    <row r="8198" spans="3:17">
      <c r="C8198" s="13"/>
      <c r="Q8198" s="39"/>
    </row>
    <row r="8199" spans="3:17">
      <c r="C8199" s="13"/>
      <c r="Q8199" s="39"/>
    </row>
    <row r="8200" spans="3:17">
      <c r="C8200" s="13"/>
      <c r="Q8200" s="39"/>
    </row>
    <row r="8201" spans="3:17">
      <c r="C8201" s="13"/>
      <c r="Q8201" s="39"/>
    </row>
    <row r="8202" spans="3:17">
      <c r="C8202" s="13"/>
      <c r="Q8202" s="39"/>
    </row>
    <row r="8203" spans="3:17">
      <c r="C8203" s="13"/>
      <c r="Q8203" s="39"/>
    </row>
    <row r="8204" spans="3:17">
      <c r="C8204" s="13"/>
      <c r="Q8204" s="39"/>
    </row>
    <row r="8205" spans="3:17">
      <c r="C8205" s="13"/>
      <c r="Q8205" s="39"/>
    </row>
    <row r="8206" spans="3:17">
      <c r="C8206" s="13"/>
      <c r="Q8206" s="39"/>
    </row>
    <row r="8207" spans="3:17">
      <c r="C8207" s="13"/>
      <c r="Q8207" s="39"/>
    </row>
    <row r="8208" spans="3:17">
      <c r="C8208" s="13"/>
      <c r="Q8208" s="39"/>
    </row>
    <row r="8209" spans="3:17">
      <c r="C8209" s="13"/>
      <c r="Q8209" s="39"/>
    </row>
    <row r="8210" spans="3:17">
      <c r="C8210" s="13"/>
      <c r="Q8210" s="39"/>
    </row>
    <row r="8211" spans="3:17">
      <c r="C8211" s="13"/>
      <c r="Q8211" s="39"/>
    </row>
    <row r="8212" spans="3:17">
      <c r="C8212" s="13"/>
      <c r="Q8212" s="39"/>
    </row>
    <row r="8213" spans="3:17">
      <c r="C8213" s="13"/>
      <c r="Q8213" s="39"/>
    </row>
    <row r="8214" spans="3:17">
      <c r="C8214" s="13"/>
      <c r="Q8214" s="39"/>
    </row>
    <row r="8215" spans="3:17">
      <c r="C8215" s="13"/>
      <c r="Q8215" s="39"/>
    </row>
    <row r="8216" spans="3:17">
      <c r="C8216" s="13"/>
      <c r="Q8216" s="39"/>
    </row>
    <row r="8217" spans="3:17">
      <c r="C8217" s="13"/>
      <c r="Q8217" s="39"/>
    </row>
    <row r="8218" spans="3:17">
      <c r="C8218" s="13"/>
      <c r="Q8218" s="39"/>
    </row>
    <row r="8219" spans="3:17">
      <c r="C8219" s="13"/>
      <c r="Q8219" s="39"/>
    </row>
    <row r="8220" spans="3:17">
      <c r="C8220" s="13"/>
      <c r="Q8220" s="39"/>
    </row>
    <row r="8221" spans="3:17">
      <c r="C8221" s="13"/>
      <c r="Q8221" s="39"/>
    </row>
    <row r="8222" spans="3:17">
      <c r="C8222" s="13"/>
      <c r="Q8222" s="39"/>
    </row>
    <row r="8223" spans="3:17">
      <c r="C8223" s="13"/>
      <c r="Q8223" s="39"/>
    </row>
    <row r="8224" spans="3:17">
      <c r="C8224" s="13"/>
      <c r="Q8224" s="39"/>
    </row>
    <row r="8225" spans="3:17">
      <c r="C8225" s="13"/>
      <c r="Q8225" s="39"/>
    </row>
    <row r="8226" spans="3:17">
      <c r="C8226" s="13"/>
      <c r="Q8226" s="39"/>
    </row>
    <row r="8227" spans="3:17">
      <c r="C8227" s="13"/>
      <c r="Q8227" s="39"/>
    </row>
    <row r="8228" spans="3:17">
      <c r="C8228" s="13"/>
      <c r="Q8228" s="39"/>
    </row>
    <row r="8229" spans="3:17">
      <c r="C8229" s="13"/>
      <c r="Q8229" s="39"/>
    </row>
    <row r="8230" spans="3:17">
      <c r="C8230" s="13"/>
      <c r="Q8230" s="39"/>
    </row>
    <row r="8231" spans="3:17">
      <c r="C8231" s="13"/>
      <c r="Q8231" s="39"/>
    </row>
    <row r="8232" spans="3:17">
      <c r="C8232" s="13"/>
      <c r="Q8232" s="39"/>
    </row>
    <row r="8233" spans="3:17">
      <c r="C8233" s="13"/>
      <c r="Q8233" s="39"/>
    </row>
    <row r="8234" spans="3:17">
      <c r="C8234" s="13"/>
      <c r="Q8234" s="39"/>
    </row>
    <row r="8235" spans="3:17">
      <c r="C8235" s="13"/>
      <c r="Q8235" s="39"/>
    </row>
    <row r="8236" spans="3:17">
      <c r="C8236" s="13"/>
      <c r="Q8236" s="39"/>
    </row>
    <row r="8237" spans="3:17">
      <c r="C8237" s="13"/>
      <c r="Q8237" s="39"/>
    </row>
    <row r="8238" spans="3:17">
      <c r="C8238" s="13"/>
      <c r="Q8238" s="39"/>
    </row>
    <row r="8239" spans="3:17">
      <c r="C8239" s="13"/>
      <c r="Q8239" s="39"/>
    </row>
    <row r="8240" spans="3:17">
      <c r="C8240" s="13"/>
      <c r="Q8240" s="39"/>
    </row>
    <row r="8241" spans="3:17">
      <c r="C8241" s="13"/>
      <c r="Q8241" s="39"/>
    </row>
    <row r="8242" spans="3:17">
      <c r="C8242" s="13"/>
      <c r="Q8242" s="39"/>
    </row>
    <row r="8243" spans="3:17">
      <c r="C8243" s="13"/>
      <c r="Q8243" s="39"/>
    </row>
    <row r="8244" spans="3:17">
      <c r="C8244" s="13"/>
      <c r="Q8244" s="39"/>
    </row>
    <row r="8245" spans="3:17">
      <c r="C8245" s="13"/>
      <c r="Q8245" s="39"/>
    </row>
    <row r="8246" spans="3:17">
      <c r="C8246" s="13"/>
      <c r="Q8246" s="39"/>
    </row>
    <row r="8247" spans="3:17">
      <c r="C8247" s="13"/>
      <c r="Q8247" s="39"/>
    </row>
    <row r="8248" spans="3:17">
      <c r="C8248" s="13"/>
      <c r="Q8248" s="39"/>
    </row>
    <row r="8249" spans="3:17">
      <c r="C8249" s="13"/>
      <c r="Q8249" s="39"/>
    </row>
    <row r="8250" spans="3:17">
      <c r="C8250" s="13"/>
      <c r="Q8250" s="39"/>
    </row>
    <row r="8251" spans="3:17">
      <c r="C8251" s="13"/>
      <c r="Q8251" s="39"/>
    </row>
    <row r="8252" spans="3:17">
      <c r="C8252" s="13"/>
      <c r="Q8252" s="39"/>
    </row>
    <row r="8253" spans="3:17">
      <c r="C8253" s="13"/>
      <c r="Q8253" s="39"/>
    </row>
    <row r="8254" spans="3:17">
      <c r="C8254" s="13"/>
      <c r="Q8254" s="39"/>
    </row>
    <row r="8255" spans="3:17">
      <c r="C8255" s="13"/>
      <c r="Q8255" s="39"/>
    </row>
    <row r="8256" spans="3:17">
      <c r="C8256" s="13"/>
      <c r="Q8256" s="39"/>
    </row>
    <row r="8257" spans="3:17">
      <c r="C8257" s="13"/>
      <c r="Q8257" s="39"/>
    </row>
    <row r="8258" spans="3:17">
      <c r="C8258" s="13"/>
      <c r="Q8258" s="39"/>
    </row>
    <row r="8259" spans="3:17">
      <c r="C8259" s="13"/>
      <c r="Q8259" s="39"/>
    </row>
    <row r="8260" spans="3:17">
      <c r="C8260" s="13"/>
      <c r="Q8260" s="39"/>
    </row>
    <row r="8261" spans="3:17">
      <c r="C8261" s="13"/>
      <c r="Q8261" s="39"/>
    </row>
    <row r="8262" spans="3:17">
      <c r="C8262" s="13"/>
      <c r="Q8262" s="39"/>
    </row>
    <row r="8263" spans="3:17">
      <c r="C8263" s="13"/>
      <c r="Q8263" s="39"/>
    </row>
    <row r="8264" spans="3:17">
      <c r="C8264" s="13"/>
      <c r="Q8264" s="39"/>
    </row>
    <row r="8265" spans="3:17">
      <c r="C8265" s="13"/>
      <c r="Q8265" s="39"/>
    </row>
    <row r="8266" spans="3:17">
      <c r="C8266" s="13"/>
      <c r="Q8266" s="39"/>
    </row>
    <row r="8267" spans="3:17">
      <c r="C8267" s="13"/>
      <c r="Q8267" s="39"/>
    </row>
    <row r="8268" spans="3:17">
      <c r="C8268" s="13"/>
      <c r="Q8268" s="39"/>
    </row>
    <row r="8269" spans="3:17">
      <c r="C8269" s="13"/>
      <c r="Q8269" s="39"/>
    </row>
    <row r="8270" spans="3:17">
      <c r="C8270" s="13"/>
      <c r="Q8270" s="39"/>
    </row>
    <row r="8271" spans="3:17">
      <c r="C8271" s="13"/>
      <c r="Q8271" s="39"/>
    </row>
    <row r="8272" spans="3:17">
      <c r="C8272" s="13"/>
      <c r="Q8272" s="39"/>
    </row>
    <row r="8273" spans="3:17">
      <c r="C8273" s="13"/>
      <c r="Q8273" s="39"/>
    </row>
    <row r="8274" spans="3:17">
      <c r="C8274" s="13"/>
      <c r="Q8274" s="39"/>
    </row>
    <row r="8275" spans="3:17">
      <c r="C8275" s="13"/>
      <c r="Q8275" s="39"/>
    </row>
    <row r="8276" spans="3:17">
      <c r="C8276" s="13"/>
      <c r="Q8276" s="39"/>
    </row>
    <row r="8277" spans="3:17">
      <c r="C8277" s="13"/>
      <c r="Q8277" s="39"/>
    </row>
    <row r="8278" spans="3:17">
      <c r="C8278" s="13"/>
      <c r="Q8278" s="39"/>
    </row>
    <row r="8279" spans="3:17">
      <c r="C8279" s="13"/>
      <c r="Q8279" s="39"/>
    </row>
    <row r="8280" spans="3:17">
      <c r="C8280" s="13"/>
      <c r="Q8280" s="39"/>
    </row>
    <row r="8281" spans="3:17">
      <c r="C8281" s="13"/>
      <c r="Q8281" s="39"/>
    </row>
    <row r="8282" spans="3:17">
      <c r="C8282" s="13"/>
      <c r="Q8282" s="39"/>
    </row>
    <row r="8283" spans="3:17">
      <c r="C8283" s="13"/>
      <c r="Q8283" s="39"/>
    </row>
    <row r="8284" spans="3:17">
      <c r="C8284" s="13"/>
      <c r="Q8284" s="39"/>
    </row>
    <row r="8285" spans="3:17">
      <c r="C8285" s="13"/>
      <c r="Q8285" s="39"/>
    </row>
    <row r="8286" spans="3:17">
      <c r="C8286" s="13"/>
      <c r="Q8286" s="39"/>
    </row>
    <row r="8287" spans="3:17">
      <c r="C8287" s="13"/>
      <c r="Q8287" s="39"/>
    </row>
    <row r="8288" spans="3:17">
      <c r="C8288" s="13"/>
      <c r="Q8288" s="39"/>
    </row>
    <row r="8289" spans="3:17">
      <c r="C8289" s="13"/>
      <c r="Q8289" s="39"/>
    </row>
    <row r="8290" spans="3:17">
      <c r="C8290" s="13"/>
      <c r="Q8290" s="39"/>
    </row>
    <row r="8291" spans="3:17">
      <c r="C8291" s="13"/>
      <c r="Q8291" s="39"/>
    </row>
    <row r="8292" spans="3:17">
      <c r="C8292" s="13"/>
      <c r="Q8292" s="39"/>
    </row>
    <row r="8293" spans="3:17">
      <c r="C8293" s="13"/>
      <c r="Q8293" s="39"/>
    </row>
    <row r="8294" spans="3:17">
      <c r="C8294" s="13"/>
      <c r="Q8294" s="39"/>
    </row>
    <row r="8295" spans="3:17">
      <c r="C8295" s="13"/>
      <c r="Q8295" s="39"/>
    </row>
    <row r="8296" spans="3:17">
      <c r="C8296" s="13"/>
      <c r="Q8296" s="39"/>
    </row>
    <row r="8297" spans="3:17">
      <c r="C8297" s="13"/>
      <c r="Q8297" s="39"/>
    </row>
    <row r="8298" spans="3:17">
      <c r="C8298" s="13"/>
      <c r="Q8298" s="39"/>
    </row>
    <row r="8299" spans="3:17">
      <c r="C8299" s="13"/>
      <c r="Q8299" s="39"/>
    </row>
    <row r="8300" spans="3:17">
      <c r="C8300" s="13"/>
      <c r="Q8300" s="39"/>
    </row>
    <row r="8301" spans="3:17">
      <c r="C8301" s="13"/>
      <c r="Q8301" s="39"/>
    </row>
    <row r="8302" spans="3:17">
      <c r="C8302" s="13"/>
      <c r="Q8302" s="39"/>
    </row>
    <row r="8303" spans="3:17">
      <c r="C8303" s="13"/>
      <c r="Q8303" s="39"/>
    </row>
    <row r="8304" spans="3:17">
      <c r="C8304" s="13"/>
      <c r="Q8304" s="39"/>
    </row>
    <row r="8305" spans="3:17">
      <c r="C8305" s="13"/>
      <c r="Q8305" s="39"/>
    </row>
    <row r="8306" spans="3:17">
      <c r="C8306" s="13"/>
      <c r="Q8306" s="39"/>
    </row>
    <row r="8307" spans="3:17">
      <c r="C8307" s="13"/>
      <c r="Q8307" s="39"/>
    </row>
    <row r="8308" spans="3:17">
      <c r="C8308" s="13"/>
      <c r="Q8308" s="39"/>
    </row>
    <row r="8309" spans="3:17">
      <c r="C8309" s="13"/>
      <c r="Q8309" s="39"/>
    </row>
    <row r="8310" spans="3:17">
      <c r="C8310" s="13"/>
      <c r="Q8310" s="39"/>
    </row>
    <row r="8311" spans="3:17">
      <c r="C8311" s="13"/>
      <c r="Q8311" s="39"/>
    </row>
    <row r="8312" spans="3:17">
      <c r="C8312" s="13"/>
      <c r="Q8312" s="39"/>
    </row>
    <row r="8313" spans="3:17">
      <c r="C8313" s="13"/>
      <c r="Q8313" s="39"/>
    </row>
    <row r="8314" spans="3:17">
      <c r="C8314" s="13"/>
      <c r="Q8314" s="39"/>
    </row>
    <row r="8315" spans="3:17">
      <c r="C8315" s="13"/>
      <c r="Q8315" s="39"/>
    </row>
    <row r="8316" spans="3:17">
      <c r="C8316" s="13"/>
      <c r="Q8316" s="39"/>
    </row>
    <row r="8317" spans="3:17">
      <c r="C8317" s="13"/>
      <c r="Q8317" s="39"/>
    </row>
    <row r="8318" spans="3:17">
      <c r="C8318" s="13"/>
      <c r="Q8318" s="39"/>
    </row>
    <row r="8319" spans="3:17">
      <c r="C8319" s="13"/>
      <c r="Q8319" s="39"/>
    </row>
    <row r="8320" spans="3:17">
      <c r="C8320" s="13"/>
      <c r="Q8320" s="39"/>
    </row>
    <row r="8321" spans="3:17">
      <c r="C8321" s="13"/>
      <c r="Q8321" s="39"/>
    </row>
    <row r="8322" spans="3:17">
      <c r="C8322" s="13"/>
      <c r="Q8322" s="39"/>
    </row>
    <row r="8323" spans="3:17">
      <c r="C8323" s="13"/>
      <c r="Q8323" s="39"/>
    </row>
    <row r="8324" spans="3:17">
      <c r="C8324" s="13"/>
      <c r="Q8324" s="39"/>
    </row>
    <row r="8325" spans="3:17">
      <c r="C8325" s="13"/>
      <c r="Q8325" s="39"/>
    </row>
    <row r="8326" spans="3:17">
      <c r="C8326" s="13"/>
      <c r="Q8326" s="39"/>
    </row>
    <row r="8327" spans="3:17">
      <c r="C8327" s="13"/>
      <c r="Q8327" s="39"/>
    </row>
    <row r="8328" spans="3:17">
      <c r="C8328" s="13"/>
      <c r="Q8328" s="39"/>
    </row>
    <row r="8329" spans="3:17">
      <c r="C8329" s="13"/>
      <c r="Q8329" s="39"/>
    </row>
    <row r="8330" spans="3:17">
      <c r="C8330" s="13"/>
      <c r="Q8330" s="39"/>
    </row>
    <row r="8331" spans="3:17">
      <c r="C8331" s="13"/>
      <c r="Q8331" s="39"/>
    </row>
    <row r="8332" spans="3:17">
      <c r="C8332" s="13"/>
      <c r="Q8332" s="39"/>
    </row>
    <row r="8333" spans="3:17">
      <c r="C8333" s="13"/>
      <c r="Q8333" s="39"/>
    </row>
    <row r="8334" spans="3:17">
      <c r="C8334" s="13"/>
      <c r="Q8334" s="39"/>
    </row>
    <row r="8335" spans="3:17">
      <c r="C8335" s="13"/>
      <c r="Q8335" s="39"/>
    </row>
    <row r="8336" spans="3:17">
      <c r="C8336" s="13"/>
      <c r="Q8336" s="39"/>
    </row>
    <row r="8337" spans="3:17">
      <c r="C8337" s="13"/>
      <c r="Q8337" s="39"/>
    </row>
    <row r="8338" spans="3:17">
      <c r="C8338" s="13"/>
      <c r="Q8338" s="39"/>
    </row>
    <row r="8339" spans="3:17">
      <c r="C8339" s="13"/>
      <c r="Q8339" s="39"/>
    </row>
    <row r="8340" spans="3:17">
      <c r="C8340" s="13"/>
      <c r="Q8340" s="39"/>
    </row>
    <row r="8341" spans="3:17">
      <c r="C8341" s="13"/>
      <c r="Q8341" s="39"/>
    </row>
    <row r="8342" spans="3:17">
      <c r="C8342" s="13"/>
      <c r="Q8342" s="39"/>
    </row>
    <row r="8343" spans="3:17">
      <c r="C8343" s="13"/>
      <c r="Q8343" s="39"/>
    </row>
    <row r="8344" spans="3:17">
      <c r="C8344" s="13"/>
      <c r="Q8344" s="39"/>
    </row>
    <row r="8345" spans="3:17">
      <c r="C8345" s="13"/>
      <c r="Q8345" s="39"/>
    </row>
    <row r="8346" spans="3:17">
      <c r="C8346" s="13"/>
      <c r="Q8346" s="39"/>
    </row>
    <row r="8347" spans="3:17">
      <c r="C8347" s="13"/>
      <c r="Q8347" s="39"/>
    </row>
    <row r="8348" spans="3:17">
      <c r="C8348" s="13"/>
      <c r="Q8348" s="39"/>
    </row>
    <row r="8349" spans="3:17">
      <c r="C8349" s="13"/>
      <c r="Q8349" s="39"/>
    </row>
    <row r="8350" spans="3:17">
      <c r="C8350" s="13"/>
      <c r="Q8350" s="39"/>
    </row>
    <row r="8351" spans="3:17">
      <c r="C8351" s="13"/>
      <c r="Q8351" s="39"/>
    </row>
    <row r="8352" spans="3:17">
      <c r="C8352" s="13"/>
      <c r="Q8352" s="39"/>
    </row>
    <row r="8353" spans="3:17">
      <c r="C8353" s="13"/>
      <c r="Q8353" s="39"/>
    </row>
    <row r="8354" spans="3:17">
      <c r="C8354" s="13"/>
      <c r="Q8354" s="39"/>
    </row>
    <row r="8355" spans="3:17">
      <c r="C8355" s="13"/>
      <c r="Q8355" s="39"/>
    </row>
    <row r="8356" spans="3:17">
      <c r="C8356" s="13"/>
      <c r="Q8356" s="39"/>
    </row>
    <row r="8357" spans="3:17">
      <c r="C8357" s="13"/>
      <c r="Q8357" s="39"/>
    </row>
    <row r="8358" spans="3:17">
      <c r="C8358" s="13"/>
      <c r="Q8358" s="39"/>
    </row>
    <row r="8359" spans="3:17">
      <c r="C8359" s="13"/>
      <c r="Q8359" s="39"/>
    </row>
    <row r="8360" spans="3:17">
      <c r="C8360" s="13"/>
      <c r="Q8360" s="39"/>
    </row>
    <row r="8361" spans="3:17">
      <c r="C8361" s="13"/>
      <c r="Q8361" s="39"/>
    </row>
    <row r="8362" spans="3:17">
      <c r="C8362" s="13"/>
      <c r="Q8362" s="39"/>
    </row>
    <row r="8363" spans="3:17">
      <c r="C8363" s="13"/>
      <c r="Q8363" s="39"/>
    </row>
    <row r="8364" spans="3:17">
      <c r="C8364" s="13"/>
      <c r="Q8364" s="39"/>
    </row>
    <row r="8365" spans="3:17">
      <c r="C8365" s="13"/>
      <c r="Q8365" s="39"/>
    </row>
    <row r="8366" spans="3:17">
      <c r="C8366" s="13"/>
      <c r="Q8366" s="39"/>
    </row>
    <row r="8367" spans="3:17">
      <c r="C8367" s="13"/>
      <c r="Q8367" s="39"/>
    </row>
    <row r="8368" spans="3:17">
      <c r="C8368" s="13"/>
      <c r="Q8368" s="39"/>
    </row>
    <row r="8369" spans="3:17">
      <c r="C8369" s="13"/>
      <c r="Q8369" s="39"/>
    </row>
    <row r="8370" spans="3:17">
      <c r="C8370" s="13"/>
      <c r="Q8370" s="39"/>
    </row>
    <row r="8371" spans="3:17">
      <c r="C8371" s="13"/>
      <c r="Q8371" s="39"/>
    </row>
    <row r="8372" spans="3:17">
      <c r="C8372" s="13"/>
      <c r="Q8372" s="39"/>
    </row>
    <row r="8373" spans="3:17">
      <c r="C8373" s="13"/>
      <c r="Q8373" s="39"/>
    </row>
    <row r="8374" spans="3:17">
      <c r="C8374" s="13"/>
      <c r="Q8374" s="39"/>
    </row>
    <row r="8375" spans="3:17">
      <c r="C8375" s="13"/>
      <c r="Q8375" s="39"/>
    </row>
    <row r="8376" spans="3:17">
      <c r="C8376" s="13"/>
      <c r="Q8376" s="39"/>
    </row>
    <row r="8377" spans="3:17">
      <c r="C8377" s="13"/>
      <c r="Q8377" s="39"/>
    </row>
    <row r="8378" spans="3:17">
      <c r="C8378" s="13"/>
      <c r="Q8378" s="39"/>
    </row>
    <row r="8379" spans="3:17">
      <c r="C8379" s="13"/>
      <c r="Q8379" s="39"/>
    </row>
    <row r="8380" spans="3:17">
      <c r="C8380" s="13"/>
      <c r="Q8380" s="39"/>
    </row>
    <row r="8381" spans="3:17">
      <c r="C8381" s="13"/>
      <c r="Q8381" s="39"/>
    </row>
    <row r="8382" spans="3:17">
      <c r="C8382" s="13"/>
      <c r="Q8382" s="39"/>
    </row>
    <row r="8383" spans="3:17">
      <c r="C8383" s="13"/>
      <c r="Q8383" s="39"/>
    </row>
    <row r="8384" spans="3:17">
      <c r="C8384" s="13"/>
      <c r="Q8384" s="39"/>
    </row>
    <row r="8385" spans="3:17">
      <c r="C8385" s="13"/>
      <c r="Q8385" s="39"/>
    </row>
    <row r="8386" spans="3:17">
      <c r="C8386" s="13"/>
      <c r="Q8386" s="39"/>
    </row>
    <row r="8387" spans="3:17">
      <c r="C8387" s="13"/>
      <c r="Q8387" s="39"/>
    </row>
    <row r="8388" spans="3:17">
      <c r="C8388" s="13"/>
      <c r="Q8388" s="39"/>
    </row>
    <row r="8389" spans="3:17">
      <c r="C8389" s="13"/>
      <c r="Q8389" s="39"/>
    </row>
    <row r="8390" spans="3:17">
      <c r="C8390" s="13"/>
      <c r="Q8390" s="39"/>
    </row>
    <row r="8391" spans="3:17">
      <c r="C8391" s="13"/>
      <c r="Q8391" s="39"/>
    </row>
    <row r="8392" spans="3:17">
      <c r="C8392" s="13"/>
      <c r="Q8392" s="39"/>
    </row>
    <row r="8393" spans="3:17">
      <c r="C8393" s="13"/>
      <c r="Q8393" s="39"/>
    </row>
    <row r="8394" spans="3:17">
      <c r="C8394" s="13"/>
      <c r="Q8394" s="39"/>
    </row>
    <row r="8395" spans="3:17">
      <c r="C8395" s="13"/>
      <c r="Q8395" s="39"/>
    </row>
    <row r="8396" spans="3:17">
      <c r="C8396" s="13"/>
      <c r="Q8396" s="39"/>
    </row>
    <row r="8397" spans="3:17">
      <c r="C8397" s="13"/>
      <c r="Q8397" s="39"/>
    </row>
    <row r="8398" spans="3:17">
      <c r="C8398" s="13"/>
      <c r="Q8398" s="39"/>
    </row>
    <row r="8399" spans="3:17">
      <c r="C8399" s="13"/>
      <c r="Q8399" s="39"/>
    </row>
    <row r="8400" spans="3:17">
      <c r="C8400" s="13"/>
      <c r="Q8400" s="39"/>
    </row>
    <row r="8401" spans="3:17">
      <c r="C8401" s="13"/>
      <c r="Q8401" s="39"/>
    </row>
    <row r="8402" spans="3:17">
      <c r="C8402" s="13"/>
      <c r="Q8402" s="39"/>
    </row>
    <row r="8403" spans="3:17">
      <c r="C8403" s="13"/>
      <c r="Q8403" s="39"/>
    </row>
    <row r="8404" spans="3:17">
      <c r="C8404" s="13"/>
      <c r="Q8404" s="39"/>
    </row>
    <row r="8405" spans="3:17">
      <c r="C8405" s="13"/>
      <c r="Q8405" s="39"/>
    </row>
    <row r="8406" spans="3:17">
      <c r="C8406" s="13"/>
      <c r="Q8406" s="39"/>
    </row>
    <row r="8407" spans="3:17">
      <c r="C8407" s="13"/>
      <c r="Q8407" s="39"/>
    </row>
    <row r="8408" spans="3:17">
      <c r="C8408" s="13"/>
      <c r="Q8408" s="39"/>
    </row>
    <row r="8409" spans="3:17">
      <c r="C8409" s="13"/>
      <c r="Q8409" s="39"/>
    </row>
    <row r="8410" spans="3:17">
      <c r="C8410" s="13"/>
      <c r="Q8410" s="39"/>
    </row>
    <row r="8411" spans="3:17">
      <c r="C8411" s="13"/>
      <c r="Q8411" s="39"/>
    </row>
    <row r="8412" spans="3:17">
      <c r="C8412" s="13"/>
      <c r="Q8412" s="39"/>
    </row>
    <row r="8413" spans="3:17">
      <c r="C8413" s="13"/>
      <c r="Q8413" s="39"/>
    </row>
    <row r="8414" spans="3:17">
      <c r="C8414" s="13"/>
      <c r="Q8414" s="39"/>
    </row>
    <row r="8415" spans="3:17">
      <c r="C8415" s="13"/>
      <c r="Q8415" s="39"/>
    </row>
    <row r="8416" spans="3:17">
      <c r="C8416" s="13"/>
      <c r="Q8416" s="39"/>
    </row>
    <row r="8417" spans="3:17">
      <c r="C8417" s="13"/>
      <c r="Q8417" s="39"/>
    </row>
    <row r="8418" spans="3:17">
      <c r="C8418" s="13"/>
      <c r="Q8418" s="39"/>
    </row>
    <row r="8419" spans="3:17">
      <c r="C8419" s="13"/>
      <c r="Q8419" s="39"/>
    </row>
    <row r="8420" spans="3:17">
      <c r="C8420" s="13"/>
      <c r="Q8420" s="39"/>
    </row>
    <row r="8421" spans="3:17">
      <c r="C8421" s="13"/>
      <c r="Q8421" s="39"/>
    </row>
    <row r="8422" spans="3:17">
      <c r="C8422" s="13"/>
      <c r="Q8422" s="39"/>
    </row>
    <row r="8423" spans="3:17">
      <c r="C8423" s="13"/>
      <c r="Q8423" s="39"/>
    </row>
    <row r="8424" spans="3:17">
      <c r="C8424" s="13"/>
      <c r="Q8424" s="39"/>
    </row>
    <row r="8425" spans="3:17">
      <c r="C8425" s="13"/>
      <c r="Q8425" s="39"/>
    </row>
    <row r="8426" spans="3:17">
      <c r="C8426" s="13"/>
      <c r="Q8426" s="39"/>
    </row>
    <row r="8427" spans="3:17">
      <c r="C8427" s="13"/>
      <c r="Q8427" s="39"/>
    </row>
    <row r="8428" spans="3:17">
      <c r="C8428" s="13"/>
      <c r="Q8428" s="39"/>
    </row>
    <row r="8429" spans="3:17">
      <c r="C8429" s="13"/>
      <c r="Q8429" s="39"/>
    </row>
    <row r="8430" spans="3:17">
      <c r="C8430" s="13"/>
      <c r="Q8430" s="39"/>
    </row>
    <row r="8431" spans="3:17">
      <c r="C8431" s="13"/>
      <c r="Q8431" s="39"/>
    </row>
    <row r="8432" spans="3:17">
      <c r="C8432" s="13"/>
      <c r="Q8432" s="39"/>
    </row>
    <row r="8433" spans="3:17">
      <c r="C8433" s="13"/>
      <c r="Q8433" s="39"/>
    </row>
    <row r="8434" spans="3:17">
      <c r="C8434" s="13"/>
      <c r="Q8434" s="39"/>
    </row>
    <row r="8435" spans="3:17">
      <c r="C8435" s="13"/>
      <c r="Q8435" s="39"/>
    </row>
    <row r="8436" spans="3:17">
      <c r="C8436" s="13"/>
      <c r="Q8436" s="39"/>
    </row>
    <row r="8437" spans="3:17">
      <c r="C8437" s="13"/>
      <c r="Q8437" s="39"/>
    </row>
    <row r="8438" spans="3:17">
      <c r="C8438" s="13"/>
      <c r="Q8438" s="39"/>
    </row>
    <row r="8439" spans="3:17">
      <c r="C8439" s="13"/>
      <c r="Q8439" s="39"/>
    </row>
    <row r="8440" spans="3:17">
      <c r="C8440" s="13"/>
      <c r="Q8440" s="39"/>
    </row>
    <row r="8441" spans="3:17">
      <c r="C8441" s="13"/>
      <c r="Q8441" s="39"/>
    </row>
    <row r="8442" spans="3:17">
      <c r="C8442" s="13"/>
      <c r="Q8442" s="39"/>
    </row>
    <row r="8443" spans="3:17">
      <c r="C8443" s="13"/>
      <c r="Q8443" s="39"/>
    </row>
    <row r="8444" spans="3:17">
      <c r="C8444" s="13"/>
      <c r="Q8444" s="39"/>
    </row>
    <row r="8445" spans="3:17">
      <c r="C8445" s="13"/>
      <c r="Q8445" s="39"/>
    </row>
    <row r="8446" spans="3:17">
      <c r="C8446" s="13"/>
      <c r="Q8446" s="39"/>
    </row>
    <row r="8447" spans="3:17">
      <c r="C8447" s="13"/>
      <c r="Q8447" s="39"/>
    </row>
    <row r="8448" spans="3:17">
      <c r="C8448" s="13"/>
      <c r="Q8448" s="39"/>
    </row>
    <row r="8449" spans="3:17">
      <c r="C8449" s="13"/>
      <c r="Q8449" s="39"/>
    </row>
    <row r="8450" spans="3:17">
      <c r="C8450" s="13"/>
      <c r="Q8450" s="39"/>
    </row>
    <row r="8451" spans="3:17">
      <c r="C8451" s="13"/>
      <c r="Q8451" s="39"/>
    </row>
    <row r="8452" spans="3:17">
      <c r="C8452" s="13"/>
      <c r="Q8452" s="39"/>
    </row>
    <row r="8453" spans="3:17">
      <c r="C8453" s="13"/>
      <c r="Q8453" s="39"/>
    </row>
    <row r="8454" spans="3:17">
      <c r="C8454" s="13"/>
      <c r="Q8454" s="39"/>
    </row>
    <row r="8455" spans="3:17">
      <c r="C8455" s="13"/>
      <c r="Q8455" s="39"/>
    </row>
    <row r="8456" spans="3:17">
      <c r="C8456" s="13"/>
      <c r="Q8456" s="39"/>
    </row>
    <row r="8457" spans="3:17">
      <c r="C8457" s="13"/>
      <c r="Q8457" s="39"/>
    </row>
    <row r="8458" spans="3:17">
      <c r="C8458" s="13"/>
      <c r="Q8458" s="39"/>
    </row>
    <row r="8459" spans="3:17">
      <c r="C8459" s="13"/>
      <c r="Q8459" s="39"/>
    </row>
    <row r="8460" spans="3:17">
      <c r="C8460" s="13"/>
      <c r="Q8460" s="39"/>
    </row>
    <row r="8461" spans="3:17">
      <c r="C8461" s="13"/>
      <c r="Q8461" s="39"/>
    </row>
    <row r="8462" spans="3:17">
      <c r="C8462" s="13"/>
      <c r="Q8462" s="39"/>
    </row>
    <row r="8463" spans="3:17">
      <c r="C8463" s="13"/>
      <c r="Q8463" s="39"/>
    </row>
    <row r="8464" spans="3:17">
      <c r="C8464" s="13"/>
      <c r="Q8464" s="39"/>
    </row>
    <row r="8465" spans="3:17">
      <c r="C8465" s="13"/>
      <c r="Q8465" s="39"/>
    </row>
    <row r="8466" spans="3:17">
      <c r="C8466" s="13"/>
      <c r="Q8466" s="39"/>
    </row>
    <row r="8467" spans="3:17">
      <c r="C8467" s="13"/>
      <c r="Q8467" s="39"/>
    </row>
    <row r="8468" spans="3:17">
      <c r="C8468" s="13"/>
      <c r="Q8468" s="39"/>
    </row>
    <row r="8469" spans="3:17">
      <c r="C8469" s="13"/>
      <c r="Q8469" s="39"/>
    </row>
    <row r="8470" spans="3:17">
      <c r="C8470" s="13"/>
      <c r="Q8470" s="39"/>
    </row>
    <row r="8471" spans="3:17">
      <c r="C8471" s="13"/>
      <c r="Q8471" s="39"/>
    </row>
    <row r="8472" spans="3:17">
      <c r="C8472" s="13"/>
      <c r="Q8472" s="39"/>
    </row>
    <row r="8473" spans="3:17">
      <c r="C8473" s="13"/>
      <c r="Q8473" s="39"/>
    </row>
    <row r="8474" spans="3:17">
      <c r="C8474" s="13"/>
      <c r="Q8474" s="39"/>
    </row>
    <row r="8475" spans="3:17">
      <c r="C8475" s="13"/>
      <c r="Q8475" s="39"/>
    </row>
    <row r="8476" spans="3:17">
      <c r="C8476" s="13"/>
      <c r="Q8476" s="39"/>
    </row>
    <row r="8477" spans="3:17">
      <c r="C8477" s="13"/>
      <c r="Q8477" s="39"/>
    </row>
    <row r="8478" spans="3:17">
      <c r="C8478" s="13"/>
      <c r="Q8478" s="39"/>
    </row>
    <row r="8479" spans="3:17">
      <c r="C8479" s="13"/>
      <c r="Q8479" s="39"/>
    </row>
    <row r="8480" spans="3:17">
      <c r="C8480" s="13"/>
      <c r="Q8480" s="39"/>
    </row>
    <row r="8481" spans="3:17">
      <c r="C8481" s="13"/>
      <c r="Q8481" s="39"/>
    </row>
    <row r="8482" spans="3:17">
      <c r="C8482" s="13"/>
      <c r="Q8482" s="39"/>
    </row>
    <row r="8483" spans="3:17">
      <c r="C8483" s="13"/>
      <c r="Q8483" s="39"/>
    </row>
    <row r="8484" spans="3:17">
      <c r="C8484" s="13"/>
      <c r="Q8484" s="39"/>
    </row>
    <row r="8485" spans="3:17">
      <c r="C8485" s="13"/>
      <c r="Q8485" s="39"/>
    </row>
    <row r="8486" spans="3:17">
      <c r="C8486" s="13"/>
      <c r="Q8486" s="39"/>
    </row>
    <row r="8487" spans="3:17">
      <c r="C8487" s="13"/>
      <c r="Q8487" s="39"/>
    </row>
    <row r="8488" spans="3:17">
      <c r="C8488" s="13"/>
      <c r="Q8488" s="39"/>
    </row>
    <row r="8489" spans="3:17">
      <c r="C8489" s="13"/>
      <c r="Q8489" s="39"/>
    </row>
    <row r="8490" spans="3:17">
      <c r="C8490" s="13"/>
      <c r="Q8490" s="39"/>
    </row>
    <row r="8491" spans="3:17">
      <c r="C8491" s="13"/>
      <c r="Q8491" s="39"/>
    </row>
    <row r="8492" spans="3:17">
      <c r="C8492" s="13"/>
      <c r="Q8492" s="39"/>
    </row>
    <row r="8493" spans="3:17">
      <c r="C8493" s="13"/>
      <c r="Q8493" s="39"/>
    </row>
    <row r="8494" spans="3:17">
      <c r="C8494" s="13"/>
      <c r="Q8494" s="39"/>
    </row>
    <row r="8495" spans="3:17">
      <c r="C8495" s="13"/>
      <c r="Q8495" s="39"/>
    </row>
    <row r="8496" spans="3:17">
      <c r="C8496" s="13"/>
      <c r="Q8496" s="39"/>
    </row>
    <row r="8497" spans="3:17">
      <c r="C8497" s="13"/>
      <c r="Q8497" s="39"/>
    </row>
    <row r="8498" spans="3:17">
      <c r="C8498" s="13"/>
      <c r="Q8498" s="39"/>
    </row>
    <row r="8499" spans="3:17">
      <c r="C8499" s="13"/>
      <c r="Q8499" s="39"/>
    </row>
    <row r="8500" spans="3:17">
      <c r="C8500" s="13"/>
      <c r="Q8500" s="39"/>
    </row>
    <row r="8501" spans="3:17">
      <c r="C8501" s="13"/>
      <c r="Q8501" s="39"/>
    </row>
    <row r="8502" spans="3:17">
      <c r="C8502" s="13"/>
      <c r="Q8502" s="39"/>
    </row>
    <row r="8503" spans="3:17">
      <c r="C8503" s="13"/>
      <c r="Q8503" s="39"/>
    </row>
    <row r="8504" spans="3:17">
      <c r="C8504" s="13"/>
      <c r="Q8504" s="39"/>
    </row>
    <row r="8505" spans="3:17">
      <c r="C8505" s="13"/>
      <c r="Q8505" s="39"/>
    </row>
    <row r="8506" spans="3:17">
      <c r="C8506" s="13"/>
      <c r="Q8506" s="39"/>
    </row>
    <row r="8507" spans="3:17">
      <c r="C8507" s="13"/>
      <c r="Q8507" s="39"/>
    </row>
    <row r="8508" spans="3:17">
      <c r="C8508" s="13"/>
      <c r="Q8508" s="39"/>
    </row>
    <row r="8509" spans="3:17">
      <c r="C8509" s="13"/>
      <c r="Q8509" s="39"/>
    </row>
    <row r="8510" spans="3:17">
      <c r="C8510" s="13"/>
      <c r="Q8510" s="39"/>
    </row>
    <row r="8511" spans="3:17">
      <c r="C8511" s="13"/>
      <c r="Q8511" s="39"/>
    </row>
    <row r="8512" spans="3:17">
      <c r="C8512" s="13"/>
      <c r="Q8512" s="39"/>
    </row>
    <row r="8513" spans="3:17">
      <c r="C8513" s="13"/>
      <c r="Q8513" s="39"/>
    </row>
    <row r="8514" spans="3:17">
      <c r="C8514" s="13"/>
      <c r="Q8514" s="39"/>
    </row>
    <row r="8515" spans="3:17">
      <c r="C8515" s="13"/>
      <c r="Q8515" s="39"/>
    </row>
    <row r="8516" spans="3:17">
      <c r="C8516" s="13"/>
      <c r="Q8516" s="39"/>
    </row>
    <row r="8517" spans="3:17">
      <c r="C8517" s="13"/>
      <c r="Q8517" s="39"/>
    </row>
    <row r="8518" spans="3:17">
      <c r="C8518" s="13"/>
      <c r="Q8518" s="39"/>
    </row>
    <row r="8519" spans="3:17">
      <c r="C8519" s="13"/>
      <c r="Q8519" s="39"/>
    </row>
    <row r="8520" spans="3:17">
      <c r="C8520" s="13"/>
      <c r="Q8520" s="39"/>
    </row>
    <row r="8521" spans="3:17">
      <c r="C8521" s="13"/>
      <c r="Q8521" s="39"/>
    </row>
    <row r="8522" spans="3:17">
      <c r="C8522" s="13"/>
      <c r="Q8522" s="39"/>
    </row>
    <row r="8523" spans="3:17">
      <c r="C8523" s="13"/>
      <c r="Q8523" s="39"/>
    </row>
    <row r="8524" spans="3:17">
      <c r="C8524" s="13"/>
      <c r="Q8524" s="39"/>
    </row>
    <row r="8525" spans="3:17">
      <c r="C8525" s="13"/>
      <c r="Q8525" s="39"/>
    </row>
    <row r="8526" spans="3:17">
      <c r="C8526" s="13"/>
      <c r="Q8526" s="39"/>
    </row>
    <row r="8527" spans="3:17">
      <c r="C8527" s="13"/>
      <c r="Q8527" s="39"/>
    </row>
    <row r="8528" spans="3:17">
      <c r="C8528" s="13"/>
      <c r="Q8528" s="39"/>
    </row>
    <row r="8529" spans="3:17">
      <c r="C8529" s="13"/>
      <c r="Q8529" s="39"/>
    </row>
    <row r="8530" spans="3:17">
      <c r="C8530" s="13"/>
      <c r="Q8530" s="39"/>
    </row>
    <row r="8531" spans="3:17">
      <c r="C8531" s="13"/>
      <c r="Q8531" s="39"/>
    </row>
    <row r="8532" spans="3:17">
      <c r="C8532" s="13"/>
      <c r="Q8532" s="39"/>
    </row>
    <row r="8533" spans="3:17">
      <c r="C8533" s="13"/>
      <c r="Q8533" s="39"/>
    </row>
    <row r="8534" spans="3:17">
      <c r="C8534" s="13"/>
      <c r="Q8534" s="39"/>
    </row>
    <row r="8535" spans="3:17">
      <c r="C8535" s="13"/>
      <c r="Q8535" s="39"/>
    </row>
    <row r="8536" spans="3:17">
      <c r="C8536" s="13"/>
      <c r="Q8536" s="39"/>
    </row>
    <row r="8537" spans="3:17">
      <c r="C8537" s="13"/>
      <c r="Q8537" s="39"/>
    </row>
    <row r="8538" spans="3:17">
      <c r="C8538" s="13"/>
      <c r="Q8538" s="39"/>
    </row>
    <row r="8539" spans="3:17">
      <c r="C8539" s="13"/>
      <c r="Q8539" s="39"/>
    </row>
    <row r="8540" spans="3:17">
      <c r="C8540" s="13"/>
      <c r="Q8540" s="39"/>
    </row>
    <row r="8541" spans="3:17">
      <c r="C8541" s="13"/>
      <c r="Q8541" s="39"/>
    </row>
    <row r="8542" spans="3:17">
      <c r="C8542" s="13"/>
      <c r="Q8542" s="39"/>
    </row>
    <row r="8543" spans="3:17">
      <c r="C8543" s="13"/>
      <c r="Q8543" s="39"/>
    </row>
    <row r="8544" spans="3:17">
      <c r="C8544" s="13"/>
      <c r="Q8544" s="39"/>
    </row>
    <row r="8545" spans="3:17">
      <c r="C8545" s="13"/>
      <c r="Q8545" s="39"/>
    </row>
    <row r="8546" spans="3:17">
      <c r="C8546" s="13"/>
      <c r="Q8546" s="39"/>
    </row>
    <row r="8547" spans="3:17">
      <c r="C8547" s="13"/>
      <c r="Q8547" s="39"/>
    </row>
    <row r="8548" spans="3:17">
      <c r="C8548" s="13"/>
      <c r="Q8548" s="39"/>
    </row>
    <row r="8549" spans="3:17">
      <c r="C8549" s="13"/>
      <c r="Q8549" s="39"/>
    </row>
    <row r="8550" spans="3:17">
      <c r="C8550" s="13"/>
      <c r="Q8550" s="39"/>
    </row>
    <row r="8551" spans="3:17">
      <c r="C8551" s="13"/>
      <c r="Q8551" s="39"/>
    </row>
    <row r="8552" spans="3:17">
      <c r="C8552" s="13"/>
      <c r="Q8552" s="39"/>
    </row>
    <row r="8553" spans="3:17">
      <c r="C8553" s="13"/>
      <c r="Q8553" s="39"/>
    </row>
    <row r="8554" spans="3:17">
      <c r="C8554" s="13"/>
      <c r="Q8554" s="39"/>
    </row>
    <row r="8555" spans="3:17">
      <c r="C8555" s="13"/>
      <c r="Q8555" s="39"/>
    </row>
    <row r="8556" spans="3:17">
      <c r="C8556" s="13"/>
      <c r="Q8556" s="39"/>
    </row>
    <row r="8557" spans="3:17">
      <c r="C8557" s="13"/>
      <c r="Q8557" s="39"/>
    </row>
    <row r="8558" spans="3:17">
      <c r="C8558" s="13"/>
      <c r="Q8558" s="39"/>
    </row>
    <row r="8559" spans="3:17">
      <c r="C8559" s="13"/>
      <c r="Q8559" s="39"/>
    </row>
    <row r="8560" spans="3:17">
      <c r="C8560" s="13"/>
      <c r="Q8560" s="39"/>
    </row>
    <row r="8561" spans="3:17">
      <c r="C8561" s="13"/>
      <c r="Q8561" s="39"/>
    </row>
    <row r="8562" spans="3:17">
      <c r="C8562" s="13"/>
      <c r="Q8562" s="39"/>
    </row>
    <row r="8563" spans="3:17">
      <c r="C8563" s="13"/>
      <c r="Q8563" s="39"/>
    </row>
    <row r="8564" spans="3:17">
      <c r="C8564" s="13"/>
      <c r="Q8564" s="39"/>
    </row>
    <row r="8565" spans="3:17">
      <c r="C8565" s="13"/>
      <c r="Q8565" s="39"/>
    </row>
    <row r="8566" spans="3:17">
      <c r="C8566" s="13"/>
      <c r="Q8566" s="39"/>
    </row>
    <row r="8567" spans="3:17">
      <c r="C8567" s="13"/>
      <c r="Q8567" s="39"/>
    </row>
    <row r="8568" spans="3:17">
      <c r="C8568" s="13"/>
      <c r="Q8568" s="39"/>
    </row>
    <row r="8569" spans="3:17">
      <c r="C8569" s="13"/>
      <c r="Q8569" s="39"/>
    </row>
    <row r="8570" spans="3:17">
      <c r="C8570" s="13"/>
      <c r="Q8570" s="39"/>
    </row>
    <row r="8571" spans="3:17">
      <c r="C8571" s="13"/>
      <c r="Q8571" s="39"/>
    </row>
    <row r="8572" spans="3:17">
      <c r="C8572" s="13"/>
      <c r="Q8572" s="39"/>
    </row>
    <row r="8573" spans="3:17">
      <c r="C8573" s="13"/>
      <c r="Q8573" s="39"/>
    </row>
    <row r="8574" spans="3:17">
      <c r="C8574" s="13"/>
      <c r="Q8574" s="39"/>
    </row>
    <row r="8575" spans="3:17">
      <c r="C8575" s="13"/>
      <c r="Q8575" s="39"/>
    </row>
    <row r="8576" spans="3:17">
      <c r="C8576" s="13"/>
      <c r="Q8576" s="39"/>
    </row>
    <row r="8577" spans="3:17">
      <c r="C8577" s="13"/>
      <c r="Q8577" s="39"/>
    </row>
    <row r="8578" spans="3:17">
      <c r="C8578" s="13"/>
      <c r="Q8578" s="39"/>
    </row>
    <row r="8579" spans="3:17">
      <c r="C8579" s="13"/>
      <c r="Q8579" s="39"/>
    </row>
    <row r="8580" spans="3:17">
      <c r="C8580" s="13"/>
      <c r="Q8580" s="39"/>
    </row>
    <row r="8581" spans="3:17">
      <c r="C8581" s="13"/>
      <c r="Q8581" s="39"/>
    </row>
    <row r="8582" spans="3:17">
      <c r="C8582" s="13"/>
      <c r="Q8582" s="39"/>
    </row>
    <row r="8583" spans="3:17">
      <c r="C8583" s="13"/>
      <c r="Q8583" s="39"/>
    </row>
    <row r="8584" spans="3:17">
      <c r="C8584" s="13"/>
      <c r="Q8584" s="39"/>
    </row>
    <row r="8585" spans="3:17">
      <c r="C8585" s="13"/>
      <c r="Q8585" s="39"/>
    </row>
    <row r="8586" spans="3:17">
      <c r="C8586" s="13"/>
      <c r="Q8586" s="39"/>
    </row>
    <row r="8587" spans="3:17">
      <c r="C8587" s="13"/>
      <c r="Q8587" s="39"/>
    </row>
    <row r="8588" spans="3:17">
      <c r="C8588" s="13"/>
      <c r="Q8588" s="39"/>
    </row>
    <row r="8589" spans="3:17">
      <c r="C8589" s="13"/>
      <c r="Q8589" s="39"/>
    </row>
    <row r="8590" spans="3:17">
      <c r="C8590" s="13"/>
      <c r="Q8590" s="39"/>
    </row>
    <row r="8591" spans="3:17">
      <c r="C8591" s="13"/>
      <c r="Q8591" s="39"/>
    </row>
    <row r="8592" spans="3:17">
      <c r="C8592" s="13"/>
      <c r="Q8592" s="39"/>
    </row>
    <row r="8593" spans="3:17">
      <c r="C8593" s="13"/>
      <c r="Q8593" s="39"/>
    </row>
    <row r="8594" spans="3:17">
      <c r="C8594" s="13"/>
      <c r="Q8594" s="39"/>
    </row>
    <row r="8595" spans="3:17">
      <c r="C8595" s="13"/>
      <c r="Q8595" s="39"/>
    </row>
    <row r="8596" spans="3:17">
      <c r="C8596" s="13"/>
      <c r="Q8596" s="39"/>
    </row>
    <row r="8597" spans="3:17">
      <c r="C8597" s="13"/>
      <c r="Q8597" s="39"/>
    </row>
    <row r="8598" spans="3:17">
      <c r="C8598" s="13"/>
      <c r="Q8598" s="39"/>
    </row>
    <row r="8599" spans="3:17">
      <c r="C8599" s="13"/>
      <c r="Q8599" s="39"/>
    </row>
    <row r="8600" spans="3:17">
      <c r="C8600" s="13"/>
      <c r="Q8600" s="39"/>
    </row>
    <row r="8601" spans="3:17">
      <c r="C8601" s="13"/>
      <c r="Q8601" s="39"/>
    </row>
    <row r="8602" spans="3:17">
      <c r="C8602" s="13"/>
      <c r="Q8602" s="39"/>
    </row>
    <row r="8603" spans="3:17">
      <c r="C8603" s="13"/>
      <c r="Q8603" s="39"/>
    </row>
    <row r="8604" spans="3:17">
      <c r="C8604" s="13"/>
      <c r="Q8604" s="39"/>
    </row>
    <row r="8605" spans="3:17">
      <c r="C8605" s="13"/>
      <c r="Q8605" s="39"/>
    </row>
    <row r="8606" spans="3:17">
      <c r="C8606" s="13"/>
      <c r="Q8606" s="39"/>
    </row>
    <row r="8607" spans="3:17">
      <c r="C8607" s="13"/>
      <c r="Q8607" s="39"/>
    </row>
    <row r="8608" spans="3:17">
      <c r="C8608" s="13"/>
      <c r="Q8608" s="39"/>
    </row>
    <row r="8609" spans="3:17">
      <c r="C8609" s="13"/>
      <c r="Q8609" s="39"/>
    </row>
    <row r="8610" spans="3:17">
      <c r="C8610" s="13"/>
      <c r="Q8610" s="39"/>
    </row>
    <row r="8611" spans="3:17">
      <c r="C8611" s="13"/>
      <c r="Q8611" s="39"/>
    </row>
    <row r="8612" spans="3:17">
      <c r="C8612" s="13"/>
      <c r="Q8612" s="39"/>
    </row>
    <row r="8613" spans="3:17">
      <c r="C8613" s="13"/>
      <c r="Q8613" s="39"/>
    </row>
    <row r="8614" spans="3:17">
      <c r="C8614" s="13"/>
      <c r="Q8614" s="39"/>
    </row>
    <row r="8615" spans="3:17">
      <c r="C8615" s="13"/>
      <c r="Q8615" s="39"/>
    </row>
    <row r="8616" spans="3:17">
      <c r="C8616" s="13"/>
      <c r="Q8616" s="39"/>
    </row>
    <row r="8617" spans="3:17">
      <c r="C8617" s="13"/>
      <c r="Q8617" s="39"/>
    </row>
    <row r="8618" spans="3:17">
      <c r="C8618" s="13"/>
      <c r="Q8618" s="39"/>
    </row>
    <row r="8619" spans="3:17">
      <c r="C8619" s="13"/>
      <c r="Q8619" s="39"/>
    </row>
    <row r="8620" spans="3:17">
      <c r="C8620" s="13"/>
      <c r="Q8620" s="39"/>
    </row>
    <row r="8621" spans="3:17">
      <c r="C8621" s="13"/>
      <c r="Q8621" s="39"/>
    </row>
    <row r="8622" spans="3:17">
      <c r="C8622" s="13"/>
      <c r="Q8622" s="39"/>
    </row>
    <row r="8623" spans="3:17">
      <c r="C8623" s="13"/>
      <c r="Q8623" s="39"/>
    </row>
    <row r="8624" spans="3:17">
      <c r="C8624" s="13"/>
      <c r="Q8624" s="39"/>
    </row>
    <row r="8625" spans="3:17">
      <c r="C8625" s="13"/>
      <c r="Q8625" s="39"/>
    </row>
    <row r="8626" spans="3:17">
      <c r="C8626" s="13"/>
      <c r="Q8626" s="39"/>
    </row>
    <row r="8627" spans="3:17">
      <c r="C8627" s="13"/>
      <c r="Q8627" s="39"/>
    </row>
    <row r="8628" spans="3:17">
      <c r="C8628" s="13"/>
      <c r="Q8628" s="39"/>
    </row>
    <row r="8629" spans="3:17">
      <c r="C8629" s="13"/>
      <c r="Q8629" s="39"/>
    </row>
    <row r="8630" spans="3:17">
      <c r="C8630" s="13"/>
      <c r="Q8630" s="39"/>
    </row>
    <row r="8631" spans="3:17">
      <c r="C8631" s="13"/>
      <c r="Q8631" s="39"/>
    </row>
    <row r="8632" spans="3:17">
      <c r="C8632" s="13"/>
      <c r="Q8632" s="39"/>
    </row>
    <row r="8633" spans="3:17">
      <c r="C8633" s="13"/>
      <c r="Q8633" s="39"/>
    </row>
    <row r="8634" spans="3:17">
      <c r="C8634" s="13"/>
      <c r="Q8634" s="39"/>
    </row>
    <row r="8635" spans="3:17">
      <c r="C8635" s="13"/>
      <c r="Q8635" s="39"/>
    </row>
    <row r="8636" spans="3:17">
      <c r="C8636" s="13"/>
      <c r="Q8636" s="39"/>
    </row>
    <row r="8637" spans="3:17">
      <c r="C8637" s="13"/>
      <c r="Q8637" s="39"/>
    </row>
    <row r="8638" spans="3:17">
      <c r="C8638" s="13"/>
      <c r="Q8638" s="39"/>
    </row>
    <row r="8639" spans="3:17">
      <c r="C8639" s="13"/>
      <c r="Q8639" s="39"/>
    </row>
    <row r="8640" spans="3:17">
      <c r="C8640" s="13"/>
      <c r="Q8640" s="39"/>
    </row>
    <row r="8641" spans="3:17">
      <c r="C8641" s="13"/>
      <c r="Q8641" s="39"/>
    </row>
    <row r="8642" spans="3:17">
      <c r="C8642" s="13"/>
      <c r="Q8642" s="39"/>
    </row>
    <row r="8643" spans="3:17">
      <c r="C8643" s="13"/>
      <c r="Q8643" s="39"/>
    </row>
    <row r="8644" spans="3:17">
      <c r="C8644" s="13"/>
      <c r="Q8644" s="39"/>
    </row>
    <row r="8645" spans="3:17">
      <c r="C8645" s="13"/>
      <c r="Q8645" s="39"/>
    </row>
    <row r="8646" spans="3:17">
      <c r="C8646" s="13"/>
      <c r="Q8646" s="39"/>
    </row>
    <row r="8647" spans="3:17">
      <c r="C8647" s="13"/>
      <c r="Q8647" s="39"/>
    </row>
    <row r="8648" spans="3:17">
      <c r="C8648" s="13"/>
      <c r="Q8648" s="39"/>
    </row>
    <row r="8649" spans="3:17">
      <c r="C8649" s="13"/>
      <c r="Q8649" s="39"/>
    </row>
    <row r="8650" spans="3:17">
      <c r="C8650" s="13"/>
      <c r="Q8650" s="39"/>
    </row>
    <row r="8651" spans="3:17">
      <c r="C8651" s="13"/>
      <c r="Q8651" s="39"/>
    </row>
    <row r="8652" spans="3:17">
      <c r="C8652" s="13"/>
      <c r="Q8652" s="39"/>
    </row>
    <row r="8653" spans="3:17">
      <c r="C8653" s="13"/>
      <c r="Q8653" s="39"/>
    </row>
    <row r="8654" spans="3:17">
      <c r="C8654" s="13"/>
      <c r="Q8654" s="39"/>
    </row>
    <row r="8655" spans="3:17">
      <c r="C8655" s="13"/>
      <c r="Q8655" s="39"/>
    </row>
    <row r="8656" spans="3:17">
      <c r="C8656" s="13"/>
      <c r="Q8656" s="39"/>
    </row>
    <row r="8657" spans="3:17">
      <c r="C8657" s="13"/>
      <c r="Q8657" s="39"/>
    </row>
    <row r="8658" spans="3:17">
      <c r="C8658" s="13"/>
      <c r="Q8658" s="39"/>
    </row>
    <row r="8659" spans="3:17">
      <c r="C8659" s="13"/>
      <c r="Q8659" s="39"/>
    </row>
    <row r="8660" spans="3:17">
      <c r="C8660" s="13"/>
      <c r="Q8660" s="39"/>
    </row>
    <row r="8661" spans="3:17">
      <c r="C8661" s="13"/>
      <c r="Q8661" s="39"/>
    </row>
    <row r="8662" spans="3:17">
      <c r="C8662" s="13"/>
      <c r="Q8662" s="39"/>
    </row>
    <row r="8663" spans="3:17">
      <c r="C8663" s="13"/>
      <c r="Q8663" s="39"/>
    </row>
    <row r="8664" spans="3:17">
      <c r="C8664" s="13"/>
      <c r="Q8664" s="39"/>
    </row>
    <row r="8665" spans="3:17">
      <c r="C8665" s="13"/>
      <c r="Q8665" s="39"/>
    </row>
    <row r="8666" spans="3:17">
      <c r="C8666" s="13"/>
      <c r="Q8666" s="39"/>
    </row>
    <row r="8667" spans="3:17">
      <c r="C8667" s="13"/>
      <c r="Q8667" s="39"/>
    </row>
    <row r="8668" spans="3:17">
      <c r="C8668" s="13"/>
      <c r="Q8668" s="39"/>
    </row>
    <row r="8669" spans="3:17">
      <c r="C8669" s="13"/>
      <c r="Q8669" s="39"/>
    </row>
    <row r="8670" spans="3:17">
      <c r="C8670" s="13"/>
      <c r="Q8670" s="39"/>
    </row>
    <row r="8671" spans="3:17">
      <c r="C8671" s="13"/>
      <c r="Q8671" s="39"/>
    </row>
    <row r="8672" spans="3:17">
      <c r="C8672" s="13"/>
      <c r="Q8672" s="39"/>
    </row>
    <row r="8673" spans="3:17">
      <c r="C8673" s="13"/>
      <c r="Q8673" s="39"/>
    </row>
    <row r="8674" spans="3:17">
      <c r="C8674" s="13"/>
      <c r="Q8674" s="39"/>
    </row>
    <row r="8675" spans="3:17">
      <c r="C8675" s="13"/>
      <c r="Q8675" s="39"/>
    </row>
    <row r="8676" spans="3:17">
      <c r="C8676" s="13"/>
      <c r="Q8676" s="39"/>
    </row>
    <row r="8677" spans="3:17">
      <c r="C8677" s="13"/>
      <c r="Q8677" s="39"/>
    </row>
    <row r="8678" spans="3:17">
      <c r="C8678" s="13"/>
      <c r="Q8678" s="39"/>
    </row>
    <row r="8679" spans="3:17">
      <c r="C8679" s="13"/>
      <c r="Q8679" s="39"/>
    </row>
    <row r="8680" spans="3:17">
      <c r="C8680" s="13"/>
      <c r="Q8680" s="39"/>
    </row>
    <row r="8681" spans="3:17">
      <c r="C8681" s="13"/>
      <c r="Q8681" s="39"/>
    </row>
    <row r="8682" spans="3:17">
      <c r="C8682" s="13"/>
      <c r="Q8682" s="39"/>
    </row>
    <row r="8683" spans="3:17">
      <c r="C8683" s="13"/>
      <c r="Q8683" s="39"/>
    </row>
    <row r="8684" spans="3:17">
      <c r="C8684" s="13"/>
      <c r="Q8684" s="39"/>
    </row>
    <row r="8685" spans="3:17">
      <c r="C8685" s="13"/>
      <c r="Q8685" s="39"/>
    </row>
    <row r="8686" spans="3:17">
      <c r="C8686" s="13"/>
      <c r="Q8686" s="39"/>
    </row>
    <row r="8687" spans="3:17">
      <c r="C8687" s="13"/>
      <c r="Q8687" s="39"/>
    </row>
    <row r="8688" spans="3:17">
      <c r="C8688" s="13"/>
      <c r="Q8688" s="39"/>
    </row>
    <row r="8689" spans="3:17">
      <c r="C8689" s="13"/>
      <c r="Q8689" s="39"/>
    </row>
    <row r="8690" spans="3:17">
      <c r="C8690" s="13"/>
      <c r="Q8690" s="39"/>
    </row>
    <row r="8691" spans="3:17">
      <c r="C8691" s="13"/>
      <c r="Q8691" s="39"/>
    </row>
    <row r="8692" spans="3:17">
      <c r="C8692" s="13"/>
      <c r="Q8692" s="39"/>
    </row>
    <row r="8693" spans="3:17">
      <c r="C8693" s="13"/>
      <c r="Q8693" s="39"/>
    </row>
    <row r="8694" spans="3:17">
      <c r="C8694" s="13"/>
      <c r="Q8694" s="39"/>
    </row>
    <row r="8695" spans="3:17">
      <c r="C8695" s="13"/>
      <c r="Q8695" s="39"/>
    </row>
    <row r="8696" spans="3:17">
      <c r="C8696" s="13"/>
      <c r="Q8696" s="39"/>
    </row>
    <row r="8697" spans="3:17">
      <c r="C8697" s="13"/>
      <c r="Q8697" s="39"/>
    </row>
    <row r="8698" spans="3:17">
      <c r="C8698" s="13"/>
      <c r="Q8698" s="39"/>
    </row>
    <row r="8699" spans="3:17">
      <c r="C8699" s="13"/>
      <c r="Q8699" s="39"/>
    </row>
    <row r="8700" spans="3:17">
      <c r="C8700" s="13"/>
      <c r="Q8700" s="39"/>
    </row>
    <row r="8701" spans="3:17">
      <c r="C8701" s="13"/>
      <c r="Q8701" s="39"/>
    </row>
    <row r="8702" spans="3:17">
      <c r="C8702" s="13"/>
      <c r="Q8702" s="39"/>
    </row>
    <row r="8703" spans="3:17">
      <c r="C8703" s="13"/>
      <c r="Q8703" s="39"/>
    </row>
    <row r="8704" spans="3:17">
      <c r="C8704" s="13"/>
      <c r="Q8704" s="39"/>
    </row>
    <row r="8705" spans="3:17">
      <c r="C8705" s="13"/>
      <c r="Q8705" s="39"/>
    </row>
    <row r="8706" spans="3:17">
      <c r="C8706" s="13"/>
      <c r="Q8706" s="39"/>
    </row>
    <row r="8707" spans="3:17">
      <c r="C8707" s="13"/>
      <c r="Q8707" s="39"/>
    </row>
    <row r="8708" spans="3:17">
      <c r="C8708" s="13"/>
      <c r="Q8708" s="39"/>
    </row>
    <row r="8709" spans="3:17">
      <c r="C8709" s="13"/>
      <c r="Q8709" s="39"/>
    </row>
    <row r="8710" spans="3:17">
      <c r="C8710" s="13"/>
      <c r="Q8710" s="39"/>
    </row>
    <row r="8711" spans="3:17">
      <c r="C8711" s="13"/>
      <c r="Q8711" s="39"/>
    </row>
    <row r="8712" spans="3:17">
      <c r="C8712" s="13"/>
      <c r="Q8712" s="39"/>
    </row>
    <row r="8713" spans="3:17">
      <c r="C8713" s="13"/>
      <c r="Q8713" s="39"/>
    </row>
    <row r="8714" spans="3:17">
      <c r="C8714" s="13"/>
      <c r="Q8714" s="39"/>
    </row>
    <row r="8715" spans="3:17">
      <c r="C8715" s="13"/>
      <c r="Q8715" s="39"/>
    </row>
    <row r="8716" spans="3:17">
      <c r="C8716" s="13"/>
      <c r="Q8716" s="39"/>
    </row>
    <row r="8717" spans="3:17">
      <c r="C8717" s="13"/>
      <c r="Q8717" s="39"/>
    </row>
    <row r="8718" spans="3:17">
      <c r="C8718" s="13"/>
      <c r="Q8718" s="39"/>
    </row>
    <row r="8719" spans="3:17">
      <c r="C8719" s="13"/>
      <c r="Q8719" s="39"/>
    </row>
    <row r="8720" spans="3:17">
      <c r="C8720" s="13"/>
      <c r="Q8720" s="39"/>
    </row>
    <row r="8721" spans="3:17">
      <c r="C8721" s="13"/>
      <c r="Q8721" s="39"/>
    </row>
    <row r="8722" spans="3:17">
      <c r="C8722" s="13"/>
      <c r="Q8722" s="39"/>
    </row>
    <row r="8723" spans="3:17">
      <c r="C8723" s="13"/>
      <c r="Q8723" s="39"/>
    </row>
    <row r="8724" spans="3:17">
      <c r="C8724" s="13"/>
      <c r="Q8724" s="39"/>
    </row>
    <row r="8725" spans="3:17">
      <c r="C8725" s="13"/>
      <c r="Q8725" s="39"/>
    </row>
    <row r="8726" spans="3:17">
      <c r="C8726" s="13"/>
      <c r="Q8726" s="39"/>
    </row>
    <row r="8727" spans="3:17">
      <c r="C8727" s="13"/>
      <c r="Q8727" s="39"/>
    </row>
    <row r="8728" spans="3:17">
      <c r="C8728" s="13"/>
      <c r="Q8728" s="39"/>
    </row>
    <row r="8729" spans="3:17">
      <c r="C8729" s="13"/>
      <c r="Q8729" s="39"/>
    </row>
    <row r="8730" spans="3:17">
      <c r="C8730" s="13"/>
      <c r="Q8730" s="39"/>
    </row>
    <row r="8731" spans="3:17">
      <c r="C8731" s="13"/>
      <c r="Q8731" s="39"/>
    </row>
    <row r="8732" spans="3:17">
      <c r="C8732" s="13"/>
      <c r="Q8732" s="39"/>
    </row>
    <row r="8733" spans="3:17">
      <c r="C8733" s="13"/>
      <c r="Q8733" s="39"/>
    </row>
    <row r="8734" spans="3:17">
      <c r="C8734" s="13"/>
      <c r="Q8734" s="39"/>
    </row>
    <row r="8735" spans="3:17">
      <c r="C8735" s="13"/>
      <c r="Q8735" s="39"/>
    </row>
    <row r="8736" spans="3:17">
      <c r="C8736" s="13"/>
      <c r="Q8736" s="39"/>
    </row>
    <row r="8737" spans="3:17">
      <c r="C8737" s="13"/>
      <c r="Q8737" s="39"/>
    </row>
    <row r="8738" spans="3:17">
      <c r="C8738" s="13"/>
      <c r="Q8738" s="39"/>
    </row>
    <row r="8739" spans="3:17">
      <c r="C8739" s="13"/>
      <c r="Q8739" s="39"/>
    </row>
    <row r="8740" spans="3:17">
      <c r="C8740" s="13"/>
      <c r="Q8740" s="39"/>
    </row>
    <row r="8741" spans="3:17">
      <c r="C8741" s="13"/>
      <c r="Q8741" s="39"/>
    </row>
    <row r="8742" spans="3:17">
      <c r="C8742" s="13"/>
      <c r="Q8742" s="39"/>
    </row>
    <row r="8743" spans="3:17">
      <c r="C8743" s="13"/>
      <c r="Q8743" s="39"/>
    </row>
    <row r="8744" spans="3:17">
      <c r="C8744" s="13"/>
      <c r="Q8744" s="39"/>
    </row>
    <row r="8745" spans="3:17">
      <c r="C8745" s="13"/>
      <c r="Q8745" s="39"/>
    </row>
    <row r="8746" spans="3:17">
      <c r="C8746" s="13"/>
      <c r="Q8746" s="39"/>
    </row>
    <row r="8747" spans="3:17">
      <c r="C8747" s="13"/>
      <c r="Q8747" s="39"/>
    </row>
    <row r="8748" spans="3:17">
      <c r="C8748" s="13"/>
      <c r="Q8748" s="39"/>
    </row>
    <row r="8749" spans="3:17">
      <c r="C8749" s="13"/>
      <c r="Q8749" s="39"/>
    </row>
    <row r="8750" spans="3:17">
      <c r="C8750" s="13"/>
      <c r="Q8750" s="39"/>
    </row>
    <row r="8751" spans="3:17">
      <c r="C8751" s="13"/>
      <c r="Q8751" s="39"/>
    </row>
    <row r="8752" spans="3:17">
      <c r="C8752" s="13"/>
      <c r="Q8752" s="39"/>
    </row>
    <row r="8753" spans="3:17">
      <c r="C8753" s="13"/>
      <c r="Q8753" s="39"/>
    </row>
    <row r="8754" spans="3:17">
      <c r="C8754" s="13"/>
      <c r="Q8754" s="39"/>
    </row>
    <row r="8755" spans="3:17">
      <c r="C8755" s="13"/>
      <c r="Q8755" s="39"/>
    </row>
    <row r="8756" spans="3:17">
      <c r="C8756" s="13"/>
      <c r="Q8756" s="39"/>
    </row>
    <row r="8757" spans="3:17">
      <c r="C8757" s="13"/>
      <c r="Q8757" s="39"/>
    </row>
    <row r="8758" spans="3:17">
      <c r="C8758" s="13"/>
      <c r="Q8758" s="39"/>
    </row>
    <row r="8759" spans="3:17">
      <c r="C8759" s="13"/>
      <c r="Q8759" s="39"/>
    </row>
    <row r="8760" spans="3:17">
      <c r="C8760" s="13"/>
      <c r="Q8760" s="39"/>
    </row>
    <row r="8761" spans="3:17">
      <c r="C8761" s="13"/>
      <c r="Q8761" s="39"/>
    </row>
    <row r="8762" spans="3:17">
      <c r="C8762" s="13"/>
      <c r="Q8762" s="39"/>
    </row>
    <row r="8763" spans="3:17">
      <c r="C8763" s="13"/>
      <c r="Q8763" s="39"/>
    </row>
    <row r="8764" spans="3:17">
      <c r="C8764" s="13"/>
      <c r="Q8764" s="39"/>
    </row>
    <row r="8765" spans="3:17">
      <c r="C8765" s="13"/>
      <c r="Q8765" s="39"/>
    </row>
    <row r="8766" spans="3:17">
      <c r="C8766" s="13"/>
      <c r="Q8766" s="39"/>
    </row>
    <row r="8767" spans="3:17">
      <c r="C8767" s="13"/>
      <c r="Q8767" s="39"/>
    </row>
    <row r="8768" spans="3:17">
      <c r="C8768" s="13"/>
      <c r="Q8768" s="39"/>
    </row>
    <row r="8769" spans="3:17">
      <c r="C8769" s="13"/>
      <c r="Q8769" s="39"/>
    </row>
    <row r="8770" spans="3:17">
      <c r="C8770" s="13"/>
      <c r="Q8770" s="39"/>
    </row>
    <row r="8771" spans="3:17">
      <c r="C8771" s="13"/>
      <c r="Q8771" s="39"/>
    </row>
    <row r="8772" spans="3:17">
      <c r="C8772" s="13"/>
      <c r="Q8772" s="39"/>
    </row>
    <row r="8773" spans="3:17">
      <c r="C8773" s="13"/>
      <c r="Q8773" s="39"/>
    </row>
    <row r="8774" spans="3:17">
      <c r="C8774" s="13"/>
      <c r="Q8774" s="39"/>
    </row>
    <row r="8775" spans="3:17">
      <c r="C8775" s="13"/>
      <c r="Q8775" s="39"/>
    </row>
    <row r="8776" spans="3:17">
      <c r="C8776" s="13"/>
      <c r="Q8776" s="39"/>
    </row>
    <row r="8777" spans="3:17">
      <c r="C8777" s="13"/>
      <c r="Q8777" s="39"/>
    </row>
    <row r="8778" spans="3:17">
      <c r="C8778" s="13"/>
      <c r="Q8778" s="39"/>
    </row>
    <row r="8779" spans="3:17">
      <c r="C8779" s="13"/>
      <c r="Q8779" s="39"/>
    </row>
    <row r="8780" spans="3:17">
      <c r="C8780" s="13"/>
      <c r="Q8780" s="39"/>
    </row>
    <row r="8781" spans="3:17">
      <c r="C8781" s="13"/>
      <c r="Q8781" s="39"/>
    </row>
    <row r="8782" spans="3:17">
      <c r="C8782" s="13"/>
      <c r="Q8782" s="39"/>
    </row>
    <row r="8783" spans="3:17">
      <c r="C8783" s="13"/>
      <c r="Q8783" s="39"/>
    </row>
    <row r="8784" spans="3:17">
      <c r="C8784" s="13"/>
      <c r="Q8784" s="39"/>
    </row>
    <row r="8785" spans="3:17">
      <c r="C8785" s="13"/>
      <c r="Q8785" s="39"/>
    </row>
    <row r="8786" spans="3:17">
      <c r="C8786" s="13"/>
      <c r="Q8786" s="39"/>
    </row>
    <row r="8787" spans="3:17">
      <c r="C8787" s="13"/>
      <c r="Q8787" s="39"/>
    </row>
    <row r="8788" spans="3:17">
      <c r="C8788" s="13"/>
      <c r="Q8788" s="39"/>
    </row>
    <row r="8789" spans="3:17">
      <c r="C8789" s="13"/>
      <c r="Q8789" s="39"/>
    </row>
    <row r="8790" spans="3:17">
      <c r="C8790" s="13"/>
      <c r="Q8790" s="39"/>
    </row>
    <row r="8791" spans="3:17">
      <c r="C8791" s="13"/>
      <c r="Q8791" s="39"/>
    </row>
    <row r="8792" spans="3:17">
      <c r="C8792" s="13"/>
      <c r="Q8792" s="39"/>
    </row>
    <row r="8793" spans="3:17">
      <c r="C8793" s="13"/>
      <c r="Q8793" s="39"/>
    </row>
    <row r="8794" spans="3:17">
      <c r="C8794" s="13"/>
      <c r="Q8794" s="39"/>
    </row>
    <row r="8795" spans="3:17">
      <c r="C8795" s="13"/>
      <c r="Q8795" s="39"/>
    </row>
    <row r="8796" spans="3:17">
      <c r="C8796" s="13"/>
      <c r="Q8796" s="39"/>
    </row>
    <row r="8797" spans="3:17">
      <c r="C8797" s="13"/>
      <c r="Q8797" s="39"/>
    </row>
    <row r="8798" spans="3:17">
      <c r="C8798" s="13"/>
      <c r="Q8798" s="39"/>
    </row>
    <row r="8799" spans="3:17">
      <c r="C8799" s="13"/>
      <c r="Q8799" s="39"/>
    </row>
    <row r="8800" spans="3:17">
      <c r="C8800" s="13"/>
      <c r="Q8800" s="39"/>
    </row>
    <row r="8801" spans="3:17">
      <c r="C8801" s="13"/>
      <c r="Q8801" s="39"/>
    </row>
    <row r="8802" spans="3:17">
      <c r="C8802" s="13"/>
      <c r="Q8802" s="39"/>
    </row>
    <row r="8803" spans="3:17">
      <c r="C8803" s="13"/>
      <c r="Q8803" s="39"/>
    </row>
    <row r="8804" spans="3:17">
      <c r="C8804" s="13"/>
      <c r="Q8804" s="39"/>
    </row>
    <row r="8805" spans="3:17">
      <c r="C8805" s="13"/>
      <c r="Q8805" s="39"/>
    </row>
    <row r="8806" spans="3:17">
      <c r="C8806" s="13"/>
      <c r="Q8806" s="39"/>
    </row>
    <row r="8807" spans="3:17">
      <c r="C8807" s="13"/>
      <c r="Q8807" s="39"/>
    </row>
    <row r="8808" spans="3:17">
      <c r="C8808" s="13"/>
      <c r="Q8808" s="39"/>
    </row>
    <row r="8809" spans="3:17">
      <c r="C8809" s="13"/>
      <c r="Q8809" s="39"/>
    </row>
    <row r="8810" spans="3:17">
      <c r="C8810" s="13"/>
      <c r="Q8810" s="39"/>
    </row>
    <row r="8811" spans="3:17">
      <c r="C8811" s="13"/>
      <c r="Q8811" s="39"/>
    </row>
    <row r="8812" spans="3:17">
      <c r="C8812" s="13"/>
      <c r="Q8812" s="39"/>
    </row>
    <row r="8813" spans="3:17">
      <c r="C8813" s="13"/>
      <c r="Q8813" s="39"/>
    </row>
    <row r="8814" spans="3:17">
      <c r="C8814" s="13"/>
      <c r="Q8814" s="39"/>
    </row>
    <row r="8815" spans="3:17">
      <c r="C8815" s="13"/>
      <c r="Q8815" s="39"/>
    </row>
    <row r="8816" spans="3:17">
      <c r="C8816" s="13"/>
      <c r="Q8816" s="39"/>
    </row>
    <row r="8817" spans="3:17">
      <c r="C8817" s="13"/>
      <c r="Q8817" s="39"/>
    </row>
    <row r="8818" spans="3:17">
      <c r="C8818" s="13"/>
      <c r="Q8818" s="39"/>
    </row>
    <row r="8819" spans="3:17">
      <c r="C8819" s="13"/>
      <c r="Q8819" s="39"/>
    </row>
    <row r="8820" spans="3:17">
      <c r="C8820" s="13"/>
      <c r="Q8820" s="39"/>
    </row>
    <row r="8821" spans="3:17">
      <c r="C8821" s="13"/>
      <c r="Q8821" s="39"/>
    </row>
    <row r="8822" spans="3:17">
      <c r="C8822" s="13"/>
      <c r="Q8822" s="39"/>
    </row>
    <row r="8823" spans="3:17">
      <c r="C8823" s="13"/>
      <c r="Q8823" s="39"/>
    </row>
    <row r="8824" spans="3:17">
      <c r="C8824" s="13"/>
      <c r="Q8824" s="39"/>
    </row>
    <row r="8825" spans="3:17">
      <c r="C8825" s="13"/>
      <c r="Q8825" s="39"/>
    </row>
    <row r="8826" spans="3:17">
      <c r="C8826" s="13"/>
      <c r="Q8826" s="39"/>
    </row>
    <row r="8827" spans="3:17">
      <c r="C8827" s="13"/>
      <c r="Q8827" s="39"/>
    </row>
    <row r="8828" spans="3:17">
      <c r="C8828" s="13"/>
      <c r="Q8828" s="39"/>
    </row>
    <row r="8829" spans="3:17">
      <c r="C8829" s="13"/>
      <c r="Q8829" s="39"/>
    </row>
    <row r="8830" spans="3:17">
      <c r="C8830" s="13"/>
      <c r="Q8830" s="39"/>
    </row>
    <row r="8831" spans="3:17">
      <c r="C8831" s="13"/>
      <c r="Q8831" s="39"/>
    </row>
    <row r="8832" spans="3:17">
      <c r="C8832" s="13"/>
      <c r="Q8832" s="39"/>
    </row>
    <row r="8833" spans="3:17">
      <c r="C8833" s="13"/>
      <c r="Q8833" s="39"/>
    </row>
    <row r="8834" spans="3:17">
      <c r="C8834" s="13"/>
      <c r="Q8834" s="39"/>
    </row>
    <row r="8835" spans="3:17">
      <c r="C8835" s="13"/>
      <c r="Q8835" s="39"/>
    </row>
    <row r="8836" spans="3:17">
      <c r="C8836" s="13"/>
      <c r="Q8836" s="39"/>
    </row>
    <row r="8837" spans="3:17">
      <c r="C8837" s="13"/>
      <c r="Q8837" s="39"/>
    </row>
    <row r="8838" spans="3:17">
      <c r="C8838" s="13"/>
      <c r="Q8838" s="39"/>
    </row>
    <row r="8839" spans="3:17">
      <c r="C8839" s="13"/>
      <c r="Q8839" s="39"/>
    </row>
    <row r="8840" spans="3:17">
      <c r="C8840" s="13"/>
      <c r="Q8840" s="39"/>
    </row>
    <row r="8841" spans="3:17">
      <c r="C8841" s="13"/>
      <c r="Q8841" s="39"/>
    </row>
    <row r="8842" spans="3:17">
      <c r="C8842" s="13"/>
      <c r="Q8842" s="39"/>
    </row>
    <row r="8843" spans="3:17">
      <c r="C8843" s="13"/>
      <c r="Q8843" s="39"/>
    </row>
    <row r="8844" spans="3:17">
      <c r="C8844" s="13"/>
      <c r="Q8844" s="39"/>
    </row>
    <row r="8845" spans="3:17">
      <c r="C8845" s="13"/>
      <c r="Q8845" s="39"/>
    </row>
    <row r="8846" spans="3:17">
      <c r="C8846" s="13"/>
      <c r="Q8846" s="39"/>
    </row>
    <row r="8847" spans="3:17">
      <c r="C8847" s="13"/>
      <c r="Q8847" s="39"/>
    </row>
    <row r="8848" spans="3:17">
      <c r="C8848" s="13"/>
      <c r="Q8848" s="39"/>
    </row>
    <row r="8849" spans="3:17">
      <c r="C8849" s="13"/>
      <c r="Q8849" s="39"/>
    </row>
    <row r="8850" spans="3:17">
      <c r="C8850" s="13"/>
      <c r="Q8850" s="39"/>
    </row>
    <row r="8851" spans="3:17">
      <c r="C8851" s="13"/>
      <c r="Q8851" s="39"/>
    </row>
    <row r="8852" spans="3:17">
      <c r="C8852" s="13"/>
      <c r="Q8852" s="39"/>
    </row>
    <row r="8853" spans="3:17">
      <c r="C8853" s="13"/>
      <c r="Q8853" s="39"/>
    </row>
    <row r="8854" spans="3:17">
      <c r="C8854" s="13"/>
      <c r="Q8854" s="39"/>
    </row>
    <row r="8855" spans="3:17">
      <c r="C8855" s="13"/>
      <c r="Q8855" s="39"/>
    </row>
    <row r="8856" spans="3:17">
      <c r="C8856" s="13"/>
      <c r="Q8856" s="39"/>
    </row>
    <row r="8857" spans="3:17">
      <c r="C8857" s="13"/>
      <c r="Q8857" s="39"/>
    </row>
    <row r="8858" spans="3:17">
      <c r="C8858" s="13"/>
      <c r="Q8858" s="39"/>
    </row>
    <row r="8859" spans="3:17">
      <c r="C8859" s="13"/>
      <c r="Q8859" s="39"/>
    </row>
    <row r="8860" spans="3:17">
      <c r="C8860" s="13"/>
      <c r="Q8860" s="39"/>
    </row>
    <row r="8861" spans="3:17">
      <c r="C8861" s="13"/>
      <c r="Q8861" s="39"/>
    </row>
    <row r="8862" spans="3:17">
      <c r="C8862" s="13"/>
      <c r="Q8862" s="39"/>
    </row>
    <row r="8863" spans="3:17">
      <c r="C8863" s="13"/>
      <c r="Q8863" s="39"/>
    </row>
    <row r="8864" spans="3:17">
      <c r="C8864" s="13"/>
      <c r="Q8864" s="39"/>
    </row>
    <row r="8865" spans="3:17">
      <c r="C8865" s="13"/>
      <c r="Q8865" s="39"/>
    </row>
    <row r="8866" spans="3:17">
      <c r="C8866" s="13"/>
      <c r="Q8866" s="39"/>
    </row>
    <row r="8867" spans="3:17">
      <c r="C8867" s="13"/>
      <c r="Q8867" s="39"/>
    </row>
    <row r="8868" spans="3:17">
      <c r="C8868" s="13"/>
      <c r="Q8868" s="39"/>
    </row>
    <row r="8869" spans="3:17">
      <c r="C8869" s="13"/>
      <c r="Q8869" s="39"/>
    </row>
    <row r="8870" spans="3:17">
      <c r="C8870" s="13"/>
      <c r="Q8870" s="39"/>
    </row>
    <row r="8871" spans="3:17">
      <c r="C8871" s="13"/>
      <c r="Q8871" s="39"/>
    </row>
    <row r="8872" spans="3:17">
      <c r="C8872" s="13"/>
      <c r="Q8872" s="39"/>
    </row>
    <row r="8873" spans="3:17">
      <c r="C8873" s="13"/>
      <c r="Q8873" s="39"/>
    </row>
    <row r="8874" spans="3:17">
      <c r="C8874" s="13"/>
      <c r="Q8874" s="39"/>
    </row>
    <row r="8875" spans="3:17">
      <c r="C8875" s="13"/>
      <c r="Q8875" s="39"/>
    </row>
    <row r="8876" spans="3:17">
      <c r="C8876" s="13"/>
      <c r="Q8876" s="39"/>
    </row>
    <row r="8877" spans="3:17">
      <c r="C8877" s="13"/>
      <c r="Q8877" s="39"/>
    </row>
    <row r="8878" spans="3:17">
      <c r="C8878" s="13"/>
      <c r="Q8878" s="39"/>
    </row>
    <row r="8879" spans="3:17">
      <c r="C8879" s="13"/>
      <c r="Q8879" s="39"/>
    </row>
    <row r="8880" spans="3:17">
      <c r="C8880" s="13"/>
      <c r="Q8880" s="39"/>
    </row>
    <row r="8881" spans="3:17">
      <c r="C8881" s="13"/>
      <c r="Q8881" s="39"/>
    </row>
    <row r="8882" spans="3:17">
      <c r="C8882" s="13"/>
      <c r="Q8882" s="39"/>
    </row>
    <row r="8883" spans="3:17">
      <c r="C8883" s="13"/>
      <c r="Q8883" s="39"/>
    </row>
    <row r="8884" spans="3:17">
      <c r="C8884" s="13"/>
      <c r="Q8884" s="39"/>
    </row>
    <row r="8885" spans="3:17">
      <c r="C8885" s="13"/>
      <c r="Q8885" s="39"/>
    </row>
    <row r="8886" spans="3:17">
      <c r="C8886" s="13"/>
      <c r="Q8886" s="39"/>
    </row>
    <row r="8887" spans="3:17">
      <c r="C8887" s="13"/>
      <c r="Q8887" s="39"/>
    </row>
    <row r="8888" spans="3:17">
      <c r="C8888" s="13"/>
      <c r="Q8888" s="39"/>
    </row>
    <row r="8889" spans="3:17">
      <c r="C8889" s="13"/>
      <c r="Q8889" s="39"/>
    </row>
    <row r="8890" spans="3:17">
      <c r="C8890" s="13"/>
      <c r="Q8890" s="39"/>
    </row>
    <row r="8891" spans="3:17">
      <c r="C8891" s="13"/>
      <c r="Q8891" s="39"/>
    </row>
    <row r="8892" spans="3:17">
      <c r="C8892" s="13"/>
      <c r="Q8892" s="39"/>
    </row>
    <row r="8893" spans="3:17">
      <c r="C8893" s="13"/>
      <c r="Q8893" s="39"/>
    </row>
    <row r="8894" spans="3:17">
      <c r="C8894" s="13"/>
      <c r="Q8894" s="39"/>
    </row>
    <row r="8895" spans="3:17">
      <c r="C8895" s="13"/>
      <c r="Q8895" s="39"/>
    </row>
    <row r="8896" spans="3:17">
      <c r="C8896" s="13"/>
      <c r="Q8896" s="39"/>
    </row>
    <row r="8897" spans="3:17">
      <c r="C8897" s="13"/>
      <c r="Q8897" s="39"/>
    </row>
    <row r="8898" spans="3:17">
      <c r="C8898" s="13"/>
      <c r="Q8898" s="39"/>
    </row>
    <row r="8899" spans="3:17">
      <c r="C8899" s="13"/>
      <c r="Q8899" s="39"/>
    </row>
    <row r="8900" spans="3:17">
      <c r="C8900" s="13"/>
      <c r="Q8900" s="39"/>
    </row>
    <row r="8901" spans="3:17">
      <c r="C8901" s="13"/>
      <c r="Q8901" s="39"/>
    </row>
    <row r="8902" spans="3:17">
      <c r="C8902" s="13"/>
      <c r="Q8902" s="39"/>
    </row>
    <row r="8903" spans="3:17">
      <c r="C8903" s="13"/>
      <c r="Q8903" s="39"/>
    </row>
    <row r="8904" spans="3:17">
      <c r="C8904" s="13"/>
      <c r="Q8904" s="39"/>
    </row>
    <row r="8905" spans="3:17">
      <c r="C8905" s="13"/>
      <c r="Q8905" s="39"/>
    </row>
    <row r="8906" spans="3:17">
      <c r="C8906" s="13"/>
      <c r="Q8906" s="39"/>
    </row>
    <row r="8907" spans="3:17">
      <c r="C8907" s="13"/>
      <c r="Q8907" s="39"/>
    </row>
    <row r="8908" spans="3:17">
      <c r="C8908" s="13"/>
      <c r="Q8908" s="39"/>
    </row>
    <row r="8909" spans="3:17">
      <c r="C8909" s="13"/>
      <c r="Q8909" s="39"/>
    </row>
    <row r="8910" spans="3:17">
      <c r="C8910" s="13"/>
      <c r="Q8910" s="39"/>
    </row>
    <row r="8911" spans="3:17">
      <c r="C8911" s="13"/>
      <c r="Q8911" s="39"/>
    </row>
    <row r="8912" spans="3:17">
      <c r="C8912" s="13"/>
      <c r="Q8912" s="39"/>
    </row>
    <row r="8913" spans="3:17">
      <c r="C8913" s="13"/>
      <c r="Q8913" s="39"/>
    </row>
    <row r="8914" spans="3:17">
      <c r="C8914" s="13"/>
      <c r="Q8914" s="39"/>
    </row>
    <row r="8915" spans="3:17">
      <c r="C8915" s="13"/>
      <c r="Q8915" s="39"/>
    </row>
    <row r="8916" spans="3:17">
      <c r="C8916" s="13"/>
      <c r="Q8916" s="39"/>
    </row>
    <row r="8917" spans="3:17">
      <c r="C8917" s="13"/>
      <c r="Q8917" s="39"/>
    </row>
    <row r="8918" spans="3:17">
      <c r="C8918" s="13"/>
      <c r="Q8918" s="39"/>
    </row>
    <row r="8919" spans="3:17">
      <c r="C8919" s="13"/>
      <c r="Q8919" s="39"/>
    </row>
    <row r="8920" spans="3:17">
      <c r="C8920" s="13"/>
      <c r="Q8920" s="39"/>
    </row>
    <row r="8921" spans="3:17">
      <c r="C8921" s="13"/>
      <c r="Q8921" s="39"/>
    </row>
    <row r="8922" spans="3:17">
      <c r="C8922" s="13"/>
      <c r="Q8922" s="39"/>
    </row>
    <row r="8923" spans="3:17">
      <c r="C8923" s="13"/>
      <c r="Q8923" s="39"/>
    </row>
    <row r="8924" spans="3:17">
      <c r="C8924" s="13"/>
      <c r="Q8924" s="39"/>
    </row>
    <row r="8925" spans="3:17">
      <c r="C8925" s="13"/>
      <c r="Q8925" s="39"/>
    </row>
    <row r="8926" spans="3:17">
      <c r="C8926" s="13"/>
      <c r="Q8926" s="39"/>
    </row>
    <row r="8927" spans="3:17">
      <c r="C8927" s="13"/>
      <c r="Q8927" s="39"/>
    </row>
    <row r="8928" spans="3:17">
      <c r="C8928" s="13"/>
      <c r="Q8928" s="39"/>
    </row>
    <row r="8929" spans="3:17">
      <c r="C8929" s="13"/>
      <c r="Q8929" s="39"/>
    </row>
    <row r="8930" spans="3:17">
      <c r="C8930" s="13"/>
      <c r="Q8930" s="39"/>
    </row>
    <row r="8931" spans="3:17">
      <c r="C8931" s="13"/>
      <c r="Q8931" s="39"/>
    </row>
    <row r="8932" spans="3:17">
      <c r="C8932" s="13"/>
      <c r="Q8932" s="39"/>
    </row>
    <row r="8933" spans="3:17">
      <c r="C8933" s="13"/>
      <c r="Q8933" s="39"/>
    </row>
    <row r="8934" spans="3:17">
      <c r="C8934" s="13"/>
      <c r="Q8934" s="39"/>
    </row>
    <row r="8935" spans="3:17">
      <c r="C8935" s="13"/>
      <c r="Q8935" s="39"/>
    </row>
    <row r="8936" spans="3:17">
      <c r="C8936" s="13"/>
      <c r="Q8936" s="39"/>
    </row>
    <row r="8937" spans="3:17">
      <c r="C8937" s="13"/>
      <c r="Q8937" s="39"/>
    </row>
    <row r="8938" spans="3:17">
      <c r="C8938" s="13"/>
      <c r="Q8938" s="39"/>
    </row>
    <row r="8939" spans="3:17">
      <c r="C8939" s="13"/>
      <c r="Q8939" s="39"/>
    </row>
    <row r="8940" spans="3:17">
      <c r="C8940" s="13"/>
      <c r="Q8940" s="39"/>
    </row>
    <row r="8941" spans="3:17">
      <c r="C8941" s="13"/>
      <c r="Q8941" s="39"/>
    </row>
    <row r="8942" spans="3:17">
      <c r="C8942" s="13"/>
      <c r="Q8942" s="39"/>
    </row>
    <row r="8943" spans="3:17">
      <c r="C8943" s="13"/>
      <c r="Q8943" s="39"/>
    </row>
    <row r="8944" spans="3:17">
      <c r="C8944" s="13"/>
      <c r="Q8944" s="39"/>
    </row>
    <row r="8945" spans="3:17">
      <c r="C8945" s="13"/>
      <c r="Q8945" s="39"/>
    </row>
    <row r="8946" spans="3:17">
      <c r="C8946" s="13"/>
      <c r="Q8946" s="39"/>
    </row>
    <row r="8947" spans="3:17">
      <c r="C8947" s="13"/>
      <c r="Q8947" s="39"/>
    </row>
    <row r="8948" spans="3:17">
      <c r="C8948" s="13"/>
      <c r="Q8948" s="39"/>
    </row>
    <row r="8949" spans="3:17">
      <c r="C8949" s="13"/>
      <c r="Q8949" s="39"/>
    </row>
    <row r="8950" spans="3:17">
      <c r="C8950" s="13"/>
      <c r="Q8950" s="39"/>
    </row>
    <row r="8951" spans="3:17">
      <c r="C8951" s="13"/>
      <c r="Q8951" s="39"/>
    </row>
    <row r="8952" spans="3:17">
      <c r="C8952" s="13"/>
      <c r="Q8952" s="39"/>
    </row>
    <row r="8953" spans="3:17">
      <c r="C8953" s="13"/>
      <c r="Q8953" s="39"/>
    </row>
    <row r="8954" spans="3:17">
      <c r="C8954" s="13"/>
      <c r="Q8954" s="39"/>
    </row>
    <row r="8955" spans="3:17">
      <c r="C8955" s="13"/>
      <c r="Q8955" s="39"/>
    </row>
    <row r="8956" spans="3:17">
      <c r="C8956" s="13"/>
      <c r="Q8956" s="39"/>
    </row>
    <row r="8957" spans="3:17">
      <c r="C8957" s="13"/>
      <c r="Q8957" s="39"/>
    </row>
    <row r="8958" spans="3:17">
      <c r="C8958" s="13"/>
      <c r="Q8958" s="39"/>
    </row>
    <row r="8959" spans="3:17">
      <c r="C8959" s="13"/>
      <c r="Q8959" s="39"/>
    </row>
    <row r="8960" spans="3:17">
      <c r="C8960" s="13"/>
      <c r="Q8960" s="39"/>
    </row>
    <row r="8961" spans="3:17">
      <c r="C8961" s="13"/>
      <c r="Q8961" s="39"/>
    </row>
    <row r="8962" spans="3:17">
      <c r="C8962" s="13"/>
      <c r="Q8962" s="39"/>
    </row>
    <row r="8963" spans="3:17">
      <c r="C8963" s="13"/>
      <c r="Q8963" s="39"/>
    </row>
    <row r="8964" spans="3:17">
      <c r="C8964" s="13"/>
      <c r="Q8964" s="39"/>
    </row>
    <row r="8965" spans="3:17">
      <c r="C8965" s="13"/>
      <c r="Q8965" s="39"/>
    </row>
    <row r="8966" spans="3:17">
      <c r="C8966" s="13"/>
      <c r="Q8966" s="39"/>
    </row>
    <row r="8967" spans="3:17">
      <c r="C8967" s="13"/>
      <c r="Q8967" s="39"/>
    </row>
    <row r="8968" spans="3:17">
      <c r="C8968" s="13"/>
      <c r="Q8968" s="39"/>
    </row>
    <row r="8969" spans="3:17">
      <c r="C8969" s="13"/>
      <c r="Q8969" s="39"/>
    </row>
    <row r="8970" spans="3:17">
      <c r="C8970" s="13"/>
      <c r="Q8970" s="39"/>
    </row>
    <row r="8971" spans="3:17">
      <c r="C8971" s="13"/>
      <c r="Q8971" s="39"/>
    </row>
    <row r="8972" spans="3:17">
      <c r="C8972" s="13"/>
      <c r="Q8972" s="39"/>
    </row>
    <row r="8973" spans="3:17">
      <c r="C8973" s="13"/>
      <c r="Q8973" s="39"/>
    </row>
    <row r="8974" spans="3:17">
      <c r="C8974" s="13"/>
      <c r="Q8974" s="39"/>
    </row>
    <row r="8975" spans="3:17">
      <c r="C8975" s="13"/>
      <c r="Q8975" s="39"/>
    </row>
    <row r="8976" spans="3:17">
      <c r="C8976" s="13"/>
      <c r="Q8976" s="39"/>
    </row>
    <row r="8977" spans="3:17">
      <c r="C8977" s="13"/>
      <c r="Q8977" s="39"/>
    </row>
    <row r="8978" spans="3:17">
      <c r="C8978" s="13"/>
      <c r="Q8978" s="39"/>
    </row>
    <row r="8979" spans="3:17">
      <c r="C8979" s="13"/>
      <c r="Q8979" s="39"/>
    </row>
    <row r="8980" spans="3:17">
      <c r="C8980" s="13"/>
      <c r="Q8980" s="39"/>
    </row>
    <row r="8981" spans="3:17">
      <c r="C8981" s="13"/>
      <c r="Q8981" s="39"/>
    </row>
    <row r="8982" spans="3:17">
      <c r="C8982" s="13"/>
      <c r="Q8982" s="39"/>
    </row>
    <row r="8983" spans="3:17">
      <c r="C8983" s="13"/>
      <c r="Q8983" s="39"/>
    </row>
    <row r="8984" spans="3:17">
      <c r="C8984" s="13"/>
      <c r="Q8984" s="39"/>
    </row>
    <row r="8985" spans="3:17">
      <c r="C8985" s="13"/>
      <c r="Q8985" s="39"/>
    </row>
    <row r="8986" spans="3:17">
      <c r="C8986" s="13"/>
      <c r="Q8986" s="39"/>
    </row>
    <row r="8987" spans="3:17">
      <c r="C8987" s="13"/>
      <c r="Q8987" s="39"/>
    </row>
    <row r="8988" spans="3:17">
      <c r="C8988" s="13"/>
      <c r="Q8988" s="39"/>
    </row>
    <row r="8989" spans="3:17">
      <c r="C8989" s="13"/>
      <c r="Q8989" s="39"/>
    </row>
    <row r="8990" spans="3:17">
      <c r="C8990" s="13"/>
      <c r="Q8990" s="39"/>
    </row>
    <row r="8991" spans="3:17">
      <c r="C8991" s="13"/>
      <c r="Q8991" s="39"/>
    </row>
    <row r="8992" spans="3:17">
      <c r="C8992" s="13"/>
      <c r="Q8992" s="39"/>
    </row>
    <row r="8993" spans="3:17">
      <c r="C8993" s="13"/>
      <c r="Q8993" s="39"/>
    </row>
    <row r="8994" spans="3:17">
      <c r="C8994" s="13"/>
      <c r="Q8994" s="39"/>
    </row>
    <row r="8995" spans="3:17">
      <c r="C8995" s="13"/>
      <c r="Q8995" s="39"/>
    </row>
    <row r="8996" spans="3:17">
      <c r="C8996" s="13"/>
      <c r="Q8996" s="39"/>
    </row>
    <row r="8997" spans="3:17">
      <c r="C8997" s="13"/>
      <c r="Q8997" s="39"/>
    </row>
    <row r="8998" spans="3:17">
      <c r="C8998" s="13"/>
      <c r="Q8998" s="39"/>
    </row>
    <row r="8999" spans="3:17">
      <c r="C8999" s="13"/>
      <c r="Q8999" s="39"/>
    </row>
    <row r="9000" spans="3:17">
      <c r="C9000" s="13"/>
      <c r="Q9000" s="39"/>
    </row>
    <row r="9001" spans="3:17">
      <c r="C9001" s="13"/>
      <c r="Q9001" s="39"/>
    </row>
    <row r="9002" spans="3:17">
      <c r="C9002" s="13"/>
      <c r="Q9002" s="39"/>
    </row>
    <row r="9003" spans="3:17">
      <c r="C9003" s="13"/>
      <c r="Q9003" s="39"/>
    </row>
    <row r="9004" spans="3:17">
      <c r="C9004" s="13"/>
      <c r="Q9004" s="39"/>
    </row>
    <row r="9005" spans="3:17">
      <c r="C9005" s="13"/>
      <c r="Q9005" s="39"/>
    </row>
    <row r="9006" spans="3:17">
      <c r="C9006" s="13"/>
      <c r="Q9006" s="39"/>
    </row>
    <row r="9007" spans="3:17">
      <c r="C9007" s="13"/>
      <c r="Q9007" s="39"/>
    </row>
    <row r="9008" spans="3:17">
      <c r="C9008" s="13"/>
      <c r="Q9008" s="39"/>
    </row>
    <row r="9009" spans="3:17">
      <c r="C9009" s="13"/>
      <c r="Q9009" s="39"/>
    </row>
    <row r="9010" spans="3:17">
      <c r="C9010" s="13"/>
      <c r="Q9010" s="39"/>
    </row>
    <row r="9011" spans="3:17">
      <c r="C9011" s="13"/>
      <c r="Q9011" s="39"/>
    </row>
    <row r="9012" spans="3:17">
      <c r="C9012" s="13"/>
      <c r="Q9012" s="39"/>
    </row>
    <row r="9013" spans="3:17">
      <c r="C9013" s="13"/>
      <c r="Q9013" s="39"/>
    </row>
    <row r="9014" spans="3:17">
      <c r="C9014" s="13"/>
      <c r="Q9014" s="39"/>
    </row>
    <row r="9015" spans="3:17">
      <c r="C9015" s="13"/>
      <c r="Q9015" s="39"/>
    </row>
    <row r="9016" spans="3:17">
      <c r="C9016" s="13"/>
      <c r="Q9016" s="39"/>
    </row>
    <row r="9017" spans="3:17">
      <c r="C9017" s="13"/>
      <c r="Q9017" s="39"/>
    </row>
    <row r="9018" spans="3:17">
      <c r="C9018" s="13"/>
      <c r="Q9018" s="39"/>
    </row>
    <row r="9019" spans="3:17">
      <c r="C9019" s="13"/>
      <c r="Q9019" s="39"/>
    </row>
    <row r="9020" spans="3:17">
      <c r="C9020" s="13"/>
      <c r="Q9020" s="39"/>
    </row>
    <row r="9021" spans="3:17">
      <c r="C9021" s="13"/>
      <c r="Q9021" s="39"/>
    </row>
    <row r="9022" spans="3:17">
      <c r="C9022" s="13"/>
      <c r="Q9022" s="39"/>
    </row>
    <row r="9023" spans="3:17">
      <c r="C9023" s="13"/>
      <c r="Q9023" s="39"/>
    </row>
    <row r="9024" spans="3:17">
      <c r="C9024" s="13"/>
      <c r="Q9024" s="39"/>
    </row>
    <row r="9025" spans="3:17">
      <c r="C9025" s="13"/>
      <c r="Q9025" s="39"/>
    </row>
    <row r="9026" spans="3:17">
      <c r="C9026" s="13"/>
      <c r="Q9026" s="39"/>
    </row>
    <row r="9027" spans="3:17">
      <c r="C9027" s="13"/>
      <c r="Q9027" s="39"/>
    </row>
    <row r="9028" spans="3:17">
      <c r="C9028" s="13"/>
      <c r="Q9028" s="39"/>
    </row>
    <row r="9029" spans="3:17">
      <c r="C9029" s="13"/>
      <c r="Q9029" s="39"/>
    </row>
    <row r="9030" spans="3:17">
      <c r="C9030" s="13"/>
      <c r="Q9030" s="39"/>
    </row>
    <row r="9031" spans="3:17">
      <c r="C9031" s="13"/>
      <c r="Q9031" s="39"/>
    </row>
    <row r="9032" spans="3:17">
      <c r="C9032" s="13"/>
      <c r="Q9032" s="39"/>
    </row>
    <row r="9033" spans="3:17">
      <c r="C9033" s="13"/>
      <c r="Q9033" s="39"/>
    </row>
    <row r="9034" spans="3:17">
      <c r="C9034" s="13"/>
      <c r="Q9034" s="39"/>
    </row>
    <row r="9035" spans="3:17">
      <c r="C9035" s="13"/>
      <c r="Q9035" s="39"/>
    </row>
    <row r="9036" spans="3:17">
      <c r="C9036" s="13"/>
      <c r="Q9036" s="39"/>
    </row>
    <row r="9037" spans="3:17">
      <c r="C9037" s="13"/>
      <c r="Q9037" s="39"/>
    </row>
    <row r="9038" spans="3:17">
      <c r="C9038" s="13"/>
      <c r="Q9038" s="39"/>
    </row>
    <row r="9039" spans="3:17">
      <c r="C9039" s="13"/>
      <c r="Q9039" s="39"/>
    </row>
    <row r="9040" spans="3:17">
      <c r="C9040" s="13"/>
      <c r="Q9040" s="39"/>
    </row>
    <row r="9041" spans="3:17">
      <c r="C9041" s="13"/>
      <c r="Q9041" s="39"/>
    </row>
    <row r="9042" spans="3:17">
      <c r="C9042" s="13"/>
      <c r="Q9042" s="39"/>
    </row>
    <row r="9043" spans="3:17">
      <c r="C9043" s="13"/>
      <c r="Q9043" s="39"/>
    </row>
    <row r="9044" spans="3:17">
      <c r="C9044" s="13"/>
      <c r="Q9044" s="39"/>
    </row>
    <row r="9045" spans="3:17">
      <c r="C9045" s="13"/>
      <c r="Q9045" s="39"/>
    </row>
    <row r="9046" spans="3:17">
      <c r="C9046" s="13"/>
      <c r="Q9046" s="39"/>
    </row>
    <row r="9047" spans="3:17">
      <c r="C9047" s="13"/>
      <c r="Q9047" s="39"/>
    </row>
    <row r="9048" spans="3:17">
      <c r="C9048" s="13"/>
      <c r="Q9048" s="39"/>
    </row>
    <row r="9049" spans="3:17">
      <c r="C9049" s="13"/>
      <c r="Q9049" s="39"/>
    </row>
    <row r="9050" spans="3:17">
      <c r="C9050" s="13"/>
      <c r="Q9050" s="39"/>
    </row>
    <row r="9051" spans="3:17">
      <c r="C9051" s="13"/>
      <c r="Q9051" s="39"/>
    </row>
    <row r="9052" spans="3:17">
      <c r="C9052" s="13"/>
      <c r="Q9052" s="39"/>
    </row>
    <row r="9053" spans="3:17">
      <c r="C9053" s="13"/>
      <c r="Q9053" s="39"/>
    </row>
    <row r="9054" spans="3:17">
      <c r="C9054" s="13"/>
      <c r="Q9054" s="39"/>
    </row>
    <row r="9055" spans="3:17">
      <c r="C9055" s="13"/>
      <c r="Q9055" s="39"/>
    </row>
    <row r="9056" spans="3:17">
      <c r="C9056" s="13"/>
      <c r="Q9056" s="39"/>
    </row>
    <row r="9057" spans="3:17">
      <c r="C9057" s="13"/>
      <c r="Q9057" s="39"/>
    </row>
    <row r="9058" spans="3:17">
      <c r="C9058" s="13"/>
      <c r="Q9058" s="39"/>
    </row>
    <row r="9059" spans="3:17">
      <c r="C9059" s="13"/>
      <c r="Q9059" s="39"/>
    </row>
    <row r="9060" spans="3:17">
      <c r="C9060" s="13"/>
      <c r="Q9060" s="39"/>
    </row>
    <row r="9061" spans="3:17">
      <c r="C9061" s="13"/>
      <c r="Q9061" s="39"/>
    </row>
    <row r="9062" spans="3:17">
      <c r="C9062" s="13"/>
      <c r="Q9062" s="39"/>
    </row>
    <row r="9063" spans="3:17">
      <c r="C9063" s="13"/>
      <c r="Q9063" s="39"/>
    </row>
    <row r="9064" spans="3:17">
      <c r="C9064" s="13"/>
      <c r="Q9064" s="39"/>
    </row>
    <row r="9065" spans="3:17">
      <c r="C9065" s="13"/>
      <c r="Q9065" s="39"/>
    </row>
    <row r="9066" spans="3:17">
      <c r="C9066" s="13"/>
      <c r="Q9066" s="39"/>
    </row>
    <row r="9067" spans="3:17">
      <c r="C9067" s="13"/>
      <c r="Q9067" s="39"/>
    </row>
    <row r="9068" spans="3:17">
      <c r="C9068" s="13"/>
      <c r="Q9068" s="39"/>
    </row>
    <row r="9069" spans="3:17">
      <c r="C9069" s="13"/>
      <c r="Q9069" s="39"/>
    </row>
    <row r="9070" spans="3:17">
      <c r="C9070" s="13"/>
      <c r="Q9070" s="39"/>
    </row>
    <row r="9071" spans="3:17">
      <c r="C9071" s="13"/>
      <c r="Q9071" s="39"/>
    </row>
    <row r="9072" spans="3:17">
      <c r="C9072" s="13"/>
      <c r="Q9072" s="39"/>
    </row>
    <row r="9073" spans="3:17">
      <c r="C9073" s="13"/>
      <c r="Q9073" s="39"/>
    </row>
    <row r="9074" spans="3:17">
      <c r="C9074" s="13"/>
      <c r="Q9074" s="39"/>
    </row>
    <row r="9075" spans="3:17">
      <c r="C9075" s="13"/>
      <c r="Q9075" s="39"/>
    </row>
    <row r="9076" spans="3:17">
      <c r="C9076" s="13"/>
      <c r="Q9076" s="39"/>
    </row>
    <row r="9077" spans="3:17">
      <c r="C9077" s="13"/>
      <c r="Q9077" s="39"/>
    </row>
    <row r="9078" spans="3:17">
      <c r="C9078" s="13"/>
      <c r="Q9078" s="39"/>
    </row>
    <row r="9079" spans="3:17">
      <c r="C9079" s="13"/>
      <c r="Q9079" s="39"/>
    </row>
    <row r="9080" spans="3:17">
      <c r="C9080" s="13"/>
      <c r="Q9080" s="39"/>
    </row>
    <row r="9081" spans="3:17">
      <c r="C9081" s="13"/>
      <c r="Q9081" s="39"/>
    </row>
    <row r="9082" spans="3:17">
      <c r="C9082" s="13"/>
      <c r="Q9082" s="39"/>
    </row>
    <row r="9083" spans="3:17">
      <c r="C9083" s="13"/>
      <c r="Q9083" s="39"/>
    </row>
    <row r="9084" spans="3:17">
      <c r="C9084" s="13"/>
      <c r="Q9084" s="39"/>
    </row>
    <row r="9085" spans="3:17">
      <c r="C9085" s="13"/>
      <c r="Q9085" s="39"/>
    </row>
    <row r="9086" spans="3:17">
      <c r="C9086" s="13"/>
      <c r="Q9086" s="39"/>
    </row>
    <row r="9087" spans="3:17">
      <c r="C9087" s="13"/>
      <c r="Q9087" s="39"/>
    </row>
    <row r="9088" spans="3:17">
      <c r="C9088" s="13"/>
      <c r="Q9088" s="39"/>
    </row>
    <row r="9089" spans="3:17">
      <c r="C9089" s="13"/>
      <c r="Q9089" s="39"/>
    </row>
    <row r="9090" spans="3:17">
      <c r="C9090" s="13"/>
      <c r="Q9090" s="39"/>
    </row>
    <row r="9091" spans="3:17">
      <c r="C9091" s="13"/>
      <c r="Q9091" s="39"/>
    </row>
    <row r="9092" spans="3:17">
      <c r="C9092" s="13"/>
      <c r="Q9092" s="39"/>
    </row>
    <row r="9093" spans="3:17">
      <c r="C9093" s="13"/>
      <c r="Q9093" s="39"/>
    </row>
    <row r="9094" spans="3:17">
      <c r="C9094" s="13"/>
      <c r="Q9094" s="39"/>
    </row>
    <row r="9095" spans="3:17">
      <c r="C9095" s="13"/>
      <c r="Q9095" s="39"/>
    </row>
    <row r="9096" spans="3:17">
      <c r="C9096" s="13"/>
      <c r="Q9096" s="39"/>
    </row>
    <row r="9097" spans="3:17">
      <c r="C9097" s="13"/>
      <c r="Q9097" s="39"/>
    </row>
    <row r="9098" spans="3:17">
      <c r="C9098" s="13"/>
      <c r="Q9098" s="39"/>
    </row>
    <row r="9099" spans="3:17">
      <c r="C9099" s="13"/>
      <c r="Q9099" s="39"/>
    </row>
    <row r="9100" spans="3:17">
      <c r="C9100" s="13"/>
      <c r="Q9100" s="39"/>
    </row>
    <row r="9101" spans="3:17">
      <c r="C9101" s="13"/>
      <c r="Q9101" s="39"/>
    </row>
    <row r="9102" spans="3:17">
      <c r="C9102" s="13"/>
      <c r="Q9102" s="39"/>
    </row>
    <row r="9103" spans="3:17">
      <c r="C9103" s="13"/>
      <c r="Q9103" s="39"/>
    </row>
    <row r="9104" spans="3:17">
      <c r="C9104" s="13"/>
      <c r="Q9104" s="39"/>
    </row>
    <row r="9105" spans="3:17">
      <c r="C9105" s="13"/>
      <c r="Q9105" s="39"/>
    </row>
    <row r="9106" spans="3:17">
      <c r="C9106" s="13"/>
      <c r="Q9106" s="39"/>
    </row>
    <row r="9107" spans="3:17">
      <c r="C9107" s="13"/>
      <c r="Q9107" s="39"/>
    </row>
    <row r="9108" spans="3:17">
      <c r="C9108" s="13"/>
      <c r="Q9108" s="39"/>
    </row>
    <row r="9109" spans="3:17">
      <c r="C9109" s="13"/>
      <c r="Q9109" s="39"/>
    </row>
    <row r="9110" spans="3:17">
      <c r="C9110" s="13"/>
      <c r="Q9110" s="39"/>
    </row>
    <row r="9111" spans="3:17">
      <c r="C9111" s="13"/>
      <c r="Q9111" s="39"/>
    </row>
    <row r="9112" spans="3:17">
      <c r="C9112" s="13"/>
      <c r="Q9112" s="39"/>
    </row>
    <row r="9113" spans="3:17">
      <c r="C9113" s="13"/>
      <c r="Q9113" s="39"/>
    </row>
    <row r="9114" spans="3:17">
      <c r="C9114" s="13"/>
      <c r="Q9114" s="39"/>
    </row>
    <row r="9115" spans="3:17">
      <c r="C9115" s="13"/>
      <c r="Q9115" s="39"/>
    </row>
    <row r="9116" spans="3:17">
      <c r="C9116" s="13"/>
      <c r="Q9116" s="39"/>
    </row>
    <row r="9117" spans="3:17">
      <c r="C9117" s="13"/>
      <c r="Q9117" s="39"/>
    </row>
    <row r="9118" spans="3:17">
      <c r="C9118" s="13"/>
      <c r="Q9118" s="39"/>
    </row>
    <row r="9119" spans="3:17">
      <c r="C9119" s="13"/>
      <c r="Q9119" s="39"/>
    </row>
    <row r="9120" spans="3:17">
      <c r="C9120" s="13"/>
      <c r="Q9120" s="39"/>
    </row>
    <row r="9121" spans="3:17">
      <c r="C9121" s="13"/>
      <c r="Q9121" s="39"/>
    </row>
    <row r="9122" spans="3:17">
      <c r="C9122" s="13"/>
      <c r="Q9122" s="39"/>
    </row>
    <row r="9123" spans="3:17">
      <c r="C9123" s="13"/>
      <c r="Q9123" s="39"/>
    </row>
    <row r="9124" spans="3:17">
      <c r="C9124" s="13"/>
      <c r="Q9124" s="39"/>
    </row>
    <row r="9125" spans="3:17">
      <c r="C9125" s="13"/>
      <c r="Q9125" s="39"/>
    </row>
    <row r="9126" spans="3:17">
      <c r="C9126" s="13"/>
      <c r="Q9126" s="39"/>
    </row>
    <row r="9127" spans="3:17">
      <c r="C9127" s="13"/>
      <c r="Q9127" s="39"/>
    </row>
    <row r="9128" spans="3:17">
      <c r="C9128" s="13"/>
      <c r="Q9128" s="39"/>
    </row>
    <row r="9129" spans="3:17">
      <c r="C9129" s="13"/>
      <c r="Q9129" s="39"/>
    </row>
    <row r="9130" spans="3:17">
      <c r="C9130" s="13"/>
      <c r="Q9130" s="39"/>
    </row>
    <row r="9131" spans="3:17">
      <c r="C9131" s="13"/>
      <c r="Q9131" s="39"/>
    </row>
    <row r="9132" spans="3:17">
      <c r="C9132" s="13"/>
      <c r="Q9132" s="39"/>
    </row>
    <row r="9133" spans="3:17">
      <c r="C9133" s="13"/>
      <c r="Q9133" s="39"/>
    </row>
    <row r="9134" spans="3:17">
      <c r="C9134" s="13"/>
      <c r="Q9134" s="39"/>
    </row>
    <row r="9135" spans="3:17">
      <c r="C9135" s="13"/>
      <c r="Q9135" s="39"/>
    </row>
    <row r="9136" spans="3:17">
      <c r="C9136" s="13"/>
      <c r="Q9136" s="39"/>
    </row>
    <row r="9137" spans="3:17">
      <c r="C9137" s="13"/>
      <c r="Q9137" s="39"/>
    </row>
    <row r="9138" spans="3:17">
      <c r="C9138" s="13"/>
      <c r="Q9138" s="39"/>
    </row>
    <row r="9139" spans="3:17">
      <c r="C9139" s="13"/>
      <c r="Q9139" s="39"/>
    </row>
    <row r="9140" spans="3:17">
      <c r="C9140" s="13"/>
      <c r="Q9140" s="39"/>
    </row>
    <row r="9141" spans="3:17">
      <c r="C9141" s="13"/>
      <c r="Q9141" s="39"/>
    </row>
    <row r="9142" spans="3:17">
      <c r="C9142" s="13"/>
      <c r="Q9142" s="39"/>
    </row>
    <row r="9143" spans="3:17">
      <c r="C9143" s="13"/>
      <c r="Q9143" s="39"/>
    </row>
    <row r="9144" spans="3:17">
      <c r="C9144" s="13"/>
      <c r="Q9144" s="39"/>
    </row>
    <row r="9145" spans="3:17">
      <c r="C9145" s="13"/>
      <c r="Q9145" s="39"/>
    </row>
    <row r="9146" spans="3:17">
      <c r="C9146" s="13"/>
      <c r="Q9146" s="39"/>
    </row>
    <row r="9147" spans="3:17">
      <c r="C9147" s="13"/>
      <c r="Q9147" s="39"/>
    </row>
    <row r="9148" spans="3:17">
      <c r="C9148" s="13"/>
      <c r="Q9148" s="39"/>
    </row>
    <row r="9149" spans="3:17">
      <c r="C9149" s="13"/>
      <c r="Q9149" s="39"/>
    </row>
    <row r="9150" spans="3:17">
      <c r="C9150" s="13"/>
      <c r="Q9150" s="39"/>
    </row>
    <row r="9151" spans="3:17">
      <c r="C9151" s="13"/>
      <c r="Q9151" s="39"/>
    </row>
    <row r="9152" spans="3:17">
      <c r="C9152" s="13"/>
      <c r="Q9152" s="39"/>
    </row>
    <row r="9153" spans="3:17">
      <c r="C9153" s="13"/>
      <c r="Q9153" s="39"/>
    </row>
    <row r="9154" spans="3:17">
      <c r="C9154" s="13"/>
      <c r="Q9154" s="39"/>
    </row>
    <row r="9155" spans="3:17">
      <c r="C9155" s="13"/>
      <c r="Q9155" s="39"/>
    </row>
    <row r="9156" spans="3:17">
      <c r="C9156" s="13"/>
      <c r="Q9156" s="39"/>
    </row>
    <row r="9157" spans="3:17">
      <c r="C9157" s="13"/>
      <c r="Q9157" s="39"/>
    </row>
    <row r="9158" spans="3:17">
      <c r="C9158" s="13"/>
      <c r="Q9158" s="39"/>
    </row>
    <row r="9159" spans="3:17">
      <c r="C9159" s="13"/>
      <c r="Q9159" s="39"/>
    </row>
    <row r="9160" spans="3:17">
      <c r="C9160" s="13"/>
      <c r="Q9160" s="39"/>
    </row>
    <row r="9161" spans="3:17">
      <c r="C9161" s="13"/>
      <c r="Q9161" s="39"/>
    </row>
    <row r="9162" spans="3:17">
      <c r="C9162" s="13"/>
      <c r="Q9162" s="39"/>
    </row>
    <row r="9163" spans="3:17">
      <c r="C9163" s="13"/>
      <c r="Q9163" s="39"/>
    </row>
    <row r="9164" spans="3:17">
      <c r="C9164" s="13"/>
      <c r="Q9164" s="39"/>
    </row>
    <row r="9165" spans="3:17">
      <c r="C9165" s="13"/>
      <c r="Q9165" s="39"/>
    </row>
    <row r="9166" spans="3:17">
      <c r="C9166" s="13"/>
      <c r="Q9166" s="39"/>
    </row>
    <row r="9167" spans="3:17">
      <c r="C9167" s="13"/>
      <c r="Q9167" s="39"/>
    </row>
    <row r="9168" spans="3:17">
      <c r="C9168" s="13"/>
      <c r="Q9168" s="39"/>
    </row>
    <row r="9169" spans="3:17">
      <c r="C9169" s="13"/>
      <c r="Q9169" s="39"/>
    </row>
    <row r="9170" spans="3:17">
      <c r="C9170" s="13"/>
      <c r="Q9170" s="39"/>
    </row>
    <row r="9171" spans="3:17">
      <c r="C9171" s="13"/>
      <c r="Q9171" s="39"/>
    </row>
    <row r="9172" spans="3:17">
      <c r="C9172" s="13"/>
      <c r="Q9172" s="39"/>
    </row>
    <row r="9173" spans="3:17">
      <c r="C9173" s="13"/>
      <c r="Q9173" s="39"/>
    </row>
    <row r="9174" spans="3:17">
      <c r="C9174" s="13"/>
      <c r="Q9174" s="39"/>
    </row>
    <row r="9175" spans="3:17">
      <c r="C9175" s="13"/>
      <c r="Q9175" s="39"/>
    </row>
    <row r="9176" spans="3:17">
      <c r="C9176" s="13"/>
      <c r="Q9176" s="39"/>
    </row>
    <row r="9177" spans="3:17">
      <c r="C9177" s="13"/>
      <c r="Q9177" s="39"/>
    </row>
    <row r="9178" spans="3:17">
      <c r="C9178" s="13"/>
      <c r="Q9178" s="39"/>
    </row>
    <row r="9179" spans="3:17">
      <c r="C9179" s="13"/>
      <c r="Q9179" s="39"/>
    </row>
    <row r="9180" spans="3:17">
      <c r="C9180" s="13"/>
      <c r="Q9180" s="39"/>
    </row>
    <row r="9181" spans="3:17">
      <c r="C9181" s="13"/>
      <c r="Q9181" s="39"/>
    </row>
    <row r="9182" spans="3:17">
      <c r="C9182" s="13"/>
      <c r="Q9182" s="39"/>
    </row>
    <row r="9183" spans="3:17">
      <c r="C9183" s="13"/>
      <c r="Q9183" s="39"/>
    </row>
    <row r="9184" spans="3:17">
      <c r="C9184" s="13"/>
      <c r="Q9184" s="39"/>
    </row>
    <row r="9185" spans="3:17">
      <c r="C9185" s="13"/>
      <c r="Q9185" s="39"/>
    </row>
    <row r="9186" spans="3:17">
      <c r="C9186" s="13"/>
      <c r="Q9186" s="39"/>
    </row>
    <row r="9187" spans="3:17">
      <c r="C9187" s="13"/>
      <c r="Q9187" s="39"/>
    </row>
    <row r="9188" spans="3:17">
      <c r="C9188" s="13"/>
      <c r="Q9188" s="39"/>
    </row>
    <row r="9189" spans="3:17">
      <c r="C9189" s="13"/>
      <c r="Q9189" s="39"/>
    </row>
    <row r="9190" spans="3:17">
      <c r="C9190" s="13"/>
      <c r="Q9190" s="39"/>
    </row>
    <row r="9191" spans="3:17">
      <c r="C9191" s="13"/>
      <c r="Q9191" s="39"/>
    </row>
    <row r="9192" spans="3:17">
      <c r="C9192" s="13"/>
      <c r="Q9192" s="39"/>
    </row>
    <row r="9193" spans="3:17">
      <c r="C9193" s="13"/>
      <c r="Q9193" s="39"/>
    </row>
    <row r="9194" spans="3:17">
      <c r="C9194" s="13"/>
      <c r="Q9194" s="39"/>
    </row>
    <row r="9195" spans="3:17">
      <c r="C9195" s="13"/>
      <c r="Q9195" s="39"/>
    </row>
    <row r="9196" spans="3:17">
      <c r="C9196" s="13"/>
      <c r="Q9196" s="39"/>
    </row>
    <row r="9197" spans="3:17">
      <c r="C9197" s="13"/>
      <c r="Q9197" s="39"/>
    </row>
    <row r="9198" spans="3:17">
      <c r="C9198" s="13"/>
      <c r="Q9198" s="39"/>
    </row>
    <row r="9199" spans="3:17">
      <c r="C9199" s="13"/>
      <c r="Q9199" s="39"/>
    </row>
    <row r="9200" spans="3:17">
      <c r="C9200" s="13"/>
      <c r="Q9200" s="39"/>
    </row>
    <row r="9201" spans="3:17">
      <c r="C9201" s="13"/>
      <c r="Q9201" s="39"/>
    </row>
    <row r="9202" spans="3:17">
      <c r="C9202" s="13"/>
      <c r="Q9202" s="39"/>
    </row>
    <row r="9203" spans="3:17">
      <c r="C9203" s="13"/>
      <c r="Q9203" s="39"/>
    </row>
    <row r="9204" spans="3:17">
      <c r="C9204" s="13"/>
      <c r="Q9204" s="39"/>
    </row>
    <row r="9205" spans="3:17">
      <c r="C9205" s="13"/>
      <c r="Q9205" s="39"/>
    </row>
    <row r="9206" spans="3:17">
      <c r="C9206" s="13"/>
      <c r="Q9206" s="39"/>
    </row>
    <row r="9207" spans="3:17">
      <c r="C9207" s="13"/>
      <c r="Q9207" s="39"/>
    </row>
    <row r="9208" spans="3:17">
      <c r="C9208" s="13"/>
      <c r="Q9208" s="39"/>
    </row>
    <row r="9209" spans="3:17">
      <c r="C9209" s="13"/>
      <c r="Q9209" s="39"/>
    </row>
    <row r="9210" spans="3:17">
      <c r="C9210" s="13"/>
      <c r="Q9210" s="39"/>
    </row>
    <row r="9211" spans="3:17">
      <c r="C9211" s="13"/>
      <c r="Q9211" s="39"/>
    </row>
    <row r="9212" spans="3:17">
      <c r="C9212" s="13"/>
      <c r="Q9212" s="39"/>
    </row>
    <row r="9213" spans="3:17">
      <c r="C9213" s="13"/>
      <c r="Q9213" s="39"/>
    </row>
    <row r="9214" spans="3:17">
      <c r="C9214" s="13"/>
      <c r="Q9214" s="39"/>
    </row>
    <row r="9215" spans="3:17">
      <c r="C9215" s="13"/>
      <c r="Q9215" s="39"/>
    </row>
    <row r="9216" spans="3:17">
      <c r="C9216" s="13"/>
      <c r="Q9216" s="39"/>
    </row>
    <row r="9217" spans="3:17">
      <c r="C9217" s="13"/>
      <c r="Q9217" s="39"/>
    </row>
    <row r="9218" spans="3:17">
      <c r="C9218" s="13"/>
      <c r="Q9218" s="39"/>
    </row>
    <row r="9219" spans="3:17">
      <c r="C9219" s="13"/>
      <c r="Q9219" s="39"/>
    </row>
    <row r="9220" spans="3:17">
      <c r="C9220" s="13"/>
      <c r="Q9220" s="39"/>
    </row>
    <row r="9221" spans="3:17">
      <c r="C9221" s="13"/>
      <c r="Q9221" s="39"/>
    </row>
    <row r="9222" spans="3:17">
      <c r="C9222" s="13"/>
      <c r="Q9222" s="39"/>
    </row>
    <row r="9223" spans="3:17">
      <c r="C9223" s="13"/>
      <c r="Q9223" s="39"/>
    </row>
    <row r="9224" spans="3:17">
      <c r="C9224" s="13"/>
      <c r="Q9224" s="39"/>
    </row>
    <row r="9225" spans="3:17">
      <c r="C9225" s="13"/>
      <c r="Q9225" s="39"/>
    </row>
    <row r="9226" spans="3:17">
      <c r="C9226" s="13"/>
      <c r="Q9226" s="39"/>
    </row>
    <row r="9227" spans="3:17">
      <c r="C9227" s="13"/>
      <c r="Q9227" s="39"/>
    </row>
    <row r="9228" spans="3:17">
      <c r="C9228" s="13"/>
      <c r="Q9228" s="39"/>
    </row>
    <row r="9229" spans="3:17">
      <c r="C9229" s="13"/>
      <c r="Q9229" s="39"/>
    </row>
    <row r="9230" spans="3:17">
      <c r="C9230" s="13"/>
      <c r="Q9230" s="39"/>
    </row>
    <row r="9231" spans="3:17">
      <c r="C9231" s="13"/>
      <c r="Q9231" s="39"/>
    </row>
    <row r="9232" spans="3:17">
      <c r="C9232" s="13"/>
      <c r="Q9232" s="39"/>
    </row>
    <row r="9233" spans="3:17">
      <c r="C9233" s="13"/>
      <c r="Q9233" s="39"/>
    </row>
    <row r="9234" spans="3:17">
      <c r="C9234" s="13"/>
      <c r="Q9234" s="39"/>
    </row>
    <row r="9235" spans="3:17">
      <c r="C9235" s="13"/>
      <c r="Q9235" s="39"/>
    </row>
    <row r="9236" spans="3:17">
      <c r="C9236" s="13"/>
      <c r="Q9236" s="39"/>
    </row>
    <row r="9237" spans="3:17">
      <c r="C9237" s="13"/>
      <c r="Q9237" s="39"/>
    </row>
    <row r="9238" spans="3:17">
      <c r="C9238" s="13"/>
      <c r="Q9238" s="39"/>
    </row>
    <row r="9239" spans="3:17">
      <c r="C9239" s="13"/>
      <c r="Q9239" s="39"/>
    </row>
    <row r="9240" spans="3:17">
      <c r="C9240" s="13"/>
      <c r="Q9240" s="39"/>
    </row>
    <row r="9241" spans="3:17">
      <c r="C9241" s="13"/>
      <c r="Q9241" s="39"/>
    </row>
    <row r="9242" spans="3:17">
      <c r="C9242" s="13"/>
      <c r="Q9242" s="39"/>
    </row>
    <row r="9243" spans="3:17">
      <c r="C9243" s="13"/>
      <c r="Q9243" s="39"/>
    </row>
    <row r="9244" spans="3:17">
      <c r="C9244" s="13"/>
      <c r="Q9244" s="39"/>
    </row>
    <row r="9245" spans="3:17">
      <c r="C9245" s="13"/>
      <c r="Q9245" s="39"/>
    </row>
    <row r="9246" spans="3:17">
      <c r="C9246" s="13"/>
      <c r="Q9246" s="39"/>
    </row>
    <row r="9247" spans="3:17">
      <c r="C9247" s="13"/>
      <c r="Q9247" s="39"/>
    </row>
    <row r="9248" spans="3:17">
      <c r="C9248" s="13"/>
      <c r="Q9248" s="39"/>
    </row>
    <row r="9249" spans="3:17">
      <c r="C9249" s="13"/>
      <c r="Q9249" s="39"/>
    </row>
    <row r="9250" spans="3:17">
      <c r="C9250" s="13"/>
      <c r="Q9250" s="39"/>
    </row>
    <row r="9251" spans="3:17">
      <c r="C9251" s="13"/>
      <c r="Q9251" s="39"/>
    </row>
    <row r="9252" spans="3:17">
      <c r="C9252" s="13"/>
      <c r="Q9252" s="39"/>
    </row>
    <row r="9253" spans="3:17">
      <c r="C9253" s="13"/>
      <c r="Q9253" s="39"/>
    </row>
    <row r="9254" spans="3:17">
      <c r="C9254" s="13"/>
      <c r="Q9254" s="39"/>
    </row>
    <row r="9255" spans="3:17">
      <c r="C9255" s="13"/>
      <c r="Q9255" s="39"/>
    </row>
    <row r="9256" spans="3:17">
      <c r="C9256" s="13"/>
      <c r="Q9256" s="39"/>
    </row>
    <row r="9257" spans="3:17">
      <c r="C9257" s="13"/>
      <c r="Q9257" s="39"/>
    </row>
    <row r="9258" spans="3:17">
      <c r="C9258" s="13"/>
      <c r="Q9258" s="39"/>
    </row>
    <row r="9259" spans="3:17">
      <c r="C9259" s="13"/>
      <c r="Q9259" s="39"/>
    </row>
    <row r="9260" spans="3:17">
      <c r="C9260" s="13"/>
      <c r="Q9260" s="39"/>
    </row>
    <row r="9261" spans="3:17">
      <c r="C9261" s="13"/>
      <c r="Q9261" s="39"/>
    </row>
    <row r="9262" spans="3:17">
      <c r="C9262" s="13"/>
      <c r="Q9262" s="39"/>
    </row>
    <row r="9263" spans="3:17">
      <c r="C9263" s="13"/>
      <c r="Q9263" s="39"/>
    </row>
    <row r="9264" spans="3:17">
      <c r="C9264" s="13"/>
      <c r="Q9264" s="39"/>
    </row>
    <row r="9265" spans="3:17">
      <c r="C9265" s="13"/>
      <c r="Q9265" s="39"/>
    </row>
    <row r="9266" spans="3:17">
      <c r="C9266" s="13"/>
      <c r="Q9266" s="39"/>
    </row>
    <row r="9267" spans="3:17">
      <c r="C9267" s="13"/>
      <c r="Q9267" s="39"/>
    </row>
    <row r="9268" spans="3:17">
      <c r="C9268" s="13"/>
      <c r="Q9268" s="39"/>
    </row>
    <row r="9269" spans="3:17">
      <c r="C9269" s="13"/>
      <c r="Q9269" s="39"/>
    </row>
    <row r="9270" spans="3:17">
      <c r="C9270" s="13"/>
      <c r="Q9270" s="39"/>
    </row>
    <row r="9271" spans="3:17">
      <c r="C9271" s="13"/>
      <c r="Q9271" s="39"/>
    </row>
    <row r="9272" spans="3:17">
      <c r="C9272" s="13"/>
      <c r="Q9272" s="39"/>
    </row>
    <row r="9273" spans="3:17">
      <c r="C9273" s="13"/>
      <c r="Q9273" s="39"/>
    </row>
    <row r="9274" spans="3:17">
      <c r="C9274" s="13"/>
      <c r="Q9274" s="39"/>
    </row>
    <row r="9275" spans="3:17">
      <c r="C9275" s="13"/>
      <c r="Q9275" s="39"/>
    </row>
    <row r="9276" spans="3:17">
      <c r="C9276" s="13"/>
      <c r="Q9276" s="39"/>
    </row>
    <row r="9277" spans="3:17">
      <c r="C9277" s="13"/>
      <c r="Q9277" s="39"/>
    </row>
    <row r="9278" spans="3:17">
      <c r="C9278" s="13"/>
      <c r="Q9278" s="39"/>
    </row>
    <row r="9279" spans="3:17">
      <c r="C9279" s="13"/>
      <c r="Q9279" s="39"/>
    </row>
    <row r="9280" spans="3:17">
      <c r="C9280" s="13"/>
      <c r="Q9280" s="39"/>
    </row>
    <row r="9281" spans="3:17">
      <c r="C9281" s="13"/>
      <c r="Q9281" s="39"/>
    </row>
    <row r="9282" spans="3:17">
      <c r="C9282" s="13"/>
      <c r="Q9282" s="39"/>
    </row>
    <row r="9283" spans="3:17">
      <c r="C9283" s="13"/>
      <c r="Q9283" s="39"/>
    </row>
    <row r="9284" spans="3:17">
      <c r="C9284" s="13"/>
      <c r="Q9284" s="39"/>
    </row>
    <row r="9285" spans="3:17">
      <c r="C9285" s="13"/>
      <c r="Q9285" s="39"/>
    </row>
    <row r="9286" spans="3:17">
      <c r="C9286" s="13"/>
      <c r="Q9286" s="39"/>
    </row>
    <row r="9287" spans="3:17">
      <c r="C9287" s="13"/>
      <c r="Q9287" s="39"/>
    </row>
    <row r="9288" spans="3:17">
      <c r="C9288" s="13"/>
      <c r="Q9288" s="39"/>
    </row>
    <row r="9289" spans="3:17">
      <c r="C9289" s="13"/>
      <c r="Q9289" s="39"/>
    </row>
    <row r="9290" spans="3:17">
      <c r="C9290" s="13"/>
      <c r="Q9290" s="39"/>
    </row>
    <row r="9291" spans="3:17">
      <c r="C9291" s="13"/>
      <c r="Q9291" s="39"/>
    </row>
    <row r="9292" spans="3:17">
      <c r="C9292" s="13"/>
      <c r="Q9292" s="39"/>
    </row>
    <row r="9293" spans="3:17">
      <c r="C9293" s="13"/>
      <c r="Q9293" s="39"/>
    </row>
    <row r="9294" spans="3:17">
      <c r="C9294" s="13"/>
      <c r="Q9294" s="39"/>
    </row>
    <row r="9295" spans="3:17">
      <c r="C9295" s="13"/>
      <c r="Q9295" s="39"/>
    </row>
    <row r="9296" spans="3:17">
      <c r="C9296" s="13"/>
      <c r="Q9296" s="39"/>
    </row>
    <row r="9297" spans="3:17">
      <c r="C9297" s="13"/>
      <c r="Q9297" s="39"/>
    </row>
    <row r="9298" spans="3:17">
      <c r="C9298" s="13"/>
      <c r="Q9298" s="39"/>
    </row>
    <row r="9299" spans="3:17">
      <c r="C9299" s="13"/>
      <c r="Q9299" s="39"/>
    </row>
    <row r="9300" spans="3:17">
      <c r="C9300" s="13"/>
      <c r="Q9300" s="39"/>
    </row>
    <row r="9301" spans="3:17">
      <c r="C9301" s="13"/>
      <c r="Q9301" s="39"/>
    </row>
    <row r="9302" spans="3:17">
      <c r="C9302" s="13"/>
      <c r="Q9302" s="39"/>
    </row>
    <row r="9303" spans="3:17">
      <c r="C9303" s="13"/>
      <c r="Q9303" s="39"/>
    </row>
    <row r="9304" spans="3:17">
      <c r="C9304" s="13"/>
      <c r="Q9304" s="39"/>
    </row>
    <row r="9305" spans="3:17">
      <c r="C9305" s="13"/>
      <c r="Q9305" s="39"/>
    </row>
    <row r="9306" spans="3:17">
      <c r="C9306" s="13"/>
      <c r="Q9306" s="39"/>
    </row>
    <row r="9307" spans="3:17">
      <c r="C9307" s="13"/>
      <c r="Q9307" s="39"/>
    </row>
    <row r="9308" spans="3:17">
      <c r="C9308" s="13"/>
      <c r="Q9308" s="39"/>
    </row>
    <row r="9309" spans="3:17">
      <c r="C9309" s="13"/>
      <c r="Q9309" s="39"/>
    </row>
    <row r="9310" spans="3:17">
      <c r="C9310" s="13"/>
      <c r="Q9310" s="39"/>
    </row>
    <row r="9311" spans="3:17">
      <c r="C9311" s="13"/>
      <c r="Q9311" s="39"/>
    </row>
    <row r="9312" spans="3:17">
      <c r="C9312" s="13"/>
      <c r="Q9312" s="39"/>
    </row>
    <row r="9313" spans="3:17">
      <c r="C9313" s="13"/>
      <c r="Q9313" s="39"/>
    </row>
    <row r="9314" spans="3:17">
      <c r="C9314" s="13"/>
      <c r="Q9314" s="39"/>
    </row>
    <row r="9315" spans="3:17">
      <c r="C9315" s="13"/>
      <c r="Q9315" s="39"/>
    </row>
    <row r="9316" spans="3:17">
      <c r="C9316" s="13"/>
      <c r="Q9316" s="39"/>
    </row>
    <row r="9317" spans="3:17">
      <c r="C9317" s="13"/>
      <c r="Q9317" s="39"/>
    </row>
    <row r="9318" spans="3:17">
      <c r="C9318" s="13"/>
      <c r="Q9318" s="39"/>
    </row>
    <row r="9319" spans="3:17">
      <c r="C9319" s="13"/>
      <c r="Q9319" s="39"/>
    </row>
    <row r="9320" spans="3:17">
      <c r="C9320" s="13"/>
      <c r="Q9320" s="39"/>
    </row>
    <row r="9321" spans="3:17">
      <c r="C9321" s="13"/>
      <c r="Q9321" s="39"/>
    </row>
    <row r="9322" spans="3:17">
      <c r="C9322" s="13"/>
      <c r="Q9322" s="39"/>
    </row>
    <row r="9323" spans="3:17">
      <c r="C9323" s="13"/>
      <c r="Q9323" s="39"/>
    </row>
    <row r="9324" spans="3:17">
      <c r="C9324" s="13"/>
      <c r="Q9324" s="39"/>
    </row>
    <row r="9325" spans="3:17">
      <c r="C9325" s="13"/>
      <c r="Q9325" s="39"/>
    </row>
    <row r="9326" spans="3:17">
      <c r="C9326" s="13"/>
      <c r="Q9326" s="39"/>
    </row>
    <row r="9327" spans="3:17">
      <c r="C9327" s="13"/>
      <c r="Q9327" s="39"/>
    </row>
    <row r="9328" spans="3:17">
      <c r="C9328" s="13"/>
      <c r="Q9328" s="39"/>
    </row>
    <row r="9329" spans="3:17">
      <c r="C9329" s="13"/>
      <c r="Q9329" s="39"/>
    </row>
    <row r="9330" spans="3:17">
      <c r="C9330" s="13"/>
      <c r="Q9330" s="39"/>
    </row>
    <row r="9331" spans="3:17">
      <c r="C9331" s="13"/>
      <c r="Q9331" s="39"/>
    </row>
    <row r="9332" spans="3:17">
      <c r="C9332" s="13"/>
      <c r="Q9332" s="39"/>
    </row>
    <row r="9333" spans="3:17">
      <c r="C9333" s="13"/>
      <c r="Q9333" s="39"/>
    </row>
    <row r="9334" spans="3:17">
      <c r="C9334" s="13"/>
      <c r="Q9334" s="39"/>
    </row>
    <row r="9335" spans="3:17">
      <c r="C9335" s="13"/>
      <c r="Q9335" s="39"/>
    </row>
    <row r="9336" spans="3:17">
      <c r="C9336" s="13"/>
      <c r="Q9336" s="39"/>
    </row>
    <row r="9337" spans="3:17">
      <c r="C9337" s="13"/>
      <c r="Q9337" s="39"/>
    </row>
    <row r="9338" spans="3:17">
      <c r="C9338" s="13"/>
      <c r="Q9338" s="39"/>
    </row>
    <row r="9339" spans="3:17">
      <c r="C9339" s="13"/>
      <c r="Q9339" s="39"/>
    </row>
    <row r="9340" spans="3:17">
      <c r="C9340" s="13"/>
      <c r="Q9340" s="39"/>
    </row>
    <row r="9341" spans="3:17">
      <c r="C9341" s="13"/>
      <c r="Q9341" s="39"/>
    </row>
    <row r="9342" spans="3:17">
      <c r="C9342" s="13"/>
      <c r="Q9342" s="39"/>
    </row>
    <row r="9343" spans="3:17">
      <c r="C9343" s="13"/>
      <c r="Q9343" s="39"/>
    </row>
    <row r="9344" spans="3:17">
      <c r="C9344" s="13"/>
      <c r="Q9344" s="39"/>
    </row>
    <row r="9345" spans="3:17">
      <c r="C9345" s="13"/>
      <c r="Q9345" s="39"/>
    </row>
    <row r="9346" spans="3:17">
      <c r="C9346" s="13"/>
      <c r="Q9346" s="39"/>
    </row>
    <row r="9347" spans="3:17">
      <c r="C9347" s="13"/>
      <c r="Q9347" s="39"/>
    </row>
    <row r="9348" spans="3:17">
      <c r="C9348" s="13"/>
      <c r="Q9348" s="39"/>
    </row>
    <row r="9349" spans="3:17">
      <c r="C9349" s="13"/>
      <c r="Q9349" s="39"/>
    </row>
    <row r="9350" spans="3:17">
      <c r="C9350" s="13"/>
      <c r="Q9350" s="39"/>
    </row>
    <row r="9351" spans="3:17">
      <c r="C9351" s="13"/>
      <c r="Q9351" s="39"/>
    </row>
    <row r="9352" spans="3:17">
      <c r="C9352" s="13"/>
      <c r="Q9352" s="39"/>
    </row>
    <row r="9353" spans="3:17">
      <c r="C9353" s="13"/>
      <c r="Q9353" s="39"/>
    </row>
    <row r="9354" spans="3:17">
      <c r="C9354" s="13"/>
      <c r="Q9354" s="39"/>
    </row>
    <row r="9355" spans="3:17">
      <c r="C9355" s="13"/>
      <c r="Q9355" s="39"/>
    </row>
    <row r="9356" spans="3:17">
      <c r="C9356" s="13"/>
      <c r="Q9356" s="39"/>
    </row>
    <row r="9357" spans="3:17">
      <c r="C9357" s="13"/>
      <c r="Q9357" s="39"/>
    </row>
    <row r="9358" spans="3:17">
      <c r="C9358" s="13"/>
      <c r="Q9358" s="39"/>
    </row>
    <row r="9359" spans="3:17">
      <c r="C9359" s="13"/>
      <c r="Q9359" s="39"/>
    </row>
    <row r="9360" spans="3:17">
      <c r="C9360" s="13"/>
      <c r="Q9360" s="39"/>
    </row>
    <row r="9361" spans="3:17">
      <c r="C9361" s="13"/>
      <c r="Q9361" s="39"/>
    </row>
    <row r="9362" spans="3:17">
      <c r="C9362" s="13"/>
      <c r="Q9362" s="39"/>
    </row>
    <row r="9363" spans="3:17">
      <c r="C9363" s="13"/>
      <c r="Q9363" s="39"/>
    </row>
    <row r="9364" spans="3:17">
      <c r="C9364" s="13"/>
      <c r="Q9364" s="39"/>
    </row>
    <row r="9365" spans="3:17">
      <c r="C9365" s="13"/>
      <c r="Q9365" s="39"/>
    </row>
    <row r="9366" spans="3:17">
      <c r="C9366" s="13"/>
      <c r="Q9366" s="39"/>
    </row>
    <row r="9367" spans="3:17">
      <c r="C9367" s="13"/>
      <c r="Q9367" s="39"/>
    </row>
    <row r="9368" spans="3:17">
      <c r="C9368" s="13"/>
      <c r="Q9368" s="39"/>
    </row>
    <row r="9369" spans="3:17">
      <c r="C9369" s="13"/>
      <c r="Q9369" s="39"/>
    </row>
    <row r="9370" spans="3:17">
      <c r="C9370" s="13"/>
      <c r="Q9370" s="39"/>
    </row>
    <row r="9371" spans="3:17">
      <c r="C9371" s="13"/>
      <c r="Q9371" s="39"/>
    </row>
    <row r="9372" spans="3:17">
      <c r="C9372" s="13"/>
      <c r="Q9372" s="39"/>
    </row>
    <row r="9373" spans="3:17">
      <c r="C9373" s="13"/>
      <c r="Q9373" s="39"/>
    </row>
    <row r="9374" spans="3:17">
      <c r="C9374" s="13"/>
      <c r="Q9374" s="39"/>
    </row>
    <row r="9375" spans="3:17">
      <c r="C9375" s="13"/>
      <c r="Q9375" s="39"/>
    </row>
    <row r="9376" spans="3:17">
      <c r="C9376" s="13"/>
      <c r="Q9376" s="39"/>
    </row>
    <row r="9377" spans="3:17">
      <c r="C9377" s="13"/>
      <c r="Q9377" s="39"/>
    </row>
    <row r="9378" spans="3:17">
      <c r="C9378" s="13"/>
      <c r="Q9378" s="39"/>
    </row>
    <row r="9379" spans="3:17">
      <c r="C9379" s="13"/>
      <c r="Q9379" s="39"/>
    </row>
    <row r="9380" spans="3:17">
      <c r="C9380" s="13"/>
      <c r="Q9380" s="39"/>
    </row>
    <row r="9381" spans="3:17">
      <c r="C9381" s="13"/>
      <c r="Q9381" s="39"/>
    </row>
    <row r="9382" spans="3:17">
      <c r="C9382" s="13"/>
      <c r="Q9382" s="39"/>
    </row>
    <row r="9383" spans="3:17">
      <c r="C9383" s="13"/>
      <c r="Q9383" s="39"/>
    </row>
    <row r="9384" spans="3:17">
      <c r="C9384" s="13"/>
      <c r="Q9384" s="39"/>
    </row>
    <row r="9385" spans="3:17">
      <c r="C9385" s="13"/>
      <c r="Q9385" s="39"/>
    </row>
    <row r="9386" spans="3:17">
      <c r="C9386" s="13"/>
      <c r="Q9386" s="39"/>
    </row>
    <row r="9387" spans="3:17">
      <c r="C9387" s="13"/>
      <c r="Q9387" s="39"/>
    </row>
    <row r="9388" spans="3:17">
      <c r="C9388" s="13"/>
      <c r="Q9388" s="39"/>
    </row>
    <row r="9389" spans="3:17">
      <c r="C9389" s="13"/>
      <c r="Q9389" s="39"/>
    </row>
    <row r="9390" spans="3:17">
      <c r="C9390" s="13"/>
      <c r="Q9390" s="39"/>
    </row>
    <row r="9391" spans="3:17">
      <c r="C9391" s="13"/>
      <c r="Q9391" s="39"/>
    </row>
    <row r="9392" spans="3:17">
      <c r="C9392" s="13"/>
      <c r="Q9392" s="39"/>
    </row>
    <row r="9393" spans="3:17">
      <c r="C9393" s="13"/>
      <c r="Q9393" s="39"/>
    </row>
    <row r="9394" spans="3:17">
      <c r="C9394" s="13"/>
      <c r="Q9394" s="39"/>
    </row>
    <row r="9395" spans="3:17">
      <c r="C9395" s="13"/>
      <c r="Q9395" s="39"/>
    </row>
    <row r="9396" spans="3:17">
      <c r="C9396" s="13"/>
      <c r="Q9396" s="39"/>
    </row>
    <row r="9397" spans="3:17">
      <c r="C9397" s="13"/>
      <c r="Q9397" s="39"/>
    </row>
    <row r="9398" spans="3:17">
      <c r="C9398" s="13"/>
      <c r="Q9398" s="39"/>
    </row>
    <row r="9399" spans="3:17">
      <c r="C9399" s="13"/>
      <c r="Q9399" s="39"/>
    </row>
    <row r="9400" spans="3:17">
      <c r="C9400" s="13"/>
      <c r="Q9400" s="39"/>
    </row>
    <row r="9401" spans="3:17">
      <c r="C9401" s="13"/>
      <c r="Q9401" s="39"/>
    </row>
    <row r="9402" spans="3:17">
      <c r="C9402" s="13"/>
      <c r="Q9402" s="39"/>
    </row>
    <row r="9403" spans="3:17">
      <c r="C9403" s="13"/>
      <c r="Q9403" s="39"/>
    </row>
    <row r="9404" spans="3:17">
      <c r="C9404" s="13"/>
      <c r="Q9404" s="39"/>
    </row>
    <row r="9405" spans="3:17">
      <c r="C9405" s="13"/>
      <c r="Q9405" s="39"/>
    </row>
    <row r="9406" spans="3:17">
      <c r="C9406" s="13"/>
      <c r="Q9406" s="39"/>
    </row>
    <row r="9407" spans="3:17">
      <c r="C9407" s="13"/>
      <c r="Q9407" s="39"/>
    </row>
    <row r="9408" spans="3:17">
      <c r="C9408" s="13"/>
      <c r="Q9408" s="39"/>
    </row>
    <row r="9409" spans="3:17">
      <c r="C9409" s="13"/>
      <c r="Q9409" s="39"/>
    </row>
    <row r="9410" spans="3:17">
      <c r="C9410" s="13"/>
      <c r="Q9410" s="39"/>
    </row>
    <row r="9411" spans="3:17">
      <c r="C9411" s="13"/>
      <c r="Q9411" s="39"/>
    </row>
    <row r="9412" spans="3:17">
      <c r="C9412" s="13"/>
      <c r="Q9412" s="39"/>
    </row>
    <row r="9413" spans="3:17">
      <c r="C9413" s="13"/>
      <c r="Q9413" s="39"/>
    </row>
    <row r="9414" spans="3:17">
      <c r="C9414" s="13"/>
      <c r="Q9414" s="39"/>
    </row>
    <row r="9415" spans="3:17">
      <c r="C9415" s="13"/>
      <c r="Q9415" s="39"/>
    </row>
    <row r="9416" spans="3:17">
      <c r="C9416" s="13"/>
      <c r="Q9416" s="39"/>
    </row>
    <row r="9417" spans="3:17">
      <c r="C9417" s="13"/>
      <c r="Q9417" s="39"/>
    </row>
    <row r="9418" spans="3:17">
      <c r="C9418" s="13"/>
      <c r="Q9418" s="39"/>
    </row>
    <row r="9419" spans="3:17">
      <c r="C9419" s="13"/>
      <c r="Q9419" s="39"/>
    </row>
    <row r="9420" spans="3:17">
      <c r="C9420" s="13"/>
      <c r="Q9420" s="39"/>
    </row>
    <row r="9421" spans="3:17">
      <c r="C9421" s="13"/>
      <c r="Q9421" s="39"/>
    </row>
    <row r="9422" spans="3:17">
      <c r="C9422" s="13"/>
      <c r="Q9422" s="39"/>
    </row>
    <row r="9423" spans="3:17">
      <c r="C9423" s="13"/>
      <c r="Q9423" s="39"/>
    </row>
    <row r="9424" spans="3:17">
      <c r="C9424" s="13"/>
      <c r="Q9424" s="39"/>
    </row>
    <row r="9425" spans="3:17">
      <c r="C9425" s="13"/>
      <c r="Q9425" s="39"/>
    </row>
    <row r="9426" spans="3:17">
      <c r="C9426" s="13"/>
      <c r="Q9426" s="39"/>
    </row>
    <row r="9427" spans="3:17">
      <c r="C9427" s="13"/>
      <c r="Q9427" s="39"/>
    </row>
    <row r="9428" spans="3:17">
      <c r="C9428" s="13"/>
      <c r="Q9428" s="39"/>
    </row>
    <row r="9429" spans="3:17">
      <c r="C9429" s="13"/>
      <c r="Q9429" s="39"/>
    </row>
    <row r="9430" spans="3:17">
      <c r="C9430" s="13"/>
      <c r="Q9430" s="39"/>
    </row>
    <row r="9431" spans="3:17">
      <c r="C9431" s="13"/>
      <c r="Q9431" s="39"/>
    </row>
    <row r="9432" spans="3:17">
      <c r="C9432" s="13"/>
      <c r="Q9432" s="39"/>
    </row>
    <row r="9433" spans="3:17">
      <c r="C9433" s="13"/>
      <c r="Q9433" s="39"/>
    </row>
    <row r="9434" spans="3:17">
      <c r="C9434" s="13"/>
      <c r="Q9434" s="39"/>
    </row>
    <row r="9435" spans="3:17">
      <c r="C9435" s="13"/>
      <c r="Q9435" s="39"/>
    </row>
    <row r="9436" spans="3:17">
      <c r="C9436" s="13"/>
      <c r="Q9436" s="39"/>
    </row>
    <row r="9437" spans="3:17">
      <c r="C9437" s="13"/>
      <c r="Q9437" s="39"/>
    </row>
    <row r="9438" spans="3:17">
      <c r="C9438" s="13"/>
      <c r="Q9438" s="39"/>
    </row>
    <row r="9439" spans="3:17">
      <c r="C9439" s="13"/>
      <c r="Q9439" s="39"/>
    </row>
    <row r="9440" spans="3:17">
      <c r="C9440" s="13"/>
      <c r="Q9440" s="39"/>
    </row>
    <row r="9441" spans="3:17">
      <c r="C9441" s="13"/>
      <c r="Q9441" s="39"/>
    </row>
    <row r="9442" spans="3:17">
      <c r="C9442" s="13"/>
      <c r="Q9442" s="39"/>
    </row>
    <row r="9443" spans="3:17">
      <c r="C9443" s="13"/>
      <c r="Q9443" s="39"/>
    </row>
    <row r="9444" spans="3:17">
      <c r="C9444" s="13"/>
      <c r="Q9444" s="39"/>
    </row>
    <row r="9445" spans="3:17">
      <c r="C9445" s="13"/>
      <c r="Q9445" s="39"/>
    </row>
    <row r="9446" spans="3:17">
      <c r="C9446" s="13"/>
      <c r="Q9446" s="39"/>
    </row>
    <row r="9447" spans="3:17">
      <c r="C9447" s="13"/>
      <c r="Q9447" s="39"/>
    </row>
    <row r="9448" spans="3:17">
      <c r="C9448" s="13"/>
      <c r="Q9448" s="39"/>
    </row>
    <row r="9449" spans="3:17">
      <c r="C9449" s="13"/>
      <c r="Q9449" s="39"/>
    </row>
    <row r="9450" spans="3:17">
      <c r="C9450" s="13"/>
      <c r="Q9450" s="39"/>
    </row>
    <row r="9451" spans="3:17">
      <c r="C9451" s="13"/>
      <c r="Q9451" s="39"/>
    </row>
    <row r="9452" spans="3:17">
      <c r="C9452" s="13"/>
      <c r="Q9452" s="39"/>
    </row>
    <row r="9453" spans="3:17">
      <c r="C9453" s="13"/>
      <c r="Q9453" s="39"/>
    </row>
    <row r="9454" spans="3:17">
      <c r="C9454" s="13"/>
      <c r="Q9454" s="39"/>
    </row>
    <row r="9455" spans="3:17">
      <c r="C9455" s="13"/>
      <c r="Q9455" s="39"/>
    </row>
    <row r="9456" spans="3:17">
      <c r="C9456" s="13"/>
      <c r="Q9456" s="39"/>
    </row>
    <row r="9457" spans="3:17">
      <c r="C9457" s="13"/>
      <c r="Q9457" s="39"/>
    </row>
    <row r="9458" spans="3:17">
      <c r="C9458" s="13"/>
      <c r="Q9458" s="39"/>
    </row>
    <row r="9459" spans="3:17">
      <c r="C9459" s="13"/>
      <c r="Q9459" s="39"/>
    </row>
    <row r="9460" spans="3:17">
      <c r="C9460" s="13"/>
      <c r="Q9460" s="39"/>
    </row>
    <row r="9461" spans="3:17">
      <c r="C9461" s="13"/>
      <c r="Q9461" s="39"/>
    </row>
    <row r="9462" spans="3:17">
      <c r="C9462" s="13"/>
      <c r="Q9462" s="39"/>
    </row>
    <row r="9463" spans="3:17">
      <c r="C9463" s="13"/>
      <c r="Q9463" s="39"/>
    </row>
    <row r="9464" spans="3:17">
      <c r="C9464" s="13"/>
      <c r="Q9464" s="39"/>
    </row>
    <row r="9465" spans="3:17">
      <c r="C9465" s="13"/>
      <c r="Q9465" s="39"/>
    </row>
    <row r="9466" spans="3:17">
      <c r="C9466" s="13"/>
      <c r="Q9466" s="39"/>
    </row>
    <row r="9467" spans="3:17">
      <c r="C9467" s="13"/>
      <c r="Q9467" s="39"/>
    </row>
    <row r="9468" spans="3:17">
      <c r="C9468" s="13"/>
      <c r="Q9468" s="39"/>
    </row>
    <row r="9469" spans="3:17">
      <c r="C9469" s="13"/>
      <c r="Q9469" s="39"/>
    </row>
    <row r="9470" spans="3:17">
      <c r="C9470" s="13"/>
      <c r="Q9470" s="39"/>
    </row>
    <row r="9471" spans="3:17">
      <c r="C9471" s="13"/>
      <c r="Q9471" s="39"/>
    </row>
    <row r="9472" spans="3:17">
      <c r="C9472" s="13"/>
      <c r="Q9472" s="39"/>
    </row>
    <row r="9473" spans="3:17">
      <c r="C9473" s="13"/>
      <c r="Q9473" s="39"/>
    </row>
    <row r="9474" spans="3:17">
      <c r="C9474" s="13"/>
      <c r="Q9474" s="39"/>
    </row>
    <row r="9475" spans="3:17">
      <c r="C9475" s="13"/>
      <c r="Q9475" s="39"/>
    </row>
    <row r="9476" spans="3:17">
      <c r="C9476" s="13"/>
      <c r="Q9476" s="39"/>
    </row>
    <row r="9477" spans="3:17">
      <c r="C9477" s="13"/>
      <c r="Q9477" s="39"/>
    </row>
    <row r="9478" spans="3:17">
      <c r="C9478" s="13"/>
      <c r="Q9478" s="39"/>
    </row>
    <row r="9479" spans="3:17">
      <c r="C9479" s="13"/>
      <c r="Q9479" s="39"/>
    </row>
    <row r="9480" spans="3:17">
      <c r="C9480" s="13"/>
      <c r="Q9480" s="39"/>
    </row>
    <row r="9481" spans="3:17">
      <c r="C9481" s="13"/>
      <c r="Q9481" s="39"/>
    </row>
    <row r="9482" spans="3:17">
      <c r="C9482" s="13"/>
      <c r="Q9482" s="39"/>
    </row>
    <row r="9483" spans="3:17">
      <c r="C9483" s="13"/>
      <c r="Q9483" s="39"/>
    </row>
    <row r="9484" spans="3:17">
      <c r="C9484" s="13"/>
      <c r="Q9484" s="39"/>
    </row>
    <row r="9485" spans="3:17">
      <c r="C9485" s="13"/>
      <c r="Q9485" s="39"/>
    </row>
    <row r="9486" spans="3:17">
      <c r="C9486" s="13"/>
      <c r="Q9486" s="39"/>
    </row>
    <row r="9487" spans="3:17">
      <c r="C9487" s="13"/>
      <c r="Q9487" s="39"/>
    </row>
    <row r="9488" spans="3:17">
      <c r="C9488" s="13"/>
      <c r="Q9488" s="39"/>
    </row>
    <row r="9489" spans="3:17">
      <c r="C9489" s="13"/>
      <c r="Q9489" s="39"/>
    </row>
    <row r="9490" spans="3:17">
      <c r="C9490" s="13"/>
      <c r="Q9490" s="39"/>
    </row>
    <row r="9491" spans="3:17">
      <c r="C9491" s="13"/>
      <c r="Q9491" s="39"/>
    </row>
    <row r="9492" spans="3:17">
      <c r="C9492" s="13"/>
      <c r="Q9492" s="39"/>
    </row>
    <row r="9493" spans="3:17">
      <c r="C9493" s="13"/>
      <c r="Q9493" s="39"/>
    </row>
    <row r="9494" spans="3:17">
      <c r="C9494" s="13"/>
      <c r="Q9494" s="39"/>
    </row>
    <row r="9495" spans="3:17">
      <c r="C9495" s="13"/>
      <c r="Q9495" s="39"/>
    </row>
    <row r="9496" spans="3:17">
      <c r="C9496" s="13"/>
      <c r="Q9496" s="39"/>
    </row>
    <row r="9497" spans="3:17">
      <c r="C9497" s="13"/>
      <c r="Q9497" s="39"/>
    </row>
    <row r="9498" spans="3:17">
      <c r="C9498" s="13"/>
      <c r="Q9498" s="39"/>
    </row>
    <row r="9499" spans="3:17">
      <c r="C9499" s="13"/>
      <c r="Q9499" s="39"/>
    </row>
    <row r="9500" spans="3:17">
      <c r="C9500" s="13"/>
      <c r="Q9500" s="39"/>
    </row>
    <row r="9501" spans="3:17">
      <c r="C9501" s="13"/>
      <c r="Q9501" s="39"/>
    </row>
    <row r="9502" spans="3:17">
      <c r="C9502" s="13"/>
      <c r="Q9502" s="39"/>
    </row>
    <row r="9503" spans="3:17">
      <c r="C9503" s="13"/>
      <c r="Q9503" s="39"/>
    </row>
    <row r="9504" spans="3:17">
      <c r="C9504" s="13"/>
      <c r="Q9504" s="39"/>
    </row>
    <row r="9505" spans="3:17">
      <c r="C9505" s="13"/>
      <c r="Q9505" s="39"/>
    </row>
    <row r="9506" spans="3:17">
      <c r="C9506" s="13"/>
      <c r="Q9506" s="39"/>
    </row>
    <row r="9507" spans="3:17">
      <c r="C9507" s="13"/>
      <c r="Q9507" s="39"/>
    </row>
    <row r="9508" spans="3:17">
      <c r="C9508" s="13"/>
      <c r="Q9508" s="39"/>
    </row>
    <row r="9509" spans="3:17">
      <c r="C9509" s="13"/>
      <c r="Q9509" s="39"/>
    </row>
    <row r="9510" spans="3:17">
      <c r="C9510" s="13"/>
      <c r="Q9510" s="39"/>
    </row>
    <row r="9511" spans="3:17">
      <c r="C9511" s="13"/>
      <c r="Q9511" s="39"/>
    </row>
    <row r="9512" spans="3:17">
      <c r="C9512" s="13"/>
      <c r="Q9512" s="39"/>
    </row>
    <row r="9513" spans="3:17">
      <c r="C9513" s="13"/>
      <c r="Q9513" s="39"/>
    </row>
    <row r="9514" spans="3:17">
      <c r="C9514" s="13"/>
      <c r="Q9514" s="39"/>
    </row>
    <row r="9515" spans="3:17">
      <c r="C9515" s="13"/>
      <c r="Q9515" s="39"/>
    </row>
    <row r="9516" spans="3:17">
      <c r="C9516" s="13"/>
      <c r="Q9516" s="39"/>
    </row>
    <row r="9517" spans="3:17">
      <c r="C9517" s="13"/>
      <c r="Q9517" s="39"/>
    </row>
    <row r="9518" spans="3:17">
      <c r="C9518" s="13"/>
      <c r="Q9518" s="39"/>
    </row>
    <row r="9519" spans="3:17">
      <c r="C9519" s="13"/>
      <c r="Q9519" s="39"/>
    </row>
    <row r="9520" spans="3:17">
      <c r="C9520" s="13"/>
      <c r="Q9520" s="39"/>
    </row>
    <row r="9521" spans="3:17">
      <c r="C9521" s="13"/>
      <c r="Q9521" s="39"/>
    </row>
    <row r="9522" spans="3:17">
      <c r="C9522" s="13"/>
      <c r="Q9522" s="39"/>
    </row>
    <row r="9523" spans="3:17">
      <c r="C9523" s="13"/>
      <c r="Q9523" s="39"/>
    </row>
    <row r="9524" spans="3:17">
      <c r="C9524" s="13"/>
      <c r="Q9524" s="39"/>
    </row>
    <row r="9525" spans="3:17">
      <c r="C9525" s="13"/>
      <c r="Q9525" s="39"/>
    </row>
    <row r="9526" spans="3:17">
      <c r="C9526" s="13"/>
      <c r="Q9526" s="39"/>
    </row>
    <row r="9527" spans="3:17">
      <c r="C9527" s="13"/>
      <c r="Q9527" s="39"/>
    </row>
    <row r="9528" spans="3:17">
      <c r="C9528" s="13"/>
      <c r="Q9528" s="39"/>
    </row>
    <row r="9529" spans="3:17">
      <c r="C9529" s="13"/>
      <c r="Q9529" s="39"/>
    </row>
    <row r="9530" spans="3:17">
      <c r="C9530" s="13"/>
      <c r="Q9530" s="39"/>
    </row>
    <row r="9531" spans="3:17">
      <c r="C9531" s="13"/>
      <c r="Q9531" s="39"/>
    </row>
    <row r="9532" spans="3:17">
      <c r="C9532" s="13"/>
      <c r="Q9532" s="39"/>
    </row>
    <row r="9533" spans="3:17">
      <c r="C9533" s="13"/>
      <c r="Q9533" s="39"/>
    </row>
    <row r="9534" spans="3:17">
      <c r="C9534" s="13"/>
      <c r="Q9534" s="39"/>
    </row>
    <row r="9535" spans="3:17">
      <c r="C9535" s="13"/>
      <c r="Q9535" s="39"/>
    </row>
    <row r="9536" spans="3:17">
      <c r="C9536" s="13"/>
      <c r="Q9536" s="39"/>
    </row>
    <row r="9537" spans="3:17">
      <c r="C9537" s="13"/>
      <c r="Q9537" s="39"/>
    </row>
    <row r="9538" spans="3:17">
      <c r="C9538" s="13"/>
      <c r="Q9538" s="39"/>
    </row>
    <row r="9539" spans="3:17">
      <c r="C9539" s="13"/>
      <c r="Q9539" s="39"/>
    </row>
    <row r="9540" spans="3:17">
      <c r="C9540" s="13"/>
      <c r="Q9540" s="39"/>
    </row>
    <row r="9541" spans="3:17">
      <c r="C9541" s="13"/>
      <c r="Q9541" s="39"/>
    </row>
    <row r="9542" spans="3:17">
      <c r="C9542" s="13"/>
      <c r="Q9542" s="39"/>
    </row>
    <row r="9543" spans="3:17">
      <c r="C9543" s="13"/>
      <c r="Q9543" s="39"/>
    </row>
    <row r="9544" spans="3:17">
      <c r="C9544" s="13"/>
      <c r="Q9544" s="39"/>
    </row>
    <row r="9545" spans="3:17">
      <c r="C9545" s="13"/>
      <c r="Q9545" s="39"/>
    </row>
    <row r="9546" spans="3:17">
      <c r="C9546" s="13"/>
      <c r="Q9546" s="39"/>
    </row>
    <row r="9547" spans="3:17">
      <c r="C9547" s="13"/>
      <c r="Q9547" s="39"/>
    </row>
    <row r="9548" spans="3:17">
      <c r="C9548" s="13"/>
      <c r="Q9548" s="39"/>
    </row>
    <row r="9549" spans="3:17">
      <c r="C9549" s="13"/>
      <c r="Q9549" s="39"/>
    </row>
    <row r="9550" spans="3:17">
      <c r="C9550" s="13"/>
      <c r="Q9550" s="39"/>
    </row>
    <row r="9551" spans="3:17">
      <c r="C9551" s="13"/>
      <c r="Q9551" s="39"/>
    </row>
    <row r="9552" spans="3:17">
      <c r="C9552" s="13"/>
      <c r="Q9552" s="39"/>
    </row>
    <row r="9553" spans="3:17">
      <c r="C9553" s="13"/>
      <c r="Q9553" s="39"/>
    </row>
    <row r="9554" spans="3:17">
      <c r="C9554" s="13"/>
      <c r="Q9554" s="39"/>
    </row>
    <row r="9555" spans="3:17">
      <c r="C9555" s="13"/>
      <c r="Q9555" s="39"/>
    </row>
    <row r="9556" spans="3:17">
      <c r="C9556" s="13"/>
      <c r="Q9556" s="39"/>
    </row>
    <row r="9557" spans="3:17">
      <c r="C9557" s="13"/>
      <c r="Q9557" s="39"/>
    </row>
    <row r="9558" spans="3:17">
      <c r="C9558" s="13"/>
      <c r="Q9558" s="39"/>
    </row>
    <row r="9559" spans="3:17">
      <c r="C9559" s="13"/>
      <c r="Q9559" s="39"/>
    </row>
    <row r="9560" spans="3:17">
      <c r="C9560" s="13"/>
      <c r="Q9560" s="39"/>
    </row>
    <row r="9561" spans="3:17">
      <c r="C9561" s="13"/>
      <c r="Q9561" s="39"/>
    </row>
    <row r="9562" spans="3:17">
      <c r="C9562" s="13"/>
      <c r="Q9562" s="39"/>
    </row>
    <row r="9563" spans="3:17">
      <c r="C9563" s="13"/>
      <c r="Q9563" s="39"/>
    </row>
    <row r="9564" spans="3:17">
      <c r="C9564" s="13"/>
      <c r="Q9564" s="39"/>
    </row>
    <row r="9565" spans="3:17">
      <c r="C9565" s="13"/>
      <c r="Q9565" s="39"/>
    </row>
    <row r="9566" spans="3:17">
      <c r="C9566" s="13"/>
      <c r="Q9566" s="39"/>
    </row>
    <row r="9567" spans="3:17">
      <c r="C9567" s="13"/>
      <c r="Q9567" s="39"/>
    </row>
    <row r="9568" spans="3:17">
      <c r="C9568" s="13"/>
      <c r="Q9568" s="39"/>
    </row>
    <row r="9569" spans="3:17">
      <c r="C9569" s="13"/>
      <c r="Q9569" s="39"/>
    </row>
    <row r="9570" spans="3:17">
      <c r="C9570" s="13"/>
      <c r="Q9570" s="39"/>
    </row>
    <row r="9571" spans="3:17">
      <c r="C9571" s="13"/>
      <c r="Q9571" s="39"/>
    </row>
    <row r="9572" spans="3:17">
      <c r="C9572" s="13"/>
      <c r="Q9572" s="39"/>
    </row>
    <row r="9573" spans="3:17">
      <c r="C9573" s="13"/>
      <c r="Q9573" s="39"/>
    </row>
    <row r="9574" spans="3:17">
      <c r="C9574" s="13"/>
      <c r="Q9574" s="39"/>
    </row>
    <row r="9575" spans="3:17">
      <c r="C9575" s="13"/>
      <c r="Q9575" s="39"/>
    </row>
    <row r="9576" spans="3:17">
      <c r="C9576" s="13"/>
      <c r="Q9576" s="39"/>
    </row>
    <row r="9577" spans="3:17">
      <c r="C9577" s="13"/>
      <c r="Q9577" s="39"/>
    </row>
    <row r="9578" spans="3:17">
      <c r="C9578" s="13"/>
      <c r="Q9578" s="39"/>
    </row>
    <row r="9579" spans="3:17">
      <c r="C9579" s="13"/>
      <c r="Q9579" s="39"/>
    </row>
    <row r="9580" spans="3:17">
      <c r="C9580" s="13"/>
      <c r="Q9580" s="39"/>
    </row>
    <row r="9581" spans="3:17">
      <c r="C9581" s="13"/>
      <c r="Q9581" s="39"/>
    </row>
    <row r="9582" spans="3:17">
      <c r="C9582" s="13"/>
      <c r="Q9582" s="39"/>
    </row>
    <row r="9583" spans="3:17">
      <c r="C9583" s="13"/>
      <c r="Q9583" s="39"/>
    </row>
    <row r="9584" spans="3:17">
      <c r="C9584" s="13"/>
      <c r="Q9584" s="39"/>
    </row>
    <row r="9585" spans="3:17">
      <c r="C9585" s="13"/>
      <c r="Q9585" s="39"/>
    </row>
    <row r="9586" spans="3:17">
      <c r="C9586" s="13"/>
      <c r="Q9586" s="39"/>
    </row>
    <row r="9587" spans="3:17">
      <c r="C9587" s="13"/>
      <c r="Q9587" s="39"/>
    </row>
    <row r="9588" spans="3:17">
      <c r="C9588" s="13"/>
      <c r="Q9588" s="39"/>
    </row>
    <row r="9589" spans="3:17">
      <c r="C9589" s="13"/>
      <c r="Q9589" s="39"/>
    </row>
    <row r="9590" spans="3:17">
      <c r="C9590" s="13"/>
      <c r="Q9590" s="39"/>
    </row>
    <row r="9591" spans="3:17">
      <c r="C9591" s="13"/>
      <c r="Q9591" s="39"/>
    </row>
    <row r="9592" spans="3:17">
      <c r="C9592" s="13"/>
      <c r="Q9592" s="39"/>
    </row>
    <row r="9593" spans="3:17">
      <c r="C9593" s="13"/>
      <c r="Q9593" s="39"/>
    </row>
    <row r="9594" spans="3:17">
      <c r="C9594" s="13"/>
      <c r="Q9594" s="39"/>
    </row>
    <row r="9595" spans="3:17">
      <c r="C9595" s="13"/>
      <c r="Q9595" s="39"/>
    </row>
    <row r="9596" spans="3:17">
      <c r="C9596" s="13"/>
      <c r="Q9596" s="39"/>
    </row>
    <row r="9597" spans="3:17">
      <c r="C9597" s="13"/>
      <c r="Q9597" s="39"/>
    </row>
    <row r="9598" spans="3:17">
      <c r="C9598" s="13"/>
      <c r="Q9598" s="39"/>
    </row>
    <row r="9599" spans="3:17">
      <c r="C9599" s="13"/>
      <c r="Q9599" s="39"/>
    </row>
    <row r="9600" spans="3:17">
      <c r="C9600" s="13"/>
      <c r="Q9600" s="39"/>
    </row>
    <row r="9601" spans="3:17">
      <c r="C9601" s="13"/>
      <c r="Q9601" s="39"/>
    </row>
    <row r="9602" spans="3:17">
      <c r="C9602" s="13"/>
      <c r="Q9602" s="39"/>
    </row>
    <row r="9603" spans="3:17">
      <c r="C9603" s="13"/>
      <c r="Q9603" s="39"/>
    </row>
    <row r="9604" spans="3:17">
      <c r="C9604" s="13"/>
      <c r="Q9604" s="39"/>
    </row>
    <row r="9605" spans="3:17">
      <c r="C9605" s="13"/>
      <c r="Q9605" s="39"/>
    </row>
    <row r="9606" spans="3:17">
      <c r="C9606" s="13"/>
      <c r="Q9606" s="39"/>
    </row>
    <row r="9607" spans="3:17">
      <c r="C9607" s="13"/>
      <c r="Q9607" s="39"/>
    </row>
    <row r="9608" spans="3:17">
      <c r="C9608" s="13"/>
      <c r="Q9608" s="39"/>
    </row>
    <row r="9609" spans="3:17">
      <c r="C9609" s="13"/>
      <c r="Q9609" s="39"/>
    </row>
    <row r="9610" spans="3:17">
      <c r="C9610" s="13"/>
      <c r="Q9610" s="39"/>
    </row>
    <row r="9611" spans="3:17">
      <c r="C9611" s="13"/>
      <c r="Q9611" s="39"/>
    </row>
    <row r="9612" spans="3:17">
      <c r="C9612" s="13"/>
      <c r="Q9612" s="39"/>
    </row>
    <row r="9613" spans="3:17">
      <c r="C9613" s="13"/>
      <c r="Q9613" s="39"/>
    </row>
    <row r="9614" spans="3:17">
      <c r="C9614" s="13"/>
      <c r="Q9614" s="39"/>
    </row>
    <row r="9615" spans="3:17">
      <c r="C9615" s="13"/>
      <c r="Q9615" s="39"/>
    </row>
    <row r="9616" spans="3:17">
      <c r="C9616" s="13"/>
      <c r="Q9616" s="39"/>
    </row>
    <row r="9617" spans="3:17">
      <c r="C9617" s="13"/>
      <c r="Q9617" s="39"/>
    </row>
    <row r="9618" spans="3:17">
      <c r="C9618" s="13"/>
      <c r="Q9618" s="39"/>
    </row>
    <row r="9619" spans="3:17">
      <c r="C9619" s="13"/>
      <c r="Q9619" s="39"/>
    </row>
    <row r="9620" spans="3:17">
      <c r="C9620" s="13"/>
      <c r="Q9620" s="39"/>
    </row>
    <row r="9621" spans="3:17">
      <c r="C9621" s="13"/>
      <c r="Q9621" s="39"/>
    </row>
    <row r="9622" spans="3:17">
      <c r="C9622" s="13"/>
      <c r="Q9622" s="39"/>
    </row>
    <row r="9623" spans="3:17">
      <c r="C9623" s="13"/>
      <c r="Q9623" s="39"/>
    </row>
    <row r="9624" spans="3:17">
      <c r="C9624" s="13"/>
      <c r="Q9624" s="39"/>
    </row>
    <row r="9625" spans="3:17">
      <c r="C9625" s="13"/>
      <c r="Q9625" s="39"/>
    </row>
    <row r="9626" spans="3:17">
      <c r="C9626" s="13"/>
      <c r="Q9626" s="39"/>
    </row>
    <row r="9627" spans="3:17">
      <c r="C9627" s="13"/>
      <c r="Q9627" s="39"/>
    </row>
    <row r="9628" spans="3:17">
      <c r="C9628" s="13"/>
      <c r="Q9628" s="39"/>
    </row>
    <row r="9629" spans="3:17">
      <c r="C9629" s="13"/>
      <c r="Q9629" s="39"/>
    </row>
    <row r="9630" spans="3:17">
      <c r="C9630" s="13"/>
      <c r="Q9630" s="39"/>
    </row>
    <row r="9631" spans="3:17">
      <c r="C9631" s="13"/>
      <c r="Q9631" s="39"/>
    </row>
    <row r="9632" spans="3:17">
      <c r="C9632" s="13"/>
      <c r="Q9632" s="39"/>
    </row>
    <row r="9633" spans="3:17">
      <c r="C9633" s="13"/>
      <c r="Q9633" s="39"/>
    </row>
    <row r="9634" spans="3:17">
      <c r="C9634" s="13"/>
      <c r="Q9634" s="39"/>
    </row>
    <row r="9635" spans="3:17">
      <c r="C9635" s="13"/>
      <c r="Q9635" s="39"/>
    </row>
    <row r="9636" spans="3:17">
      <c r="C9636" s="13"/>
      <c r="Q9636" s="39"/>
    </row>
    <row r="9637" spans="3:17">
      <c r="C9637" s="13"/>
      <c r="Q9637" s="39"/>
    </row>
    <row r="9638" spans="3:17">
      <c r="C9638" s="13"/>
      <c r="Q9638" s="39"/>
    </row>
    <row r="9639" spans="3:17">
      <c r="C9639" s="13"/>
      <c r="Q9639" s="39"/>
    </row>
    <row r="9640" spans="3:17">
      <c r="C9640" s="13"/>
      <c r="Q9640" s="39"/>
    </row>
    <row r="9641" spans="3:17">
      <c r="C9641" s="13"/>
      <c r="Q9641" s="39"/>
    </row>
    <row r="9642" spans="3:17">
      <c r="C9642" s="13"/>
      <c r="Q9642" s="39"/>
    </row>
    <row r="9643" spans="3:17">
      <c r="C9643" s="13"/>
      <c r="Q9643" s="39"/>
    </row>
    <row r="9644" spans="3:17">
      <c r="C9644" s="13"/>
      <c r="Q9644" s="39"/>
    </row>
    <row r="9645" spans="3:17">
      <c r="C9645" s="13"/>
      <c r="Q9645" s="39"/>
    </row>
    <row r="9646" spans="3:17">
      <c r="C9646" s="13"/>
      <c r="Q9646" s="39"/>
    </row>
    <row r="9647" spans="3:17">
      <c r="C9647" s="13"/>
      <c r="Q9647" s="39"/>
    </row>
    <row r="9648" spans="3:17">
      <c r="C9648" s="13"/>
      <c r="Q9648" s="39"/>
    </row>
    <row r="9649" spans="3:17">
      <c r="C9649" s="13"/>
      <c r="Q9649" s="39"/>
    </row>
    <row r="9650" spans="3:17">
      <c r="C9650" s="13"/>
      <c r="Q9650" s="39"/>
    </row>
    <row r="9651" spans="3:17">
      <c r="C9651" s="13"/>
      <c r="Q9651" s="39"/>
    </row>
    <row r="9652" spans="3:17">
      <c r="C9652" s="13"/>
      <c r="Q9652" s="39"/>
    </row>
    <row r="9653" spans="3:17">
      <c r="C9653" s="13"/>
      <c r="Q9653" s="39"/>
    </row>
    <row r="9654" spans="3:17">
      <c r="C9654" s="13"/>
      <c r="Q9654" s="39"/>
    </row>
    <row r="9655" spans="3:17">
      <c r="C9655" s="13"/>
      <c r="Q9655" s="39"/>
    </row>
    <row r="9656" spans="3:17">
      <c r="C9656" s="13"/>
      <c r="Q9656" s="39"/>
    </row>
    <row r="9657" spans="3:17">
      <c r="C9657" s="13"/>
      <c r="Q9657" s="39"/>
    </row>
    <row r="9658" spans="3:17">
      <c r="C9658" s="13"/>
      <c r="Q9658" s="39"/>
    </row>
    <row r="9659" spans="3:17">
      <c r="C9659" s="13"/>
      <c r="Q9659" s="39"/>
    </row>
    <row r="9660" spans="3:17">
      <c r="C9660" s="13"/>
      <c r="Q9660" s="39"/>
    </row>
    <row r="9661" spans="3:17">
      <c r="C9661" s="13"/>
      <c r="Q9661" s="39"/>
    </row>
    <row r="9662" spans="3:17">
      <c r="C9662" s="13"/>
      <c r="Q9662" s="39"/>
    </row>
    <row r="9663" spans="3:17">
      <c r="C9663" s="13"/>
      <c r="Q9663" s="39"/>
    </row>
    <row r="9664" spans="3:17">
      <c r="C9664" s="13"/>
      <c r="Q9664" s="39"/>
    </row>
    <row r="9665" spans="3:17">
      <c r="C9665" s="13"/>
      <c r="Q9665" s="39"/>
    </row>
    <row r="9666" spans="3:17">
      <c r="C9666" s="13"/>
      <c r="Q9666" s="39"/>
    </row>
    <row r="9667" spans="3:17">
      <c r="C9667" s="13"/>
      <c r="Q9667" s="39"/>
    </row>
    <row r="9668" spans="3:17">
      <c r="C9668" s="13"/>
      <c r="Q9668" s="39"/>
    </row>
    <row r="9669" spans="3:17">
      <c r="C9669" s="13"/>
      <c r="Q9669" s="39"/>
    </row>
    <row r="9670" spans="3:17">
      <c r="C9670" s="13"/>
      <c r="Q9670" s="39"/>
    </row>
    <row r="9671" spans="3:17">
      <c r="C9671" s="13"/>
      <c r="Q9671" s="39"/>
    </row>
    <row r="9672" spans="3:17">
      <c r="C9672" s="13"/>
      <c r="Q9672" s="39"/>
    </row>
    <row r="9673" spans="3:17">
      <c r="C9673" s="13"/>
      <c r="Q9673" s="39"/>
    </row>
    <row r="9674" spans="3:17">
      <c r="C9674" s="13"/>
      <c r="Q9674" s="39"/>
    </row>
    <row r="9675" spans="3:17">
      <c r="C9675" s="13"/>
      <c r="Q9675" s="39"/>
    </row>
    <row r="9676" spans="3:17">
      <c r="C9676" s="13"/>
      <c r="Q9676" s="39"/>
    </row>
    <row r="9677" spans="3:17">
      <c r="C9677" s="13"/>
      <c r="Q9677" s="39"/>
    </row>
    <row r="9678" spans="3:17">
      <c r="C9678" s="13"/>
      <c r="Q9678" s="39"/>
    </row>
    <row r="9679" spans="3:17">
      <c r="C9679" s="13"/>
      <c r="Q9679" s="39"/>
    </row>
    <row r="9680" spans="3:17">
      <c r="C9680" s="13"/>
      <c r="Q9680" s="39"/>
    </row>
    <row r="9681" spans="3:17">
      <c r="C9681" s="13"/>
      <c r="Q9681" s="39"/>
    </row>
    <row r="9682" spans="3:17">
      <c r="C9682" s="13"/>
      <c r="Q9682" s="39"/>
    </row>
    <row r="9683" spans="3:17">
      <c r="C9683" s="13"/>
      <c r="Q9683" s="39"/>
    </row>
    <row r="9684" spans="3:17">
      <c r="C9684" s="13"/>
      <c r="Q9684" s="39"/>
    </row>
    <row r="9685" spans="3:17">
      <c r="C9685" s="13"/>
      <c r="Q9685" s="39"/>
    </row>
    <row r="9686" spans="3:17">
      <c r="C9686" s="13"/>
      <c r="Q9686" s="39"/>
    </row>
    <row r="9687" spans="3:17">
      <c r="C9687" s="13"/>
      <c r="Q9687" s="39"/>
    </row>
    <row r="9688" spans="3:17">
      <c r="C9688" s="13"/>
      <c r="Q9688" s="39"/>
    </row>
    <row r="9689" spans="3:17">
      <c r="C9689" s="13"/>
      <c r="Q9689" s="39"/>
    </row>
    <row r="9690" spans="3:17">
      <c r="C9690" s="13"/>
      <c r="Q9690" s="39"/>
    </row>
    <row r="9691" spans="3:17">
      <c r="C9691" s="13"/>
      <c r="Q9691" s="39"/>
    </row>
    <row r="9692" spans="3:17">
      <c r="C9692" s="13"/>
      <c r="Q9692" s="39"/>
    </row>
    <row r="9693" spans="3:17">
      <c r="C9693" s="13"/>
      <c r="Q9693" s="39"/>
    </row>
    <row r="9694" spans="3:17">
      <c r="C9694" s="13"/>
      <c r="Q9694" s="39"/>
    </row>
    <row r="9695" spans="3:17">
      <c r="C9695" s="13"/>
      <c r="Q9695" s="39"/>
    </row>
    <row r="9696" spans="3:17">
      <c r="C9696" s="13"/>
      <c r="Q9696" s="39"/>
    </row>
    <row r="9697" spans="3:17">
      <c r="C9697" s="13"/>
      <c r="Q9697" s="39"/>
    </row>
    <row r="9698" spans="3:17">
      <c r="C9698" s="13"/>
      <c r="Q9698" s="39"/>
    </row>
    <row r="9699" spans="3:17">
      <c r="C9699" s="13"/>
      <c r="Q9699" s="39"/>
    </row>
    <row r="9700" spans="3:17">
      <c r="C9700" s="13"/>
      <c r="Q9700" s="39"/>
    </row>
    <row r="9701" spans="3:17">
      <c r="C9701" s="13"/>
      <c r="Q9701" s="39"/>
    </row>
    <row r="9702" spans="3:17">
      <c r="C9702" s="13"/>
      <c r="Q9702" s="39"/>
    </row>
    <row r="9703" spans="3:17">
      <c r="C9703" s="13"/>
      <c r="Q9703" s="39"/>
    </row>
    <row r="9704" spans="3:17">
      <c r="C9704" s="13"/>
      <c r="Q9704" s="39"/>
    </row>
    <row r="9705" spans="3:17">
      <c r="C9705" s="13"/>
      <c r="Q9705" s="39"/>
    </row>
    <row r="9706" spans="3:17">
      <c r="C9706" s="13"/>
      <c r="Q9706" s="39"/>
    </row>
    <row r="9707" spans="3:17">
      <c r="C9707" s="13"/>
      <c r="Q9707" s="39"/>
    </row>
    <row r="9708" spans="3:17">
      <c r="C9708" s="13"/>
      <c r="Q9708" s="39"/>
    </row>
    <row r="9709" spans="3:17">
      <c r="C9709" s="13"/>
      <c r="Q9709" s="39"/>
    </row>
    <row r="9710" spans="3:17">
      <c r="C9710" s="13"/>
      <c r="Q9710" s="39"/>
    </row>
    <row r="9711" spans="3:17">
      <c r="C9711" s="13"/>
      <c r="Q9711" s="39"/>
    </row>
    <row r="9712" spans="3:17">
      <c r="C9712" s="13"/>
      <c r="Q9712" s="39"/>
    </row>
    <row r="9713" spans="3:17">
      <c r="C9713" s="13"/>
      <c r="Q9713" s="39"/>
    </row>
    <row r="9714" spans="3:17">
      <c r="C9714" s="13"/>
      <c r="Q9714" s="39"/>
    </row>
    <row r="9715" spans="3:17">
      <c r="C9715" s="13"/>
      <c r="Q9715" s="39"/>
    </row>
    <row r="9716" spans="3:17">
      <c r="C9716" s="13"/>
      <c r="Q9716" s="39"/>
    </row>
    <row r="9717" spans="3:17">
      <c r="C9717" s="13"/>
      <c r="Q9717" s="39"/>
    </row>
    <row r="9718" spans="3:17">
      <c r="C9718" s="13"/>
      <c r="Q9718" s="39"/>
    </row>
    <row r="9719" spans="3:17">
      <c r="C9719" s="13"/>
      <c r="Q9719" s="39"/>
    </row>
    <row r="9720" spans="3:17">
      <c r="C9720" s="13"/>
      <c r="Q9720" s="39"/>
    </row>
    <row r="9721" spans="3:17">
      <c r="C9721" s="13"/>
      <c r="Q9721" s="39"/>
    </row>
    <row r="9722" spans="3:17">
      <c r="C9722" s="13"/>
      <c r="Q9722" s="39"/>
    </row>
    <row r="9723" spans="3:17">
      <c r="C9723" s="13"/>
      <c r="Q9723" s="39"/>
    </row>
    <row r="9724" spans="3:17">
      <c r="C9724" s="13"/>
      <c r="Q9724" s="39"/>
    </row>
    <row r="9725" spans="3:17">
      <c r="C9725" s="13"/>
      <c r="Q9725" s="39"/>
    </row>
    <row r="9726" spans="3:17">
      <c r="C9726" s="13"/>
      <c r="Q9726" s="39"/>
    </row>
    <row r="9727" spans="3:17">
      <c r="C9727" s="13"/>
      <c r="Q9727" s="39"/>
    </row>
    <row r="9728" spans="3:17">
      <c r="C9728" s="13"/>
      <c r="Q9728" s="39"/>
    </row>
    <row r="9729" spans="3:17">
      <c r="C9729" s="13"/>
      <c r="Q9729" s="39"/>
    </row>
    <row r="9730" spans="3:17">
      <c r="C9730" s="13"/>
      <c r="Q9730" s="39"/>
    </row>
    <row r="9731" spans="3:17">
      <c r="C9731" s="13"/>
      <c r="Q9731" s="39"/>
    </row>
    <row r="9732" spans="3:17">
      <c r="C9732" s="13"/>
      <c r="Q9732" s="39"/>
    </row>
    <row r="9733" spans="3:17">
      <c r="C9733" s="13"/>
      <c r="Q9733" s="39"/>
    </row>
    <row r="9734" spans="3:17">
      <c r="C9734" s="13"/>
      <c r="Q9734" s="39"/>
    </row>
    <row r="9735" spans="3:17">
      <c r="C9735" s="13"/>
      <c r="Q9735" s="39"/>
    </row>
    <row r="9736" spans="3:17">
      <c r="C9736" s="13"/>
      <c r="Q9736" s="39"/>
    </row>
    <row r="9737" spans="3:17">
      <c r="C9737" s="13"/>
      <c r="Q9737" s="39"/>
    </row>
    <row r="9738" spans="3:17">
      <c r="C9738" s="13"/>
      <c r="Q9738" s="39"/>
    </row>
    <row r="9739" spans="3:17">
      <c r="C9739" s="13"/>
      <c r="Q9739" s="39"/>
    </row>
    <row r="9740" spans="3:17">
      <c r="C9740" s="13"/>
      <c r="Q9740" s="39"/>
    </row>
    <row r="9741" spans="3:17">
      <c r="C9741" s="13"/>
      <c r="Q9741" s="39"/>
    </row>
    <row r="9742" spans="3:17">
      <c r="C9742" s="13"/>
      <c r="Q9742" s="39"/>
    </row>
    <row r="9743" spans="3:17">
      <c r="C9743" s="13"/>
      <c r="Q9743" s="39"/>
    </row>
    <row r="9744" spans="3:17">
      <c r="C9744" s="13"/>
      <c r="Q9744" s="39"/>
    </row>
    <row r="9745" spans="3:17">
      <c r="C9745" s="13"/>
      <c r="Q9745" s="39"/>
    </row>
    <row r="9746" spans="3:17">
      <c r="C9746" s="13"/>
      <c r="Q9746" s="39"/>
    </row>
    <row r="9747" spans="3:17">
      <c r="C9747" s="13"/>
      <c r="Q9747" s="39"/>
    </row>
    <row r="9748" spans="3:17">
      <c r="C9748" s="13"/>
      <c r="Q9748" s="39"/>
    </row>
    <row r="9749" spans="3:17">
      <c r="C9749" s="13"/>
      <c r="Q9749" s="39"/>
    </row>
    <row r="9750" spans="3:17">
      <c r="C9750" s="13"/>
      <c r="Q9750" s="39"/>
    </row>
    <row r="9751" spans="3:17">
      <c r="C9751" s="13"/>
      <c r="Q9751" s="39"/>
    </row>
    <row r="9752" spans="3:17">
      <c r="C9752" s="13"/>
      <c r="Q9752" s="39"/>
    </row>
    <row r="9753" spans="3:17">
      <c r="C9753" s="13"/>
      <c r="Q9753" s="39"/>
    </row>
    <row r="9754" spans="3:17">
      <c r="C9754" s="13"/>
      <c r="Q9754" s="39"/>
    </row>
    <row r="9755" spans="3:17">
      <c r="C9755" s="13"/>
      <c r="Q9755" s="39"/>
    </row>
    <row r="9756" spans="3:17">
      <c r="C9756" s="13"/>
      <c r="Q9756" s="39"/>
    </row>
    <row r="9757" spans="3:17">
      <c r="C9757" s="13"/>
      <c r="Q9757" s="39"/>
    </row>
    <row r="9758" spans="3:17">
      <c r="C9758" s="13"/>
      <c r="Q9758" s="39"/>
    </row>
    <row r="9759" spans="3:17">
      <c r="C9759" s="13"/>
      <c r="Q9759" s="39"/>
    </row>
    <row r="9760" spans="3:17">
      <c r="C9760" s="13"/>
      <c r="Q9760" s="39"/>
    </row>
    <row r="9761" spans="3:17">
      <c r="C9761" s="13"/>
      <c r="Q9761" s="39"/>
    </row>
    <row r="9762" spans="3:17">
      <c r="C9762" s="13"/>
      <c r="Q9762" s="39"/>
    </row>
    <row r="9763" spans="3:17">
      <c r="C9763" s="13"/>
      <c r="Q9763" s="39"/>
    </row>
    <row r="9764" spans="3:17">
      <c r="C9764" s="13"/>
      <c r="Q9764" s="39"/>
    </row>
    <row r="9765" spans="3:17">
      <c r="C9765" s="13"/>
      <c r="Q9765" s="39"/>
    </row>
    <row r="9766" spans="3:17">
      <c r="C9766" s="13"/>
      <c r="Q9766" s="39"/>
    </row>
    <row r="9767" spans="3:17">
      <c r="C9767" s="13"/>
      <c r="Q9767" s="39"/>
    </row>
    <row r="9768" spans="3:17">
      <c r="C9768" s="13"/>
      <c r="Q9768" s="39"/>
    </row>
    <row r="9769" spans="3:17">
      <c r="C9769" s="13"/>
      <c r="Q9769" s="39"/>
    </row>
    <row r="9770" spans="3:17">
      <c r="C9770" s="13"/>
      <c r="Q9770" s="39"/>
    </row>
    <row r="9771" spans="3:17">
      <c r="C9771" s="13"/>
      <c r="Q9771" s="39"/>
    </row>
    <row r="9772" spans="3:17">
      <c r="C9772" s="13"/>
      <c r="Q9772" s="39"/>
    </row>
    <row r="9773" spans="3:17">
      <c r="C9773" s="13"/>
      <c r="Q9773" s="39"/>
    </row>
    <row r="9774" spans="3:17">
      <c r="C9774" s="13"/>
      <c r="Q9774" s="39"/>
    </row>
    <row r="9775" spans="3:17">
      <c r="C9775" s="13"/>
      <c r="Q9775" s="39"/>
    </row>
    <row r="9776" spans="3:17">
      <c r="C9776" s="13"/>
      <c r="Q9776" s="39"/>
    </row>
    <row r="9777" spans="3:17">
      <c r="C9777" s="13"/>
      <c r="Q9777" s="39"/>
    </row>
    <row r="9778" spans="3:17">
      <c r="C9778" s="13"/>
      <c r="Q9778" s="39"/>
    </row>
    <row r="9779" spans="3:17">
      <c r="C9779" s="13"/>
      <c r="Q9779" s="39"/>
    </row>
    <row r="9780" spans="3:17">
      <c r="C9780" s="13"/>
      <c r="Q9780" s="39"/>
    </row>
    <row r="9781" spans="3:17">
      <c r="C9781" s="13"/>
      <c r="Q9781" s="39"/>
    </row>
    <row r="9782" spans="3:17">
      <c r="C9782" s="13"/>
      <c r="Q9782" s="39"/>
    </row>
    <row r="9783" spans="3:17">
      <c r="C9783" s="13"/>
      <c r="Q9783" s="39"/>
    </row>
    <row r="9784" spans="3:17">
      <c r="C9784" s="13"/>
      <c r="Q9784" s="39"/>
    </row>
    <row r="9785" spans="3:17">
      <c r="C9785" s="13"/>
      <c r="Q9785" s="39"/>
    </row>
    <row r="9786" spans="3:17">
      <c r="C9786" s="13"/>
      <c r="Q9786" s="39"/>
    </row>
    <row r="9787" spans="3:17">
      <c r="C9787" s="13"/>
      <c r="Q9787" s="39"/>
    </row>
    <row r="9788" spans="3:17">
      <c r="C9788" s="13"/>
      <c r="Q9788" s="39"/>
    </row>
    <row r="9789" spans="3:17">
      <c r="C9789" s="13"/>
      <c r="Q9789" s="39"/>
    </row>
    <row r="9790" spans="3:17">
      <c r="C9790" s="13"/>
      <c r="Q9790" s="39"/>
    </row>
    <row r="9791" spans="3:17">
      <c r="C9791" s="13"/>
      <c r="Q9791" s="39"/>
    </row>
    <row r="9792" spans="3:17">
      <c r="C9792" s="13"/>
      <c r="Q9792" s="39"/>
    </row>
    <row r="9793" spans="3:17">
      <c r="C9793" s="13"/>
      <c r="Q9793" s="39"/>
    </row>
    <row r="9794" spans="3:17">
      <c r="C9794" s="13"/>
      <c r="Q9794" s="39"/>
    </row>
    <row r="9795" spans="3:17">
      <c r="C9795" s="13"/>
      <c r="Q9795" s="39"/>
    </row>
    <row r="9796" spans="3:17">
      <c r="C9796" s="13"/>
      <c r="Q9796" s="39"/>
    </row>
    <row r="9797" spans="3:17">
      <c r="C9797" s="13"/>
      <c r="Q9797" s="39"/>
    </row>
    <row r="9798" spans="3:17">
      <c r="C9798" s="13"/>
      <c r="Q9798" s="39"/>
    </row>
    <row r="9799" spans="3:17">
      <c r="C9799" s="13"/>
      <c r="Q9799" s="39"/>
    </row>
    <row r="9800" spans="3:17">
      <c r="C9800" s="13"/>
      <c r="Q9800" s="39"/>
    </row>
    <row r="9801" spans="3:17">
      <c r="C9801" s="13"/>
      <c r="Q9801" s="39"/>
    </row>
    <row r="9802" spans="3:17">
      <c r="C9802" s="13"/>
      <c r="Q9802" s="39"/>
    </row>
    <row r="9803" spans="3:17">
      <c r="C9803" s="13"/>
      <c r="Q9803" s="39"/>
    </row>
    <row r="9804" spans="3:17">
      <c r="C9804" s="13"/>
      <c r="Q9804" s="39"/>
    </row>
    <row r="9805" spans="3:17">
      <c r="C9805" s="13"/>
      <c r="Q9805" s="39"/>
    </row>
    <row r="9806" spans="3:17">
      <c r="C9806" s="13"/>
      <c r="Q9806" s="39"/>
    </row>
    <row r="9807" spans="3:17">
      <c r="C9807" s="13"/>
      <c r="Q9807" s="39"/>
    </row>
    <row r="9808" spans="3:17">
      <c r="C9808" s="13"/>
      <c r="Q9808" s="39"/>
    </row>
    <row r="9809" spans="3:17">
      <c r="C9809" s="13"/>
      <c r="Q9809" s="39"/>
    </row>
    <row r="9810" spans="3:17">
      <c r="C9810" s="13"/>
      <c r="Q9810" s="39"/>
    </row>
    <row r="9811" spans="3:17">
      <c r="C9811" s="13"/>
      <c r="Q9811" s="39"/>
    </row>
    <row r="9812" spans="3:17">
      <c r="C9812" s="13"/>
      <c r="Q9812" s="39"/>
    </row>
    <row r="9813" spans="3:17">
      <c r="C9813" s="13"/>
      <c r="Q9813" s="39"/>
    </row>
    <row r="9814" spans="3:17">
      <c r="C9814" s="13"/>
      <c r="Q9814" s="39"/>
    </row>
    <row r="9815" spans="3:17">
      <c r="C9815" s="13"/>
      <c r="Q9815" s="39"/>
    </row>
    <row r="9816" spans="3:17">
      <c r="C9816" s="13"/>
      <c r="Q9816" s="39"/>
    </row>
    <row r="9817" spans="3:17">
      <c r="C9817" s="13"/>
      <c r="Q9817" s="39"/>
    </row>
    <row r="9818" spans="3:17">
      <c r="C9818" s="13"/>
      <c r="Q9818" s="39"/>
    </row>
    <row r="9819" spans="3:17">
      <c r="C9819" s="13"/>
      <c r="Q9819" s="39"/>
    </row>
    <row r="9820" spans="3:17">
      <c r="C9820" s="13"/>
      <c r="Q9820" s="39"/>
    </row>
    <row r="9821" spans="3:17">
      <c r="C9821" s="13"/>
      <c r="Q9821" s="39"/>
    </row>
    <row r="9822" spans="3:17">
      <c r="C9822" s="13"/>
      <c r="Q9822" s="39"/>
    </row>
    <row r="9823" spans="3:17">
      <c r="C9823" s="13"/>
      <c r="Q9823" s="39"/>
    </row>
    <row r="9824" spans="3:17">
      <c r="C9824" s="13"/>
      <c r="Q9824" s="39"/>
    </row>
    <row r="9825" spans="3:17">
      <c r="C9825" s="13"/>
      <c r="Q9825" s="39"/>
    </row>
    <row r="9826" spans="3:17">
      <c r="C9826" s="13"/>
      <c r="Q9826" s="39"/>
    </row>
    <row r="9827" spans="3:17">
      <c r="C9827" s="13"/>
      <c r="Q9827" s="39"/>
    </row>
    <row r="9828" spans="3:17">
      <c r="C9828" s="13"/>
      <c r="Q9828" s="39"/>
    </row>
    <row r="9829" spans="3:17">
      <c r="C9829" s="13"/>
      <c r="Q9829" s="39"/>
    </row>
    <row r="9830" spans="3:17">
      <c r="C9830" s="13"/>
      <c r="Q9830" s="39"/>
    </row>
    <row r="9831" spans="3:17">
      <c r="C9831" s="13"/>
      <c r="Q9831" s="39"/>
    </row>
    <row r="9832" spans="3:17">
      <c r="C9832" s="13"/>
      <c r="Q9832" s="39"/>
    </row>
    <row r="9833" spans="3:17">
      <c r="C9833" s="13"/>
      <c r="Q9833" s="39"/>
    </row>
    <row r="9834" spans="3:17">
      <c r="C9834" s="13"/>
      <c r="Q9834" s="39"/>
    </row>
    <row r="9835" spans="3:17">
      <c r="C9835" s="13"/>
      <c r="Q9835" s="39"/>
    </row>
    <row r="9836" spans="3:17">
      <c r="C9836" s="13"/>
      <c r="Q9836" s="39"/>
    </row>
    <row r="9837" spans="3:17">
      <c r="C9837" s="13"/>
      <c r="Q9837" s="39"/>
    </row>
    <row r="9838" spans="3:17">
      <c r="C9838" s="13"/>
      <c r="Q9838" s="39"/>
    </row>
    <row r="9839" spans="3:17">
      <c r="C9839" s="13"/>
      <c r="Q9839" s="39"/>
    </row>
    <row r="9840" spans="3:17">
      <c r="C9840" s="13"/>
      <c r="Q9840" s="39"/>
    </row>
    <row r="9841" spans="3:17">
      <c r="C9841" s="13"/>
      <c r="Q9841" s="39"/>
    </row>
    <row r="9842" spans="3:17">
      <c r="C9842" s="13"/>
      <c r="Q9842" s="39"/>
    </row>
    <row r="9843" spans="3:17">
      <c r="C9843" s="13"/>
      <c r="Q9843" s="39"/>
    </row>
    <row r="9844" spans="3:17">
      <c r="C9844" s="13"/>
      <c r="Q9844" s="39"/>
    </row>
    <row r="9845" spans="3:17">
      <c r="C9845" s="13"/>
      <c r="Q9845" s="39"/>
    </row>
    <row r="9846" spans="3:17">
      <c r="C9846" s="13"/>
      <c r="Q9846" s="39"/>
    </row>
    <row r="9847" spans="3:17">
      <c r="C9847" s="13"/>
      <c r="Q9847" s="39"/>
    </row>
    <row r="9848" spans="3:17">
      <c r="C9848" s="13"/>
      <c r="Q9848" s="39"/>
    </row>
    <row r="9849" spans="3:17">
      <c r="C9849" s="13"/>
      <c r="Q9849" s="39"/>
    </row>
    <row r="9850" spans="3:17">
      <c r="C9850" s="13"/>
      <c r="Q9850" s="39"/>
    </row>
    <row r="9851" spans="3:17">
      <c r="C9851" s="13"/>
      <c r="Q9851" s="39"/>
    </row>
    <row r="9852" spans="3:17">
      <c r="C9852" s="13"/>
      <c r="Q9852" s="39"/>
    </row>
    <row r="9853" spans="3:17">
      <c r="C9853" s="13"/>
      <c r="Q9853" s="39"/>
    </row>
    <row r="9854" spans="3:17">
      <c r="C9854" s="13"/>
      <c r="Q9854" s="39"/>
    </row>
    <row r="9855" spans="3:17">
      <c r="C9855" s="13"/>
      <c r="Q9855" s="39"/>
    </row>
    <row r="9856" spans="3:17">
      <c r="C9856" s="13"/>
      <c r="Q9856" s="39"/>
    </row>
    <row r="9857" spans="3:17">
      <c r="C9857" s="13"/>
      <c r="Q9857" s="39"/>
    </row>
    <row r="9858" spans="3:17">
      <c r="C9858" s="13"/>
      <c r="Q9858" s="39"/>
    </row>
    <row r="9859" spans="3:17">
      <c r="C9859" s="13"/>
      <c r="Q9859" s="39"/>
    </row>
    <row r="9860" spans="3:17">
      <c r="C9860" s="13"/>
      <c r="Q9860" s="39"/>
    </row>
    <row r="9861" spans="3:17">
      <c r="C9861" s="13"/>
      <c r="Q9861" s="39"/>
    </row>
    <row r="9862" spans="3:17">
      <c r="C9862" s="13"/>
      <c r="Q9862" s="39"/>
    </row>
    <row r="9863" spans="3:17">
      <c r="C9863" s="13"/>
      <c r="Q9863" s="39"/>
    </row>
    <row r="9864" spans="3:17">
      <c r="C9864" s="13"/>
      <c r="Q9864" s="39"/>
    </row>
    <row r="9865" spans="3:17">
      <c r="C9865" s="13"/>
      <c r="Q9865" s="39"/>
    </row>
    <row r="9866" spans="3:17">
      <c r="C9866" s="13"/>
      <c r="Q9866" s="39"/>
    </row>
    <row r="9867" spans="3:17">
      <c r="C9867" s="13"/>
      <c r="Q9867" s="39"/>
    </row>
    <row r="9868" spans="3:17">
      <c r="C9868" s="13"/>
      <c r="Q9868" s="39"/>
    </row>
    <row r="9869" spans="3:17">
      <c r="C9869" s="13"/>
      <c r="Q9869" s="39"/>
    </row>
    <row r="9870" spans="3:17">
      <c r="C9870" s="13"/>
      <c r="Q9870" s="39"/>
    </row>
    <row r="9871" spans="3:17">
      <c r="C9871" s="13"/>
      <c r="Q9871" s="39"/>
    </row>
    <row r="9872" spans="3:17">
      <c r="C9872" s="13"/>
      <c r="Q9872" s="39"/>
    </row>
    <row r="9873" spans="3:17">
      <c r="C9873" s="13"/>
      <c r="Q9873" s="39"/>
    </row>
    <row r="9874" spans="3:17">
      <c r="C9874" s="13"/>
      <c r="Q9874" s="39"/>
    </row>
    <row r="9875" spans="3:17">
      <c r="C9875" s="13"/>
      <c r="Q9875" s="39"/>
    </row>
    <row r="9876" spans="3:17">
      <c r="C9876" s="13"/>
      <c r="Q9876" s="39"/>
    </row>
    <row r="9877" spans="3:17">
      <c r="C9877" s="13"/>
      <c r="Q9877" s="39"/>
    </row>
    <row r="9878" spans="3:17">
      <c r="C9878" s="13"/>
      <c r="Q9878" s="39"/>
    </row>
    <row r="9879" spans="3:17">
      <c r="C9879" s="13"/>
      <c r="Q9879" s="39"/>
    </row>
    <row r="9880" spans="3:17">
      <c r="C9880" s="13"/>
      <c r="Q9880" s="39"/>
    </row>
    <row r="9881" spans="3:17">
      <c r="C9881" s="13"/>
      <c r="Q9881" s="39"/>
    </row>
    <row r="9882" spans="3:17">
      <c r="C9882" s="13"/>
      <c r="Q9882" s="39"/>
    </row>
    <row r="9883" spans="3:17">
      <c r="C9883" s="13"/>
      <c r="Q9883" s="39"/>
    </row>
    <row r="9884" spans="3:17">
      <c r="C9884" s="13"/>
      <c r="Q9884" s="39"/>
    </row>
    <row r="9885" spans="3:17">
      <c r="C9885" s="13"/>
      <c r="Q9885" s="39"/>
    </row>
    <row r="9886" spans="3:17">
      <c r="C9886" s="13"/>
      <c r="Q9886" s="39"/>
    </row>
    <row r="9887" spans="3:17">
      <c r="C9887" s="13"/>
      <c r="Q9887" s="39"/>
    </row>
    <row r="9888" spans="3:17">
      <c r="C9888" s="13"/>
      <c r="Q9888" s="39"/>
    </row>
    <row r="9889" spans="3:17">
      <c r="C9889" s="13"/>
      <c r="Q9889" s="39"/>
    </row>
    <row r="9890" spans="3:17">
      <c r="C9890" s="13"/>
      <c r="Q9890" s="39"/>
    </row>
    <row r="9891" spans="3:17">
      <c r="C9891" s="13"/>
      <c r="Q9891" s="39"/>
    </row>
    <row r="9892" spans="3:17">
      <c r="C9892" s="13"/>
      <c r="Q9892" s="39"/>
    </row>
    <row r="9893" spans="3:17">
      <c r="C9893" s="13"/>
      <c r="Q9893" s="39"/>
    </row>
    <row r="9894" spans="3:17">
      <c r="C9894" s="13"/>
      <c r="Q9894" s="39"/>
    </row>
    <row r="9895" spans="3:17">
      <c r="C9895" s="13"/>
      <c r="Q9895" s="39"/>
    </row>
    <row r="9896" spans="3:17">
      <c r="C9896" s="13"/>
      <c r="Q9896" s="39"/>
    </row>
    <row r="9897" spans="3:17">
      <c r="C9897" s="13"/>
      <c r="Q9897" s="39"/>
    </row>
    <row r="9898" spans="3:17">
      <c r="C9898" s="13"/>
      <c r="Q9898" s="39"/>
    </row>
    <row r="9899" spans="3:17">
      <c r="C9899" s="13"/>
      <c r="Q9899" s="39"/>
    </row>
    <row r="9900" spans="3:17">
      <c r="C9900" s="13"/>
      <c r="Q9900" s="39"/>
    </row>
    <row r="9901" spans="3:17">
      <c r="C9901" s="13"/>
      <c r="Q9901" s="39"/>
    </row>
    <row r="9902" spans="3:17">
      <c r="C9902" s="13"/>
      <c r="Q9902" s="39"/>
    </row>
    <row r="9903" spans="3:17">
      <c r="C9903" s="13"/>
      <c r="Q9903" s="39"/>
    </row>
    <row r="9904" spans="3:17">
      <c r="C9904" s="13"/>
      <c r="Q9904" s="39"/>
    </row>
    <row r="9905" spans="3:17">
      <c r="C9905" s="13"/>
      <c r="Q9905" s="39"/>
    </row>
    <row r="9906" spans="3:17">
      <c r="C9906" s="13"/>
      <c r="Q9906" s="39"/>
    </row>
    <row r="9907" spans="3:17">
      <c r="C9907" s="13"/>
      <c r="Q9907" s="39"/>
    </row>
    <row r="9908" spans="3:17">
      <c r="C9908" s="13"/>
      <c r="Q9908" s="39"/>
    </row>
    <row r="9909" spans="3:17">
      <c r="C9909" s="13"/>
      <c r="Q9909" s="39"/>
    </row>
    <row r="9910" spans="3:17">
      <c r="C9910" s="13"/>
      <c r="Q9910" s="39"/>
    </row>
    <row r="9911" spans="3:17">
      <c r="C9911" s="13"/>
      <c r="Q9911" s="39"/>
    </row>
    <row r="9912" spans="3:17">
      <c r="C9912" s="13"/>
      <c r="Q9912" s="39"/>
    </row>
    <row r="9913" spans="3:17">
      <c r="C9913" s="13"/>
      <c r="Q9913" s="39"/>
    </row>
    <row r="9914" spans="3:17">
      <c r="C9914" s="13"/>
      <c r="Q9914" s="39"/>
    </row>
    <row r="9915" spans="3:17">
      <c r="C9915" s="13"/>
      <c r="Q9915" s="39"/>
    </row>
    <row r="9916" spans="3:17">
      <c r="C9916" s="13"/>
      <c r="Q9916" s="39"/>
    </row>
    <row r="9917" spans="3:17">
      <c r="C9917" s="13"/>
      <c r="Q9917" s="39"/>
    </row>
    <row r="9918" spans="3:17">
      <c r="C9918" s="13"/>
      <c r="Q9918" s="39"/>
    </row>
    <row r="9919" spans="3:17">
      <c r="C9919" s="13"/>
      <c r="Q9919" s="39"/>
    </row>
    <row r="9920" spans="3:17">
      <c r="C9920" s="13"/>
      <c r="Q9920" s="39"/>
    </row>
    <row r="9921" spans="3:17">
      <c r="C9921" s="13"/>
      <c r="Q9921" s="39"/>
    </row>
    <row r="9922" spans="3:17">
      <c r="C9922" s="13"/>
      <c r="Q9922" s="39"/>
    </row>
    <row r="9923" spans="3:17">
      <c r="C9923" s="13"/>
      <c r="Q9923" s="39"/>
    </row>
    <row r="9924" spans="3:17">
      <c r="C9924" s="13"/>
      <c r="Q9924" s="39"/>
    </row>
    <row r="9925" spans="3:17">
      <c r="C9925" s="13"/>
      <c r="Q9925" s="39"/>
    </row>
    <row r="9926" spans="3:17">
      <c r="C9926" s="13"/>
      <c r="Q9926" s="39"/>
    </row>
    <row r="9927" spans="3:17">
      <c r="C9927" s="13"/>
      <c r="Q9927" s="39"/>
    </row>
    <row r="9928" spans="3:17">
      <c r="C9928" s="13"/>
      <c r="Q9928" s="39"/>
    </row>
    <row r="9929" spans="3:17">
      <c r="C9929" s="13"/>
      <c r="Q9929" s="39"/>
    </row>
    <row r="9930" spans="3:17">
      <c r="C9930" s="13"/>
      <c r="Q9930" s="39"/>
    </row>
    <row r="9931" spans="3:17">
      <c r="C9931" s="13"/>
      <c r="Q9931" s="39"/>
    </row>
    <row r="9932" spans="3:17">
      <c r="C9932" s="13"/>
      <c r="Q9932" s="39"/>
    </row>
    <row r="9933" spans="3:17">
      <c r="C9933" s="13"/>
      <c r="Q9933" s="39"/>
    </row>
    <row r="9934" spans="3:17">
      <c r="C9934" s="13"/>
      <c r="Q9934" s="39"/>
    </row>
    <row r="9935" spans="3:17">
      <c r="C9935" s="13"/>
      <c r="Q9935" s="39"/>
    </row>
    <row r="9936" spans="3:17">
      <c r="C9936" s="13"/>
      <c r="Q9936" s="39"/>
    </row>
    <row r="9937" spans="3:17">
      <c r="C9937" s="13"/>
      <c r="Q9937" s="39"/>
    </row>
    <row r="9938" spans="3:17">
      <c r="C9938" s="13"/>
      <c r="Q9938" s="39"/>
    </row>
    <row r="9939" spans="3:17">
      <c r="C9939" s="13"/>
      <c r="Q9939" s="39"/>
    </row>
    <row r="9940" spans="3:17">
      <c r="C9940" s="13"/>
      <c r="Q9940" s="39"/>
    </row>
    <row r="9941" spans="3:17">
      <c r="C9941" s="13"/>
      <c r="Q9941" s="39"/>
    </row>
    <row r="9942" spans="3:17">
      <c r="C9942" s="13"/>
      <c r="Q9942" s="39"/>
    </row>
    <row r="9943" spans="3:17">
      <c r="C9943" s="13"/>
      <c r="Q9943" s="39"/>
    </row>
    <row r="9944" spans="3:17">
      <c r="C9944" s="13"/>
      <c r="Q9944" s="39"/>
    </row>
    <row r="9945" spans="3:17">
      <c r="C9945" s="13"/>
      <c r="Q9945" s="39"/>
    </row>
    <row r="9946" spans="3:17">
      <c r="C9946" s="13"/>
      <c r="Q9946" s="39"/>
    </row>
    <row r="9947" spans="3:17">
      <c r="C9947" s="13"/>
      <c r="Q9947" s="39"/>
    </row>
    <row r="9948" spans="3:17">
      <c r="C9948" s="13"/>
      <c r="Q9948" s="39"/>
    </row>
    <row r="9949" spans="3:17">
      <c r="C9949" s="13"/>
      <c r="Q9949" s="39"/>
    </row>
    <row r="9950" spans="3:17">
      <c r="C9950" s="13"/>
      <c r="Q9950" s="39"/>
    </row>
    <row r="9951" spans="3:17">
      <c r="C9951" s="13"/>
      <c r="Q9951" s="39"/>
    </row>
    <row r="9952" spans="3:17">
      <c r="C9952" s="13"/>
      <c r="Q9952" s="39"/>
    </row>
    <row r="9953" spans="3:17">
      <c r="C9953" s="13"/>
      <c r="Q9953" s="39"/>
    </row>
    <row r="9954" spans="3:17">
      <c r="C9954" s="13"/>
      <c r="Q9954" s="39"/>
    </row>
    <row r="9955" spans="3:17">
      <c r="C9955" s="13"/>
      <c r="Q9955" s="39"/>
    </row>
    <row r="9956" spans="3:17">
      <c r="C9956" s="13"/>
      <c r="Q9956" s="39"/>
    </row>
    <row r="9957" spans="3:17">
      <c r="C9957" s="13"/>
      <c r="Q9957" s="39"/>
    </row>
    <row r="9958" spans="3:17">
      <c r="C9958" s="13"/>
      <c r="Q9958" s="39"/>
    </row>
    <row r="9959" spans="3:17">
      <c r="C9959" s="13"/>
      <c r="Q9959" s="39"/>
    </row>
    <row r="9960" spans="3:17">
      <c r="C9960" s="13"/>
      <c r="Q9960" s="39"/>
    </row>
    <row r="9961" spans="3:17">
      <c r="C9961" s="13"/>
      <c r="Q9961" s="39"/>
    </row>
    <row r="9962" spans="3:17">
      <c r="C9962" s="13"/>
      <c r="Q9962" s="39"/>
    </row>
    <row r="9963" spans="3:17">
      <c r="C9963" s="13"/>
      <c r="Q9963" s="39"/>
    </row>
    <row r="9964" spans="3:17">
      <c r="C9964" s="13"/>
      <c r="Q9964" s="39"/>
    </row>
    <row r="9965" spans="3:17">
      <c r="C9965" s="13"/>
      <c r="Q9965" s="39"/>
    </row>
    <row r="9966" spans="3:17">
      <c r="C9966" s="13"/>
      <c r="Q9966" s="39"/>
    </row>
    <row r="9967" spans="3:17">
      <c r="C9967" s="13"/>
      <c r="Q9967" s="39"/>
    </row>
    <row r="9968" spans="3:17">
      <c r="C9968" s="13"/>
      <c r="Q9968" s="39"/>
    </row>
    <row r="9969" spans="3:17">
      <c r="C9969" s="13"/>
      <c r="Q9969" s="39"/>
    </row>
    <row r="9970" spans="3:17">
      <c r="C9970" s="13"/>
      <c r="Q9970" s="39"/>
    </row>
    <row r="9971" spans="3:17">
      <c r="C9971" s="13"/>
      <c r="Q9971" s="39"/>
    </row>
    <row r="9972" spans="3:17">
      <c r="C9972" s="13"/>
      <c r="Q9972" s="39"/>
    </row>
    <row r="9973" spans="3:17">
      <c r="C9973" s="13"/>
      <c r="Q9973" s="39"/>
    </row>
    <row r="9974" spans="3:17">
      <c r="C9974" s="13"/>
      <c r="Q9974" s="39"/>
    </row>
    <row r="9975" spans="3:17">
      <c r="C9975" s="13"/>
      <c r="Q9975" s="39"/>
    </row>
    <row r="9976" spans="3:17">
      <c r="C9976" s="13"/>
      <c r="Q9976" s="39"/>
    </row>
    <row r="9977" spans="3:17">
      <c r="C9977" s="13"/>
      <c r="Q9977" s="39"/>
    </row>
    <row r="9978" spans="3:17">
      <c r="C9978" s="13"/>
      <c r="Q9978" s="39"/>
    </row>
    <row r="9979" spans="3:17">
      <c r="C9979" s="13"/>
      <c r="Q9979" s="39"/>
    </row>
    <row r="9980" spans="3:17">
      <c r="C9980" s="13"/>
      <c r="Q9980" s="39"/>
    </row>
    <row r="9981" spans="3:17">
      <c r="C9981" s="13"/>
      <c r="Q9981" s="39"/>
    </row>
    <row r="9982" spans="3:17">
      <c r="C9982" s="13"/>
      <c r="Q9982" s="39"/>
    </row>
    <row r="9983" spans="3:17">
      <c r="C9983" s="13"/>
      <c r="Q9983" s="39"/>
    </row>
    <row r="9984" spans="3:17">
      <c r="C9984" s="13"/>
      <c r="Q9984" s="39"/>
    </row>
    <row r="9985" spans="3:17">
      <c r="C9985" s="13"/>
      <c r="Q9985" s="39"/>
    </row>
    <row r="9986" spans="3:17">
      <c r="C9986" s="13"/>
      <c r="Q9986" s="39"/>
    </row>
    <row r="9987" spans="3:17">
      <c r="C9987" s="13"/>
      <c r="Q9987" s="39"/>
    </row>
    <row r="9988" spans="3:17">
      <c r="C9988" s="13"/>
      <c r="Q9988" s="39"/>
    </row>
    <row r="9989" spans="3:17">
      <c r="C9989" s="13"/>
      <c r="Q9989" s="39"/>
    </row>
    <row r="9990" spans="3:17">
      <c r="C9990" s="13"/>
      <c r="Q9990" s="39"/>
    </row>
    <row r="9991" spans="3:17">
      <c r="C9991" s="13"/>
      <c r="Q9991" s="39"/>
    </row>
    <row r="9992" spans="3:17">
      <c r="C9992" s="13"/>
      <c r="Q9992" s="39"/>
    </row>
    <row r="9993" spans="3:17">
      <c r="C9993" s="13"/>
      <c r="Q9993" s="39"/>
    </row>
    <row r="9994" spans="3:17">
      <c r="C9994" s="13"/>
      <c r="Q9994" s="39"/>
    </row>
    <row r="9995" spans="3:17">
      <c r="C9995" s="13"/>
      <c r="Q9995" s="39"/>
    </row>
    <row r="9996" spans="3:17">
      <c r="C9996" s="13"/>
      <c r="Q9996" s="39"/>
    </row>
    <row r="9997" spans="3:17">
      <c r="C9997" s="13"/>
      <c r="Q9997" s="39"/>
    </row>
    <row r="9998" spans="3:17">
      <c r="C9998" s="13"/>
      <c r="Q9998" s="39"/>
    </row>
    <row r="9999" spans="3:17">
      <c r="C9999" s="13"/>
      <c r="Q9999" s="39"/>
    </row>
    <row r="10000" spans="3:17">
      <c r="C10000" s="13"/>
      <c r="Q10000" s="39"/>
    </row>
    <row r="10001" spans="3:17">
      <c r="C10001" s="13"/>
      <c r="Q10001" s="39"/>
    </row>
    <row r="10002" spans="3:17">
      <c r="C10002" s="13"/>
      <c r="Q10002" s="39"/>
    </row>
    <row r="10003" spans="3:17">
      <c r="C10003" s="13"/>
      <c r="Q10003" s="39"/>
    </row>
    <row r="10004" spans="3:17">
      <c r="C10004" s="13"/>
      <c r="Q10004" s="39"/>
    </row>
    <row r="10005" spans="3:17">
      <c r="C10005" s="13"/>
      <c r="Q10005" s="39"/>
    </row>
    <row r="10006" spans="3:17">
      <c r="C10006" s="13"/>
      <c r="Q10006" s="39"/>
    </row>
    <row r="10007" spans="3:17">
      <c r="C10007" s="13"/>
      <c r="Q10007" s="39"/>
    </row>
    <row r="10008" spans="3:17">
      <c r="C10008" s="13"/>
      <c r="Q10008" s="39"/>
    </row>
    <row r="10009" spans="3:17">
      <c r="C10009" s="13"/>
      <c r="Q10009" s="39"/>
    </row>
    <row r="10010" spans="3:17">
      <c r="C10010" s="13"/>
      <c r="Q10010" s="39"/>
    </row>
    <row r="10011" spans="3:17">
      <c r="C10011" s="13"/>
      <c r="Q10011" s="39"/>
    </row>
    <row r="10012" spans="3:17">
      <c r="C10012" s="13"/>
      <c r="Q10012" s="39"/>
    </row>
    <row r="10013" spans="3:17">
      <c r="C10013" s="13"/>
      <c r="Q10013" s="39"/>
    </row>
    <row r="10014" spans="3:17">
      <c r="C10014" s="13"/>
      <c r="Q10014" s="39"/>
    </row>
    <row r="10015" spans="3:17">
      <c r="C10015" s="13"/>
      <c r="Q10015" s="39"/>
    </row>
    <row r="10016" spans="3:17">
      <c r="C10016" s="13"/>
      <c r="Q10016" s="39"/>
    </row>
    <row r="10017" spans="3:17">
      <c r="C10017" s="13"/>
      <c r="Q10017" s="39"/>
    </row>
    <row r="10018" spans="3:17">
      <c r="C10018" s="13"/>
      <c r="Q10018" s="39"/>
    </row>
    <row r="10019" spans="3:17">
      <c r="C10019" s="13"/>
      <c r="Q10019" s="39"/>
    </row>
    <row r="10020" spans="3:17">
      <c r="C10020" s="13"/>
      <c r="Q10020" s="39"/>
    </row>
    <row r="10021" spans="3:17">
      <c r="C10021" s="13"/>
      <c r="Q10021" s="39"/>
    </row>
    <row r="10022" spans="3:17">
      <c r="C10022" s="13"/>
      <c r="Q10022" s="39"/>
    </row>
    <row r="10023" spans="3:17">
      <c r="C10023" s="13"/>
      <c r="Q10023" s="39"/>
    </row>
    <row r="10024" spans="3:17">
      <c r="C10024" s="13"/>
      <c r="Q10024" s="39"/>
    </row>
    <row r="10025" spans="3:17">
      <c r="C10025" s="13"/>
      <c r="Q10025" s="39"/>
    </row>
    <row r="10026" spans="3:17">
      <c r="C10026" s="13"/>
      <c r="Q10026" s="39"/>
    </row>
    <row r="10027" spans="3:17">
      <c r="C10027" s="13"/>
      <c r="Q10027" s="39"/>
    </row>
    <row r="10028" spans="3:17">
      <c r="C10028" s="13"/>
      <c r="Q10028" s="39"/>
    </row>
    <row r="10029" spans="3:17">
      <c r="C10029" s="13"/>
      <c r="Q10029" s="39"/>
    </row>
    <row r="10030" spans="3:17">
      <c r="C10030" s="13"/>
      <c r="Q10030" s="39"/>
    </row>
    <row r="10031" spans="3:17">
      <c r="C10031" s="13"/>
      <c r="Q10031" s="39"/>
    </row>
    <row r="10032" spans="3:17">
      <c r="C10032" s="13"/>
      <c r="Q10032" s="39"/>
    </row>
    <row r="10033" spans="3:17">
      <c r="C10033" s="13"/>
      <c r="Q10033" s="39"/>
    </row>
    <row r="10034" spans="3:17">
      <c r="C10034" s="13"/>
      <c r="Q10034" s="39"/>
    </row>
    <row r="10035" spans="3:17">
      <c r="C10035" s="13"/>
      <c r="Q10035" s="39"/>
    </row>
    <row r="10036" spans="3:17">
      <c r="C10036" s="13"/>
      <c r="Q10036" s="39"/>
    </row>
    <row r="10037" spans="3:17">
      <c r="C10037" s="13"/>
      <c r="Q10037" s="39"/>
    </row>
    <row r="10038" spans="3:17">
      <c r="C10038" s="13"/>
      <c r="Q10038" s="39"/>
    </row>
    <row r="10039" spans="3:17">
      <c r="C10039" s="13"/>
      <c r="Q10039" s="39"/>
    </row>
    <row r="10040" spans="3:17">
      <c r="C10040" s="13"/>
      <c r="Q10040" s="39"/>
    </row>
    <row r="10041" spans="3:17">
      <c r="C10041" s="13"/>
      <c r="Q10041" s="39"/>
    </row>
    <row r="10042" spans="3:17">
      <c r="C10042" s="13"/>
      <c r="Q10042" s="39"/>
    </row>
    <row r="10043" spans="3:17">
      <c r="C10043" s="13"/>
      <c r="Q10043" s="39"/>
    </row>
    <row r="10044" spans="3:17">
      <c r="C10044" s="13"/>
      <c r="Q10044" s="39"/>
    </row>
    <row r="10045" spans="3:17">
      <c r="C10045" s="13"/>
      <c r="Q10045" s="39"/>
    </row>
    <row r="10046" spans="3:17">
      <c r="C10046" s="13"/>
      <c r="Q10046" s="39"/>
    </row>
    <row r="10047" spans="3:17">
      <c r="C10047" s="13"/>
      <c r="Q10047" s="39"/>
    </row>
    <row r="10048" spans="3:17">
      <c r="C10048" s="13"/>
      <c r="Q10048" s="39"/>
    </row>
    <row r="10049" spans="3:17">
      <c r="C10049" s="13"/>
      <c r="Q10049" s="39"/>
    </row>
    <row r="10050" spans="3:17">
      <c r="C10050" s="13"/>
      <c r="Q10050" s="39"/>
    </row>
    <row r="10051" spans="3:17">
      <c r="C10051" s="13"/>
      <c r="Q10051" s="39"/>
    </row>
    <row r="10052" spans="3:17">
      <c r="C10052" s="13"/>
      <c r="Q10052" s="39"/>
    </row>
    <row r="10053" spans="3:17">
      <c r="C10053" s="13"/>
      <c r="Q10053" s="39"/>
    </row>
    <row r="10054" spans="3:17">
      <c r="C10054" s="13"/>
      <c r="Q10054" s="39"/>
    </row>
    <row r="10055" spans="3:17">
      <c r="C10055" s="13"/>
      <c r="Q10055" s="39"/>
    </row>
    <row r="10056" spans="3:17">
      <c r="C10056" s="13"/>
      <c r="Q10056" s="39"/>
    </row>
    <row r="10057" spans="3:17">
      <c r="C10057" s="13"/>
      <c r="Q10057" s="39"/>
    </row>
    <row r="10058" spans="3:17">
      <c r="C10058" s="13"/>
      <c r="Q10058" s="39"/>
    </row>
    <row r="10059" spans="3:17">
      <c r="C10059" s="13"/>
      <c r="Q10059" s="39"/>
    </row>
    <row r="10060" spans="3:17">
      <c r="C10060" s="13"/>
      <c r="Q10060" s="39"/>
    </row>
    <row r="10061" spans="3:17">
      <c r="C10061" s="13"/>
      <c r="Q10061" s="39"/>
    </row>
    <row r="10062" spans="3:17">
      <c r="C10062" s="13"/>
      <c r="Q10062" s="39"/>
    </row>
    <row r="10063" spans="3:17">
      <c r="C10063" s="13"/>
      <c r="Q10063" s="39"/>
    </row>
    <row r="10064" spans="3:17">
      <c r="C10064" s="13"/>
      <c r="Q10064" s="39"/>
    </row>
    <row r="10065" spans="3:17">
      <c r="C10065" s="13"/>
      <c r="Q10065" s="39"/>
    </row>
    <row r="10066" spans="3:17">
      <c r="C10066" s="13"/>
      <c r="Q10066" s="39"/>
    </row>
    <row r="10067" spans="3:17">
      <c r="C10067" s="13"/>
      <c r="Q10067" s="39"/>
    </row>
    <row r="10068" spans="3:17">
      <c r="C10068" s="13"/>
      <c r="Q10068" s="39"/>
    </row>
    <row r="10069" spans="3:17">
      <c r="C10069" s="13"/>
      <c r="Q10069" s="39"/>
    </row>
    <row r="10070" spans="3:17">
      <c r="C10070" s="13"/>
      <c r="Q10070" s="39"/>
    </row>
    <row r="10071" spans="3:17">
      <c r="C10071" s="13"/>
      <c r="Q10071" s="39"/>
    </row>
    <row r="10072" spans="3:17">
      <c r="C10072" s="13"/>
      <c r="Q10072" s="39"/>
    </row>
    <row r="10073" spans="3:17">
      <c r="C10073" s="13"/>
      <c r="Q10073" s="39"/>
    </row>
    <row r="10074" spans="3:17">
      <c r="C10074" s="13"/>
      <c r="Q10074" s="39"/>
    </row>
    <row r="10075" spans="3:17">
      <c r="C10075" s="13"/>
      <c r="Q10075" s="39"/>
    </row>
    <row r="10076" spans="3:17">
      <c r="C10076" s="13"/>
      <c r="Q10076" s="39"/>
    </row>
    <row r="10077" spans="3:17">
      <c r="C10077" s="13"/>
      <c r="Q10077" s="39"/>
    </row>
    <row r="10078" spans="3:17">
      <c r="C10078" s="13"/>
      <c r="Q10078" s="39"/>
    </row>
    <row r="10079" spans="3:17">
      <c r="C10079" s="13"/>
      <c r="Q10079" s="39"/>
    </row>
    <row r="10080" spans="3:17">
      <c r="C10080" s="13"/>
      <c r="Q10080" s="39"/>
    </row>
    <row r="10081" spans="3:17">
      <c r="C10081" s="13"/>
      <c r="Q10081" s="39"/>
    </row>
    <row r="10082" spans="3:17">
      <c r="C10082" s="13"/>
      <c r="Q10082" s="39"/>
    </row>
    <row r="10083" spans="3:17">
      <c r="C10083" s="13"/>
      <c r="Q10083" s="39"/>
    </row>
    <row r="10084" spans="3:17">
      <c r="C10084" s="13"/>
      <c r="Q10084" s="39"/>
    </row>
    <row r="10085" spans="3:17">
      <c r="C10085" s="13"/>
      <c r="Q10085" s="39"/>
    </row>
    <row r="10086" spans="3:17">
      <c r="C10086" s="13"/>
      <c r="Q10086" s="39"/>
    </row>
    <row r="10087" spans="3:17">
      <c r="C10087" s="13"/>
      <c r="Q10087" s="39"/>
    </row>
    <row r="10088" spans="3:17">
      <c r="C10088" s="13"/>
      <c r="Q10088" s="39"/>
    </row>
    <row r="10089" spans="3:17">
      <c r="C10089" s="13"/>
      <c r="Q10089" s="39"/>
    </row>
    <row r="10090" spans="3:17">
      <c r="C10090" s="13"/>
      <c r="Q10090" s="39"/>
    </row>
    <row r="10091" spans="3:17">
      <c r="C10091" s="13"/>
      <c r="Q10091" s="39"/>
    </row>
    <row r="10092" spans="3:17">
      <c r="C10092" s="13"/>
      <c r="Q10092" s="39"/>
    </row>
    <row r="10093" spans="3:17">
      <c r="C10093" s="13"/>
      <c r="Q10093" s="39"/>
    </row>
    <row r="10094" spans="3:17">
      <c r="C10094" s="13"/>
      <c r="Q10094" s="39"/>
    </row>
    <row r="10095" spans="3:17">
      <c r="C10095" s="13"/>
      <c r="Q10095" s="39"/>
    </row>
    <row r="10096" spans="3:17">
      <c r="C10096" s="13"/>
      <c r="Q10096" s="39"/>
    </row>
    <row r="10097" spans="3:17">
      <c r="C10097" s="13"/>
      <c r="Q10097" s="39"/>
    </row>
    <row r="10098" spans="3:17">
      <c r="C10098" s="13"/>
      <c r="Q10098" s="39"/>
    </row>
    <row r="10099" spans="3:17">
      <c r="C10099" s="13"/>
      <c r="Q10099" s="39"/>
    </row>
    <row r="10100" spans="3:17">
      <c r="C10100" s="13"/>
      <c r="Q10100" s="39"/>
    </row>
    <row r="10101" spans="3:17">
      <c r="C10101" s="13"/>
      <c r="Q10101" s="39"/>
    </row>
    <row r="10102" spans="3:17">
      <c r="C10102" s="13"/>
      <c r="Q10102" s="39"/>
    </row>
    <row r="10103" spans="3:17">
      <c r="C10103" s="13"/>
      <c r="Q10103" s="39"/>
    </row>
    <row r="10104" spans="3:17">
      <c r="C10104" s="13"/>
      <c r="Q10104" s="39"/>
    </row>
    <row r="10105" spans="3:17">
      <c r="C10105" s="13"/>
      <c r="Q10105" s="39"/>
    </row>
    <row r="10106" spans="3:17">
      <c r="C10106" s="13"/>
      <c r="Q10106" s="39"/>
    </row>
    <row r="10107" spans="3:17">
      <c r="C10107" s="13"/>
      <c r="Q10107" s="39"/>
    </row>
    <row r="10108" spans="3:17">
      <c r="C10108" s="13"/>
      <c r="Q10108" s="39"/>
    </row>
    <row r="10109" spans="3:17">
      <c r="C10109" s="13"/>
      <c r="Q10109" s="39"/>
    </row>
    <row r="10110" spans="3:17">
      <c r="C10110" s="13"/>
      <c r="Q10110" s="39"/>
    </row>
    <row r="10111" spans="3:17">
      <c r="C10111" s="13"/>
      <c r="Q10111" s="39"/>
    </row>
    <row r="10112" spans="3:17">
      <c r="C10112" s="13"/>
      <c r="Q10112" s="39"/>
    </row>
    <row r="10113" spans="3:17">
      <c r="C10113" s="13"/>
      <c r="Q10113" s="39"/>
    </row>
    <row r="10114" spans="3:17">
      <c r="C10114" s="13"/>
      <c r="Q10114" s="39"/>
    </row>
    <row r="10115" spans="3:17">
      <c r="C10115" s="13"/>
      <c r="Q10115" s="39"/>
    </row>
    <row r="10116" spans="3:17">
      <c r="C10116" s="13"/>
      <c r="Q10116" s="39"/>
    </row>
    <row r="10117" spans="3:17">
      <c r="C10117" s="13"/>
      <c r="Q10117" s="39"/>
    </row>
    <row r="10118" spans="3:17">
      <c r="C10118" s="13"/>
      <c r="Q10118" s="39"/>
    </row>
    <row r="10119" spans="3:17">
      <c r="C10119" s="13"/>
      <c r="Q10119" s="39"/>
    </row>
    <row r="10120" spans="3:17">
      <c r="C10120" s="13"/>
      <c r="Q10120" s="39"/>
    </row>
    <row r="10121" spans="3:17">
      <c r="C10121" s="13"/>
      <c r="Q10121" s="39"/>
    </row>
    <row r="10122" spans="3:17">
      <c r="C10122" s="13"/>
      <c r="Q10122" s="39"/>
    </row>
    <row r="10123" spans="3:17">
      <c r="C10123" s="13"/>
      <c r="Q10123" s="39"/>
    </row>
    <row r="10124" spans="3:17">
      <c r="C10124" s="13"/>
      <c r="Q10124" s="39"/>
    </row>
    <row r="10125" spans="3:17">
      <c r="C10125" s="13"/>
      <c r="Q10125" s="39"/>
    </row>
    <row r="10126" spans="3:17">
      <c r="C10126" s="13"/>
      <c r="Q10126" s="39"/>
    </row>
    <row r="10127" spans="3:17">
      <c r="C10127" s="13"/>
      <c r="Q10127" s="39"/>
    </row>
    <row r="10128" spans="3:17">
      <c r="C10128" s="13"/>
      <c r="Q10128" s="39"/>
    </row>
    <row r="10129" spans="3:17">
      <c r="C10129" s="13"/>
      <c r="Q10129" s="39"/>
    </row>
    <row r="10130" spans="3:17">
      <c r="C10130" s="13"/>
      <c r="Q10130" s="39"/>
    </row>
    <row r="10131" spans="3:17">
      <c r="C10131" s="13"/>
      <c r="Q10131" s="39"/>
    </row>
    <row r="10132" spans="3:17">
      <c r="C10132" s="13"/>
      <c r="Q10132" s="39"/>
    </row>
    <row r="10133" spans="3:17">
      <c r="C10133" s="13"/>
      <c r="Q10133" s="39"/>
    </row>
    <row r="10134" spans="3:17">
      <c r="C10134" s="13"/>
      <c r="Q10134" s="39"/>
    </row>
    <row r="10135" spans="3:17">
      <c r="C10135" s="13"/>
      <c r="Q10135" s="39"/>
    </row>
    <row r="10136" spans="3:17">
      <c r="C10136" s="13"/>
      <c r="Q10136" s="39"/>
    </row>
    <row r="10137" spans="3:17">
      <c r="C10137" s="13"/>
      <c r="Q10137" s="39"/>
    </row>
    <row r="10138" spans="3:17">
      <c r="C10138" s="13"/>
      <c r="Q10138" s="39"/>
    </row>
    <row r="10139" spans="3:17">
      <c r="C10139" s="13"/>
      <c r="Q10139" s="39"/>
    </row>
    <row r="10140" spans="3:17">
      <c r="C10140" s="13"/>
      <c r="Q10140" s="39"/>
    </row>
    <row r="10141" spans="3:17">
      <c r="C10141" s="13"/>
      <c r="Q10141" s="39"/>
    </row>
    <row r="10142" spans="3:17">
      <c r="C10142" s="13"/>
      <c r="Q10142" s="39"/>
    </row>
    <row r="10143" spans="3:17">
      <c r="C10143" s="13"/>
      <c r="Q10143" s="39"/>
    </row>
    <row r="10144" spans="3:17">
      <c r="C10144" s="13"/>
      <c r="Q10144" s="39"/>
    </row>
    <row r="10145" spans="3:17">
      <c r="C10145" s="13"/>
      <c r="Q10145" s="39"/>
    </row>
    <row r="10146" spans="3:17">
      <c r="C10146" s="13"/>
      <c r="Q10146" s="39"/>
    </row>
    <row r="10147" spans="3:17">
      <c r="C10147" s="13"/>
      <c r="Q10147" s="39"/>
    </row>
    <row r="10148" spans="3:17">
      <c r="C10148" s="13"/>
      <c r="Q10148" s="39"/>
    </row>
    <row r="10149" spans="3:17">
      <c r="C10149" s="13"/>
      <c r="Q10149" s="39"/>
    </row>
    <row r="10150" spans="3:17">
      <c r="C10150" s="13"/>
      <c r="Q10150" s="39"/>
    </row>
    <row r="10151" spans="3:17">
      <c r="C10151" s="13"/>
      <c r="Q10151" s="39"/>
    </row>
    <row r="10152" spans="3:17">
      <c r="C10152" s="13"/>
      <c r="Q10152" s="39"/>
    </row>
    <row r="10153" spans="3:17">
      <c r="C10153" s="13"/>
      <c r="Q10153" s="39"/>
    </row>
    <row r="10154" spans="3:17">
      <c r="C10154" s="13"/>
      <c r="Q10154" s="39"/>
    </row>
    <row r="10155" spans="3:17">
      <c r="C10155" s="13"/>
      <c r="Q10155" s="39"/>
    </row>
    <row r="10156" spans="3:17">
      <c r="C10156" s="13"/>
      <c r="Q10156" s="39"/>
    </row>
    <row r="10157" spans="3:17">
      <c r="C10157" s="13"/>
      <c r="Q10157" s="39"/>
    </row>
    <row r="10158" spans="3:17">
      <c r="C10158" s="13"/>
      <c r="Q10158" s="39"/>
    </row>
    <row r="10159" spans="3:17">
      <c r="C10159" s="13"/>
      <c r="Q10159" s="39"/>
    </row>
    <row r="10160" spans="3:17">
      <c r="C10160" s="13"/>
      <c r="Q10160" s="39"/>
    </row>
    <row r="10161" spans="3:17">
      <c r="C10161" s="13"/>
      <c r="Q10161" s="39"/>
    </row>
    <row r="10162" spans="3:17">
      <c r="C10162" s="13"/>
      <c r="Q10162" s="39"/>
    </row>
    <row r="10163" spans="3:17">
      <c r="C10163" s="13"/>
      <c r="Q10163" s="39"/>
    </row>
    <row r="10164" spans="3:17">
      <c r="C10164" s="13"/>
      <c r="Q10164" s="39"/>
    </row>
    <row r="10165" spans="3:17">
      <c r="C10165" s="13"/>
      <c r="Q10165" s="39"/>
    </row>
    <row r="10166" spans="3:17">
      <c r="C10166" s="13"/>
      <c r="Q10166" s="39"/>
    </row>
    <row r="10167" spans="3:17">
      <c r="C10167" s="13"/>
      <c r="Q10167" s="39"/>
    </row>
    <row r="10168" spans="3:17">
      <c r="C10168" s="13"/>
      <c r="Q10168" s="39"/>
    </row>
    <row r="10169" spans="3:17">
      <c r="C10169" s="13"/>
      <c r="Q10169" s="39"/>
    </row>
    <row r="10170" spans="3:17">
      <c r="C10170" s="13"/>
      <c r="Q10170" s="39"/>
    </row>
    <row r="10171" spans="3:17">
      <c r="C10171" s="13"/>
      <c r="Q10171" s="39"/>
    </row>
    <row r="10172" spans="3:17">
      <c r="C10172" s="13"/>
      <c r="Q10172" s="39"/>
    </row>
    <row r="10173" spans="3:17">
      <c r="C10173" s="13"/>
      <c r="Q10173" s="39"/>
    </row>
    <row r="10174" spans="3:17">
      <c r="C10174" s="13"/>
      <c r="Q10174" s="39"/>
    </row>
    <row r="10175" spans="3:17">
      <c r="C10175" s="13"/>
      <c r="Q10175" s="39"/>
    </row>
    <row r="10176" spans="3:17">
      <c r="C10176" s="13"/>
      <c r="Q10176" s="39"/>
    </row>
    <row r="10177" spans="3:17">
      <c r="C10177" s="13"/>
      <c r="Q10177" s="39"/>
    </row>
    <row r="10178" spans="3:17">
      <c r="C10178" s="13"/>
      <c r="Q10178" s="39"/>
    </row>
    <row r="10179" spans="3:17">
      <c r="C10179" s="13"/>
      <c r="Q10179" s="39"/>
    </row>
    <row r="10180" spans="3:17">
      <c r="C10180" s="13"/>
      <c r="Q10180" s="39"/>
    </row>
    <row r="10181" spans="3:17">
      <c r="C10181" s="13"/>
      <c r="Q10181" s="39"/>
    </row>
    <row r="10182" spans="3:17">
      <c r="C10182" s="13"/>
      <c r="Q10182" s="39"/>
    </row>
    <row r="10183" spans="3:17">
      <c r="C10183" s="13"/>
      <c r="Q10183" s="39"/>
    </row>
    <row r="10184" spans="3:17">
      <c r="C10184" s="13"/>
      <c r="Q10184" s="39"/>
    </row>
    <row r="10185" spans="3:17">
      <c r="C10185" s="13"/>
      <c r="Q10185" s="39"/>
    </row>
    <row r="10186" spans="3:17">
      <c r="C10186" s="13"/>
      <c r="Q10186" s="39"/>
    </row>
    <row r="10187" spans="3:17">
      <c r="C10187" s="13"/>
      <c r="Q10187" s="39"/>
    </row>
    <row r="10188" spans="3:17">
      <c r="C10188" s="13"/>
      <c r="Q10188" s="39"/>
    </row>
    <row r="10189" spans="3:17">
      <c r="C10189" s="13"/>
      <c r="Q10189" s="39"/>
    </row>
    <row r="10190" spans="3:17">
      <c r="C10190" s="13"/>
      <c r="Q10190" s="39"/>
    </row>
    <row r="10191" spans="3:17">
      <c r="C10191" s="13"/>
      <c r="Q10191" s="39"/>
    </row>
    <row r="10192" spans="3:17">
      <c r="C10192" s="13"/>
      <c r="Q10192" s="39"/>
    </row>
    <row r="10193" spans="3:17">
      <c r="C10193" s="13"/>
      <c r="Q10193" s="39"/>
    </row>
    <row r="10194" spans="3:17">
      <c r="C10194" s="13"/>
      <c r="Q10194" s="39"/>
    </row>
    <row r="10195" spans="3:17">
      <c r="C10195" s="13"/>
      <c r="Q10195" s="39"/>
    </row>
    <row r="10196" spans="3:17">
      <c r="C10196" s="13"/>
      <c r="Q10196" s="39"/>
    </row>
    <row r="10197" spans="3:17">
      <c r="C10197" s="13"/>
      <c r="Q10197" s="39"/>
    </row>
    <row r="10198" spans="3:17">
      <c r="C10198" s="13"/>
      <c r="Q10198" s="39"/>
    </row>
    <row r="10199" spans="3:17">
      <c r="C10199" s="13"/>
      <c r="Q10199" s="39"/>
    </row>
    <row r="10200" spans="3:17">
      <c r="C10200" s="13"/>
      <c r="Q10200" s="39"/>
    </row>
    <row r="10201" spans="3:17">
      <c r="C10201" s="13"/>
      <c r="Q10201" s="39"/>
    </row>
    <row r="10202" spans="3:17">
      <c r="C10202" s="13"/>
      <c r="Q10202" s="39"/>
    </row>
    <row r="10203" spans="3:17">
      <c r="C10203" s="13"/>
      <c r="Q10203" s="39"/>
    </row>
    <row r="10204" spans="3:17">
      <c r="C10204" s="13"/>
      <c r="Q10204" s="39"/>
    </row>
    <row r="10205" spans="3:17">
      <c r="C10205" s="13"/>
      <c r="Q10205" s="39"/>
    </row>
    <row r="10206" spans="3:17">
      <c r="C10206" s="13"/>
      <c r="Q10206" s="39"/>
    </row>
    <row r="10207" spans="3:17">
      <c r="C10207" s="13"/>
      <c r="Q10207" s="39"/>
    </row>
    <row r="10208" spans="3:17">
      <c r="C10208" s="13"/>
      <c r="Q10208" s="39"/>
    </row>
    <row r="10209" spans="3:17">
      <c r="C10209" s="13"/>
      <c r="Q10209" s="39"/>
    </row>
    <row r="10210" spans="3:17">
      <c r="C10210" s="13"/>
      <c r="Q10210" s="39"/>
    </row>
    <row r="10211" spans="3:17">
      <c r="C10211" s="13"/>
      <c r="Q10211" s="39"/>
    </row>
    <row r="10212" spans="3:17">
      <c r="C10212" s="13"/>
      <c r="Q10212" s="39"/>
    </row>
    <row r="10213" spans="3:17">
      <c r="C10213" s="13"/>
      <c r="Q10213" s="39"/>
    </row>
    <row r="10214" spans="3:17">
      <c r="C10214" s="13"/>
      <c r="Q10214" s="39"/>
    </row>
    <row r="10215" spans="3:17">
      <c r="C10215" s="13"/>
      <c r="Q10215" s="39"/>
    </row>
    <row r="10216" spans="3:17">
      <c r="C10216" s="13"/>
      <c r="Q10216" s="39"/>
    </row>
    <row r="10217" spans="3:17">
      <c r="C10217" s="13"/>
      <c r="Q10217" s="39"/>
    </row>
    <row r="10218" spans="3:17">
      <c r="C10218" s="13"/>
      <c r="Q10218" s="39"/>
    </row>
    <row r="10219" spans="3:17">
      <c r="C10219" s="13"/>
      <c r="Q10219" s="39"/>
    </row>
    <row r="10220" spans="3:17">
      <c r="C10220" s="13"/>
      <c r="Q10220" s="39"/>
    </row>
    <row r="10221" spans="3:17">
      <c r="C10221" s="13"/>
      <c r="Q10221" s="39"/>
    </row>
    <row r="10222" spans="3:17">
      <c r="C10222" s="13"/>
      <c r="Q10222" s="39"/>
    </row>
    <row r="10223" spans="3:17">
      <c r="C10223" s="13"/>
      <c r="Q10223" s="39"/>
    </row>
    <row r="10224" spans="3:17">
      <c r="C10224" s="13"/>
      <c r="Q10224" s="39"/>
    </row>
    <row r="10225" spans="3:17">
      <c r="C10225" s="13"/>
      <c r="Q10225" s="39"/>
    </row>
    <row r="10226" spans="3:17">
      <c r="C10226" s="13"/>
      <c r="Q10226" s="39"/>
    </row>
    <row r="10227" spans="3:17">
      <c r="C10227" s="13"/>
      <c r="Q10227" s="39"/>
    </row>
    <row r="10228" spans="3:17">
      <c r="C10228" s="13"/>
      <c r="Q10228" s="39"/>
    </row>
    <row r="10229" spans="3:17">
      <c r="C10229" s="13"/>
      <c r="Q10229" s="39"/>
    </row>
    <row r="10230" spans="3:17">
      <c r="C10230" s="13"/>
      <c r="Q10230" s="39"/>
    </row>
    <row r="10231" spans="3:17">
      <c r="C10231" s="13"/>
      <c r="Q10231" s="39"/>
    </row>
    <row r="10232" spans="3:17">
      <c r="C10232" s="13"/>
      <c r="Q10232" s="39"/>
    </row>
    <row r="10233" spans="3:17">
      <c r="C10233" s="13"/>
      <c r="Q10233" s="39"/>
    </row>
    <row r="10234" spans="3:17">
      <c r="C10234" s="13"/>
      <c r="Q10234" s="39"/>
    </row>
    <row r="10235" spans="3:17">
      <c r="C10235" s="13"/>
      <c r="Q10235" s="39"/>
    </row>
    <row r="10236" spans="3:17">
      <c r="C10236" s="13"/>
      <c r="Q10236" s="39"/>
    </row>
    <row r="10237" spans="3:17">
      <c r="C10237" s="13"/>
      <c r="Q10237" s="39"/>
    </row>
    <row r="10238" spans="3:17">
      <c r="C10238" s="13"/>
      <c r="Q10238" s="39"/>
    </row>
    <row r="10239" spans="3:17">
      <c r="C10239" s="13"/>
      <c r="Q10239" s="39"/>
    </row>
    <row r="10240" spans="3:17">
      <c r="C10240" s="13"/>
      <c r="Q10240" s="39"/>
    </row>
    <row r="10241" spans="3:17">
      <c r="C10241" s="13"/>
      <c r="Q10241" s="39"/>
    </row>
    <row r="10242" spans="3:17">
      <c r="C10242" s="13"/>
      <c r="Q10242" s="39"/>
    </row>
    <row r="10243" spans="3:17">
      <c r="C10243" s="13"/>
      <c r="Q10243" s="39"/>
    </row>
    <row r="10244" spans="3:17">
      <c r="C10244" s="13"/>
      <c r="Q10244" s="39"/>
    </row>
    <row r="10245" spans="3:17">
      <c r="C10245" s="13"/>
      <c r="Q10245" s="39"/>
    </row>
    <row r="10246" spans="3:17">
      <c r="C10246" s="13"/>
      <c r="Q10246" s="39"/>
    </row>
    <row r="10247" spans="3:17">
      <c r="C10247" s="13"/>
      <c r="Q10247" s="39"/>
    </row>
    <row r="10248" spans="3:17">
      <c r="C10248" s="13"/>
      <c r="Q10248" s="39"/>
    </row>
    <row r="10249" spans="3:17">
      <c r="C10249" s="13"/>
      <c r="Q10249" s="39"/>
    </row>
    <row r="10250" spans="3:17">
      <c r="C10250" s="13"/>
      <c r="Q10250" s="39"/>
    </row>
    <row r="10251" spans="3:17">
      <c r="C10251" s="13"/>
      <c r="Q10251" s="39"/>
    </row>
    <row r="10252" spans="3:17">
      <c r="C10252" s="13"/>
      <c r="Q10252" s="39"/>
    </row>
    <row r="10253" spans="3:17">
      <c r="C10253" s="13"/>
      <c r="Q10253" s="39"/>
    </row>
    <row r="10254" spans="3:17">
      <c r="C10254" s="13"/>
      <c r="Q10254" s="39"/>
    </row>
    <row r="10255" spans="3:17">
      <c r="C10255" s="13"/>
      <c r="Q10255" s="39"/>
    </row>
    <row r="10256" spans="3:17">
      <c r="C10256" s="13"/>
      <c r="Q10256" s="39"/>
    </row>
    <row r="10257" spans="3:17">
      <c r="C10257" s="13"/>
      <c r="Q10257" s="39"/>
    </row>
    <row r="10258" spans="3:17">
      <c r="C10258" s="13"/>
      <c r="Q10258" s="39"/>
    </row>
    <row r="10259" spans="3:17">
      <c r="C10259" s="13"/>
      <c r="Q10259" s="39"/>
    </row>
    <row r="10260" spans="3:17">
      <c r="C10260" s="13"/>
      <c r="Q10260" s="39"/>
    </row>
    <row r="10261" spans="3:17">
      <c r="C10261" s="13"/>
      <c r="Q10261" s="39"/>
    </row>
    <row r="10262" spans="3:17">
      <c r="C10262" s="13"/>
      <c r="Q10262" s="39"/>
    </row>
    <row r="10263" spans="3:17">
      <c r="C10263" s="13"/>
      <c r="Q10263" s="39"/>
    </row>
    <row r="10264" spans="3:17">
      <c r="C10264" s="13"/>
      <c r="Q10264" s="39"/>
    </row>
    <row r="10265" spans="3:17">
      <c r="C10265" s="13"/>
      <c r="Q10265" s="39"/>
    </row>
    <row r="10266" spans="3:17">
      <c r="C10266" s="13"/>
      <c r="Q10266" s="39"/>
    </row>
    <row r="10267" spans="3:17">
      <c r="C10267" s="13"/>
      <c r="Q10267" s="39"/>
    </row>
    <row r="10268" spans="3:17">
      <c r="C10268" s="13"/>
      <c r="Q10268" s="39"/>
    </row>
    <row r="10269" spans="3:17">
      <c r="C10269" s="13"/>
      <c r="Q10269" s="39"/>
    </row>
    <row r="10270" spans="3:17">
      <c r="C10270" s="13"/>
      <c r="Q10270" s="39"/>
    </row>
    <row r="10271" spans="3:17">
      <c r="C10271" s="13"/>
      <c r="Q10271" s="39"/>
    </row>
    <row r="10272" spans="3:17">
      <c r="C10272" s="13"/>
      <c r="Q10272" s="39"/>
    </row>
    <row r="10273" spans="3:17">
      <c r="C10273" s="13"/>
      <c r="Q10273" s="39"/>
    </row>
    <row r="10274" spans="3:17">
      <c r="C10274" s="13"/>
      <c r="Q10274" s="39"/>
    </row>
    <row r="10275" spans="3:17">
      <c r="C10275" s="13"/>
      <c r="Q10275" s="39"/>
    </row>
    <row r="10276" spans="3:17">
      <c r="C10276" s="13"/>
      <c r="Q10276" s="39"/>
    </row>
    <row r="10277" spans="3:17">
      <c r="C10277" s="13"/>
      <c r="Q10277" s="39"/>
    </row>
    <row r="10278" spans="3:17">
      <c r="C10278" s="13"/>
      <c r="Q10278" s="39"/>
    </row>
    <row r="10279" spans="3:17">
      <c r="C10279" s="13"/>
      <c r="Q10279" s="39"/>
    </row>
    <row r="10280" spans="3:17">
      <c r="C10280" s="13"/>
      <c r="Q10280" s="39"/>
    </row>
    <row r="10281" spans="3:17">
      <c r="C10281" s="13"/>
      <c r="Q10281" s="39"/>
    </row>
    <row r="10282" spans="3:17">
      <c r="C10282" s="13"/>
      <c r="Q10282" s="39"/>
    </row>
    <row r="10283" spans="3:17">
      <c r="C10283" s="13"/>
      <c r="Q10283" s="39"/>
    </row>
    <row r="10284" spans="3:17">
      <c r="C10284" s="13"/>
      <c r="Q10284" s="39"/>
    </row>
    <row r="10285" spans="3:17">
      <c r="C10285" s="13"/>
      <c r="Q10285" s="39"/>
    </row>
    <row r="10286" spans="3:17">
      <c r="C10286" s="13"/>
      <c r="Q10286" s="39"/>
    </row>
    <row r="10287" spans="3:17">
      <c r="C10287" s="13"/>
      <c r="Q10287" s="39"/>
    </row>
    <row r="10288" spans="3:17">
      <c r="C10288" s="13"/>
      <c r="Q10288" s="39"/>
    </row>
    <row r="10289" spans="3:17">
      <c r="C10289" s="13"/>
      <c r="Q10289" s="39"/>
    </row>
    <row r="10290" spans="3:17">
      <c r="C10290" s="13"/>
      <c r="Q10290" s="39"/>
    </row>
    <row r="10291" spans="3:17">
      <c r="C10291" s="13"/>
      <c r="Q10291" s="39"/>
    </row>
    <row r="10292" spans="3:17">
      <c r="C10292" s="13"/>
      <c r="Q10292" s="39"/>
    </row>
    <row r="10293" spans="3:17">
      <c r="C10293" s="13"/>
      <c r="Q10293" s="39"/>
    </row>
    <row r="10294" spans="3:17">
      <c r="C10294" s="13"/>
      <c r="Q10294" s="39"/>
    </row>
    <row r="10295" spans="3:17">
      <c r="C10295" s="13"/>
      <c r="Q10295" s="39"/>
    </row>
    <row r="10296" spans="3:17">
      <c r="C10296" s="13"/>
      <c r="Q10296" s="39"/>
    </row>
    <row r="10297" spans="3:17">
      <c r="C10297" s="13"/>
      <c r="Q10297" s="39"/>
    </row>
    <row r="10298" spans="3:17">
      <c r="C10298" s="13"/>
      <c r="Q10298" s="39"/>
    </row>
    <row r="10299" spans="3:17">
      <c r="C10299" s="13"/>
      <c r="Q10299" s="39"/>
    </row>
    <row r="10300" spans="3:17">
      <c r="C10300" s="13"/>
      <c r="Q10300" s="39"/>
    </row>
    <row r="10301" spans="3:17">
      <c r="C10301" s="13"/>
      <c r="Q10301" s="39"/>
    </row>
    <row r="10302" spans="3:17">
      <c r="C10302" s="13"/>
      <c r="Q10302" s="39"/>
    </row>
    <row r="10303" spans="3:17">
      <c r="C10303" s="13"/>
      <c r="Q10303" s="39"/>
    </row>
    <row r="10304" spans="3:17">
      <c r="C10304" s="13"/>
      <c r="Q10304" s="39"/>
    </row>
    <row r="10305" spans="3:17">
      <c r="C10305" s="13"/>
      <c r="Q10305" s="39"/>
    </row>
    <row r="10306" spans="3:17">
      <c r="C10306" s="13"/>
      <c r="Q10306" s="39"/>
    </row>
    <row r="10307" spans="3:17">
      <c r="C10307" s="13"/>
      <c r="Q10307" s="39"/>
    </row>
    <row r="10308" spans="3:17">
      <c r="C10308" s="13"/>
      <c r="Q10308" s="39"/>
    </row>
    <row r="10309" spans="3:17">
      <c r="C10309" s="13"/>
      <c r="Q10309" s="39"/>
    </row>
    <row r="10310" spans="3:17">
      <c r="C10310" s="13"/>
      <c r="Q10310" s="39"/>
    </row>
    <row r="10311" spans="3:17">
      <c r="C10311" s="13"/>
      <c r="Q10311" s="39"/>
    </row>
    <row r="10312" spans="3:17">
      <c r="C10312" s="13"/>
      <c r="Q10312" s="39"/>
    </row>
    <row r="10313" spans="3:17">
      <c r="C10313" s="13"/>
      <c r="Q10313" s="39"/>
    </row>
    <row r="10314" spans="3:17">
      <c r="C10314" s="13"/>
      <c r="Q10314" s="39"/>
    </row>
    <row r="10315" spans="3:17">
      <c r="C10315" s="13"/>
      <c r="Q10315" s="39"/>
    </row>
    <row r="10316" spans="3:17">
      <c r="C10316" s="13"/>
      <c r="Q10316" s="39"/>
    </row>
    <row r="10317" spans="3:17">
      <c r="C10317" s="13"/>
      <c r="Q10317" s="39"/>
    </row>
    <row r="10318" spans="3:17">
      <c r="C10318" s="13"/>
      <c r="Q10318" s="39"/>
    </row>
    <row r="10319" spans="3:17">
      <c r="C10319" s="13"/>
      <c r="Q10319" s="39"/>
    </row>
    <row r="10320" spans="3:17">
      <c r="C10320" s="13"/>
      <c r="Q10320" s="39"/>
    </row>
    <row r="10321" spans="3:17">
      <c r="C10321" s="13"/>
      <c r="Q10321" s="39"/>
    </row>
    <row r="10322" spans="3:17">
      <c r="C10322" s="13"/>
      <c r="Q10322" s="39"/>
    </row>
    <row r="10323" spans="3:17">
      <c r="C10323" s="13"/>
      <c r="Q10323" s="39"/>
    </row>
    <row r="10324" spans="3:17">
      <c r="C10324" s="13"/>
      <c r="Q10324" s="39"/>
    </row>
    <row r="10325" spans="3:17">
      <c r="C10325" s="13"/>
      <c r="Q10325" s="39"/>
    </row>
    <row r="10326" spans="3:17">
      <c r="C10326" s="13"/>
      <c r="Q10326" s="39"/>
    </row>
    <row r="10327" spans="3:17">
      <c r="C10327" s="13"/>
      <c r="Q10327" s="39"/>
    </row>
    <row r="10328" spans="3:17">
      <c r="C10328" s="13"/>
      <c r="Q10328" s="39"/>
    </row>
    <row r="10329" spans="3:17">
      <c r="C10329" s="13"/>
      <c r="Q10329" s="39"/>
    </row>
    <row r="10330" spans="3:17">
      <c r="C10330" s="13"/>
      <c r="Q10330" s="39"/>
    </row>
    <row r="10331" spans="3:17">
      <c r="C10331" s="13"/>
      <c r="Q10331" s="39"/>
    </row>
    <row r="10332" spans="3:17">
      <c r="C10332" s="13"/>
      <c r="Q10332" s="39"/>
    </row>
    <row r="10333" spans="3:17">
      <c r="C10333" s="13"/>
      <c r="Q10333" s="39"/>
    </row>
    <row r="10334" spans="3:17">
      <c r="C10334" s="13"/>
      <c r="Q10334" s="39"/>
    </row>
    <row r="10335" spans="3:17">
      <c r="C10335" s="13"/>
      <c r="Q10335" s="39"/>
    </row>
    <row r="10336" spans="3:17">
      <c r="C10336" s="13"/>
      <c r="Q10336" s="39"/>
    </row>
    <row r="10337" spans="3:17">
      <c r="C10337" s="13"/>
      <c r="Q10337" s="39"/>
    </row>
    <row r="10338" spans="3:17">
      <c r="C10338" s="13"/>
      <c r="Q10338" s="39"/>
    </row>
    <row r="10339" spans="3:17">
      <c r="C10339" s="13"/>
      <c r="Q10339" s="39"/>
    </row>
    <row r="10340" spans="3:17">
      <c r="C10340" s="13"/>
      <c r="Q10340" s="39"/>
    </row>
    <row r="10341" spans="3:17">
      <c r="C10341" s="13"/>
      <c r="Q10341" s="39"/>
    </row>
    <row r="10342" spans="3:17">
      <c r="C10342" s="13"/>
      <c r="Q10342" s="39"/>
    </row>
    <row r="10343" spans="3:17">
      <c r="C10343" s="13"/>
      <c r="Q10343" s="39"/>
    </row>
    <row r="10344" spans="3:17">
      <c r="C10344" s="13"/>
      <c r="Q10344" s="39"/>
    </row>
    <row r="10345" spans="3:17">
      <c r="C10345" s="13"/>
      <c r="Q10345" s="39"/>
    </row>
    <row r="10346" spans="3:17">
      <c r="C10346" s="13"/>
      <c r="Q10346" s="39"/>
    </row>
    <row r="10347" spans="3:17">
      <c r="C10347" s="13"/>
      <c r="Q10347" s="39"/>
    </row>
    <row r="10348" spans="3:17">
      <c r="C10348" s="13"/>
      <c r="Q10348" s="39"/>
    </row>
    <row r="10349" spans="3:17">
      <c r="C10349" s="13"/>
      <c r="Q10349" s="39"/>
    </row>
    <row r="10350" spans="3:17">
      <c r="C10350" s="13"/>
      <c r="Q10350" s="39"/>
    </row>
    <row r="10351" spans="3:17">
      <c r="C10351" s="13"/>
      <c r="Q10351" s="39"/>
    </row>
    <row r="10352" spans="3:17">
      <c r="C10352" s="13"/>
      <c r="Q10352" s="39"/>
    </row>
    <row r="10353" spans="3:17">
      <c r="C10353" s="13"/>
      <c r="Q10353" s="39"/>
    </row>
    <row r="10354" spans="3:17">
      <c r="C10354" s="13"/>
      <c r="Q10354" s="39"/>
    </row>
    <row r="10355" spans="3:17">
      <c r="C10355" s="13"/>
      <c r="Q10355" s="39"/>
    </row>
    <row r="10356" spans="3:17">
      <c r="C10356" s="13"/>
      <c r="Q10356" s="39"/>
    </row>
    <row r="10357" spans="3:17">
      <c r="C10357" s="13"/>
      <c r="Q10357" s="39"/>
    </row>
    <row r="10358" spans="3:17">
      <c r="C10358" s="13"/>
      <c r="Q10358" s="39"/>
    </row>
    <row r="10359" spans="3:17">
      <c r="C10359" s="13"/>
      <c r="Q10359" s="39"/>
    </row>
    <row r="10360" spans="3:17">
      <c r="C10360" s="13"/>
      <c r="Q10360" s="39"/>
    </row>
    <row r="10361" spans="3:17">
      <c r="C10361" s="13"/>
      <c r="Q10361" s="39"/>
    </row>
    <row r="10362" spans="3:17">
      <c r="C10362" s="13"/>
      <c r="Q10362" s="39"/>
    </row>
    <row r="10363" spans="3:17">
      <c r="C10363" s="13"/>
      <c r="Q10363" s="39"/>
    </row>
    <row r="10364" spans="3:17">
      <c r="C10364" s="13"/>
      <c r="Q10364" s="39"/>
    </row>
    <row r="10365" spans="3:17">
      <c r="C10365" s="13"/>
      <c r="Q10365" s="39"/>
    </row>
    <row r="10366" spans="3:17">
      <c r="C10366" s="13"/>
      <c r="Q10366" s="39"/>
    </row>
    <row r="10367" spans="3:17">
      <c r="C10367" s="13"/>
      <c r="Q10367" s="39"/>
    </row>
    <row r="10368" spans="3:17">
      <c r="C10368" s="13"/>
      <c r="Q10368" s="39"/>
    </row>
    <row r="10369" spans="3:17">
      <c r="C10369" s="13"/>
      <c r="Q10369" s="39"/>
    </row>
    <row r="10370" spans="3:17">
      <c r="C10370" s="13"/>
      <c r="Q10370" s="39"/>
    </row>
    <row r="10371" spans="3:17">
      <c r="C10371" s="13"/>
      <c r="Q10371" s="39"/>
    </row>
    <row r="10372" spans="3:17">
      <c r="C10372" s="13"/>
      <c r="Q10372" s="39"/>
    </row>
    <row r="10373" spans="3:17">
      <c r="C10373" s="13"/>
      <c r="Q10373" s="39"/>
    </row>
    <row r="10374" spans="3:17">
      <c r="C10374" s="13"/>
      <c r="Q10374" s="39"/>
    </row>
    <row r="10375" spans="3:17">
      <c r="C10375" s="13"/>
      <c r="Q10375" s="39"/>
    </row>
    <row r="10376" spans="3:17">
      <c r="C10376" s="13"/>
      <c r="Q10376" s="39"/>
    </row>
    <row r="10377" spans="3:17">
      <c r="C10377" s="13"/>
      <c r="Q10377" s="39"/>
    </row>
    <row r="10378" spans="3:17">
      <c r="C10378" s="13"/>
      <c r="Q10378" s="39"/>
    </row>
    <row r="10379" spans="3:17">
      <c r="C10379" s="13"/>
      <c r="Q10379" s="39"/>
    </row>
    <row r="10380" spans="3:17">
      <c r="C10380" s="13"/>
      <c r="Q10380" s="39"/>
    </row>
    <row r="10381" spans="3:17">
      <c r="C10381" s="13"/>
      <c r="Q10381" s="39"/>
    </row>
    <row r="10382" spans="3:17">
      <c r="C10382" s="13"/>
      <c r="Q10382" s="39"/>
    </row>
    <row r="10383" spans="3:17">
      <c r="C10383" s="13"/>
      <c r="Q10383" s="39"/>
    </row>
    <row r="10384" spans="3:17">
      <c r="C10384" s="13"/>
      <c r="Q10384" s="39"/>
    </row>
    <row r="10385" spans="3:17">
      <c r="C10385" s="13"/>
      <c r="Q10385" s="39"/>
    </row>
    <row r="10386" spans="3:17">
      <c r="C10386" s="13"/>
      <c r="Q10386" s="39"/>
    </row>
    <row r="10387" spans="3:17">
      <c r="C10387" s="13"/>
      <c r="Q10387" s="39"/>
    </row>
    <row r="10388" spans="3:17">
      <c r="C10388" s="13"/>
      <c r="Q10388" s="39"/>
    </row>
    <row r="10389" spans="3:17">
      <c r="C10389" s="13"/>
      <c r="Q10389" s="39"/>
    </row>
    <row r="10390" spans="3:17">
      <c r="C10390" s="13"/>
      <c r="Q10390" s="39"/>
    </row>
    <row r="10391" spans="3:17">
      <c r="C10391" s="13"/>
      <c r="Q10391" s="39"/>
    </row>
    <row r="10392" spans="3:17">
      <c r="C10392" s="13"/>
      <c r="Q10392" s="39"/>
    </row>
    <row r="10393" spans="3:17">
      <c r="C10393" s="13"/>
      <c r="Q10393" s="39"/>
    </row>
    <row r="10394" spans="3:17">
      <c r="C10394" s="13"/>
      <c r="Q10394" s="39"/>
    </row>
    <row r="10395" spans="3:17">
      <c r="C10395" s="13"/>
      <c r="Q10395" s="39"/>
    </row>
    <row r="10396" spans="3:17">
      <c r="C10396" s="13"/>
      <c r="Q10396" s="39"/>
    </row>
    <row r="10397" spans="3:17">
      <c r="C10397" s="13"/>
      <c r="Q10397" s="39"/>
    </row>
    <row r="10398" spans="3:17">
      <c r="C10398" s="13"/>
      <c r="Q10398" s="39"/>
    </row>
    <row r="10399" spans="3:17">
      <c r="C10399" s="13"/>
      <c r="Q10399" s="39"/>
    </row>
    <row r="10400" spans="3:17">
      <c r="C10400" s="13"/>
      <c r="Q10400" s="39"/>
    </row>
    <row r="10401" spans="3:17">
      <c r="C10401" s="13"/>
      <c r="Q10401" s="39"/>
    </row>
    <row r="10402" spans="3:17">
      <c r="C10402" s="13"/>
      <c r="Q10402" s="39"/>
    </row>
    <row r="10403" spans="3:17">
      <c r="C10403" s="13"/>
      <c r="Q10403" s="39"/>
    </row>
    <row r="10404" spans="3:17">
      <c r="C10404" s="13"/>
      <c r="Q10404" s="39"/>
    </row>
    <row r="10405" spans="3:17">
      <c r="C10405" s="13"/>
      <c r="Q10405" s="39"/>
    </row>
    <row r="10406" spans="3:17">
      <c r="C10406" s="13"/>
      <c r="Q10406" s="39"/>
    </row>
    <row r="10407" spans="3:17">
      <c r="C10407" s="13"/>
      <c r="Q10407" s="39"/>
    </row>
    <row r="10408" spans="3:17">
      <c r="C10408" s="13"/>
      <c r="Q10408" s="39"/>
    </row>
    <row r="10409" spans="3:17">
      <c r="C10409" s="13"/>
      <c r="Q10409" s="39"/>
    </row>
    <row r="10410" spans="3:17">
      <c r="C10410" s="13"/>
      <c r="Q10410" s="39"/>
    </row>
    <row r="10411" spans="3:17">
      <c r="C10411" s="13"/>
      <c r="Q10411" s="39"/>
    </row>
    <row r="10412" spans="3:17">
      <c r="C10412" s="13"/>
      <c r="Q10412" s="39"/>
    </row>
    <row r="10413" spans="3:17">
      <c r="C10413" s="13"/>
      <c r="Q10413" s="39"/>
    </row>
    <row r="10414" spans="3:17">
      <c r="C10414" s="13"/>
      <c r="Q10414" s="39"/>
    </row>
    <row r="10415" spans="3:17">
      <c r="C10415" s="13"/>
      <c r="Q10415" s="39"/>
    </row>
    <row r="10416" spans="3:17">
      <c r="C10416" s="13"/>
      <c r="Q10416" s="39"/>
    </row>
    <row r="10417" spans="3:17">
      <c r="C10417" s="13"/>
      <c r="Q10417" s="39"/>
    </row>
    <row r="10418" spans="3:17">
      <c r="C10418" s="13"/>
      <c r="Q10418" s="39"/>
    </row>
    <row r="10419" spans="3:17">
      <c r="C10419" s="13"/>
      <c r="Q10419" s="39"/>
    </row>
    <row r="10420" spans="3:17">
      <c r="C10420" s="13"/>
      <c r="Q10420" s="39"/>
    </row>
    <row r="10421" spans="3:17">
      <c r="C10421" s="13"/>
      <c r="Q10421" s="39"/>
    </row>
    <row r="10422" spans="3:17">
      <c r="C10422" s="13"/>
      <c r="Q10422" s="39"/>
    </row>
    <row r="10423" spans="3:17">
      <c r="C10423" s="13"/>
      <c r="Q10423" s="39"/>
    </row>
    <row r="10424" spans="3:17">
      <c r="C10424" s="13"/>
      <c r="Q10424" s="39"/>
    </row>
    <row r="10425" spans="3:17">
      <c r="C10425" s="13"/>
      <c r="Q10425" s="39"/>
    </row>
    <row r="10426" spans="3:17">
      <c r="C10426" s="13"/>
      <c r="Q10426" s="39"/>
    </row>
    <row r="10427" spans="3:17">
      <c r="C10427" s="13"/>
      <c r="Q10427" s="39"/>
    </row>
    <row r="10428" spans="3:17">
      <c r="C10428" s="13"/>
      <c r="Q10428" s="39"/>
    </row>
    <row r="10429" spans="3:17">
      <c r="C10429" s="13"/>
      <c r="Q10429" s="39"/>
    </row>
    <row r="10430" spans="3:17">
      <c r="C10430" s="13"/>
      <c r="Q10430" s="39"/>
    </row>
    <row r="10431" spans="3:17">
      <c r="C10431" s="13"/>
      <c r="Q10431" s="39"/>
    </row>
    <row r="10432" spans="3:17">
      <c r="C10432" s="13"/>
      <c r="Q10432" s="39"/>
    </row>
    <row r="10433" spans="3:17">
      <c r="C10433" s="13"/>
      <c r="Q10433" s="39"/>
    </row>
    <row r="10434" spans="3:17">
      <c r="C10434" s="13"/>
      <c r="Q10434" s="39"/>
    </row>
    <row r="10435" spans="3:17">
      <c r="C10435" s="13"/>
      <c r="Q10435" s="39"/>
    </row>
    <row r="10436" spans="3:17">
      <c r="C10436" s="13"/>
      <c r="Q10436" s="39"/>
    </row>
    <row r="10437" spans="3:17">
      <c r="C10437" s="13"/>
      <c r="Q10437" s="39"/>
    </row>
    <row r="10438" spans="3:17">
      <c r="C10438" s="13"/>
      <c r="Q10438" s="39"/>
    </row>
    <row r="10439" spans="3:17">
      <c r="C10439" s="13"/>
      <c r="Q10439" s="39"/>
    </row>
    <row r="10440" spans="3:17">
      <c r="C10440" s="13"/>
      <c r="Q10440" s="39"/>
    </row>
    <row r="10441" spans="3:17">
      <c r="C10441" s="13"/>
      <c r="Q10441" s="39"/>
    </row>
    <row r="10442" spans="3:17">
      <c r="C10442" s="13"/>
      <c r="Q10442" s="39"/>
    </row>
    <row r="10443" spans="3:17">
      <c r="C10443" s="13"/>
      <c r="Q10443" s="39"/>
    </row>
    <row r="10444" spans="3:17">
      <c r="C10444" s="13"/>
      <c r="Q10444" s="39"/>
    </row>
    <row r="10445" spans="3:17">
      <c r="C10445" s="13"/>
      <c r="Q10445" s="39"/>
    </row>
    <row r="10446" spans="3:17">
      <c r="C10446" s="13"/>
      <c r="Q10446" s="39"/>
    </row>
    <row r="10447" spans="3:17">
      <c r="C10447" s="13"/>
      <c r="Q10447" s="39"/>
    </row>
    <row r="10448" spans="3:17">
      <c r="C10448" s="13"/>
      <c r="Q10448" s="39"/>
    </row>
    <row r="10449" spans="3:17">
      <c r="C10449" s="13"/>
      <c r="Q10449" s="39"/>
    </row>
    <row r="10450" spans="3:17">
      <c r="C10450" s="13"/>
      <c r="Q10450" s="39"/>
    </row>
    <row r="10451" spans="3:17">
      <c r="C10451" s="13"/>
      <c r="Q10451" s="39"/>
    </row>
    <row r="10452" spans="3:17">
      <c r="C10452" s="13"/>
      <c r="Q10452" s="39"/>
    </row>
    <row r="10453" spans="3:17">
      <c r="C10453" s="13"/>
      <c r="Q10453" s="39"/>
    </row>
    <row r="10454" spans="3:17">
      <c r="C10454" s="13"/>
      <c r="Q10454" s="39"/>
    </row>
    <row r="10455" spans="3:17">
      <c r="C10455" s="13"/>
      <c r="Q10455" s="39"/>
    </row>
    <row r="10456" spans="3:17">
      <c r="C10456" s="13"/>
      <c r="Q10456" s="39"/>
    </row>
    <row r="10457" spans="3:17">
      <c r="C10457" s="13"/>
      <c r="Q10457" s="39"/>
    </row>
    <row r="10458" spans="3:17">
      <c r="C10458" s="13"/>
      <c r="Q10458" s="39"/>
    </row>
    <row r="10459" spans="3:17">
      <c r="C10459" s="13"/>
      <c r="Q10459" s="39"/>
    </row>
    <row r="10460" spans="3:17">
      <c r="C10460" s="13"/>
      <c r="Q10460" s="39"/>
    </row>
    <row r="10461" spans="3:17">
      <c r="C10461" s="13"/>
      <c r="Q10461" s="39"/>
    </row>
    <row r="10462" spans="3:17">
      <c r="C10462" s="13"/>
      <c r="Q10462" s="39"/>
    </row>
    <row r="10463" spans="3:17">
      <c r="C10463" s="13"/>
      <c r="Q10463" s="39"/>
    </row>
    <row r="10464" spans="3:17">
      <c r="C10464" s="13"/>
      <c r="Q10464" s="39"/>
    </row>
    <row r="10465" spans="3:17">
      <c r="C10465" s="13"/>
      <c r="Q10465" s="39"/>
    </row>
    <row r="10466" spans="3:17">
      <c r="C10466" s="13"/>
      <c r="Q10466" s="39"/>
    </row>
    <row r="10467" spans="3:17">
      <c r="C10467" s="13"/>
      <c r="Q10467" s="39"/>
    </row>
    <row r="10468" spans="3:17">
      <c r="C10468" s="13"/>
      <c r="Q10468" s="39"/>
    </row>
    <row r="10469" spans="3:17">
      <c r="C10469" s="13"/>
      <c r="Q10469" s="39"/>
    </row>
    <row r="10470" spans="3:17">
      <c r="C10470" s="13"/>
      <c r="Q10470" s="39"/>
    </row>
    <row r="10471" spans="3:17">
      <c r="C10471" s="13"/>
      <c r="Q10471" s="39"/>
    </row>
    <row r="10472" spans="3:17">
      <c r="C10472" s="13"/>
      <c r="Q10472" s="39"/>
    </row>
    <row r="10473" spans="3:17">
      <c r="C10473" s="13"/>
      <c r="Q10473" s="39"/>
    </row>
    <row r="10474" spans="3:17">
      <c r="C10474" s="13"/>
      <c r="Q10474" s="39"/>
    </row>
    <row r="10475" spans="3:17">
      <c r="C10475" s="13"/>
      <c r="Q10475" s="39"/>
    </row>
    <row r="10476" spans="3:17">
      <c r="C10476" s="13"/>
      <c r="Q10476" s="39"/>
    </row>
    <row r="10477" spans="3:17">
      <c r="C10477" s="13"/>
      <c r="Q10477" s="39"/>
    </row>
    <row r="10478" spans="3:17">
      <c r="C10478" s="13"/>
      <c r="Q10478" s="39"/>
    </row>
    <row r="10479" spans="3:17">
      <c r="C10479" s="13"/>
      <c r="Q10479" s="39"/>
    </row>
    <row r="10480" spans="3:17">
      <c r="C10480" s="13"/>
      <c r="Q10480" s="39"/>
    </row>
    <row r="10481" spans="3:17">
      <c r="C10481" s="13"/>
      <c r="Q10481" s="39"/>
    </row>
    <row r="10482" spans="3:17">
      <c r="C10482" s="13"/>
      <c r="Q10482" s="39"/>
    </row>
    <row r="10483" spans="3:17">
      <c r="C10483" s="13"/>
      <c r="Q10483" s="39"/>
    </row>
    <row r="10484" spans="3:17">
      <c r="C10484" s="13"/>
      <c r="Q10484" s="39"/>
    </row>
    <row r="10485" spans="3:17">
      <c r="C10485" s="13"/>
      <c r="Q10485" s="39"/>
    </row>
    <row r="10486" spans="3:17">
      <c r="C10486" s="13"/>
      <c r="Q10486" s="39"/>
    </row>
    <row r="10487" spans="3:17">
      <c r="C10487" s="13"/>
      <c r="Q10487" s="39"/>
    </row>
    <row r="10488" spans="3:17">
      <c r="C10488" s="13"/>
      <c r="Q10488" s="39"/>
    </row>
    <row r="10489" spans="3:17">
      <c r="C10489" s="13"/>
      <c r="Q10489" s="39"/>
    </row>
    <row r="10490" spans="3:17">
      <c r="C10490" s="13"/>
      <c r="Q10490" s="39"/>
    </row>
    <row r="10491" spans="3:17">
      <c r="C10491" s="13"/>
      <c r="Q10491" s="39"/>
    </row>
    <row r="10492" spans="3:17">
      <c r="C10492" s="13"/>
      <c r="Q10492" s="39"/>
    </row>
    <row r="10493" spans="3:17">
      <c r="C10493" s="13"/>
      <c r="Q10493" s="39"/>
    </row>
    <row r="10494" spans="3:17">
      <c r="C10494" s="13"/>
      <c r="Q10494" s="39"/>
    </row>
    <row r="10495" spans="3:17">
      <c r="C10495" s="13"/>
      <c r="Q10495" s="39"/>
    </row>
    <row r="10496" spans="3:17">
      <c r="C10496" s="13"/>
      <c r="Q10496" s="39"/>
    </row>
    <row r="10497" spans="3:17">
      <c r="C10497" s="13"/>
      <c r="Q10497" s="39"/>
    </row>
    <row r="10498" spans="3:17">
      <c r="C10498" s="13"/>
      <c r="Q10498" s="39"/>
    </row>
    <row r="10499" spans="3:17">
      <c r="C10499" s="13"/>
      <c r="Q10499" s="39"/>
    </row>
    <row r="10500" spans="3:17">
      <c r="C10500" s="13"/>
      <c r="Q10500" s="39"/>
    </row>
    <row r="10501" spans="3:17">
      <c r="C10501" s="13"/>
      <c r="Q10501" s="39"/>
    </row>
    <row r="10502" spans="3:17">
      <c r="C10502" s="13"/>
      <c r="Q10502" s="39"/>
    </row>
    <row r="10503" spans="3:17">
      <c r="C10503" s="13"/>
      <c r="Q10503" s="39"/>
    </row>
    <row r="10504" spans="3:17">
      <c r="C10504" s="13"/>
      <c r="Q10504" s="39"/>
    </row>
    <row r="10505" spans="3:17">
      <c r="C10505" s="13"/>
      <c r="Q10505" s="39"/>
    </row>
    <row r="10506" spans="3:17">
      <c r="C10506" s="13"/>
      <c r="Q10506" s="39"/>
    </row>
    <row r="10507" spans="3:17">
      <c r="C10507" s="13"/>
      <c r="Q10507" s="39"/>
    </row>
    <row r="10508" spans="3:17">
      <c r="C10508" s="13"/>
      <c r="Q10508" s="39"/>
    </row>
    <row r="10509" spans="3:17">
      <c r="C10509" s="13"/>
      <c r="Q10509" s="39"/>
    </row>
    <row r="10510" spans="3:17">
      <c r="C10510" s="13"/>
      <c r="Q10510" s="39"/>
    </row>
    <row r="10511" spans="3:17">
      <c r="C10511" s="13"/>
      <c r="Q10511" s="39"/>
    </row>
    <row r="10512" spans="3:17">
      <c r="C10512" s="13"/>
      <c r="Q10512" s="39"/>
    </row>
    <row r="10513" spans="3:17">
      <c r="C10513" s="13"/>
      <c r="Q10513" s="39"/>
    </row>
    <row r="10514" spans="3:17">
      <c r="C10514" s="13"/>
      <c r="Q10514" s="39"/>
    </row>
    <row r="10515" spans="3:17">
      <c r="C10515" s="13"/>
      <c r="Q10515" s="39"/>
    </row>
    <row r="10516" spans="3:17">
      <c r="C10516" s="13"/>
      <c r="Q10516" s="39"/>
    </row>
    <row r="10517" spans="3:17">
      <c r="C10517" s="13"/>
      <c r="Q10517" s="39"/>
    </row>
    <row r="10518" spans="3:17">
      <c r="C10518" s="13"/>
      <c r="Q10518" s="39"/>
    </row>
    <row r="10519" spans="3:17">
      <c r="C10519" s="13"/>
      <c r="Q10519" s="39"/>
    </row>
    <row r="10520" spans="3:17">
      <c r="C10520" s="13"/>
      <c r="Q10520" s="39"/>
    </row>
    <row r="10521" spans="3:17">
      <c r="C10521" s="13"/>
      <c r="Q10521" s="39"/>
    </row>
    <row r="10522" spans="3:17">
      <c r="C10522" s="13"/>
      <c r="Q10522" s="39"/>
    </row>
    <row r="10523" spans="3:17">
      <c r="C10523" s="13"/>
      <c r="Q10523" s="39"/>
    </row>
    <row r="10524" spans="3:17">
      <c r="C10524" s="13"/>
      <c r="Q10524" s="39"/>
    </row>
    <row r="10525" spans="3:17">
      <c r="C10525" s="13"/>
      <c r="Q10525" s="39"/>
    </row>
    <row r="10526" spans="3:17">
      <c r="C10526" s="13"/>
      <c r="Q10526" s="39"/>
    </row>
    <row r="10527" spans="3:17">
      <c r="C10527" s="13"/>
      <c r="Q10527" s="39"/>
    </row>
    <row r="10528" spans="3:17">
      <c r="C10528" s="13"/>
      <c r="Q10528" s="39"/>
    </row>
    <row r="10529" spans="3:17">
      <c r="C10529" s="13"/>
      <c r="Q10529" s="39"/>
    </row>
    <row r="10530" spans="3:17">
      <c r="C10530" s="13"/>
      <c r="Q10530" s="39"/>
    </row>
    <row r="10531" spans="3:17">
      <c r="C10531" s="13"/>
      <c r="Q10531" s="39"/>
    </row>
    <row r="10532" spans="3:17">
      <c r="C10532" s="13"/>
      <c r="Q10532" s="39"/>
    </row>
    <row r="10533" spans="3:17">
      <c r="C10533" s="13"/>
      <c r="Q10533" s="39"/>
    </row>
    <row r="10534" spans="3:17">
      <c r="C10534" s="13"/>
      <c r="Q10534" s="39"/>
    </row>
    <row r="10535" spans="3:17">
      <c r="C10535" s="13"/>
      <c r="Q10535" s="39"/>
    </row>
    <row r="10536" spans="3:17">
      <c r="C10536" s="13"/>
      <c r="Q10536" s="39"/>
    </row>
    <row r="10537" spans="3:17">
      <c r="C10537" s="13"/>
      <c r="Q10537" s="39"/>
    </row>
    <row r="10538" spans="3:17">
      <c r="C10538" s="13"/>
      <c r="Q10538" s="39"/>
    </row>
    <row r="10539" spans="3:17">
      <c r="C10539" s="13"/>
      <c r="Q10539" s="39"/>
    </row>
    <row r="10540" spans="3:17">
      <c r="C10540" s="13"/>
      <c r="Q10540" s="39"/>
    </row>
    <row r="10541" spans="3:17">
      <c r="C10541" s="13"/>
      <c r="Q10541" s="39"/>
    </row>
    <row r="10542" spans="3:17">
      <c r="C10542" s="13"/>
      <c r="Q10542" s="39"/>
    </row>
    <row r="10543" spans="3:17">
      <c r="C10543" s="13"/>
      <c r="Q10543" s="39"/>
    </row>
    <row r="10544" spans="3:17">
      <c r="C10544" s="13"/>
      <c r="Q10544" s="39"/>
    </row>
    <row r="10545" spans="3:17">
      <c r="C10545" s="13"/>
      <c r="Q10545" s="39"/>
    </row>
    <row r="10546" spans="3:17">
      <c r="C10546" s="13"/>
      <c r="Q10546" s="39"/>
    </row>
    <row r="10547" spans="3:17">
      <c r="C10547" s="13"/>
      <c r="Q10547" s="39"/>
    </row>
    <row r="10548" spans="3:17">
      <c r="C10548" s="13"/>
      <c r="Q10548" s="39"/>
    </row>
    <row r="10549" spans="3:17">
      <c r="C10549" s="13"/>
      <c r="Q10549" s="39"/>
    </row>
    <row r="10550" spans="3:17">
      <c r="C10550" s="13"/>
      <c r="Q10550" s="39"/>
    </row>
    <row r="10551" spans="3:17">
      <c r="C10551" s="13"/>
      <c r="Q10551" s="39"/>
    </row>
    <row r="10552" spans="3:17">
      <c r="C10552" s="13"/>
      <c r="Q10552" s="39"/>
    </row>
    <row r="10553" spans="3:17">
      <c r="C10553" s="13"/>
      <c r="Q10553" s="39"/>
    </row>
    <row r="10554" spans="3:17">
      <c r="C10554" s="13"/>
      <c r="Q10554" s="39"/>
    </row>
    <row r="10555" spans="3:17">
      <c r="C10555" s="13"/>
      <c r="Q10555" s="39"/>
    </row>
    <row r="10556" spans="3:17">
      <c r="C10556" s="13"/>
      <c r="Q10556" s="39"/>
    </row>
    <row r="10557" spans="3:17">
      <c r="C10557" s="13"/>
      <c r="Q10557" s="39"/>
    </row>
    <row r="10558" spans="3:17">
      <c r="C10558" s="13"/>
      <c r="Q10558" s="39"/>
    </row>
    <row r="10559" spans="3:17">
      <c r="C10559" s="13"/>
      <c r="Q10559" s="39"/>
    </row>
    <row r="10560" spans="3:17">
      <c r="C10560" s="13"/>
      <c r="Q10560" s="39"/>
    </row>
    <row r="10561" spans="3:17">
      <c r="C10561" s="13"/>
      <c r="Q10561" s="39"/>
    </row>
    <row r="10562" spans="3:17">
      <c r="C10562" s="13"/>
      <c r="Q10562" s="39"/>
    </row>
    <row r="10563" spans="3:17">
      <c r="C10563" s="13"/>
      <c r="Q10563" s="39"/>
    </row>
    <row r="10564" spans="3:17">
      <c r="C10564" s="13"/>
      <c r="Q10564" s="39"/>
    </row>
    <row r="10565" spans="3:17">
      <c r="C10565" s="13"/>
      <c r="Q10565" s="39"/>
    </row>
    <row r="10566" spans="3:17">
      <c r="C10566" s="13"/>
      <c r="Q10566" s="39"/>
    </row>
    <row r="10567" spans="3:17">
      <c r="C10567" s="13"/>
      <c r="Q10567" s="39"/>
    </row>
    <row r="10568" spans="3:17">
      <c r="C10568" s="13"/>
      <c r="Q10568" s="39"/>
    </row>
    <row r="10569" spans="3:17">
      <c r="C10569" s="13"/>
      <c r="Q10569" s="39"/>
    </row>
    <row r="10570" spans="3:17">
      <c r="C10570" s="13"/>
      <c r="Q10570" s="39"/>
    </row>
    <row r="10571" spans="3:17">
      <c r="C10571" s="13"/>
      <c r="Q10571" s="39"/>
    </row>
    <row r="10572" spans="3:17">
      <c r="C10572" s="13"/>
      <c r="Q10572" s="39"/>
    </row>
    <row r="10573" spans="3:17">
      <c r="C10573" s="13"/>
      <c r="Q10573" s="39"/>
    </row>
    <row r="10574" spans="3:17">
      <c r="C10574" s="13"/>
      <c r="Q10574" s="39"/>
    </row>
    <row r="10575" spans="3:17">
      <c r="C10575" s="13"/>
      <c r="Q10575" s="39"/>
    </row>
    <row r="10576" spans="3:17">
      <c r="C10576" s="13"/>
      <c r="Q10576" s="39"/>
    </row>
    <row r="10577" spans="3:17">
      <c r="C10577" s="13"/>
      <c r="Q10577" s="39"/>
    </row>
    <row r="10578" spans="3:17">
      <c r="C10578" s="13"/>
      <c r="Q10578" s="39"/>
    </row>
    <row r="10579" spans="3:17">
      <c r="C10579" s="13"/>
      <c r="Q10579" s="39"/>
    </row>
    <row r="10580" spans="3:17">
      <c r="C10580" s="13"/>
      <c r="Q10580" s="39"/>
    </row>
    <row r="10581" spans="3:17">
      <c r="C10581" s="13"/>
      <c r="Q10581" s="39"/>
    </row>
    <row r="10582" spans="3:17">
      <c r="C10582" s="13"/>
      <c r="Q10582" s="39"/>
    </row>
    <row r="10583" spans="3:17">
      <c r="C10583" s="13"/>
      <c r="Q10583" s="39"/>
    </row>
    <row r="10584" spans="3:17">
      <c r="C10584" s="13"/>
      <c r="Q10584" s="39"/>
    </row>
    <row r="10585" spans="3:17">
      <c r="C10585" s="13"/>
      <c r="Q10585" s="39"/>
    </row>
    <row r="10586" spans="3:17">
      <c r="C10586" s="13"/>
      <c r="Q10586" s="39"/>
    </row>
    <row r="10587" spans="3:17">
      <c r="C10587" s="13"/>
      <c r="Q10587" s="39"/>
    </row>
    <row r="10588" spans="3:17">
      <c r="C10588" s="13"/>
      <c r="Q10588" s="39"/>
    </row>
    <row r="10589" spans="3:17">
      <c r="C10589" s="13"/>
      <c r="Q10589" s="39"/>
    </row>
    <row r="10590" spans="3:17">
      <c r="C10590" s="13"/>
      <c r="Q10590" s="39"/>
    </row>
    <row r="10591" spans="3:17">
      <c r="C10591" s="13"/>
      <c r="Q10591" s="39"/>
    </row>
    <row r="10592" spans="3:17">
      <c r="C10592" s="13"/>
      <c r="Q10592" s="39"/>
    </row>
    <row r="10593" spans="3:17">
      <c r="C10593" s="13"/>
      <c r="Q10593" s="39"/>
    </row>
    <row r="10594" spans="3:17">
      <c r="C10594" s="13"/>
      <c r="Q10594" s="39"/>
    </row>
    <row r="10595" spans="3:17">
      <c r="C10595" s="13"/>
      <c r="Q10595" s="39"/>
    </row>
    <row r="10596" spans="3:17">
      <c r="C10596" s="13"/>
      <c r="Q10596" s="39"/>
    </row>
    <row r="10597" spans="3:17">
      <c r="C10597" s="13"/>
      <c r="Q10597" s="39"/>
    </row>
    <row r="10598" spans="3:17">
      <c r="C10598" s="13"/>
      <c r="Q10598" s="39"/>
    </row>
    <row r="10599" spans="3:17">
      <c r="C10599" s="13"/>
      <c r="Q10599" s="39"/>
    </row>
    <row r="10600" spans="3:17">
      <c r="C10600" s="13"/>
      <c r="Q10600" s="39"/>
    </row>
    <row r="10601" spans="3:17">
      <c r="C10601" s="13"/>
      <c r="Q10601" s="39"/>
    </row>
    <row r="10602" spans="3:17">
      <c r="C10602" s="13"/>
      <c r="Q10602" s="39"/>
    </row>
    <row r="10603" spans="3:17">
      <c r="C10603" s="13"/>
      <c r="Q10603" s="39"/>
    </row>
    <row r="10604" spans="3:17">
      <c r="C10604" s="13"/>
      <c r="Q10604" s="39"/>
    </row>
    <row r="10605" spans="3:17">
      <c r="C10605" s="13"/>
      <c r="Q10605" s="39"/>
    </row>
    <row r="10606" spans="3:17">
      <c r="C10606" s="13"/>
      <c r="Q10606" s="39"/>
    </row>
    <row r="10607" spans="3:17">
      <c r="C10607" s="13"/>
      <c r="Q10607" s="39"/>
    </row>
    <row r="10608" spans="3:17">
      <c r="C10608" s="13"/>
      <c r="Q10608" s="39"/>
    </row>
    <row r="10609" spans="3:17">
      <c r="C10609" s="13"/>
      <c r="Q10609" s="39"/>
    </row>
    <row r="10610" spans="3:17">
      <c r="C10610" s="13"/>
      <c r="Q10610" s="39"/>
    </row>
    <row r="10611" spans="3:17">
      <c r="C10611" s="13"/>
      <c r="Q10611" s="39"/>
    </row>
    <row r="10612" spans="3:17">
      <c r="C10612" s="13"/>
      <c r="Q10612" s="39"/>
    </row>
    <row r="10613" spans="3:17">
      <c r="C10613" s="13"/>
      <c r="Q10613" s="39"/>
    </row>
    <row r="10614" spans="3:17">
      <c r="C10614" s="13"/>
      <c r="Q10614" s="39"/>
    </row>
    <row r="10615" spans="3:17">
      <c r="C10615" s="13"/>
      <c r="Q10615" s="39"/>
    </row>
    <row r="10616" spans="3:17">
      <c r="C10616" s="13"/>
      <c r="Q10616" s="39"/>
    </row>
    <row r="10617" spans="3:17">
      <c r="C10617" s="13"/>
      <c r="Q10617" s="39"/>
    </row>
    <row r="10618" spans="3:17">
      <c r="C10618" s="13"/>
      <c r="Q10618" s="39"/>
    </row>
    <row r="10619" spans="3:17">
      <c r="C10619" s="13"/>
      <c r="Q10619" s="39"/>
    </row>
    <row r="10620" spans="3:17">
      <c r="C10620" s="13"/>
      <c r="Q10620" s="39"/>
    </row>
    <row r="10621" spans="3:17">
      <c r="C10621" s="13"/>
      <c r="Q10621" s="39"/>
    </row>
    <row r="10622" spans="3:17">
      <c r="C10622" s="13"/>
      <c r="Q10622" s="39"/>
    </row>
    <row r="10623" spans="3:17">
      <c r="C10623" s="13"/>
      <c r="Q10623" s="39"/>
    </row>
    <row r="10624" spans="3:17">
      <c r="C10624" s="13"/>
      <c r="Q10624" s="39"/>
    </row>
    <row r="10625" spans="3:17">
      <c r="C10625" s="13"/>
      <c r="Q10625" s="39"/>
    </row>
    <row r="10626" spans="3:17">
      <c r="C10626" s="13"/>
      <c r="Q10626" s="39"/>
    </row>
    <row r="10627" spans="3:17">
      <c r="C10627" s="13"/>
      <c r="Q10627" s="39"/>
    </row>
    <row r="10628" spans="3:17">
      <c r="C10628" s="13"/>
      <c r="Q10628" s="39"/>
    </row>
    <row r="10629" spans="3:17">
      <c r="C10629" s="13"/>
      <c r="Q10629" s="39"/>
    </row>
    <row r="10630" spans="3:17">
      <c r="C10630" s="13"/>
      <c r="Q10630" s="39"/>
    </row>
    <row r="10631" spans="3:17">
      <c r="C10631" s="13"/>
      <c r="Q10631" s="39"/>
    </row>
    <row r="10632" spans="3:17">
      <c r="C10632" s="13"/>
      <c r="Q10632" s="39"/>
    </row>
    <row r="10633" spans="3:17">
      <c r="C10633" s="13"/>
      <c r="Q10633" s="39"/>
    </row>
    <row r="10634" spans="3:17">
      <c r="C10634" s="13"/>
      <c r="Q10634" s="39"/>
    </row>
    <row r="10635" spans="3:17">
      <c r="C10635" s="13"/>
      <c r="Q10635" s="39"/>
    </row>
    <row r="10636" spans="3:17">
      <c r="C10636" s="13"/>
      <c r="Q10636" s="39"/>
    </row>
    <row r="10637" spans="3:17">
      <c r="C10637" s="13"/>
      <c r="Q10637" s="39"/>
    </row>
    <row r="10638" spans="3:17">
      <c r="C10638" s="13"/>
      <c r="Q10638" s="39"/>
    </row>
    <row r="10639" spans="3:17">
      <c r="C10639" s="13"/>
      <c r="Q10639" s="39"/>
    </row>
    <row r="10640" spans="3:17">
      <c r="C10640" s="13"/>
      <c r="Q10640" s="39"/>
    </row>
    <row r="10641" spans="3:17">
      <c r="C10641" s="13"/>
      <c r="Q10641" s="39"/>
    </row>
    <row r="10642" spans="3:17">
      <c r="C10642" s="13"/>
      <c r="Q10642" s="39"/>
    </row>
    <row r="10643" spans="3:17">
      <c r="C10643" s="13"/>
      <c r="Q10643" s="39"/>
    </row>
    <row r="10644" spans="3:17">
      <c r="C10644" s="13"/>
      <c r="Q10644" s="39"/>
    </row>
    <row r="10645" spans="3:17">
      <c r="C10645" s="13"/>
      <c r="Q10645" s="39"/>
    </row>
    <row r="10646" spans="3:17">
      <c r="C10646" s="13"/>
      <c r="Q10646" s="39"/>
    </row>
    <row r="10647" spans="3:17">
      <c r="C10647" s="13"/>
      <c r="Q10647" s="39"/>
    </row>
    <row r="10648" spans="3:17">
      <c r="C10648" s="13"/>
      <c r="Q10648" s="39"/>
    </row>
    <row r="10649" spans="3:17">
      <c r="C10649" s="13"/>
      <c r="Q10649" s="39"/>
    </row>
    <row r="10650" spans="3:17">
      <c r="C10650" s="13"/>
      <c r="Q10650" s="39"/>
    </row>
    <row r="10651" spans="3:17">
      <c r="C10651" s="13"/>
      <c r="Q10651" s="39"/>
    </row>
    <row r="10652" spans="3:17">
      <c r="C10652" s="13"/>
      <c r="Q10652" s="39"/>
    </row>
    <row r="10653" spans="3:17">
      <c r="C10653" s="13"/>
      <c r="Q10653" s="39"/>
    </row>
    <row r="10654" spans="3:17">
      <c r="C10654" s="13"/>
      <c r="Q10654" s="39"/>
    </row>
    <row r="10655" spans="3:17">
      <c r="C10655" s="13"/>
      <c r="Q10655" s="39"/>
    </row>
    <row r="10656" spans="3:17">
      <c r="C10656" s="13"/>
      <c r="Q10656" s="39"/>
    </row>
    <row r="10657" spans="3:17">
      <c r="C10657" s="13"/>
      <c r="Q10657" s="39"/>
    </row>
    <row r="10658" spans="3:17">
      <c r="C10658" s="13"/>
      <c r="Q10658" s="39"/>
    </row>
    <row r="10659" spans="3:17">
      <c r="C10659" s="13"/>
      <c r="Q10659" s="39"/>
    </row>
    <row r="10660" spans="3:17">
      <c r="C10660" s="13"/>
      <c r="Q10660" s="39"/>
    </row>
    <row r="10661" spans="3:17">
      <c r="C10661" s="13"/>
      <c r="Q10661" s="39"/>
    </row>
    <row r="10662" spans="3:17">
      <c r="C10662" s="13"/>
      <c r="Q10662" s="39"/>
    </row>
    <row r="10663" spans="3:17">
      <c r="C10663" s="13"/>
      <c r="Q10663" s="39"/>
    </row>
    <row r="10664" spans="3:17">
      <c r="C10664" s="13"/>
      <c r="Q10664" s="39"/>
    </row>
    <row r="10665" spans="3:17">
      <c r="C10665" s="13"/>
      <c r="Q10665" s="39"/>
    </row>
    <row r="10666" spans="3:17">
      <c r="C10666" s="13"/>
      <c r="Q10666" s="39"/>
    </row>
    <row r="10667" spans="3:17">
      <c r="C10667" s="13"/>
      <c r="Q10667" s="39"/>
    </row>
    <row r="10668" spans="3:17">
      <c r="C10668" s="13"/>
      <c r="Q10668" s="39"/>
    </row>
    <row r="10669" spans="3:17">
      <c r="C10669" s="13"/>
      <c r="Q10669" s="39"/>
    </row>
    <row r="10670" spans="3:17">
      <c r="C10670" s="13"/>
      <c r="Q10670" s="39"/>
    </row>
    <row r="10671" spans="3:17">
      <c r="C10671" s="13"/>
      <c r="Q10671" s="39"/>
    </row>
    <row r="10672" spans="3:17">
      <c r="C10672" s="13"/>
      <c r="Q10672" s="39"/>
    </row>
    <row r="10673" spans="3:17">
      <c r="C10673" s="13"/>
      <c r="Q10673" s="39"/>
    </row>
    <row r="10674" spans="3:17">
      <c r="C10674" s="13"/>
      <c r="Q10674" s="39"/>
    </row>
    <row r="10675" spans="3:17">
      <c r="C10675" s="13"/>
      <c r="Q10675" s="39"/>
    </row>
    <row r="10676" spans="3:17">
      <c r="C10676" s="13"/>
      <c r="Q10676" s="39"/>
    </row>
    <row r="10677" spans="3:17">
      <c r="C10677" s="13"/>
      <c r="Q10677" s="39"/>
    </row>
    <row r="10678" spans="3:17">
      <c r="C10678" s="13"/>
      <c r="Q10678" s="39"/>
    </row>
    <row r="10679" spans="3:17">
      <c r="C10679" s="13"/>
      <c r="Q10679" s="39"/>
    </row>
    <row r="10680" spans="3:17">
      <c r="C10680" s="13"/>
      <c r="Q10680" s="39"/>
    </row>
    <row r="10681" spans="3:17">
      <c r="C10681" s="13"/>
      <c r="Q10681" s="39"/>
    </row>
    <row r="10682" spans="3:17">
      <c r="C10682" s="13"/>
      <c r="Q10682" s="39"/>
    </row>
    <row r="10683" spans="3:17">
      <c r="C10683" s="13"/>
      <c r="Q10683" s="39"/>
    </row>
    <row r="10684" spans="3:17">
      <c r="C10684" s="13"/>
      <c r="Q10684" s="39"/>
    </row>
    <row r="10685" spans="3:17">
      <c r="C10685" s="13"/>
      <c r="Q10685" s="39"/>
    </row>
    <row r="10686" spans="3:17">
      <c r="C10686" s="13"/>
      <c r="Q10686" s="39"/>
    </row>
    <row r="10687" spans="3:17">
      <c r="C10687" s="13"/>
      <c r="Q10687" s="39"/>
    </row>
    <row r="10688" spans="3:17">
      <c r="C10688" s="13"/>
      <c r="Q10688" s="39"/>
    </row>
    <row r="10689" spans="3:17">
      <c r="C10689" s="13"/>
      <c r="Q10689" s="39"/>
    </row>
    <row r="10690" spans="3:17">
      <c r="C10690" s="13"/>
      <c r="Q10690" s="39"/>
    </row>
    <row r="10691" spans="3:17">
      <c r="C10691" s="13"/>
      <c r="Q10691" s="39"/>
    </row>
    <row r="10692" spans="3:17">
      <c r="C10692" s="13"/>
      <c r="Q10692" s="39"/>
    </row>
    <row r="10693" spans="3:17">
      <c r="C10693" s="13"/>
      <c r="Q10693" s="39"/>
    </row>
    <row r="10694" spans="3:17">
      <c r="C10694" s="13"/>
      <c r="Q10694" s="39"/>
    </row>
    <row r="10695" spans="3:17">
      <c r="C10695" s="13"/>
      <c r="Q10695" s="39"/>
    </row>
    <row r="10696" spans="3:17">
      <c r="C10696" s="13"/>
      <c r="Q10696" s="39"/>
    </row>
    <row r="10697" spans="3:17">
      <c r="C10697" s="13"/>
      <c r="Q10697" s="39"/>
    </row>
    <row r="10698" spans="3:17">
      <c r="C10698" s="13"/>
      <c r="Q10698" s="39"/>
    </row>
    <row r="10699" spans="3:17">
      <c r="C10699" s="13"/>
      <c r="Q10699" s="39"/>
    </row>
    <row r="10700" spans="3:17">
      <c r="C10700" s="13"/>
      <c r="Q10700" s="39"/>
    </row>
    <row r="10701" spans="3:17">
      <c r="C10701" s="13"/>
      <c r="Q10701" s="39"/>
    </row>
    <row r="10702" spans="3:17">
      <c r="C10702" s="13"/>
      <c r="Q10702" s="39"/>
    </row>
    <row r="10703" spans="3:17">
      <c r="C10703" s="13"/>
      <c r="Q10703" s="39"/>
    </row>
    <row r="10704" spans="3:17">
      <c r="C10704" s="13"/>
      <c r="Q10704" s="39"/>
    </row>
    <row r="10705" spans="3:17">
      <c r="C10705" s="13"/>
      <c r="Q10705" s="39"/>
    </row>
    <row r="10706" spans="3:17">
      <c r="C10706" s="13"/>
      <c r="Q10706" s="39"/>
    </row>
    <row r="10707" spans="3:17">
      <c r="C10707" s="13"/>
      <c r="Q10707" s="39"/>
    </row>
    <row r="10708" spans="3:17">
      <c r="C10708" s="13"/>
      <c r="Q10708" s="39"/>
    </row>
    <row r="10709" spans="3:17">
      <c r="C10709" s="13"/>
      <c r="Q10709" s="39"/>
    </row>
    <row r="10710" spans="3:17">
      <c r="C10710" s="13"/>
      <c r="Q10710" s="39"/>
    </row>
    <row r="10711" spans="3:17">
      <c r="C10711" s="13"/>
      <c r="Q10711" s="39"/>
    </row>
    <row r="10712" spans="3:17">
      <c r="C10712" s="13"/>
      <c r="Q10712" s="39"/>
    </row>
    <row r="10713" spans="3:17">
      <c r="C10713" s="13"/>
      <c r="Q10713" s="39"/>
    </row>
    <row r="10714" spans="3:17">
      <c r="C10714" s="13"/>
      <c r="Q10714" s="39"/>
    </row>
    <row r="10715" spans="3:17">
      <c r="C10715" s="13"/>
      <c r="Q10715" s="39"/>
    </row>
    <row r="10716" spans="3:17">
      <c r="C10716" s="13"/>
      <c r="Q10716" s="39"/>
    </row>
    <row r="10717" spans="3:17">
      <c r="C10717" s="13"/>
      <c r="Q10717" s="39"/>
    </row>
    <row r="10718" spans="3:17">
      <c r="C10718" s="13"/>
      <c r="Q10718" s="39"/>
    </row>
    <row r="10719" spans="3:17">
      <c r="C10719" s="13"/>
      <c r="Q10719" s="39"/>
    </row>
    <row r="10720" spans="3:17">
      <c r="C10720" s="13"/>
      <c r="Q10720" s="39"/>
    </row>
    <row r="10721" spans="3:17">
      <c r="C10721" s="13"/>
      <c r="Q10721" s="39"/>
    </row>
    <row r="10722" spans="3:17">
      <c r="C10722" s="13"/>
      <c r="Q10722" s="39"/>
    </row>
    <row r="10723" spans="3:17">
      <c r="C10723" s="13"/>
      <c r="Q10723" s="39"/>
    </row>
    <row r="10724" spans="3:17">
      <c r="C10724" s="13"/>
      <c r="Q10724" s="39"/>
    </row>
    <row r="10725" spans="3:17">
      <c r="C10725" s="13"/>
      <c r="Q10725" s="39"/>
    </row>
    <row r="10726" spans="3:17">
      <c r="C10726" s="13"/>
      <c r="Q10726" s="39"/>
    </row>
    <row r="10727" spans="3:17">
      <c r="C10727" s="13"/>
      <c r="Q10727" s="39"/>
    </row>
    <row r="10728" spans="3:17">
      <c r="C10728" s="13"/>
      <c r="Q10728" s="39"/>
    </row>
    <row r="10729" spans="3:17">
      <c r="C10729" s="13"/>
      <c r="Q10729" s="39"/>
    </row>
    <row r="10730" spans="3:17">
      <c r="C10730" s="13"/>
      <c r="Q10730" s="39"/>
    </row>
    <row r="10731" spans="3:17">
      <c r="C10731" s="13"/>
      <c r="Q10731" s="39"/>
    </row>
    <row r="10732" spans="3:17">
      <c r="C10732" s="13"/>
      <c r="Q10732" s="39"/>
    </row>
    <row r="10733" spans="3:17">
      <c r="C10733" s="13"/>
      <c r="Q10733" s="39"/>
    </row>
    <row r="10734" spans="3:17">
      <c r="C10734" s="13"/>
      <c r="Q10734" s="39"/>
    </row>
    <row r="10735" spans="3:17">
      <c r="C10735" s="13"/>
      <c r="Q10735" s="39"/>
    </row>
    <row r="10736" spans="3:17">
      <c r="C10736" s="13"/>
      <c r="Q10736" s="39"/>
    </row>
    <row r="10737" spans="3:17">
      <c r="C10737" s="13"/>
      <c r="Q10737" s="39"/>
    </row>
    <row r="10738" spans="3:17">
      <c r="C10738" s="13"/>
      <c r="Q10738" s="39"/>
    </row>
    <row r="10739" spans="3:17">
      <c r="C10739" s="13"/>
      <c r="Q10739" s="39"/>
    </row>
    <row r="10740" spans="3:17">
      <c r="C10740" s="13"/>
      <c r="Q10740" s="39"/>
    </row>
    <row r="10741" spans="3:17">
      <c r="C10741" s="13"/>
      <c r="Q10741" s="39"/>
    </row>
    <row r="10742" spans="3:17">
      <c r="C10742" s="13"/>
      <c r="Q10742" s="39"/>
    </row>
    <row r="10743" spans="3:17">
      <c r="C10743" s="13"/>
      <c r="Q10743" s="39"/>
    </row>
    <row r="10744" spans="3:17">
      <c r="C10744" s="13"/>
      <c r="Q10744" s="39"/>
    </row>
    <row r="10745" spans="3:17">
      <c r="C10745" s="13"/>
      <c r="Q10745" s="39"/>
    </row>
    <row r="10746" spans="3:17">
      <c r="C10746" s="13"/>
      <c r="Q10746" s="39"/>
    </row>
    <row r="10747" spans="3:17">
      <c r="C10747" s="13"/>
      <c r="Q10747" s="39"/>
    </row>
    <row r="10748" spans="3:17">
      <c r="C10748" s="13"/>
      <c r="Q10748" s="39"/>
    </row>
    <row r="10749" spans="3:17">
      <c r="C10749" s="13"/>
      <c r="Q10749" s="39"/>
    </row>
    <row r="10750" spans="3:17">
      <c r="C10750" s="13"/>
      <c r="Q10750" s="39"/>
    </row>
    <row r="10751" spans="3:17">
      <c r="C10751" s="13"/>
      <c r="Q10751" s="39"/>
    </row>
    <row r="10752" spans="3:17">
      <c r="C10752" s="13"/>
      <c r="Q10752" s="39"/>
    </row>
    <row r="10753" spans="3:17">
      <c r="C10753" s="13"/>
      <c r="Q10753" s="39"/>
    </row>
    <row r="10754" spans="3:17">
      <c r="C10754" s="13"/>
      <c r="Q10754" s="39"/>
    </row>
    <row r="10755" spans="3:17">
      <c r="C10755" s="13"/>
      <c r="Q10755" s="39"/>
    </row>
    <row r="10756" spans="3:17">
      <c r="C10756" s="13"/>
      <c r="Q10756" s="39"/>
    </row>
    <row r="10757" spans="3:17">
      <c r="C10757" s="13"/>
      <c r="Q10757" s="39"/>
    </row>
    <row r="10758" spans="3:17">
      <c r="C10758" s="13"/>
      <c r="Q10758" s="39"/>
    </row>
    <row r="10759" spans="3:17">
      <c r="C10759" s="13"/>
      <c r="Q10759" s="39"/>
    </row>
    <row r="10760" spans="3:17">
      <c r="C10760" s="13"/>
      <c r="Q10760" s="39"/>
    </row>
    <row r="10761" spans="3:17">
      <c r="C10761" s="13"/>
      <c r="Q10761" s="39"/>
    </row>
    <row r="10762" spans="3:17">
      <c r="C10762" s="13"/>
      <c r="Q10762" s="39"/>
    </row>
    <row r="10763" spans="3:17">
      <c r="C10763" s="13"/>
      <c r="Q10763" s="39"/>
    </row>
    <row r="10764" spans="3:17">
      <c r="C10764" s="13"/>
      <c r="Q10764" s="39"/>
    </row>
    <row r="10765" spans="3:17">
      <c r="C10765" s="13"/>
      <c r="Q10765" s="39"/>
    </row>
    <row r="10766" spans="3:17">
      <c r="C10766" s="13"/>
      <c r="Q10766" s="39"/>
    </row>
    <row r="10767" spans="3:17">
      <c r="C10767" s="13"/>
      <c r="Q10767" s="39"/>
    </row>
    <row r="10768" spans="3:17">
      <c r="C10768" s="13"/>
      <c r="Q10768" s="39"/>
    </row>
    <row r="10769" spans="3:17">
      <c r="C10769" s="13"/>
      <c r="Q10769" s="39"/>
    </row>
    <row r="10770" spans="3:17">
      <c r="C10770" s="13"/>
      <c r="Q10770" s="39"/>
    </row>
    <row r="10771" spans="3:17">
      <c r="C10771" s="13"/>
      <c r="Q10771" s="39"/>
    </row>
    <row r="10772" spans="3:17">
      <c r="C10772" s="13"/>
      <c r="Q10772" s="39"/>
    </row>
    <row r="10773" spans="3:17">
      <c r="C10773" s="13"/>
      <c r="Q10773" s="39"/>
    </row>
    <row r="10774" spans="3:17">
      <c r="C10774" s="13"/>
      <c r="Q10774" s="39"/>
    </row>
    <row r="10775" spans="3:17">
      <c r="C10775" s="13"/>
      <c r="Q10775" s="39"/>
    </row>
    <row r="10776" spans="3:17">
      <c r="C10776" s="13"/>
      <c r="Q10776" s="39"/>
    </row>
    <row r="10777" spans="3:17">
      <c r="C10777" s="13"/>
      <c r="Q10777" s="39"/>
    </row>
    <row r="10778" spans="3:17">
      <c r="C10778" s="13"/>
      <c r="Q10778" s="39"/>
    </row>
    <row r="10779" spans="3:17">
      <c r="C10779" s="13"/>
      <c r="Q10779" s="39"/>
    </row>
    <row r="10780" spans="3:17">
      <c r="C10780" s="13"/>
      <c r="Q10780" s="39"/>
    </row>
    <row r="10781" spans="3:17">
      <c r="C10781" s="13"/>
      <c r="Q10781" s="39"/>
    </row>
    <row r="10782" spans="3:17">
      <c r="C10782" s="13"/>
      <c r="Q10782" s="39"/>
    </row>
    <row r="10783" spans="3:17">
      <c r="C10783" s="13"/>
      <c r="Q10783" s="39"/>
    </row>
    <row r="10784" spans="3:17">
      <c r="C10784" s="13"/>
      <c r="Q10784" s="39"/>
    </row>
    <row r="10785" spans="3:17">
      <c r="C10785" s="13"/>
      <c r="Q10785" s="39"/>
    </row>
    <row r="10786" spans="3:17">
      <c r="C10786" s="13"/>
      <c r="Q10786" s="39"/>
    </row>
    <row r="10787" spans="3:17">
      <c r="C10787" s="13"/>
      <c r="Q10787" s="39"/>
    </row>
    <row r="10788" spans="3:17">
      <c r="C10788" s="13"/>
      <c r="Q10788" s="39"/>
    </row>
    <row r="10789" spans="3:17">
      <c r="C10789" s="13"/>
      <c r="Q10789" s="39"/>
    </row>
    <row r="10790" spans="3:17">
      <c r="C10790" s="13"/>
      <c r="Q10790" s="39"/>
    </row>
    <row r="10791" spans="3:17">
      <c r="C10791" s="13"/>
      <c r="Q10791" s="39"/>
    </row>
    <row r="10792" spans="3:17">
      <c r="C10792" s="13"/>
      <c r="Q10792" s="39"/>
    </row>
    <row r="10793" spans="3:17">
      <c r="C10793" s="13"/>
      <c r="Q10793" s="39"/>
    </row>
    <row r="10794" spans="3:17">
      <c r="C10794" s="13"/>
      <c r="Q10794" s="39"/>
    </row>
    <row r="10795" spans="3:17">
      <c r="C10795" s="13"/>
      <c r="Q10795" s="39"/>
    </row>
    <row r="10796" spans="3:17">
      <c r="C10796" s="13"/>
      <c r="Q10796" s="39"/>
    </row>
    <row r="10797" spans="3:17">
      <c r="C10797" s="13"/>
      <c r="Q10797" s="39"/>
    </row>
    <row r="10798" spans="3:17">
      <c r="C10798" s="13"/>
      <c r="Q10798" s="39"/>
    </row>
    <row r="10799" spans="3:17">
      <c r="C10799" s="13"/>
      <c r="Q10799" s="39"/>
    </row>
    <row r="10800" spans="3:17">
      <c r="C10800" s="13"/>
      <c r="Q10800" s="39"/>
    </row>
    <row r="10801" spans="3:17">
      <c r="C10801" s="13"/>
      <c r="Q10801" s="39"/>
    </row>
    <row r="10802" spans="3:17">
      <c r="C10802" s="13"/>
      <c r="Q10802" s="39"/>
    </row>
    <row r="10803" spans="3:17">
      <c r="C10803" s="13"/>
      <c r="Q10803" s="39"/>
    </row>
    <row r="10804" spans="3:17">
      <c r="C10804" s="13"/>
      <c r="Q10804" s="39"/>
    </row>
    <row r="10805" spans="3:17">
      <c r="C10805" s="13"/>
      <c r="Q10805" s="39"/>
    </row>
    <row r="10806" spans="3:17">
      <c r="C10806" s="13"/>
      <c r="Q10806" s="39"/>
    </row>
    <row r="10807" spans="3:17">
      <c r="C10807" s="13"/>
      <c r="Q10807" s="39"/>
    </row>
    <row r="10808" spans="3:17">
      <c r="C10808" s="13"/>
      <c r="Q10808" s="39"/>
    </row>
    <row r="10809" spans="3:17">
      <c r="C10809" s="13"/>
      <c r="Q10809" s="39"/>
    </row>
    <row r="10810" spans="3:17">
      <c r="C10810" s="13"/>
      <c r="Q10810" s="39"/>
    </row>
    <row r="10811" spans="3:17">
      <c r="C10811" s="13"/>
      <c r="Q10811" s="39"/>
    </row>
    <row r="10812" spans="3:17">
      <c r="C10812" s="13"/>
      <c r="Q10812" s="39"/>
    </row>
    <row r="10813" spans="3:17">
      <c r="C10813" s="13"/>
      <c r="Q10813" s="39"/>
    </row>
    <row r="10814" spans="3:17">
      <c r="C10814" s="13"/>
      <c r="Q10814" s="39"/>
    </row>
    <row r="10815" spans="3:17">
      <c r="C10815" s="13"/>
      <c r="Q10815" s="39"/>
    </row>
    <row r="10816" spans="3:17">
      <c r="C10816" s="13"/>
      <c r="Q10816" s="39"/>
    </row>
    <row r="10817" spans="3:17">
      <c r="C10817" s="13"/>
      <c r="Q10817" s="39"/>
    </row>
    <row r="10818" spans="3:17">
      <c r="C10818" s="13"/>
      <c r="Q10818" s="39"/>
    </row>
    <row r="10819" spans="3:17">
      <c r="C10819" s="13"/>
      <c r="Q10819" s="39"/>
    </row>
    <row r="10820" spans="3:17">
      <c r="C10820" s="13"/>
      <c r="Q10820" s="39"/>
    </row>
    <row r="10821" spans="3:17">
      <c r="C10821" s="13"/>
      <c r="Q10821" s="39"/>
    </row>
    <row r="10822" spans="3:17">
      <c r="C10822" s="13"/>
      <c r="Q10822" s="39"/>
    </row>
    <row r="10823" spans="3:17">
      <c r="C10823" s="13"/>
      <c r="Q10823" s="39"/>
    </row>
    <row r="10824" spans="3:17">
      <c r="C10824" s="13"/>
      <c r="Q10824" s="39"/>
    </row>
    <row r="10825" spans="3:17">
      <c r="C10825" s="13"/>
      <c r="Q10825" s="39"/>
    </row>
    <row r="10826" spans="3:17">
      <c r="C10826" s="13"/>
      <c r="Q10826" s="39"/>
    </row>
    <row r="10827" spans="3:17">
      <c r="C10827" s="13"/>
      <c r="Q10827" s="39"/>
    </row>
    <row r="10828" spans="3:17">
      <c r="C10828" s="13"/>
      <c r="Q10828" s="39"/>
    </row>
    <row r="10829" spans="3:17">
      <c r="C10829" s="13"/>
      <c r="Q10829" s="39"/>
    </row>
    <row r="10830" spans="3:17">
      <c r="C10830" s="13"/>
      <c r="Q10830" s="39"/>
    </row>
    <row r="10831" spans="3:17">
      <c r="C10831" s="13"/>
      <c r="Q10831" s="39"/>
    </row>
    <row r="10832" spans="3:17">
      <c r="C10832" s="13"/>
      <c r="Q10832" s="39"/>
    </row>
    <row r="10833" spans="3:17">
      <c r="C10833" s="13"/>
      <c r="Q10833" s="39"/>
    </row>
    <row r="10834" spans="3:17">
      <c r="C10834" s="13"/>
      <c r="Q10834" s="39"/>
    </row>
    <row r="10835" spans="3:17">
      <c r="C10835" s="13"/>
      <c r="Q10835" s="39"/>
    </row>
    <row r="10836" spans="3:17">
      <c r="C10836" s="13"/>
      <c r="Q10836" s="39"/>
    </row>
    <row r="10837" spans="3:17">
      <c r="C10837" s="13"/>
      <c r="Q10837" s="39"/>
    </row>
    <row r="10838" spans="3:17">
      <c r="C10838" s="13"/>
      <c r="Q10838" s="39"/>
    </row>
    <row r="10839" spans="3:17">
      <c r="C10839" s="13"/>
      <c r="Q10839" s="39"/>
    </row>
    <row r="10840" spans="3:17">
      <c r="C10840" s="13"/>
      <c r="Q10840" s="39"/>
    </row>
    <row r="10841" spans="3:17">
      <c r="C10841" s="13"/>
      <c r="Q10841" s="39"/>
    </row>
    <row r="10842" spans="3:17">
      <c r="C10842" s="13"/>
      <c r="Q10842" s="39"/>
    </row>
    <row r="10843" spans="3:17">
      <c r="C10843" s="13"/>
      <c r="Q10843" s="39"/>
    </row>
    <row r="10844" spans="3:17">
      <c r="C10844" s="13"/>
      <c r="Q10844" s="39"/>
    </row>
    <row r="10845" spans="3:17">
      <c r="C10845" s="13"/>
      <c r="Q10845" s="39"/>
    </row>
    <row r="10846" spans="3:17">
      <c r="C10846" s="13"/>
      <c r="Q10846" s="39"/>
    </row>
    <row r="10847" spans="3:17">
      <c r="C10847" s="13"/>
      <c r="Q10847" s="39"/>
    </row>
    <row r="10848" spans="3:17">
      <c r="C10848" s="13"/>
      <c r="Q10848" s="39"/>
    </row>
    <row r="10849" spans="3:17">
      <c r="C10849" s="13"/>
      <c r="Q10849" s="39"/>
    </row>
    <row r="10850" spans="3:17">
      <c r="C10850" s="13"/>
      <c r="Q10850" s="39"/>
    </row>
    <row r="10851" spans="3:17">
      <c r="C10851" s="13"/>
      <c r="Q10851" s="39"/>
    </row>
    <row r="10852" spans="3:17">
      <c r="C10852" s="13"/>
      <c r="Q10852" s="39"/>
    </row>
    <row r="10853" spans="3:17">
      <c r="C10853" s="13"/>
      <c r="Q10853" s="39"/>
    </row>
    <row r="10854" spans="3:17">
      <c r="C10854" s="13"/>
      <c r="Q10854" s="39"/>
    </row>
    <row r="10855" spans="3:17">
      <c r="C10855" s="13"/>
      <c r="Q10855" s="39"/>
    </row>
    <row r="10856" spans="3:17">
      <c r="C10856" s="13"/>
      <c r="Q10856" s="39"/>
    </row>
    <row r="10857" spans="3:17">
      <c r="C10857" s="13"/>
      <c r="Q10857" s="39"/>
    </row>
    <row r="10858" spans="3:17">
      <c r="C10858" s="13"/>
      <c r="Q10858" s="39"/>
    </row>
    <row r="10859" spans="3:17">
      <c r="C10859" s="13"/>
      <c r="Q10859" s="39"/>
    </row>
    <row r="10860" spans="3:17">
      <c r="C10860" s="13"/>
      <c r="Q10860" s="39"/>
    </row>
    <row r="10861" spans="3:17">
      <c r="C10861" s="13"/>
      <c r="Q10861" s="39"/>
    </row>
    <row r="10862" spans="3:17">
      <c r="C10862" s="13"/>
      <c r="Q10862" s="39"/>
    </row>
    <row r="10863" spans="3:17">
      <c r="C10863" s="13"/>
      <c r="Q10863" s="39"/>
    </row>
    <row r="10864" spans="3:17">
      <c r="C10864" s="13"/>
      <c r="Q10864" s="39"/>
    </row>
    <row r="10865" spans="3:17">
      <c r="C10865" s="13"/>
      <c r="Q10865" s="39"/>
    </row>
    <row r="10866" spans="3:17">
      <c r="C10866" s="13"/>
      <c r="Q10866" s="39"/>
    </row>
    <row r="10867" spans="3:17">
      <c r="C10867" s="13"/>
      <c r="Q10867" s="39"/>
    </row>
    <row r="10868" spans="3:17">
      <c r="C10868" s="13"/>
      <c r="Q10868" s="39"/>
    </row>
    <row r="10869" spans="3:17">
      <c r="C10869" s="13"/>
      <c r="Q10869" s="39"/>
    </row>
    <row r="10870" spans="3:17">
      <c r="C10870" s="13"/>
      <c r="Q10870" s="39"/>
    </row>
    <row r="10871" spans="3:17">
      <c r="C10871" s="13"/>
      <c r="Q10871" s="39"/>
    </row>
    <row r="10872" spans="3:17">
      <c r="C10872" s="13"/>
      <c r="Q10872" s="39"/>
    </row>
    <row r="10873" spans="3:17">
      <c r="C10873" s="13"/>
      <c r="Q10873" s="39"/>
    </row>
    <row r="10874" spans="3:17">
      <c r="C10874" s="13"/>
      <c r="Q10874" s="39"/>
    </row>
    <row r="10875" spans="3:17">
      <c r="C10875" s="13"/>
      <c r="Q10875" s="39"/>
    </row>
    <row r="10876" spans="3:17">
      <c r="C10876" s="13"/>
      <c r="Q10876" s="39"/>
    </row>
    <row r="10877" spans="3:17">
      <c r="C10877" s="13"/>
      <c r="Q10877" s="39"/>
    </row>
    <row r="10878" spans="3:17">
      <c r="C10878" s="13"/>
      <c r="Q10878" s="39"/>
    </row>
    <row r="10879" spans="3:17">
      <c r="C10879" s="13"/>
      <c r="Q10879" s="39"/>
    </row>
    <row r="10880" spans="3:17">
      <c r="C10880" s="13"/>
      <c r="Q10880" s="39"/>
    </row>
    <row r="10881" spans="3:17">
      <c r="C10881" s="13"/>
      <c r="Q10881" s="39"/>
    </row>
    <row r="10882" spans="3:17">
      <c r="C10882" s="13"/>
      <c r="Q10882" s="39"/>
    </row>
    <row r="10883" spans="3:17">
      <c r="C10883" s="13"/>
      <c r="Q10883" s="39"/>
    </row>
    <row r="10884" spans="3:17">
      <c r="C10884" s="13"/>
      <c r="Q10884" s="39"/>
    </row>
    <row r="10885" spans="3:17">
      <c r="C10885" s="13"/>
      <c r="Q10885" s="39"/>
    </row>
    <row r="10886" spans="3:17">
      <c r="C10886" s="13"/>
      <c r="Q10886" s="39"/>
    </row>
    <row r="10887" spans="3:17">
      <c r="C10887" s="13"/>
      <c r="Q10887" s="39"/>
    </row>
    <row r="10888" spans="3:17">
      <c r="C10888" s="13"/>
      <c r="Q10888" s="39"/>
    </row>
    <row r="10889" spans="3:17">
      <c r="C10889" s="13"/>
      <c r="Q10889" s="39"/>
    </row>
    <row r="10890" spans="3:17">
      <c r="C10890" s="13"/>
      <c r="Q10890" s="39"/>
    </row>
    <row r="10891" spans="3:17">
      <c r="C10891" s="13"/>
      <c r="Q10891" s="39"/>
    </row>
    <row r="10892" spans="3:17">
      <c r="C10892" s="13"/>
      <c r="Q10892" s="39"/>
    </row>
    <row r="10893" spans="3:17">
      <c r="C10893" s="13"/>
      <c r="Q10893" s="39"/>
    </row>
    <row r="10894" spans="3:17">
      <c r="C10894" s="13"/>
      <c r="Q10894" s="39"/>
    </row>
    <row r="10895" spans="3:17">
      <c r="C10895" s="13"/>
      <c r="Q10895" s="39"/>
    </row>
    <row r="10896" spans="3:17">
      <c r="C10896" s="13"/>
      <c r="Q10896" s="39"/>
    </row>
    <row r="10897" spans="3:17">
      <c r="C10897" s="13"/>
      <c r="Q10897" s="39"/>
    </row>
    <row r="10898" spans="3:17">
      <c r="C10898" s="13"/>
      <c r="Q10898" s="39"/>
    </row>
    <row r="10899" spans="3:17">
      <c r="C10899" s="13"/>
      <c r="Q10899" s="39"/>
    </row>
    <row r="10900" spans="3:17">
      <c r="C10900" s="13"/>
      <c r="Q10900" s="39"/>
    </row>
    <row r="10901" spans="3:17">
      <c r="C10901" s="13"/>
      <c r="Q10901" s="39"/>
    </row>
    <row r="10902" spans="3:17">
      <c r="C10902" s="13"/>
      <c r="Q10902" s="39"/>
    </row>
    <row r="10903" spans="3:17">
      <c r="C10903" s="13"/>
      <c r="Q10903" s="39"/>
    </row>
    <row r="10904" spans="3:17">
      <c r="C10904" s="13"/>
      <c r="Q10904" s="39"/>
    </row>
    <row r="10905" spans="3:17">
      <c r="C10905" s="13"/>
      <c r="Q10905" s="39"/>
    </row>
    <row r="10906" spans="3:17">
      <c r="C10906" s="13"/>
      <c r="Q10906" s="39"/>
    </row>
    <row r="10907" spans="3:17">
      <c r="C10907" s="13"/>
      <c r="Q10907" s="39"/>
    </row>
    <row r="10908" spans="3:17">
      <c r="C10908" s="13"/>
      <c r="Q10908" s="39"/>
    </row>
    <row r="10909" spans="3:17">
      <c r="C10909" s="13"/>
      <c r="Q10909" s="39"/>
    </row>
    <row r="10910" spans="3:17">
      <c r="C10910" s="13"/>
      <c r="Q10910" s="39"/>
    </row>
    <row r="10911" spans="3:17">
      <c r="C10911" s="13"/>
      <c r="Q10911" s="39"/>
    </row>
    <row r="10912" spans="3:17">
      <c r="C10912" s="13"/>
      <c r="Q10912" s="39"/>
    </row>
    <row r="10913" spans="3:17">
      <c r="C10913" s="13"/>
      <c r="Q10913" s="39"/>
    </row>
    <row r="10914" spans="3:17">
      <c r="C10914" s="13"/>
      <c r="Q10914" s="39"/>
    </row>
    <row r="10915" spans="3:17">
      <c r="C10915" s="13"/>
      <c r="Q10915" s="39"/>
    </row>
    <row r="10916" spans="3:17">
      <c r="C10916" s="13"/>
      <c r="Q10916" s="39"/>
    </row>
    <row r="10917" spans="3:17">
      <c r="C10917" s="13"/>
      <c r="Q10917" s="39"/>
    </row>
    <row r="10918" spans="3:17">
      <c r="C10918" s="13"/>
      <c r="Q10918" s="39"/>
    </row>
    <row r="10919" spans="3:17">
      <c r="C10919" s="13"/>
      <c r="Q10919" s="39"/>
    </row>
    <row r="10920" spans="3:17">
      <c r="C10920" s="13"/>
      <c r="Q10920" s="39"/>
    </row>
    <row r="10921" spans="3:17">
      <c r="C10921" s="13"/>
      <c r="Q10921" s="39"/>
    </row>
    <row r="10922" spans="3:17">
      <c r="C10922" s="13"/>
      <c r="Q10922" s="39"/>
    </row>
    <row r="10923" spans="3:17">
      <c r="C10923" s="13"/>
      <c r="Q10923" s="39"/>
    </row>
    <row r="10924" spans="3:17">
      <c r="C10924" s="13"/>
      <c r="Q10924" s="39"/>
    </row>
    <row r="10925" spans="3:17">
      <c r="C10925" s="13"/>
      <c r="Q10925" s="39"/>
    </row>
    <row r="10926" spans="3:17">
      <c r="C10926" s="13"/>
      <c r="Q10926" s="39"/>
    </row>
    <row r="10927" spans="3:17">
      <c r="C10927" s="13"/>
      <c r="Q10927" s="39"/>
    </row>
    <row r="10928" spans="3:17">
      <c r="C10928" s="13"/>
      <c r="Q10928" s="39"/>
    </row>
    <row r="10929" spans="3:17">
      <c r="C10929" s="13"/>
      <c r="Q10929" s="39"/>
    </row>
    <row r="10930" spans="3:17">
      <c r="C10930" s="13"/>
      <c r="Q10930" s="39"/>
    </row>
    <row r="10931" spans="3:17">
      <c r="C10931" s="13"/>
      <c r="Q10931" s="39"/>
    </row>
    <row r="10932" spans="3:17">
      <c r="C10932" s="13"/>
      <c r="Q10932" s="39"/>
    </row>
    <row r="10933" spans="3:17">
      <c r="C10933" s="13"/>
      <c r="Q10933" s="39"/>
    </row>
    <row r="10934" spans="3:17">
      <c r="C10934" s="13"/>
      <c r="Q10934" s="39"/>
    </row>
    <row r="10935" spans="3:17">
      <c r="C10935" s="13"/>
      <c r="Q10935" s="39"/>
    </row>
    <row r="10936" spans="3:17">
      <c r="C10936" s="13"/>
      <c r="Q10936" s="39"/>
    </row>
    <row r="10937" spans="3:17">
      <c r="C10937" s="13"/>
      <c r="Q10937" s="39"/>
    </row>
    <row r="10938" spans="3:17">
      <c r="C10938" s="13"/>
      <c r="Q10938" s="39"/>
    </row>
    <row r="10939" spans="3:17">
      <c r="C10939" s="13"/>
      <c r="Q10939" s="39"/>
    </row>
    <row r="10940" spans="3:17">
      <c r="C10940" s="13"/>
      <c r="Q10940" s="39"/>
    </row>
    <row r="10941" spans="3:17">
      <c r="C10941" s="13"/>
      <c r="Q10941" s="39"/>
    </row>
    <row r="10942" spans="3:17">
      <c r="C10942" s="13"/>
      <c r="Q10942" s="39"/>
    </row>
    <row r="10943" spans="3:17">
      <c r="C10943" s="13"/>
      <c r="Q10943" s="39"/>
    </row>
    <row r="10944" spans="3:17">
      <c r="C10944" s="13"/>
      <c r="Q10944" s="39"/>
    </row>
    <row r="10945" spans="3:17">
      <c r="C10945" s="13"/>
      <c r="Q10945" s="39"/>
    </row>
    <row r="10946" spans="3:17">
      <c r="C10946" s="13"/>
      <c r="Q10946" s="39"/>
    </row>
    <row r="10947" spans="3:17">
      <c r="C10947" s="13"/>
      <c r="Q10947" s="39"/>
    </row>
    <row r="10948" spans="3:17">
      <c r="C10948" s="13"/>
      <c r="Q10948" s="39"/>
    </row>
    <row r="10949" spans="3:17">
      <c r="C10949" s="13"/>
      <c r="Q10949" s="39"/>
    </row>
    <row r="10950" spans="3:17">
      <c r="C10950" s="13"/>
      <c r="Q10950" s="39"/>
    </row>
    <row r="10951" spans="3:17">
      <c r="C10951" s="13"/>
      <c r="Q10951" s="39"/>
    </row>
    <row r="10952" spans="3:17">
      <c r="C10952" s="13"/>
      <c r="Q10952" s="39"/>
    </row>
    <row r="10953" spans="3:17">
      <c r="C10953" s="13"/>
      <c r="Q10953" s="39"/>
    </row>
    <row r="10954" spans="3:17">
      <c r="C10954" s="13"/>
      <c r="Q10954" s="39"/>
    </row>
    <row r="10955" spans="3:17">
      <c r="C10955" s="13"/>
      <c r="Q10955" s="39"/>
    </row>
    <row r="10956" spans="3:17">
      <c r="C10956" s="13"/>
      <c r="Q10956" s="39"/>
    </row>
    <row r="10957" spans="3:17">
      <c r="C10957" s="13"/>
      <c r="Q10957" s="39"/>
    </row>
    <row r="10958" spans="3:17">
      <c r="C10958" s="13"/>
      <c r="Q10958" s="39"/>
    </row>
    <row r="10959" spans="3:17">
      <c r="C10959" s="13"/>
      <c r="Q10959" s="39"/>
    </row>
    <row r="10960" spans="3:17">
      <c r="C10960" s="13"/>
      <c r="Q10960" s="39"/>
    </row>
    <row r="10961" spans="3:17">
      <c r="C10961" s="13"/>
      <c r="Q10961" s="39"/>
    </row>
    <row r="10962" spans="3:17">
      <c r="C10962" s="13"/>
      <c r="Q10962" s="39"/>
    </row>
    <row r="10963" spans="3:17">
      <c r="C10963" s="13"/>
      <c r="Q10963" s="39"/>
    </row>
    <row r="10964" spans="3:17">
      <c r="C10964" s="13"/>
      <c r="Q10964" s="39"/>
    </row>
    <row r="10965" spans="3:17">
      <c r="C10965" s="13"/>
      <c r="Q10965" s="39"/>
    </row>
    <row r="10966" spans="3:17">
      <c r="C10966" s="13"/>
      <c r="Q10966" s="39"/>
    </row>
    <row r="10967" spans="3:17">
      <c r="C10967" s="13"/>
      <c r="Q10967" s="39"/>
    </row>
    <row r="10968" spans="3:17">
      <c r="C10968" s="13"/>
      <c r="Q10968" s="39"/>
    </row>
    <row r="10969" spans="3:17">
      <c r="C10969" s="13"/>
      <c r="Q10969" s="39"/>
    </row>
    <row r="10970" spans="3:17">
      <c r="C10970" s="13"/>
      <c r="Q10970" s="39"/>
    </row>
    <row r="10971" spans="3:17">
      <c r="C10971" s="13"/>
      <c r="Q10971" s="39"/>
    </row>
    <row r="10972" spans="3:17">
      <c r="C10972" s="13"/>
      <c r="Q10972" s="39"/>
    </row>
    <row r="10973" spans="3:17">
      <c r="C10973" s="13"/>
      <c r="Q10973" s="39"/>
    </row>
    <row r="10974" spans="3:17">
      <c r="C10974" s="13"/>
      <c r="Q10974" s="39"/>
    </row>
    <row r="10975" spans="3:17">
      <c r="C10975" s="13"/>
      <c r="Q10975" s="39"/>
    </row>
    <row r="10976" spans="3:17">
      <c r="C10976" s="13"/>
      <c r="Q10976" s="39"/>
    </row>
    <row r="10977" spans="3:17">
      <c r="C10977" s="13"/>
      <c r="Q10977" s="39"/>
    </row>
    <row r="10978" spans="3:17">
      <c r="C10978" s="13"/>
      <c r="Q10978" s="39"/>
    </row>
    <row r="10979" spans="3:17">
      <c r="C10979" s="13"/>
      <c r="Q10979" s="39"/>
    </row>
    <row r="10980" spans="3:17">
      <c r="C10980" s="13"/>
      <c r="Q10980" s="39"/>
    </row>
    <row r="10981" spans="3:17">
      <c r="C10981" s="13"/>
      <c r="Q10981" s="39"/>
    </row>
    <row r="10982" spans="3:17">
      <c r="C10982" s="13"/>
      <c r="Q10982" s="39"/>
    </row>
    <row r="10983" spans="3:17">
      <c r="C10983" s="13"/>
      <c r="Q10983" s="39"/>
    </row>
    <row r="10984" spans="3:17">
      <c r="C10984" s="13"/>
      <c r="Q10984" s="39"/>
    </row>
    <row r="10985" spans="3:17">
      <c r="C10985" s="13"/>
      <c r="Q10985" s="39"/>
    </row>
    <row r="10986" spans="3:17">
      <c r="C10986" s="13"/>
      <c r="Q10986" s="39"/>
    </row>
    <row r="10987" spans="3:17">
      <c r="C10987" s="13"/>
      <c r="Q10987" s="39"/>
    </row>
    <row r="10988" spans="3:17">
      <c r="C10988" s="13"/>
      <c r="Q10988" s="39"/>
    </row>
    <row r="10989" spans="3:17">
      <c r="C10989" s="13"/>
      <c r="Q10989" s="39"/>
    </row>
    <row r="10990" spans="3:17">
      <c r="C10990" s="13"/>
      <c r="Q10990" s="39"/>
    </row>
    <row r="10991" spans="3:17">
      <c r="C10991" s="13"/>
      <c r="Q10991" s="39"/>
    </row>
    <row r="10992" spans="3:17">
      <c r="C10992" s="13"/>
      <c r="Q10992" s="39"/>
    </row>
    <row r="10993" spans="3:17">
      <c r="C10993" s="13"/>
      <c r="Q10993" s="39"/>
    </row>
    <row r="10994" spans="3:17">
      <c r="C10994" s="13"/>
      <c r="Q10994" s="39"/>
    </row>
    <row r="10995" spans="3:17">
      <c r="C10995" s="13"/>
      <c r="Q10995" s="39"/>
    </row>
    <row r="10996" spans="3:17">
      <c r="C10996" s="13"/>
      <c r="Q10996" s="39"/>
    </row>
    <row r="10997" spans="3:17">
      <c r="C10997" s="13"/>
      <c r="Q10997" s="39"/>
    </row>
    <row r="10998" spans="3:17">
      <c r="C10998" s="13"/>
      <c r="Q10998" s="39"/>
    </row>
    <row r="10999" spans="3:17">
      <c r="C10999" s="13"/>
      <c r="Q10999" s="39"/>
    </row>
    <row r="11000" spans="3:17">
      <c r="C11000" s="13"/>
      <c r="Q11000" s="39"/>
    </row>
    <row r="11001" spans="3:17">
      <c r="C11001" s="13"/>
      <c r="Q11001" s="39"/>
    </row>
    <row r="11002" spans="3:17">
      <c r="C11002" s="13"/>
      <c r="Q11002" s="39"/>
    </row>
    <row r="11003" spans="3:17">
      <c r="C11003" s="13"/>
      <c r="Q11003" s="39"/>
    </row>
    <row r="11004" spans="3:17">
      <c r="C11004" s="13"/>
      <c r="Q11004" s="39"/>
    </row>
    <row r="11005" spans="3:17">
      <c r="C11005" s="13"/>
      <c r="Q11005" s="39"/>
    </row>
    <row r="11006" spans="3:17">
      <c r="C11006" s="13"/>
      <c r="Q11006" s="39"/>
    </row>
    <row r="11007" spans="3:17">
      <c r="C11007" s="13"/>
      <c r="Q11007" s="39"/>
    </row>
    <row r="11008" spans="3:17">
      <c r="C11008" s="13"/>
      <c r="Q11008" s="39"/>
    </row>
    <row r="11009" spans="3:17">
      <c r="C11009" s="13"/>
      <c r="Q11009" s="39"/>
    </row>
    <row r="11010" spans="3:17">
      <c r="C11010" s="13"/>
      <c r="Q11010" s="39"/>
    </row>
    <row r="11011" spans="3:17">
      <c r="C11011" s="13"/>
      <c r="Q11011" s="39"/>
    </row>
    <row r="11012" spans="3:17">
      <c r="C11012" s="13"/>
      <c r="Q11012" s="39"/>
    </row>
    <row r="11013" spans="3:17">
      <c r="C11013" s="13"/>
      <c r="Q11013" s="39"/>
    </row>
    <row r="11014" spans="3:17">
      <c r="C11014" s="13"/>
      <c r="Q11014" s="39"/>
    </row>
    <row r="11015" spans="3:17">
      <c r="C11015" s="13"/>
      <c r="Q11015" s="39"/>
    </row>
    <row r="11016" spans="3:17">
      <c r="C11016" s="13"/>
      <c r="Q11016" s="39"/>
    </row>
    <row r="11017" spans="3:17">
      <c r="C11017" s="13"/>
      <c r="Q11017" s="39"/>
    </row>
    <row r="11018" spans="3:17">
      <c r="C11018" s="13"/>
      <c r="Q11018" s="39"/>
    </row>
    <row r="11019" spans="3:17">
      <c r="C11019" s="13"/>
      <c r="Q11019" s="39"/>
    </row>
    <row r="11020" spans="3:17">
      <c r="C11020" s="13"/>
      <c r="Q11020" s="39"/>
    </row>
    <row r="11021" spans="3:17">
      <c r="C11021" s="13"/>
      <c r="Q11021" s="39"/>
    </row>
    <row r="11022" spans="3:17">
      <c r="C11022" s="13"/>
      <c r="Q11022" s="39"/>
    </row>
    <row r="11023" spans="3:17">
      <c r="C11023" s="13"/>
      <c r="Q11023" s="39"/>
    </row>
    <row r="11024" spans="3:17">
      <c r="C11024" s="13"/>
      <c r="Q11024" s="39"/>
    </row>
    <row r="11025" spans="3:17">
      <c r="C11025" s="13"/>
      <c r="Q11025" s="39"/>
    </row>
    <row r="11026" spans="3:17">
      <c r="C11026" s="13"/>
      <c r="Q11026" s="39"/>
    </row>
    <row r="11027" spans="3:17">
      <c r="C11027" s="13"/>
      <c r="Q11027" s="39"/>
    </row>
    <row r="11028" spans="3:17">
      <c r="C11028" s="13"/>
      <c r="Q11028" s="39"/>
    </row>
    <row r="11029" spans="3:17">
      <c r="C11029" s="13"/>
      <c r="Q11029" s="39"/>
    </row>
    <row r="11030" spans="3:17">
      <c r="C11030" s="13"/>
      <c r="Q11030" s="39"/>
    </row>
    <row r="11031" spans="3:17">
      <c r="C11031" s="13"/>
      <c r="Q11031" s="39"/>
    </row>
    <row r="11032" spans="3:17">
      <c r="C11032" s="13"/>
      <c r="Q11032" s="39"/>
    </row>
    <row r="11033" spans="3:17">
      <c r="C11033" s="13"/>
      <c r="Q11033" s="39"/>
    </row>
    <row r="11034" spans="3:17">
      <c r="C11034" s="13"/>
      <c r="Q11034" s="39"/>
    </row>
    <row r="11035" spans="3:17">
      <c r="C11035" s="13"/>
      <c r="Q11035" s="39"/>
    </row>
    <row r="11036" spans="3:17">
      <c r="C11036" s="13"/>
      <c r="Q11036" s="39"/>
    </row>
    <row r="11037" spans="3:17">
      <c r="C11037" s="13"/>
      <c r="Q11037" s="39"/>
    </row>
    <row r="11038" spans="3:17">
      <c r="C11038" s="13"/>
      <c r="Q11038" s="39"/>
    </row>
    <row r="11039" spans="3:17">
      <c r="C11039" s="13"/>
      <c r="Q11039" s="39"/>
    </row>
    <row r="11040" spans="3:17">
      <c r="C11040" s="13"/>
      <c r="Q11040" s="39"/>
    </row>
    <row r="11041" spans="3:17">
      <c r="C11041" s="13"/>
      <c r="Q11041" s="39"/>
    </row>
    <row r="11042" spans="3:17">
      <c r="C11042" s="13"/>
      <c r="Q11042" s="39"/>
    </row>
    <row r="11043" spans="3:17">
      <c r="C11043" s="13"/>
      <c r="Q11043" s="39"/>
    </row>
    <row r="11044" spans="3:17">
      <c r="C11044" s="13"/>
      <c r="Q11044" s="39"/>
    </row>
    <row r="11045" spans="3:17">
      <c r="C11045" s="13"/>
      <c r="Q11045" s="39"/>
    </row>
    <row r="11046" spans="3:17">
      <c r="C11046" s="13"/>
      <c r="Q11046" s="39"/>
    </row>
    <row r="11047" spans="3:17">
      <c r="C11047" s="13"/>
      <c r="Q11047" s="39"/>
    </row>
    <row r="11048" spans="3:17">
      <c r="C11048" s="13"/>
      <c r="Q11048" s="39"/>
    </row>
    <row r="11049" spans="3:17">
      <c r="C11049" s="13"/>
      <c r="Q11049" s="39"/>
    </row>
    <row r="11050" spans="3:17">
      <c r="C11050" s="13"/>
      <c r="Q11050" s="39"/>
    </row>
    <row r="11051" spans="3:17">
      <c r="C11051" s="13"/>
      <c r="Q11051" s="39"/>
    </row>
    <row r="11052" spans="3:17">
      <c r="C11052" s="13"/>
      <c r="Q11052" s="39"/>
    </row>
    <row r="11053" spans="3:17">
      <c r="C11053" s="13"/>
      <c r="Q11053" s="39"/>
    </row>
    <row r="11054" spans="3:17">
      <c r="C11054" s="13"/>
      <c r="Q11054" s="39"/>
    </row>
    <row r="11055" spans="3:17">
      <c r="C11055" s="13"/>
      <c r="Q11055" s="39"/>
    </row>
    <row r="11056" spans="3:17">
      <c r="C11056" s="13"/>
      <c r="Q11056" s="39"/>
    </row>
    <row r="11057" spans="3:17">
      <c r="C11057" s="13"/>
      <c r="Q11057" s="39"/>
    </row>
    <row r="11058" spans="3:17">
      <c r="C11058" s="13"/>
      <c r="Q11058" s="39"/>
    </row>
    <row r="11059" spans="3:17">
      <c r="C11059" s="13"/>
      <c r="Q11059" s="39"/>
    </row>
    <row r="11060" spans="3:17">
      <c r="C11060" s="13"/>
      <c r="Q11060" s="39"/>
    </row>
    <row r="11061" spans="3:17">
      <c r="C11061" s="13"/>
      <c r="Q11061" s="39"/>
    </row>
    <row r="11062" spans="3:17">
      <c r="C11062" s="13"/>
      <c r="Q11062" s="39"/>
    </row>
    <row r="11063" spans="3:17">
      <c r="C11063" s="13"/>
      <c r="Q11063" s="39"/>
    </row>
    <row r="11064" spans="3:17">
      <c r="C11064" s="13"/>
      <c r="Q11064" s="39"/>
    </row>
    <row r="11065" spans="3:17">
      <c r="C11065" s="13"/>
      <c r="Q11065" s="39"/>
    </row>
    <row r="11066" spans="3:17">
      <c r="C11066" s="13"/>
      <c r="Q11066" s="39"/>
    </row>
    <row r="11067" spans="3:17">
      <c r="C11067" s="13"/>
      <c r="Q11067" s="39"/>
    </row>
    <row r="11068" spans="3:17">
      <c r="C11068" s="13"/>
      <c r="Q11068" s="39"/>
    </row>
    <row r="11069" spans="3:17">
      <c r="C11069" s="13"/>
      <c r="Q11069" s="39"/>
    </row>
    <row r="11070" spans="3:17">
      <c r="C11070" s="13"/>
      <c r="Q11070" s="39"/>
    </row>
    <row r="11071" spans="3:17">
      <c r="C11071" s="13"/>
      <c r="Q11071" s="39"/>
    </row>
    <row r="11072" spans="3:17">
      <c r="C11072" s="13"/>
      <c r="Q11072" s="39"/>
    </row>
    <row r="11073" spans="3:17">
      <c r="C11073" s="13"/>
      <c r="Q11073" s="39"/>
    </row>
    <row r="11074" spans="3:17">
      <c r="C11074" s="13"/>
      <c r="Q11074" s="39"/>
    </row>
    <row r="11075" spans="3:17">
      <c r="C11075" s="13"/>
      <c r="Q11075" s="39"/>
    </row>
    <row r="11076" spans="3:17">
      <c r="C11076" s="13"/>
      <c r="Q11076" s="39"/>
    </row>
    <row r="11077" spans="3:17">
      <c r="C11077" s="13"/>
      <c r="Q11077" s="39"/>
    </row>
    <row r="11078" spans="3:17">
      <c r="C11078" s="13"/>
      <c r="Q11078" s="39"/>
    </row>
    <row r="11079" spans="3:17">
      <c r="C11079" s="13"/>
      <c r="Q11079" s="39"/>
    </row>
    <row r="11080" spans="3:17">
      <c r="C11080" s="13"/>
      <c r="Q11080" s="39"/>
    </row>
    <row r="11081" spans="3:17">
      <c r="C11081" s="13"/>
      <c r="Q11081" s="39"/>
    </row>
    <row r="11082" spans="3:17">
      <c r="C11082" s="13"/>
      <c r="Q11082" s="39"/>
    </row>
    <row r="11083" spans="3:17">
      <c r="C11083" s="13"/>
      <c r="Q11083" s="39"/>
    </row>
    <row r="11084" spans="3:17">
      <c r="C11084" s="13"/>
      <c r="Q11084" s="39"/>
    </row>
    <row r="11085" spans="3:17">
      <c r="C11085" s="13"/>
      <c r="Q11085" s="39"/>
    </row>
    <row r="11086" spans="3:17">
      <c r="C11086" s="13"/>
      <c r="Q11086" s="39"/>
    </row>
    <row r="11087" spans="3:17">
      <c r="C11087" s="13"/>
      <c r="Q11087" s="39"/>
    </row>
    <row r="11088" spans="3:17">
      <c r="C11088" s="13"/>
      <c r="Q11088" s="39"/>
    </row>
    <row r="11089" spans="3:17">
      <c r="C11089" s="13"/>
      <c r="Q11089" s="39"/>
    </row>
    <row r="11090" spans="3:17">
      <c r="C11090" s="13"/>
      <c r="Q11090" s="39"/>
    </row>
    <row r="11091" spans="3:17">
      <c r="C11091" s="13"/>
      <c r="Q11091" s="39"/>
    </row>
    <row r="11092" spans="3:17">
      <c r="C11092" s="13"/>
      <c r="Q11092" s="39"/>
    </row>
    <row r="11093" spans="3:17">
      <c r="C11093" s="13"/>
      <c r="Q11093" s="39"/>
    </row>
    <row r="11094" spans="3:17">
      <c r="C11094" s="13"/>
      <c r="Q11094" s="39"/>
    </row>
    <row r="11095" spans="3:17">
      <c r="C11095" s="13"/>
      <c r="Q11095" s="39"/>
    </row>
    <row r="11096" spans="3:17">
      <c r="C11096" s="13"/>
      <c r="Q11096" s="39"/>
    </row>
    <row r="11097" spans="3:17">
      <c r="C11097" s="13"/>
      <c r="Q11097" s="39"/>
    </row>
    <row r="11098" spans="3:17">
      <c r="C11098" s="13"/>
      <c r="Q11098" s="39"/>
    </row>
    <row r="11099" spans="3:17">
      <c r="C11099" s="13"/>
      <c r="Q11099" s="39"/>
    </row>
    <row r="11100" spans="3:17">
      <c r="C11100" s="13"/>
      <c r="Q11100" s="39"/>
    </row>
    <row r="11101" spans="3:17">
      <c r="C11101" s="13"/>
      <c r="Q11101" s="39"/>
    </row>
    <row r="11102" spans="3:17">
      <c r="C11102" s="13"/>
      <c r="Q11102" s="39"/>
    </row>
    <row r="11103" spans="3:17">
      <c r="C11103" s="13"/>
      <c r="Q11103" s="39"/>
    </row>
    <row r="11104" spans="3:17">
      <c r="C11104" s="13"/>
      <c r="Q11104" s="39"/>
    </row>
    <row r="11105" spans="3:17">
      <c r="C11105" s="13"/>
      <c r="Q11105" s="39"/>
    </row>
    <row r="11106" spans="3:17">
      <c r="C11106" s="13"/>
      <c r="Q11106" s="39"/>
    </row>
    <row r="11107" spans="3:17">
      <c r="C11107" s="13"/>
      <c r="Q11107" s="39"/>
    </row>
    <row r="11108" spans="3:17">
      <c r="C11108" s="13"/>
      <c r="Q11108" s="39"/>
    </row>
    <row r="11109" spans="3:17">
      <c r="C11109" s="13"/>
      <c r="Q11109" s="39"/>
    </row>
    <row r="11110" spans="3:17">
      <c r="C11110" s="13"/>
      <c r="Q11110" s="39"/>
    </row>
    <row r="11111" spans="3:17">
      <c r="C11111" s="13"/>
      <c r="Q11111" s="39"/>
    </row>
    <row r="11112" spans="3:17">
      <c r="C11112" s="13"/>
      <c r="Q11112" s="39"/>
    </row>
    <row r="11113" spans="3:17">
      <c r="C11113" s="13"/>
      <c r="Q11113" s="39"/>
    </row>
    <row r="11114" spans="3:17">
      <c r="C11114" s="13"/>
      <c r="Q11114" s="39"/>
    </row>
    <row r="11115" spans="3:17">
      <c r="C11115" s="13"/>
      <c r="Q11115" s="39"/>
    </row>
    <row r="11116" spans="3:17">
      <c r="C11116" s="13"/>
      <c r="Q11116" s="39"/>
    </row>
    <row r="11117" spans="3:17">
      <c r="C11117" s="13"/>
      <c r="Q11117" s="39"/>
    </row>
    <row r="11118" spans="3:17">
      <c r="C11118" s="13"/>
      <c r="Q11118" s="39"/>
    </row>
    <row r="11119" spans="3:17">
      <c r="C11119" s="13"/>
      <c r="Q11119" s="39"/>
    </row>
    <row r="11120" spans="3:17">
      <c r="C11120" s="13"/>
      <c r="Q11120" s="39"/>
    </row>
    <row r="11121" spans="3:17">
      <c r="C11121" s="13"/>
      <c r="Q11121" s="39"/>
    </row>
    <row r="11122" spans="3:17">
      <c r="C11122" s="13"/>
      <c r="Q11122" s="39"/>
    </row>
    <row r="11123" spans="3:17">
      <c r="C11123" s="13"/>
      <c r="Q11123" s="39"/>
    </row>
    <row r="11124" spans="3:17">
      <c r="C11124" s="13"/>
      <c r="Q11124" s="39"/>
    </row>
    <row r="11125" spans="3:17">
      <c r="C11125" s="13"/>
      <c r="Q11125" s="39"/>
    </row>
    <row r="11126" spans="3:17">
      <c r="C11126" s="13"/>
      <c r="Q11126" s="39"/>
    </row>
    <row r="11127" spans="3:17">
      <c r="C11127" s="13"/>
      <c r="Q11127" s="39"/>
    </row>
    <row r="11128" spans="3:17">
      <c r="C11128" s="13"/>
      <c r="Q11128" s="39"/>
    </row>
    <row r="11129" spans="3:17">
      <c r="C11129" s="13"/>
      <c r="Q11129" s="39"/>
    </row>
    <row r="11130" spans="3:17">
      <c r="C11130" s="13"/>
      <c r="Q11130" s="39"/>
    </row>
    <row r="11131" spans="3:17">
      <c r="C11131" s="13"/>
      <c r="Q11131" s="39"/>
    </row>
    <row r="11132" spans="3:17">
      <c r="C11132" s="13"/>
      <c r="Q11132" s="39"/>
    </row>
    <row r="11133" spans="3:17">
      <c r="C11133" s="13"/>
      <c r="Q11133" s="39"/>
    </row>
    <row r="11134" spans="3:17">
      <c r="C11134" s="13"/>
      <c r="Q11134" s="39"/>
    </row>
    <row r="11135" spans="3:17">
      <c r="C11135" s="13"/>
      <c r="Q11135" s="39"/>
    </row>
    <row r="11136" spans="3:17">
      <c r="C11136" s="13"/>
      <c r="Q11136" s="39"/>
    </row>
    <row r="11137" spans="3:17">
      <c r="C11137" s="13"/>
      <c r="Q11137" s="39"/>
    </row>
    <row r="11138" spans="3:17">
      <c r="C11138" s="13"/>
      <c r="Q11138" s="39"/>
    </row>
    <row r="11139" spans="3:17">
      <c r="C11139" s="13"/>
      <c r="Q11139" s="39"/>
    </row>
    <row r="11140" spans="3:17">
      <c r="C11140" s="13"/>
      <c r="Q11140" s="39"/>
    </row>
    <row r="11141" spans="3:17">
      <c r="C11141" s="13"/>
      <c r="Q11141" s="39"/>
    </row>
    <row r="11142" spans="3:17">
      <c r="C11142" s="13"/>
      <c r="Q11142" s="39"/>
    </row>
    <row r="11143" spans="3:17">
      <c r="C11143" s="13"/>
      <c r="Q11143" s="39"/>
    </row>
    <row r="11144" spans="3:17">
      <c r="C11144" s="13"/>
      <c r="Q11144" s="39"/>
    </row>
    <row r="11145" spans="3:17">
      <c r="C11145" s="13"/>
      <c r="Q11145" s="39"/>
    </row>
    <row r="11146" spans="3:17">
      <c r="C11146" s="13"/>
      <c r="Q11146" s="39"/>
    </row>
    <row r="11147" spans="3:17">
      <c r="C11147" s="13"/>
      <c r="Q11147" s="39"/>
    </row>
    <row r="11148" spans="3:17">
      <c r="C11148" s="13"/>
      <c r="Q11148" s="39"/>
    </row>
    <row r="11149" spans="3:17">
      <c r="C11149" s="13"/>
      <c r="Q11149" s="39"/>
    </row>
    <row r="11150" spans="3:17">
      <c r="C11150" s="13"/>
      <c r="Q11150" s="39"/>
    </row>
    <row r="11151" spans="3:17">
      <c r="C11151" s="13"/>
      <c r="Q11151" s="39"/>
    </row>
    <row r="11152" spans="3:17">
      <c r="C11152" s="13"/>
      <c r="Q11152" s="39"/>
    </row>
    <row r="11153" spans="3:17">
      <c r="C11153" s="13"/>
      <c r="Q11153" s="39"/>
    </row>
    <row r="11154" spans="3:17">
      <c r="C11154" s="13"/>
      <c r="Q11154" s="39"/>
    </row>
    <row r="11155" spans="3:17">
      <c r="C11155" s="13"/>
      <c r="Q11155" s="39"/>
    </row>
    <row r="11156" spans="3:17">
      <c r="C11156" s="13"/>
      <c r="Q11156" s="39"/>
    </row>
    <row r="11157" spans="3:17">
      <c r="C11157" s="13"/>
      <c r="Q11157" s="39"/>
    </row>
    <row r="11158" spans="3:17">
      <c r="C11158" s="13"/>
      <c r="Q11158" s="39"/>
    </row>
    <row r="11159" spans="3:17">
      <c r="C11159" s="13"/>
      <c r="Q11159" s="39"/>
    </row>
    <row r="11160" spans="3:17">
      <c r="C11160" s="13"/>
      <c r="Q11160" s="39"/>
    </row>
    <row r="11161" spans="3:17">
      <c r="C11161" s="13"/>
      <c r="Q11161" s="39"/>
    </row>
    <row r="11162" spans="3:17">
      <c r="C11162" s="13"/>
      <c r="Q11162" s="39"/>
    </row>
    <row r="11163" spans="3:17">
      <c r="C11163" s="13"/>
      <c r="Q11163" s="39"/>
    </row>
    <row r="11164" spans="3:17">
      <c r="C11164" s="13"/>
      <c r="Q11164" s="39"/>
    </row>
    <row r="11165" spans="3:17">
      <c r="C11165" s="13"/>
      <c r="Q11165" s="39"/>
    </row>
    <row r="11166" spans="3:17">
      <c r="C11166" s="13"/>
      <c r="Q11166" s="39"/>
    </row>
    <row r="11167" spans="3:17">
      <c r="C11167" s="13"/>
      <c r="Q11167" s="39"/>
    </row>
    <row r="11168" spans="3:17">
      <c r="C11168" s="13"/>
      <c r="Q11168" s="39"/>
    </row>
    <row r="11169" spans="3:17">
      <c r="C11169" s="13"/>
      <c r="Q11169" s="39"/>
    </row>
    <row r="11170" spans="3:17">
      <c r="C11170" s="13"/>
      <c r="Q11170" s="39"/>
    </row>
    <row r="11171" spans="3:17">
      <c r="C11171" s="13"/>
      <c r="Q11171" s="39"/>
    </row>
    <row r="11172" spans="3:17">
      <c r="C11172" s="13"/>
      <c r="Q11172" s="39"/>
    </row>
    <row r="11173" spans="3:17">
      <c r="C11173" s="13"/>
      <c r="Q11173" s="39"/>
    </row>
    <row r="11174" spans="3:17">
      <c r="C11174" s="13"/>
      <c r="Q11174" s="39"/>
    </row>
    <row r="11175" spans="3:17">
      <c r="C11175" s="13"/>
      <c r="Q11175" s="39"/>
    </row>
    <row r="11176" spans="3:17">
      <c r="C11176" s="13"/>
      <c r="Q11176" s="39"/>
    </row>
    <row r="11177" spans="3:17">
      <c r="C11177" s="13"/>
      <c r="Q11177" s="39"/>
    </row>
    <row r="11178" spans="3:17">
      <c r="C11178" s="13"/>
      <c r="Q11178" s="39"/>
    </row>
    <row r="11179" spans="3:17">
      <c r="C11179" s="13"/>
      <c r="Q11179" s="39"/>
    </row>
    <row r="11180" spans="3:17">
      <c r="C11180" s="13"/>
      <c r="Q11180" s="39"/>
    </row>
    <row r="11181" spans="3:17">
      <c r="C11181" s="13"/>
      <c r="Q11181" s="39"/>
    </row>
    <row r="11182" spans="3:17">
      <c r="C11182" s="13"/>
      <c r="Q11182" s="39"/>
    </row>
    <row r="11183" spans="3:17">
      <c r="C11183" s="13"/>
      <c r="Q11183" s="39"/>
    </row>
    <row r="11184" spans="3:17">
      <c r="C11184" s="13"/>
      <c r="Q11184" s="39"/>
    </row>
    <row r="11185" spans="3:17">
      <c r="C11185" s="13"/>
      <c r="Q11185" s="39"/>
    </row>
    <row r="11186" spans="3:17">
      <c r="C11186" s="13"/>
      <c r="Q11186" s="39"/>
    </row>
    <row r="11187" spans="3:17">
      <c r="C11187" s="13"/>
      <c r="Q11187" s="39"/>
    </row>
    <row r="11188" spans="3:17">
      <c r="C11188" s="13"/>
      <c r="Q11188" s="39"/>
    </row>
    <row r="11189" spans="3:17">
      <c r="C11189" s="13"/>
      <c r="Q11189" s="39"/>
    </row>
    <row r="11190" spans="3:17">
      <c r="C11190" s="13"/>
      <c r="Q11190" s="39"/>
    </row>
    <row r="11191" spans="3:17">
      <c r="C11191" s="13"/>
      <c r="Q11191" s="39"/>
    </row>
    <row r="11192" spans="3:17">
      <c r="C11192" s="13"/>
      <c r="Q11192" s="39"/>
    </row>
    <row r="11193" spans="3:17">
      <c r="C11193" s="13"/>
      <c r="Q11193" s="39"/>
    </row>
    <row r="11194" spans="3:17">
      <c r="C11194" s="13"/>
      <c r="Q11194" s="39"/>
    </row>
    <row r="11195" spans="3:17">
      <c r="C11195" s="13"/>
      <c r="Q11195" s="39"/>
    </row>
    <row r="11196" spans="3:17">
      <c r="C11196" s="13"/>
      <c r="Q11196" s="39"/>
    </row>
    <row r="11197" spans="3:17">
      <c r="C11197" s="13"/>
      <c r="Q11197" s="39"/>
    </row>
    <row r="11198" spans="3:17">
      <c r="C11198" s="13"/>
      <c r="Q11198" s="39"/>
    </row>
    <row r="11199" spans="3:17">
      <c r="C11199" s="13"/>
      <c r="Q11199" s="39"/>
    </row>
    <row r="11200" spans="3:17">
      <c r="C11200" s="13"/>
      <c r="Q11200" s="39"/>
    </row>
    <row r="11201" spans="3:17">
      <c r="C11201" s="13"/>
      <c r="Q11201" s="39"/>
    </row>
    <row r="11202" spans="3:17">
      <c r="C11202" s="13"/>
      <c r="Q11202" s="39"/>
    </row>
    <row r="11203" spans="3:17">
      <c r="C11203" s="13"/>
      <c r="Q11203" s="39"/>
    </row>
    <row r="11204" spans="3:17">
      <c r="C11204" s="13"/>
      <c r="Q11204" s="39"/>
    </row>
    <row r="11205" spans="3:17">
      <c r="C11205" s="13"/>
      <c r="Q11205" s="39"/>
    </row>
    <row r="11206" spans="3:17">
      <c r="C11206" s="13"/>
      <c r="Q11206" s="39"/>
    </row>
    <row r="11207" spans="3:17">
      <c r="C11207" s="13"/>
      <c r="Q11207" s="39"/>
    </row>
    <row r="11208" spans="3:17">
      <c r="C11208" s="13"/>
      <c r="Q11208" s="39"/>
    </row>
    <row r="11209" spans="3:17">
      <c r="C11209" s="13"/>
      <c r="Q11209" s="39"/>
    </row>
    <row r="11210" spans="3:17">
      <c r="C11210" s="13"/>
      <c r="Q11210" s="39"/>
    </row>
    <row r="11211" spans="3:17">
      <c r="C11211" s="13"/>
      <c r="Q11211" s="39"/>
    </row>
    <row r="11212" spans="3:17">
      <c r="C11212" s="13"/>
      <c r="Q11212" s="39"/>
    </row>
    <row r="11213" spans="3:17">
      <c r="C11213" s="13"/>
      <c r="Q11213" s="39"/>
    </row>
    <row r="11214" spans="3:17">
      <c r="C11214" s="13"/>
      <c r="Q11214" s="39"/>
    </row>
    <row r="11215" spans="3:17">
      <c r="C11215" s="13"/>
      <c r="Q11215" s="39"/>
    </row>
    <row r="11216" spans="3:17">
      <c r="C11216" s="13"/>
      <c r="Q11216" s="39"/>
    </row>
    <row r="11217" spans="3:17">
      <c r="C11217" s="13"/>
      <c r="Q11217" s="39"/>
    </row>
    <row r="11218" spans="3:17">
      <c r="C11218" s="13"/>
      <c r="Q11218" s="39"/>
    </row>
    <row r="11219" spans="3:17">
      <c r="C11219" s="13"/>
      <c r="Q11219" s="39"/>
    </row>
    <row r="11220" spans="3:17">
      <c r="C11220" s="13"/>
      <c r="Q11220" s="39"/>
    </row>
    <row r="11221" spans="3:17">
      <c r="C11221" s="13"/>
      <c r="Q11221" s="39"/>
    </row>
    <row r="11222" spans="3:17">
      <c r="C11222" s="13"/>
      <c r="Q11222" s="39"/>
    </row>
    <row r="11223" spans="3:17">
      <c r="C11223" s="13"/>
      <c r="Q11223" s="39"/>
    </row>
    <row r="11224" spans="3:17">
      <c r="C11224" s="13"/>
      <c r="Q11224" s="39"/>
    </row>
    <row r="11225" spans="3:17">
      <c r="C11225" s="13"/>
      <c r="Q11225" s="39"/>
    </row>
    <row r="11226" spans="3:17">
      <c r="C11226" s="13"/>
      <c r="Q11226" s="39"/>
    </row>
    <row r="11227" spans="3:17">
      <c r="C11227" s="13"/>
      <c r="Q11227" s="39"/>
    </row>
    <row r="11228" spans="3:17">
      <c r="C11228" s="13"/>
      <c r="Q11228" s="39"/>
    </row>
    <row r="11229" spans="3:17">
      <c r="C11229" s="13"/>
      <c r="Q11229" s="39"/>
    </row>
    <row r="11230" spans="3:17">
      <c r="C11230" s="13"/>
      <c r="Q11230" s="39"/>
    </row>
    <row r="11231" spans="3:17">
      <c r="C11231" s="13"/>
      <c r="Q11231" s="39"/>
    </row>
    <row r="11232" spans="3:17">
      <c r="C11232" s="13"/>
      <c r="Q11232" s="39"/>
    </row>
    <row r="11233" spans="3:17">
      <c r="C11233" s="13"/>
      <c r="Q11233" s="39"/>
    </row>
    <row r="11234" spans="3:17">
      <c r="C11234" s="13"/>
      <c r="Q11234" s="39"/>
    </row>
    <row r="11235" spans="3:17">
      <c r="C11235" s="13"/>
      <c r="Q11235" s="39"/>
    </row>
    <row r="11236" spans="3:17">
      <c r="C11236" s="13"/>
      <c r="Q11236" s="39"/>
    </row>
    <row r="11237" spans="3:17">
      <c r="C11237" s="13"/>
      <c r="Q11237" s="39"/>
    </row>
    <row r="11238" spans="3:17">
      <c r="C11238" s="13"/>
      <c r="Q11238" s="39"/>
    </row>
    <row r="11239" spans="3:17">
      <c r="C11239" s="13"/>
      <c r="Q11239" s="39"/>
    </row>
    <row r="11240" spans="3:17">
      <c r="C11240" s="13"/>
      <c r="Q11240" s="39"/>
    </row>
    <row r="11241" spans="3:17">
      <c r="C11241" s="13"/>
      <c r="Q11241" s="39"/>
    </row>
    <row r="11242" spans="3:17">
      <c r="C11242" s="13"/>
      <c r="Q11242" s="39"/>
    </row>
    <row r="11243" spans="3:17">
      <c r="C11243" s="13"/>
      <c r="Q11243" s="39"/>
    </row>
    <row r="11244" spans="3:17">
      <c r="C11244" s="13"/>
      <c r="Q11244" s="39"/>
    </row>
    <row r="11245" spans="3:17">
      <c r="C11245" s="13"/>
      <c r="Q11245" s="39"/>
    </row>
    <row r="11246" spans="3:17">
      <c r="C11246" s="13"/>
      <c r="Q11246" s="39"/>
    </row>
    <row r="11247" spans="3:17">
      <c r="C11247" s="13"/>
      <c r="Q11247" s="39"/>
    </row>
    <row r="11248" spans="3:17">
      <c r="C11248" s="13"/>
      <c r="Q11248" s="39"/>
    </row>
    <row r="11249" spans="3:17">
      <c r="C11249" s="13"/>
      <c r="Q11249" s="39"/>
    </row>
    <row r="11250" spans="3:17">
      <c r="C11250" s="13"/>
      <c r="Q11250" s="39"/>
    </row>
    <row r="11251" spans="3:17">
      <c r="C11251" s="13"/>
      <c r="Q11251" s="39"/>
    </row>
    <row r="11252" spans="3:17">
      <c r="C11252" s="13"/>
      <c r="Q11252" s="39"/>
    </row>
    <row r="11253" spans="3:17">
      <c r="C11253" s="13"/>
      <c r="Q11253" s="39"/>
    </row>
    <row r="11254" spans="3:17">
      <c r="C11254" s="13"/>
      <c r="Q11254" s="39"/>
    </row>
    <row r="11255" spans="3:17">
      <c r="C11255" s="13"/>
      <c r="Q11255" s="39"/>
    </row>
    <row r="11256" spans="3:17">
      <c r="C11256" s="13"/>
      <c r="Q11256" s="39"/>
    </row>
    <row r="11257" spans="3:17">
      <c r="C11257" s="13"/>
      <c r="Q11257" s="39"/>
    </row>
    <row r="11258" spans="3:17">
      <c r="C11258" s="13"/>
      <c r="Q11258" s="39"/>
    </row>
    <row r="11259" spans="3:17">
      <c r="C11259" s="13"/>
      <c r="Q11259" s="39"/>
    </row>
    <row r="11260" spans="3:17">
      <c r="C11260" s="13"/>
      <c r="Q11260" s="39"/>
    </row>
    <row r="11261" spans="3:17">
      <c r="C11261" s="13"/>
      <c r="Q11261" s="39"/>
    </row>
    <row r="11262" spans="3:17">
      <c r="C11262" s="13"/>
      <c r="Q11262" s="39"/>
    </row>
    <row r="11263" spans="3:17">
      <c r="C11263" s="13"/>
      <c r="Q11263" s="39"/>
    </row>
    <row r="11264" spans="3:17">
      <c r="C11264" s="13"/>
      <c r="Q11264" s="39"/>
    </row>
    <row r="11265" spans="3:17">
      <c r="C11265" s="13"/>
      <c r="Q11265" s="39"/>
    </row>
    <row r="11266" spans="3:17">
      <c r="C11266" s="13"/>
      <c r="Q11266" s="39"/>
    </row>
    <row r="11267" spans="3:17">
      <c r="C11267" s="13"/>
      <c r="Q11267" s="39"/>
    </row>
    <row r="11268" spans="3:17">
      <c r="C11268" s="13"/>
      <c r="Q11268" s="39"/>
    </row>
    <row r="11269" spans="3:17">
      <c r="C11269" s="13"/>
      <c r="Q11269" s="39"/>
    </row>
    <row r="11270" spans="3:17">
      <c r="C11270" s="13"/>
      <c r="Q11270" s="39"/>
    </row>
    <row r="11271" spans="3:17">
      <c r="C11271" s="13"/>
      <c r="Q11271" s="39"/>
    </row>
    <row r="11272" spans="3:17">
      <c r="C11272" s="13"/>
      <c r="Q11272" s="39"/>
    </row>
    <row r="11273" spans="3:17">
      <c r="C11273" s="13"/>
      <c r="Q11273" s="39"/>
    </row>
    <row r="11274" spans="3:17">
      <c r="C11274" s="13"/>
      <c r="Q11274" s="39"/>
    </row>
    <row r="11275" spans="3:17">
      <c r="C11275" s="13"/>
      <c r="Q11275" s="39"/>
    </row>
    <row r="11276" spans="3:17">
      <c r="C11276" s="13"/>
      <c r="Q11276" s="39"/>
    </row>
    <row r="11277" spans="3:17">
      <c r="C11277" s="13"/>
      <c r="Q11277" s="39"/>
    </row>
    <row r="11278" spans="3:17">
      <c r="C11278" s="13"/>
      <c r="Q11278" s="39"/>
    </row>
    <row r="11279" spans="3:17">
      <c r="C11279" s="13"/>
      <c r="Q11279" s="39"/>
    </row>
    <row r="11280" spans="3:17">
      <c r="C11280" s="13"/>
      <c r="Q11280" s="39"/>
    </row>
    <row r="11281" spans="3:17">
      <c r="C11281" s="13"/>
      <c r="Q11281" s="39"/>
    </row>
    <row r="11282" spans="3:17">
      <c r="C11282" s="13"/>
      <c r="Q11282" s="39"/>
    </row>
    <row r="11283" spans="3:17">
      <c r="C11283" s="13"/>
      <c r="Q11283" s="39"/>
    </row>
    <row r="11284" spans="3:17">
      <c r="C11284" s="13"/>
      <c r="Q11284" s="39"/>
    </row>
    <row r="11285" spans="3:17">
      <c r="C11285" s="13"/>
      <c r="Q11285" s="39"/>
    </row>
    <row r="11286" spans="3:17">
      <c r="C11286" s="13"/>
      <c r="Q11286" s="39"/>
    </row>
    <row r="11287" spans="3:17">
      <c r="C11287" s="13"/>
      <c r="Q11287" s="39"/>
    </row>
    <row r="11288" spans="3:17">
      <c r="C11288" s="13"/>
      <c r="Q11288" s="39"/>
    </row>
    <row r="11289" spans="3:17">
      <c r="C11289" s="13"/>
      <c r="Q11289" s="39"/>
    </row>
    <row r="11290" spans="3:17">
      <c r="C11290" s="13"/>
      <c r="Q11290" s="39"/>
    </row>
    <row r="11291" spans="3:17">
      <c r="C11291" s="13"/>
      <c r="Q11291" s="39"/>
    </row>
    <row r="11292" spans="3:17">
      <c r="C11292" s="13"/>
      <c r="Q11292" s="39"/>
    </row>
    <row r="11293" spans="3:17">
      <c r="C11293" s="13"/>
      <c r="Q11293" s="39"/>
    </row>
    <row r="11294" spans="3:17">
      <c r="C11294" s="13"/>
      <c r="Q11294" s="39"/>
    </row>
    <row r="11295" spans="3:17">
      <c r="C11295" s="13"/>
      <c r="Q11295" s="39"/>
    </row>
    <row r="11296" spans="3:17">
      <c r="C11296" s="13"/>
      <c r="Q11296" s="39"/>
    </row>
    <row r="11297" spans="3:17">
      <c r="C11297" s="13"/>
      <c r="Q11297" s="39"/>
    </row>
    <row r="11298" spans="3:17">
      <c r="C11298" s="13"/>
      <c r="Q11298" s="39"/>
    </row>
    <row r="11299" spans="3:17">
      <c r="C11299" s="13"/>
      <c r="Q11299" s="39"/>
    </row>
    <row r="11300" spans="3:17">
      <c r="C11300" s="13"/>
      <c r="Q11300" s="39"/>
    </row>
    <row r="11301" spans="3:17">
      <c r="C11301" s="13"/>
      <c r="Q11301" s="39"/>
    </row>
    <row r="11302" spans="3:17">
      <c r="C11302" s="13"/>
      <c r="Q11302" s="39"/>
    </row>
    <row r="11303" spans="3:17">
      <c r="C11303" s="13"/>
      <c r="Q11303" s="39"/>
    </row>
    <row r="11304" spans="3:17">
      <c r="C11304" s="13"/>
      <c r="Q11304" s="39"/>
    </row>
    <row r="11305" spans="3:17">
      <c r="C11305" s="13"/>
      <c r="Q11305" s="39"/>
    </row>
    <row r="11306" spans="3:17">
      <c r="C11306" s="13"/>
      <c r="Q11306" s="39"/>
    </row>
    <row r="11307" spans="3:17">
      <c r="C11307" s="13"/>
      <c r="Q11307" s="39"/>
    </row>
    <row r="11308" spans="3:17">
      <c r="C11308" s="13"/>
      <c r="Q11308" s="39"/>
    </row>
    <row r="11309" spans="3:17">
      <c r="C11309" s="13"/>
      <c r="Q11309" s="39"/>
    </row>
    <row r="11310" spans="3:17">
      <c r="C11310" s="13"/>
      <c r="Q11310" s="39"/>
    </row>
    <row r="11311" spans="3:17">
      <c r="C11311" s="13"/>
      <c r="Q11311" s="39"/>
    </row>
    <row r="11312" spans="3:17">
      <c r="C11312" s="13"/>
      <c r="Q11312" s="39"/>
    </row>
    <row r="11313" spans="3:17">
      <c r="C11313" s="13"/>
      <c r="Q11313" s="39"/>
    </row>
    <row r="11314" spans="3:17">
      <c r="C11314" s="13"/>
      <c r="Q11314" s="39"/>
    </row>
    <row r="11315" spans="3:17">
      <c r="C11315" s="13"/>
      <c r="Q11315" s="39"/>
    </row>
    <row r="11316" spans="3:17">
      <c r="C11316" s="13"/>
      <c r="Q11316" s="39"/>
    </row>
    <row r="11317" spans="3:17">
      <c r="C11317" s="13"/>
      <c r="Q11317" s="39"/>
    </row>
    <row r="11318" spans="3:17">
      <c r="C11318" s="13"/>
      <c r="Q11318" s="39"/>
    </row>
    <row r="11319" spans="3:17">
      <c r="C11319" s="13"/>
      <c r="Q11319" s="39"/>
    </row>
    <row r="11320" spans="3:17">
      <c r="C11320" s="13"/>
      <c r="Q11320" s="39"/>
    </row>
    <row r="11321" spans="3:17">
      <c r="C11321" s="13"/>
      <c r="Q11321" s="39"/>
    </row>
    <row r="11322" spans="3:17">
      <c r="C11322" s="13"/>
      <c r="Q11322" s="39"/>
    </row>
    <row r="11323" spans="3:17">
      <c r="C11323" s="13"/>
      <c r="Q11323" s="39"/>
    </row>
    <row r="11324" spans="3:17">
      <c r="C11324" s="13"/>
      <c r="Q11324" s="39"/>
    </row>
    <row r="11325" spans="3:17">
      <c r="C11325" s="13"/>
      <c r="Q11325" s="39"/>
    </row>
    <row r="11326" spans="3:17">
      <c r="C11326" s="13"/>
      <c r="Q11326" s="39"/>
    </row>
    <row r="11327" spans="3:17">
      <c r="C11327" s="13"/>
      <c r="Q11327" s="39"/>
    </row>
    <row r="11328" spans="3:17">
      <c r="C11328" s="13"/>
      <c r="Q11328" s="39"/>
    </row>
    <row r="11329" spans="3:17">
      <c r="C11329" s="13"/>
      <c r="Q11329" s="39"/>
    </row>
    <row r="11330" spans="3:17">
      <c r="C11330" s="13"/>
      <c r="Q11330" s="39"/>
    </row>
    <row r="11331" spans="3:17">
      <c r="C11331" s="13"/>
      <c r="Q11331" s="39"/>
    </row>
    <row r="11332" spans="3:17">
      <c r="C11332" s="13"/>
      <c r="Q11332" s="39"/>
    </row>
    <row r="11333" spans="3:17">
      <c r="C11333" s="13"/>
      <c r="Q11333" s="39"/>
    </row>
    <row r="11334" spans="3:17">
      <c r="C11334" s="13"/>
      <c r="Q11334" s="39"/>
    </row>
    <row r="11335" spans="3:17">
      <c r="C11335" s="13"/>
      <c r="Q11335" s="39"/>
    </row>
    <row r="11336" spans="3:17">
      <c r="C11336" s="13"/>
      <c r="Q11336" s="39"/>
    </row>
    <row r="11337" spans="3:17">
      <c r="C11337" s="13"/>
      <c r="Q11337" s="39"/>
    </row>
    <row r="11338" spans="3:17">
      <c r="C11338" s="13"/>
      <c r="Q11338" s="39"/>
    </row>
    <row r="11339" spans="3:17">
      <c r="C11339" s="13"/>
      <c r="Q11339" s="39"/>
    </row>
    <row r="11340" spans="3:17">
      <c r="C11340" s="13"/>
      <c r="Q11340" s="39"/>
    </row>
    <row r="11341" spans="3:17">
      <c r="C11341" s="13"/>
      <c r="Q11341" s="39"/>
    </row>
    <row r="11342" spans="3:17">
      <c r="C11342" s="13"/>
      <c r="Q11342" s="39"/>
    </row>
    <row r="11343" spans="3:17">
      <c r="C11343" s="13"/>
      <c r="Q11343" s="39"/>
    </row>
    <row r="11344" spans="3:17">
      <c r="C11344" s="13"/>
      <c r="Q11344" s="39"/>
    </row>
    <row r="11345" spans="3:17">
      <c r="C11345" s="13"/>
      <c r="Q11345" s="39"/>
    </row>
    <row r="11346" spans="3:17">
      <c r="C11346" s="13"/>
      <c r="Q11346" s="39"/>
    </row>
    <row r="11347" spans="3:17">
      <c r="C11347" s="13"/>
      <c r="Q11347" s="39"/>
    </row>
    <row r="11348" spans="3:17">
      <c r="C11348" s="13"/>
      <c r="Q11348" s="39"/>
    </row>
    <row r="11349" spans="3:17">
      <c r="C11349" s="13"/>
      <c r="Q11349" s="39"/>
    </row>
    <row r="11350" spans="3:17">
      <c r="C11350" s="13"/>
      <c r="Q11350" s="39"/>
    </row>
    <row r="11351" spans="3:17">
      <c r="C11351" s="13"/>
      <c r="Q11351" s="39"/>
    </row>
    <row r="11352" spans="3:17">
      <c r="C11352" s="13"/>
      <c r="Q11352" s="39"/>
    </row>
    <row r="11353" spans="3:17">
      <c r="C11353" s="13"/>
      <c r="Q11353" s="39"/>
    </row>
    <row r="11354" spans="3:17">
      <c r="C11354" s="13"/>
      <c r="Q11354" s="39"/>
    </row>
    <row r="11355" spans="3:17">
      <c r="C11355" s="13"/>
      <c r="Q11355" s="39"/>
    </row>
    <row r="11356" spans="3:17">
      <c r="C11356" s="13"/>
      <c r="Q11356" s="39"/>
    </row>
    <row r="11357" spans="3:17">
      <c r="C11357" s="13"/>
      <c r="Q11357" s="39"/>
    </row>
    <row r="11358" spans="3:17">
      <c r="C11358" s="13"/>
      <c r="Q11358" s="39"/>
    </row>
    <row r="11359" spans="3:17">
      <c r="C11359" s="13"/>
      <c r="Q11359" s="39"/>
    </row>
    <row r="11360" spans="3:17">
      <c r="C11360" s="13"/>
      <c r="Q11360" s="39"/>
    </row>
    <row r="11361" spans="3:17">
      <c r="C11361" s="13"/>
      <c r="Q11361" s="39"/>
    </row>
    <row r="11362" spans="3:17">
      <c r="C11362" s="13"/>
      <c r="Q11362" s="39"/>
    </row>
    <row r="11363" spans="3:17">
      <c r="C11363" s="13"/>
      <c r="Q11363" s="39"/>
    </row>
    <row r="11364" spans="3:17">
      <c r="C11364" s="13"/>
      <c r="Q11364" s="39"/>
    </row>
    <row r="11365" spans="3:17">
      <c r="C11365" s="13"/>
      <c r="Q11365" s="39"/>
    </row>
    <row r="11366" spans="3:17">
      <c r="C11366" s="13"/>
      <c r="Q11366" s="39"/>
    </row>
    <row r="11367" spans="3:17">
      <c r="C11367" s="13"/>
      <c r="Q11367" s="39"/>
    </row>
    <row r="11368" spans="3:17">
      <c r="C11368" s="13"/>
      <c r="Q11368" s="39"/>
    </row>
    <row r="11369" spans="3:17">
      <c r="C11369" s="13"/>
      <c r="Q11369" s="39"/>
    </row>
    <row r="11370" spans="3:17">
      <c r="C11370" s="13"/>
      <c r="Q11370" s="39"/>
    </row>
    <row r="11371" spans="3:17">
      <c r="C11371" s="13"/>
      <c r="Q11371" s="39"/>
    </row>
    <row r="11372" spans="3:17">
      <c r="C11372" s="13"/>
      <c r="Q11372" s="39"/>
    </row>
    <row r="11373" spans="3:17">
      <c r="C11373" s="13"/>
      <c r="Q11373" s="39"/>
    </row>
    <row r="11374" spans="3:17">
      <c r="C11374" s="13"/>
      <c r="Q11374" s="39"/>
    </row>
    <row r="11375" spans="3:17">
      <c r="C11375" s="13"/>
      <c r="Q11375" s="39"/>
    </row>
    <row r="11376" spans="3:17">
      <c r="C11376" s="13"/>
      <c r="Q11376" s="39"/>
    </row>
    <row r="11377" spans="3:17">
      <c r="C11377" s="13"/>
      <c r="Q11377" s="39"/>
    </row>
    <row r="11378" spans="3:17">
      <c r="C11378" s="13"/>
      <c r="Q11378" s="39"/>
    </row>
    <row r="11379" spans="3:17">
      <c r="C11379" s="13"/>
      <c r="Q11379" s="39"/>
    </row>
    <row r="11380" spans="3:17">
      <c r="C11380" s="13"/>
      <c r="Q11380" s="39"/>
    </row>
    <row r="11381" spans="3:17">
      <c r="C11381" s="13"/>
      <c r="Q11381" s="39"/>
    </row>
    <row r="11382" spans="3:17">
      <c r="C11382" s="13"/>
      <c r="Q11382" s="39"/>
    </row>
    <row r="11383" spans="3:17">
      <c r="C11383" s="13"/>
      <c r="Q11383" s="39"/>
    </row>
    <row r="11384" spans="3:17">
      <c r="C11384" s="13"/>
      <c r="Q11384" s="39"/>
    </row>
    <row r="11385" spans="3:17">
      <c r="C11385" s="13"/>
      <c r="Q11385" s="39"/>
    </row>
    <row r="11386" spans="3:17">
      <c r="C11386" s="13"/>
      <c r="Q11386" s="39"/>
    </row>
    <row r="11387" spans="3:17">
      <c r="C11387" s="13"/>
      <c r="Q11387" s="39"/>
    </row>
    <row r="11388" spans="3:17">
      <c r="C11388" s="13"/>
      <c r="Q11388" s="39"/>
    </row>
    <row r="11389" spans="3:17">
      <c r="C11389" s="13"/>
      <c r="Q11389" s="39"/>
    </row>
    <row r="11390" spans="3:17">
      <c r="C11390" s="13"/>
      <c r="Q11390" s="39"/>
    </row>
    <row r="11391" spans="3:17">
      <c r="C11391" s="13"/>
      <c r="Q11391" s="39"/>
    </row>
    <row r="11392" spans="3:17">
      <c r="C11392" s="13"/>
      <c r="Q11392" s="39"/>
    </row>
    <row r="11393" spans="3:17">
      <c r="C11393" s="13"/>
      <c r="Q11393" s="39"/>
    </row>
    <row r="11394" spans="3:17">
      <c r="C11394" s="13"/>
      <c r="Q11394" s="39"/>
    </row>
    <row r="11395" spans="3:17">
      <c r="C11395" s="13"/>
      <c r="Q11395" s="39"/>
    </row>
    <row r="11396" spans="3:17">
      <c r="C11396" s="13"/>
      <c r="Q11396" s="39"/>
    </row>
    <row r="11397" spans="3:17">
      <c r="C11397" s="13"/>
      <c r="Q11397" s="39"/>
    </row>
    <row r="11398" spans="3:17">
      <c r="C11398" s="13"/>
      <c r="Q11398" s="39"/>
    </row>
    <row r="11399" spans="3:17">
      <c r="C11399" s="13"/>
      <c r="Q11399" s="39"/>
    </row>
    <row r="11400" spans="3:17">
      <c r="C11400" s="13"/>
      <c r="Q11400" s="39"/>
    </row>
    <row r="11401" spans="3:17">
      <c r="C11401" s="13"/>
      <c r="Q11401" s="39"/>
    </row>
    <row r="11402" spans="3:17">
      <c r="C11402" s="13"/>
      <c r="Q11402" s="39"/>
    </row>
    <row r="11403" spans="3:17">
      <c r="C11403" s="13"/>
      <c r="Q11403" s="39"/>
    </row>
    <row r="11404" spans="3:17">
      <c r="C11404" s="13"/>
      <c r="Q11404" s="39"/>
    </row>
    <row r="11405" spans="3:17">
      <c r="C11405" s="13"/>
      <c r="Q11405" s="39"/>
    </row>
    <row r="11406" spans="3:17">
      <c r="C11406" s="13"/>
      <c r="Q11406" s="39"/>
    </row>
    <row r="11407" spans="3:17">
      <c r="C11407" s="13"/>
      <c r="Q11407" s="39"/>
    </row>
    <row r="11408" spans="3:17">
      <c r="C11408" s="13"/>
      <c r="Q11408" s="39"/>
    </row>
    <row r="11409" spans="3:17">
      <c r="C11409" s="13"/>
      <c r="Q11409" s="39"/>
    </row>
    <row r="11410" spans="3:17">
      <c r="C11410" s="13"/>
      <c r="Q11410" s="39"/>
    </row>
    <row r="11411" spans="3:17">
      <c r="C11411" s="13"/>
      <c r="Q11411" s="39"/>
    </row>
    <row r="11412" spans="3:17">
      <c r="C11412" s="13"/>
      <c r="Q11412" s="39"/>
    </row>
    <row r="11413" spans="3:17">
      <c r="C11413" s="13"/>
      <c r="Q11413" s="39"/>
    </row>
    <row r="11414" spans="3:17">
      <c r="C11414" s="13"/>
      <c r="Q11414" s="39"/>
    </row>
    <row r="11415" spans="3:17">
      <c r="C11415" s="13"/>
      <c r="Q11415" s="39"/>
    </row>
    <row r="11416" spans="3:17">
      <c r="C11416" s="13"/>
      <c r="Q11416" s="39"/>
    </row>
    <row r="11417" spans="3:17">
      <c r="C11417" s="13"/>
      <c r="Q11417" s="39"/>
    </row>
    <row r="11418" spans="3:17">
      <c r="C11418" s="13"/>
      <c r="Q11418" s="39"/>
    </row>
    <row r="11419" spans="3:17">
      <c r="C11419" s="13"/>
      <c r="Q11419" s="39"/>
    </row>
    <row r="11420" spans="3:17">
      <c r="C11420" s="13"/>
      <c r="Q11420" s="39"/>
    </row>
    <row r="11421" spans="3:17">
      <c r="C11421" s="13"/>
      <c r="Q11421" s="39"/>
    </row>
    <row r="11422" spans="3:17">
      <c r="C11422" s="13"/>
      <c r="Q11422" s="39"/>
    </row>
    <row r="11423" spans="3:17">
      <c r="C11423" s="13"/>
      <c r="Q11423" s="39"/>
    </row>
    <row r="11424" spans="3:17">
      <c r="C11424" s="13"/>
      <c r="Q11424" s="39"/>
    </row>
    <row r="11425" spans="3:17">
      <c r="C11425" s="13"/>
      <c r="Q11425" s="39"/>
    </row>
    <row r="11426" spans="3:17">
      <c r="C11426" s="13"/>
      <c r="Q11426" s="39"/>
    </row>
    <row r="11427" spans="3:17">
      <c r="C11427" s="13"/>
      <c r="Q11427" s="39"/>
    </row>
    <row r="11428" spans="3:17">
      <c r="C11428" s="13"/>
      <c r="Q11428" s="39"/>
    </row>
    <row r="11429" spans="3:17">
      <c r="C11429" s="13"/>
      <c r="Q11429" s="39"/>
    </row>
    <row r="11430" spans="3:17">
      <c r="C11430" s="13"/>
      <c r="Q11430" s="39"/>
    </row>
    <row r="11431" spans="3:17">
      <c r="C11431" s="13"/>
      <c r="Q11431" s="39"/>
    </row>
    <row r="11432" spans="3:17">
      <c r="C11432" s="13"/>
      <c r="Q11432" s="39"/>
    </row>
    <row r="11433" spans="3:17">
      <c r="C11433" s="13"/>
      <c r="Q11433" s="39"/>
    </row>
    <row r="11434" spans="3:17">
      <c r="C11434" s="13"/>
      <c r="Q11434" s="39"/>
    </row>
    <row r="11435" spans="3:17">
      <c r="C11435" s="13"/>
      <c r="Q11435" s="39"/>
    </row>
    <row r="11436" spans="3:17">
      <c r="C11436" s="13"/>
      <c r="Q11436" s="39"/>
    </row>
    <row r="11437" spans="3:17">
      <c r="C11437" s="13"/>
      <c r="Q11437" s="39"/>
    </row>
    <row r="11438" spans="3:17">
      <c r="C11438" s="13"/>
      <c r="Q11438" s="39"/>
    </row>
    <row r="11439" spans="3:17">
      <c r="C11439" s="13"/>
      <c r="Q11439" s="39"/>
    </row>
    <row r="11440" spans="3:17">
      <c r="C11440" s="13"/>
      <c r="Q11440" s="39"/>
    </row>
    <row r="11441" spans="3:17">
      <c r="C11441" s="13"/>
      <c r="Q11441" s="39"/>
    </row>
    <row r="11442" spans="3:17">
      <c r="C11442" s="13"/>
      <c r="Q11442" s="39"/>
    </row>
    <row r="11443" spans="3:17">
      <c r="C11443" s="13"/>
      <c r="Q11443" s="39"/>
    </row>
    <row r="11444" spans="3:17">
      <c r="C11444" s="13"/>
      <c r="Q11444" s="39"/>
    </row>
    <row r="11445" spans="3:17">
      <c r="C11445" s="13"/>
      <c r="Q11445" s="39"/>
    </row>
    <row r="11446" spans="3:17">
      <c r="C11446" s="13"/>
      <c r="Q11446" s="39"/>
    </row>
    <row r="11447" spans="3:17">
      <c r="C11447" s="13"/>
      <c r="Q11447" s="39"/>
    </row>
    <row r="11448" spans="3:17">
      <c r="C11448" s="13"/>
      <c r="Q11448" s="39"/>
    </row>
    <row r="11449" spans="3:17">
      <c r="C11449" s="13"/>
      <c r="Q11449" s="39"/>
    </row>
    <row r="11450" spans="3:17">
      <c r="C11450" s="13"/>
      <c r="Q11450" s="39"/>
    </row>
    <row r="11451" spans="3:17">
      <c r="C11451" s="13"/>
      <c r="Q11451" s="39"/>
    </row>
    <row r="11452" spans="3:17">
      <c r="C11452" s="13"/>
      <c r="Q11452" s="39"/>
    </row>
    <row r="11453" spans="3:17">
      <c r="C11453" s="13"/>
      <c r="Q11453" s="39"/>
    </row>
    <row r="11454" spans="3:17">
      <c r="C11454" s="13"/>
      <c r="Q11454" s="39"/>
    </row>
    <row r="11455" spans="3:17">
      <c r="C11455" s="13"/>
      <c r="Q11455" s="39"/>
    </row>
    <row r="11456" spans="3:17">
      <c r="C11456" s="13"/>
      <c r="Q11456" s="39"/>
    </row>
    <row r="11457" spans="3:17">
      <c r="C11457" s="13"/>
      <c r="Q11457" s="39"/>
    </row>
    <row r="11458" spans="3:17">
      <c r="C11458" s="13"/>
      <c r="Q11458" s="39"/>
    </row>
    <row r="11459" spans="3:17">
      <c r="C11459" s="13"/>
      <c r="Q11459" s="39"/>
    </row>
    <row r="11460" spans="3:17">
      <c r="C11460" s="13"/>
      <c r="Q11460" s="39"/>
    </row>
    <row r="11461" spans="3:17">
      <c r="C11461" s="13"/>
      <c r="Q11461" s="39"/>
    </row>
    <row r="11462" spans="3:17">
      <c r="C11462" s="13"/>
      <c r="Q11462" s="39"/>
    </row>
    <row r="11463" spans="3:17">
      <c r="C11463" s="13"/>
      <c r="Q11463" s="39"/>
    </row>
    <row r="11464" spans="3:17">
      <c r="C11464" s="13"/>
      <c r="Q11464" s="39"/>
    </row>
    <row r="11465" spans="3:17">
      <c r="C11465" s="13"/>
      <c r="Q11465" s="39"/>
    </row>
    <row r="11466" spans="3:17">
      <c r="C11466" s="13"/>
      <c r="Q11466" s="39"/>
    </row>
    <row r="11467" spans="3:17">
      <c r="C11467" s="13"/>
      <c r="Q11467" s="39"/>
    </row>
    <row r="11468" spans="3:17">
      <c r="C11468" s="13"/>
      <c r="Q11468" s="39"/>
    </row>
    <row r="11469" spans="3:17">
      <c r="C11469" s="13"/>
      <c r="Q11469" s="39"/>
    </row>
    <row r="11470" spans="3:17">
      <c r="C11470" s="13"/>
      <c r="Q11470" s="39"/>
    </row>
    <row r="11471" spans="3:17">
      <c r="C11471" s="13"/>
      <c r="Q11471" s="39"/>
    </row>
    <row r="11472" spans="3:17">
      <c r="C11472" s="13"/>
      <c r="Q11472" s="39"/>
    </row>
    <row r="11473" spans="3:17">
      <c r="C11473" s="13"/>
      <c r="Q11473" s="39"/>
    </row>
    <row r="11474" spans="3:17">
      <c r="C11474" s="13"/>
      <c r="Q11474" s="39"/>
    </row>
    <row r="11475" spans="3:17">
      <c r="C11475" s="13"/>
      <c r="Q11475" s="39"/>
    </row>
    <row r="11476" spans="3:17">
      <c r="C11476" s="13"/>
      <c r="Q11476" s="39"/>
    </row>
    <row r="11477" spans="3:17">
      <c r="C11477" s="13"/>
      <c r="Q11477" s="39"/>
    </row>
    <row r="11478" spans="3:17">
      <c r="C11478" s="13"/>
      <c r="Q11478" s="39"/>
    </row>
    <row r="11479" spans="3:17">
      <c r="C11479" s="13"/>
      <c r="Q11479" s="39"/>
    </row>
    <row r="11480" spans="3:17">
      <c r="C11480" s="13"/>
      <c r="Q11480" s="39"/>
    </row>
    <row r="11481" spans="3:17">
      <c r="C11481" s="13"/>
      <c r="Q11481" s="39"/>
    </row>
    <row r="11482" spans="3:17">
      <c r="C11482" s="13"/>
      <c r="Q11482" s="39"/>
    </row>
    <row r="11483" spans="3:17">
      <c r="C11483" s="13"/>
      <c r="Q11483" s="39"/>
    </row>
    <row r="11484" spans="3:17">
      <c r="C11484" s="13"/>
      <c r="Q11484" s="39"/>
    </row>
    <row r="11485" spans="3:17">
      <c r="C11485" s="13"/>
      <c r="Q11485" s="39"/>
    </row>
    <row r="11486" spans="3:17">
      <c r="C11486" s="13"/>
      <c r="Q11486" s="39"/>
    </row>
    <row r="11487" spans="3:17">
      <c r="C11487" s="13"/>
      <c r="Q11487" s="39"/>
    </row>
    <row r="11488" spans="3:17">
      <c r="C11488" s="13"/>
      <c r="Q11488" s="39"/>
    </row>
    <row r="11489" spans="3:17">
      <c r="C11489" s="13"/>
      <c r="Q11489" s="39"/>
    </row>
    <row r="11490" spans="3:17">
      <c r="C11490" s="13"/>
      <c r="Q11490" s="39"/>
    </row>
    <row r="11491" spans="3:17">
      <c r="C11491" s="13"/>
      <c r="Q11491" s="39"/>
    </row>
    <row r="11492" spans="3:17">
      <c r="C11492" s="13"/>
      <c r="Q11492" s="39"/>
    </row>
    <row r="11493" spans="3:17">
      <c r="C11493" s="13"/>
      <c r="Q11493" s="39"/>
    </row>
    <row r="11494" spans="3:17">
      <c r="C11494" s="13"/>
      <c r="Q11494" s="39"/>
    </row>
    <row r="11495" spans="3:17">
      <c r="C11495" s="13"/>
      <c r="Q11495" s="39"/>
    </row>
    <row r="11496" spans="3:17">
      <c r="C11496" s="13"/>
      <c r="Q11496" s="39"/>
    </row>
    <row r="11497" spans="3:17">
      <c r="C11497" s="13"/>
      <c r="Q11497" s="39"/>
    </row>
    <row r="11498" spans="3:17">
      <c r="C11498" s="13"/>
      <c r="Q11498" s="39"/>
    </row>
    <row r="11499" spans="3:17">
      <c r="C11499" s="13"/>
      <c r="Q11499" s="39"/>
    </row>
    <row r="11500" spans="3:17">
      <c r="C11500" s="13"/>
      <c r="Q11500" s="39"/>
    </row>
    <row r="11501" spans="3:17">
      <c r="C11501" s="13"/>
      <c r="Q11501" s="39"/>
    </row>
    <row r="11502" spans="3:17">
      <c r="C11502" s="13"/>
      <c r="Q11502" s="39"/>
    </row>
    <row r="11503" spans="3:17">
      <c r="C11503" s="13"/>
      <c r="Q11503" s="39"/>
    </row>
    <row r="11504" spans="3:17">
      <c r="C11504" s="13"/>
      <c r="Q11504" s="39"/>
    </row>
    <row r="11505" spans="3:17">
      <c r="C11505" s="13"/>
      <c r="Q11505" s="39"/>
    </row>
    <row r="11506" spans="3:17">
      <c r="C11506" s="13"/>
      <c r="Q11506" s="39"/>
    </row>
    <row r="11507" spans="3:17">
      <c r="C11507" s="13"/>
      <c r="Q11507" s="39"/>
    </row>
    <row r="11508" spans="3:17">
      <c r="C11508" s="13"/>
      <c r="Q11508" s="39"/>
    </row>
    <row r="11509" spans="3:17">
      <c r="C11509" s="13"/>
      <c r="Q11509" s="39"/>
    </row>
    <row r="11510" spans="3:17">
      <c r="C11510" s="13"/>
      <c r="Q11510" s="39"/>
    </row>
    <row r="11511" spans="3:17">
      <c r="C11511" s="13"/>
      <c r="Q11511" s="39"/>
    </row>
    <row r="11512" spans="3:17">
      <c r="C11512" s="13"/>
      <c r="Q11512" s="39"/>
    </row>
    <row r="11513" spans="3:17">
      <c r="C11513" s="13"/>
      <c r="Q11513" s="39"/>
    </row>
    <row r="11514" spans="3:17">
      <c r="C11514" s="13"/>
      <c r="Q11514" s="39"/>
    </row>
    <row r="11515" spans="3:17">
      <c r="C11515" s="13"/>
      <c r="Q11515" s="39"/>
    </row>
    <row r="11516" spans="3:17">
      <c r="C11516" s="13"/>
      <c r="Q11516" s="39"/>
    </row>
    <row r="11517" spans="3:17">
      <c r="C11517" s="13"/>
      <c r="Q11517" s="39"/>
    </row>
    <row r="11518" spans="3:17">
      <c r="C11518" s="13"/>
      <c r="Q11518" s="39"/>
    </row>
    <row r="11519" spans="3:17">
      <c r="C11519" s="13"/>
      <c r="Q11519" s="39"/>
    </row>
    <row r="11520" spans="3:17">
      <c r="C11520" s="13"/>
      <c r="Q11520" s="39"/>
    </row>
    <row r="11521" spans="3:17">
      <c r="C11521" s="13"/>
      <c r="Q11521" s="39"/>
    </row>
    <row r="11522" spans="3:17">
      <c r="C11522" s="13"/>
      <c r="Q11522" s="39"/>
    </row>
    <row r="11523" spans="3:17">
      <c r="C11523" s="13"/>
      <c r="Q11523" s="39"/>
    </row>
    <row r="11524" spans="3:17">
      <c r="C11524" s="13"/>
      <c r="Q11524" s="39"/>
    </row>
    <row r="11525" spans="3:17">
      <c r="C11525" s="13"/>
      <c r="Q11525" s="39"/>
    </row>
    <row r="11526" spans="3:17">
      <c r="C11526" s="13"/>
      <c r="Q11526" s="39"/>
    </row>
    <row r="11527" spans="3:17">
      <c r="C11527" s="13"/>
      <c r="Q11527" s="39"/>
    </row>
    <row r="11528" spans="3:17">
      <c r="C11528" s="13"/>
      <c r="Q11528" s="39"/>
    </row>
    <row r="11529" spans="3:17">
      <c r="C11529" s="13"/>
      <c r="Q11529" s="39"/>
    </row>
    <row r="11530" spans="3:17">
      <c r="C11530" s="13"/>
      <c r="Q11530" s="39"/>
    </row>
    <row r="11531" spans="3:17">
      <c r="C11531" s="13"/>
      <c r="Q11531" s="39"/>
    </row>
    <row r="11532" spans="3:17">
      <c r="C11532" s="13"/>
      <c r="Q11532" s="39"/>
    </row>
    <row r="11533" spans="3:17">
      <c r="C11533" s="13"/>
      <c r="Q11533" s="39"/>
    </row>
    <row r="11534" spans="3:17">
      <c r="C11534" s="13"/>
      <c r="Q11534" s="39"/>
    </row>
    <row r="11535" spans="3:17">
      <c r="C11535" s="13"/>
      <c r="Q11535" s="39"/>
    </row>
    <row r="11536" spans="3:17">
      <c r="C11536" s="13"/>
      <c r="Q11536" s="39"/>
    </row>
    <row r="11537" spans="3:17">
      <c r="C11537" s="13"/>
      <c r="Q11537" s="39"/>
    </row>
    <row r="11538" spans="3:17">
      <c r="C11538" s="13"/>
      <c r="Q11538" s="39"/>
    </row>
    <row r="11539" spans="3:17">
      <c r="C11539" s="13"/>
      <c r="Q11539" s="39"/>
    </row>
    <row r="11540" spans="3:17">
      <c r="C11540" s="13"/>
      <c r="Q11540" s="39"/>
    </row>
    <row r="11541" spans="3:17">
      <c r="C11541" s="13"/>
      <c r="Q11541" s="39"/>
    </row>
    <row r="11542" spans="3:17">
      <c r="C11542" s="13"/>
      <c r="Q11542" s="39"/>
    </row>
    <row r="11543" spans="3:17">
      <c r="C11543" s="13"/>
      <c r="Q11543" s="39"/>
    </row>
    <row r="11544" spans="3:17">
      <c r="C11544" s="13"/>
      <c r="Q11544" s="39"/>
    </row>
    <row r="11545" spans="3:17">
      <c r="C11545" s="13"/>
      <c r="Q11545" s="39"/>
    </row>
    <row r="11546" spans="3:17">
      <c r="C11546" s="13"/>
      <c r="Q11546" s="39"/>
    </row>
    <row r="11547" spans="3:17">
      <c r="C11547" s="13"/>
      <c r="Q11547" s="39"/>
    </row>
    <row r="11548" spans="3:17">
      <c r="C11548" s="13"/>
      <c r="Q11548" s="39"/>
    </row>
    <row r="11549" spans="3:17">
      <c r="C11549" s="13"/>
      <c r="Q11549" s="39"/>
    </row>
    <row r="11550" spans="3:17">
      <c r="C11550" s="13"/>
      <c r="Q11550" s="39"/>
    </row>
    <row r="11551" spans="3:17">
      <c r="C11551" s="13"/>
      <c r="Q11551" s="39"/>
    </row>
    <row r="11552" spans="3:17">
      <c r="C11552" s="13"/>
      <c r="Q11552" s="39"/>
    </row>
    <row r="11553" spans="3:17">
      <c r="C11553" s="13"/>
      <c r="Q11553" s="39"/>
    </row>
    <row r="11554" spans="3:17">
      <c r="C11554" s="13"/>
      <c r="Q11554" s="39"/>
    </row>
    <row r="11555" spans="3:17">
      <c r="C11555" s="13"/>
      <c r="Q11555" s="39"/>
    </row>
    <row r="11556" spans="3:17">
      <c r="C11556" s="13"/>
      <c r="Q11556" s="39"/>
    </row>
    <row r="11557" spans="3:17">
      <c r="C11557" s="13"/>
      <c r="Q11557" s="39"/>
    </row>
    <row r="11558" spans="3:17">
      <c r="C11558" s="13"/>
      <c r="Q11558" s="39"/>
    </row>
    <row r="11559" spans="3:17">
      <c r="C11559" s="13"/>
      <c r="Q11559" s="39"/>
    </row>
    <row r="11560" spans="3:17">
      <c r="C11560" s="13"/>
      <c r="Q11560" s="39"/>
    </row>
    <row r="11561" spans="3:17">
      <c r="C11561" s="13"/>
      <c r="Q11561" s="39"/>
    </row>
    <row r="11562" spans="3:17">
      <c r="C11562" s="13"/>
      <c r="Q11562" s="39"/>
    </row>
    <row r="11563" spans="3:17">
      <c r="C11563" s="13"/>
      <c r="Q11563" s="39"/>
    </row>
    <row r="11564" spans="3:17">
      <c r="C11564" s="13"/>
      <c r="Q11564" s="39"/>
    </row>
    <row r="11565" spans="3:17">
      <c r="C11565" s="13"/>
      <c r="Q11565" s="39"/>
    </row>
    <row r="11566" spans="3:17">
      <c r="C11566" s="13"/>
      <c r="Q11566" s="39"/>
    </row>
    <row r="11567" spans="3:17">
      <c r="C11567" s="13"/>
      <c r="Q11567" s="39"/>
    </row>
    <row r="11568" spans="3:17">
      <c r="C11568" s="13"/>
      <c r="Q11568" s="39"/>
    </row>
    <row r="11569" spans="3:17">
      <c r="C11569" s="13"/>
      <c r="Q11569" s="39"/>
    </row>
    <row r="11570" spans="3:17">
      <c r="C11570" s="13"/>
      <c r="Q11570" s="39"/>
    </row>
    <row r="11571" spans="3:17">
      <c r="C11571" s="13"/>
      <c r="Q11571" s="39"/>
    </row>
    <row r="11572" spans="3:17">
      <c r="C11572" s="13"/>
      <c r="Q11572" s="39"/>
    </row>
    <row r="11573" spans="3:17">
      <c r="C11573" s="13"/>
      <c r="Q11573" s="39"/>
    </row>
    <row r="11574" spans="3:17">
      <c r="C11574" s="13"/>
      <c r="Q11574" s="39"/>
    </row>
    <row r="11575" spans="3:17">
      <c r="C11575" s="13"/>
      <c r="Q11575" s="39"/>
    </row>
    <row r="11576" spans="3:17">
      <c r="C11576" s="13"/>
      <c r="Q11576" s="39"/>
    </row>
    <row r="11577" spans="3:17">
      <c r="C11577" s="13"/>
      <c r="Q11577" s="39"/>
    </row>
    <row r="11578" spans="3:17">
      <c r="C11578" s="13"/>
      <c r="Q11578" s="39"/>
    </row>
    <row r="11579" spans="3:17">
      <c r="C11579" s="13"/>
      <c r="Q11579" s="39"/>
    </row>
    <row r="11580" spans="3:17">
      <c r="C11580" s="13"/>
      <c r="Q11580" s="39"/>
    </row>
    <row r="11581" spans="3:17">
      <c r="C11581" s="13"/>
      <c r="Q11581" s="39"/>
    </row>
    <row r="11582" spans="3:17">
      <c r="C11582" s="13"/>
      <c r="Q11582" s="39"/>
    </row>
    <row r="11583" spans="3:17">
      <c r="C11583" s="13"/>
      <c r="Q11583" s="39"/>
    </row>
    <row r="11584" spans="3:17">
      <c r="C11584" s="13"/>
      <c r="Q11584" s="39"/>
    </row>
    <row r="11585" spans="3:17">
      <c r="C11585" s="13"/>
      <c r="Q11585" s="39"/>
    </row>
    <row r="11586" spans="3:17">
      <c r="C11586" s="13"/>
      <c r="Q11586" s="39"/>
    </row>
    <row r="11587" spans="3:17">
      <c r="C11587" s="13"/>
      <c r="Q11587" s="39"/>
    </row>
    <row r="11588" spans="3:17">
      <c r="C11588" s="13"/>
      <c r="Q11588" s="39"/>
    </row>
    <row r="11589" spans="3:17">
      <c r="C11589" s="13"/>
      <c r="Q11589" s="39"/>
    </row>
    <row r="11590" spans="3:17">
      <c r="C11590" s="13"/>
      <c r="Q11590" s="39"/>
    </row>
    <row r="11591" spans="3:17">
      <c r="C11591" s="13"/>
      <c r="Q11591" s="39"/>
    </row>
    <row r="11592" spans="3:17">
      <c r="C11592" s="13"/>
      <c r="Q11592" s="39"/>
    </row>
    <row r="11593" spans="3:17">
      <c r="C11593" s="13"/>
      <c r="Q11593" s="39"/>
    </row>
    <row r="11594" spans="3:17">
      <c r="C11594" s="13"/>
      <c r="Q11594" s="39"/>
    </row>
    <row r="11595" spans="3:17">
      <c r="C11595" s="13"/>
      <c r="Q11595" s="39"/>
    </row>
    <row r="11596" spans="3:17">
      <c r="C11596" s="13"/>
      <c r="Q11596" s="39"/>
    </row>
    <row r="11597" spans="3:17">
      <c r="C11597" s="13"/>
      <c r="Q11597" s="39"/>
    </row>
    <row r="11598" spans="3:17">
      <c r="C11598" s="13"/>
      <c r="Q11598" s="39"/>
    </row>
    <row r="11599" spans="3:17">
      <c r="C11599" s="13"/>
      <c r="Q11599" s="39"/>
    </row>
    <row r="11600" spans="3:17">
      <c r="C11600" s="13"/>
      <c r="Q11600" s="39"/>
    </row>
    <row r="11601" spans="3:17">
      <c r="C11601" s="13"/>
      <c r="Q11601" s="39"/>
    </row>
    <row r="11602" spans="3:17">
      <c r="C11602" s="13"/>
      <c r="Q11602" s="39"/>
    </row>
    <row r="11603" spans="3:17">
      <c r="C11603" s="13"/>
      <c r="Q11603" s="39"/>
    </row>
    <row r="11604" spans="3:17">
      <c r="C11604" s="13"/>
      <c r="Q11604" s="39"/>
    </row>
    <row r="11605" spans="3:17">
      <c r="C11605" s="13"/>
      <c r="Q11605" s="39"/>
    </row>
    <row r="11606" spans="3:17">
      <c r="C11606" s="13"/>
      <c r="Q11606" s="39"/>
    </row>
    <row r="11607" spans="3:17">
      <c r="C11607" s="13"/>
      <c r="Q11607" s="39"/>
    </row>
    <row r="11608" spans="3:17">
      <c r="C11608" s="13"/>
      <c r="Q11608" s="39"/>
    </row>
    <row r="11609" spans="3:17">
      <c r="C11609" s="13"/>
      <c r="Q11609" s="39"/>
    </row>
    <row r="11610" spans="3:17">
      <c r="C11610" s="13"/>
      <c r="Q11610" s="39"/>
    </row>
    <row r="11611" spans="3:17">
      <c r="C11611" s="13"/>
      <c r="Q11611" s="39"/>
    </row>
    <row r="11612" spans="3:17">
      <c r="C11612" s="13"/>
      <c r="Q11612" s="39"/>
    </row>
    <row r="11613" spans="3:17">
      <c r="C11613" s="13"/>
      <c r="Q11613" s="39"/>
    </row>
    <row r="11614" spans="3:17">
      <c r="C11614" s="13"/>
      <c r="Q11614" s="39"/>
    </row>
    <row r="11615" spans="3:17">
      <c r="C11615" s="13"/>
      <c r="Q11615" s="39"/>
    </row>
    <row r="11616" spans="3:17">
      <c r="C11616" s="13"/>
      <c r="Q11616" s="39"/>
    </row>
    <row r="11617" spans="3:17">
      <c r="C11617" s="13"/>
      <c r="Q11617" s="39"/>
    </row>
    <row r="11618" spans="3:17">
      <c r="C11618" s="13"/>
      <c r="Q11618" s="39"/>
    </row>
    <row r="11619" spans="3:17">
      <c r="C11619" s="13"/>
      <c r="Q11619" s="39"/>
    </row>
    <row r="11620" spans="3:17">
      <c r="C11620" s="13"/>
      <c r="Q11620" s="39"/>
    </row>
    <row r="11621" spans="3:17">
      <c r="C11621" s="13"/>
      <c r="Q11621" s="39"/>
    </row>
    <row r="11622" spans="3:17">
      <c r="C11622" s="13"/>
      <c r="Q11622" s="39"/>
    </row>
    <row r="11623" spans="3:17">
      <c r="C11623" s="13"/>
      <c r="Q11623" s="39"/>
    </row>
    <row r="11624" spans="3:17">
      <c r="C11624" s="13"/>
      <c r="Q11624" s="39"/>
    </row>
    <row r="11625" spans="3:17">
      <c r="C11625" s="13"/>
      <c r="Q11625" s="39"/>
    </row>
    <row r="11626" spans="3:17">
      <c r="C11626" s="13"/>
      <c r="Q11626" s="39"/>
    </row>
    <row r="11627" spans="3:17">
      <c r="C11627" s="13"/>
      <c r="Q11627" s="39"/>
    </row>
    <row r="11628" spans="3:17">
      <c r="C11628" s="13"/>
      <c r="Q11628" s="39"/>
    </row>
    <row r="11629" spans="3:17">
      <c r="C11629" s="13"/>
      <c r="Q11629" s="39"/>
    </row>
    <row r="11630" spans="3:17">
      <c r="C11630" s="13"/>
      <c r="Q11630" s="39"/>
    </row>
    <row r="11631" spans="3:17">
      <c r="C11631" s="13"/>
      <c r="Q11631" s="39"/>
    </row>
    <row r="11632" spans="3:17">
      <c r="C11632" s="13"/>
      <c r="Q11632" s="39"/>
    </row>
    <row r="11633" spans="3:17">
      <c r="C11633" s="13"/>
      <c r="Q11633" s="39"/>
    </row>
    <row r="11634" spans="3:17">
      <c r="C11634" s="13"/>
      <c r="Q11634" s="39"/>
    </row>
    <row r="11635" spans="3:17">
      <c r="C11635" s="13"/>
      <c r="Q11635" s="39"/>
    </row>
    <row r="11636" spans="3:17">
      <c r="C11636" s="13"/>
      <c r="Q11636" s="39"/>
    </row>
    <row r="11637" spans="3:17">
      <c r="C11637" s="13"/>
      <c r="Q11637" s="39"/>
    </row>
    <row r="11638" spans="3:17">
      <c r="C11638" s="13"/>
      <c r="Q11638" s="39"/>
    </row>
    <row r="11639" spans="3:17">
      <c r="C11639" s="13"/>
      <c r="Q11639" s="39"/>
    </row>
    <row r="11640" spans="3:17">
      <c r="C11640" s="13"/>
      <c r="Q11640" s="39"/>
    </row>
    <row r="11641" spans="3:17">
      <c r="C11641" s="13"/>
      <c r="Q11641" s="39"/>
    </row>
    <row r="11642" spans="3:17">
      <c r="C11642" s="13"/>
      <c r="Q11642" s="39"/>
    </row>
    <row r="11643" spans="3:17">
      <c r="C11643" s="13"/>
      <c r="Q11643" s="39"/>
    </row>
    <row r="11644" spans="3:17">
      <c r="C11644" s="13"/>
      <c r="Q11644" s="39"/>
    </row>
    <row r="11645" spans="3:17">
      <c r="C11645" s="13"/>
      <c r="Q11645" s="39"/>
    </row>
    <row r="11646" spans="3:17">
      <c r="C11646" s="13"/>
      <c r="Q11646" s="39"/>
    </row>
    <row r="11647" spans="3:17">
      <c r="C11647" s="13"/>
      <c r="Q11647" s="39"/>
    </row>
    <row r="11648" spans="3:17">
      <c r="C11648" s="13"/>
      <c r="Q11648" s="39"/>
    </row>
    <row r="11649" spans="3:17">
      <c r="C11649" s="13"/>
      <c r="Q11649" s="39"/>
    </row>
    <row r="11650" spans="3:17">
      <c r="C11650" s="13"/>
      <c r="Q11650" s="39"/>
    </row>
    <row r="11651" spans="3:17">
      <c r="C11651" s="13"/>
      <c r="Q11651" s="39"/>
    </row>
    <row r="11652" spans="3:17">
      <c r="C11652" s="13"/>
      <c r="Q11652" s="39"/>
    </row>
    <row r="11653" spans="3:17">
      <c r="C11653" s="13"/>
      <c r="Q11653" s="39"/>
    </row>
    <row r="11654" spans="3:17">
      <c r="C11654" s="13"/>
      <c r="Q11654" s="39"/>
    </row>
    <row r="11655" spans="3:17">
      <c r="C11655" s="13"/>
      <c r="Q11655" s="39"/>
    </row>
    <row r="11656" spans="3:17">
      <c r="C11656" s="13"/>
      <c r="Q11656" s="39"/>
    </row>
    <row r="11657" spans="3:17">
      <c r="C11657" s="13"/>
      <c r="Q11657" s="39"/>
    </row>
    <row r="11658" spans="3:17">
      <c r="C11658" s="13"/>
      <c r="Q11658" s="39"/>
    </row>
    <row r="11659" spans="3:17">
      <c r="C11659" s="13"/>
      <c r="Q11659" s="39"/>
    </row>
    <row r="11660" spans="3:17">
      <c r="C11660" s="13"/>
      <c r="Q11660" s="39"/>
    </row>
    <row r="11661" spans="3:17">
      <c r="C11661" s="13"/>
      <c r="Q11661" s="39"/>
    </row>
    <row r="11662" spans="3:17">
      <c r="C11662" s="13"/>
      <c r="Q11662" s="39"/>
    </row>
    <row r="11663" spans="3:17">
      <c r="C11663" s="13"/>
      <c r="Q11663" s="39"/>
    </row>
    <row r="11664" spans="3:17">
      <c r="C11664" s="13"/>
      <c r="Q11664" s="39"/>
    </row>
    <row r="11665" spans="3:17">
      <c r="C11665" s="13"/>
      <c r="Q11665" s="39"/>
    </row>
    <row r="11666" spans="3:17">
      <c r="C11666" s="13"/>
      <c r="Q11666" s="39"/>
    </row>
    <row r="11667" spans="3:17">
      <c r="C11667" s="13"/>
      <c r="Q11667" s="39"/>
    </row>
    <row r="11668" spans="3:17">
      <c r="C11668" s="13"/>
      <c r="Q11668" s="39"/>
    </row>
    <row r="11669" spans="3:17">
      <c r="C11669" s="13"/>
      <c r="Q11669" s="39"/>
    </row>
    <row r="11670" spans="3:17">
      <c r="C11670" s="13"/>
      <c r="Q11670" s="39"/>
    </row>
    <row r="11671" spans="3:17">
      <c r="C11671" s="13"/>
      <c r="Q11671" s="39"/>
    </row>
    <row r="11672" spans="3:17">
      <c r="C11672" s="13"/>
      <c r="Q11672" s="39"/>
    </row>
    <row r="11673" spans="3:17">
      <c r="C11673" s="13"/>
      <c r="Q11673" s="39"/>
    </row>
    <row r="11674" spans="3:17">
      <c r="C11674" s="13"/>
      <c r="Q11674" s="39"/>
    </row>
    <row r="11675" spans="3:17">
      <c r="C11675" s="13"/>
      <c r="Q11675" s="39"/>
    </row>
    <row r="11676" spans="3:17">
      <c r="C11676" s="13"/>
      <c r="Q11676" s="39"/>
    </row>
    <row r="11677" spans="3:17">
      <c r="C11677" s="13"/>
      <c r="Q11677" s="39"/>
    </row>
    <row r="11678" spans="3:17">
      <c r="C11678" s="13"/>
      <c r="Q11678" s="39"/>
    </row>
    <row r="11679" spans="3:17">
      <c r="C11679" s="13"/>
      <c r="Q11679" s="39"/>
    </row>
    <row r="11680" spans="3:17">
      <c r="C11680" s="13"/>
      <c r="Q11680" s="39"/>
    </row>
    <row r="11681" spans="3:17">
      <c r="C11681" s="13"/>
      <c r="Q11681" s="39"/>
    </row>
    <row r="11682" spans="3:17">
      <c r="C11682" s="13"/>
      <c r="Q11682" s="39"/>
    </row>
    <row r="11683" spans="3:17">
      <c r="C11683" s="13"/>
      <c r="Q11683" s="39"/>
    </row>
    <row r="11684" spans="3:17">
      <c r="C11684" s="13"/>
      <c r="Q11684" s="39"/>
    </row>
    <row r="11685" spans="3:17">
      <c r="C11685" s="13"/>
      <c r="Q11685" s="39"/>
    </row>
    <row r="11686" spans="3:17">
      <c r="C11686" s="13"/>
      <c r="Q11686" s="39"/>
    </row>
    <row r="11687" spans="3:17">
      <c r="C11687" s="13"/>
      <c r="Q11687" s="39"/>
    </row>
    <row r="11688" spans="3:17">
      <c r="C11688" s="13"/>
      <c r="Q11688" s="39"/>
    </row>
    <row r="11689" spans="3:17">
      <c r="C11689" s="13"/>
      <c r="Q11689" s="39"/>
    </row>
    <row r="11690" spans="3:17">
      <c r="C11690" s="13"/>
      <c r="Q11690" s="39"/>
    </row>
    <row r="11691" spans="3:17">
      <c r="C11691" s="13"/>
      <c r="Q11691" s="39"/>
    </row>
    <row r="11692" spans="3:17">
      <c r="C11692" s="13"/>
      <c r="Q11692" s="39"/>
    </row>
    <row r="11693" spans="3:17">
      <c r="C11693" s="13"/>
      <c r="Q11693" s="39"/>
    </row>
    <row r="11694" spans="3:17">
      <c r="C11694" s="13"/>
      <c r="Q11694" s="39"/>
    </row>
    <row r="11695" spans="3:17">
      <c r="C11695" s="13"/>
      <c r="Q11695" s="39"/>
    </row>
    <row r="11696" spans="3:17">
      <c r="C11696" s="13"/>
      <c r="Q11696" s="39"/>
    </row>
    <row r="11697" spans="3:17">
      <c r="C11697" s="13"/>
      <c r="Q11697" s="39"/>
    </row>
    <row r="11698" spans="3:17">
      <c r="C11698" s="13"/>
      <c r="Q11698" s="39"/>
    </row>
    <row r="11699" spans="3:17">
      <c r="C11699" s="13"/>
      <c r="Q11699" s="39"/>
    </row>
    <row r="11700" spans="3:17">
      <c r="C11700" s="13"/>
      <c r="Q11700" s="39"/>
    </row>
    <row r="11701" spans="3:17">
      <c r="C11701" s="13"/>
      <c r="Q11701" s="39"/>
    </row>
    <row r="11702" spans="3:17">
      <c r="C11702" s="13"/>
      <c r="Q11702" s="39"/>
    </row>
    <row r="11703" spans="3:17">
      <c r="C11703" s="13"/>
      <c r="Q11703" s="39"/>
    </row>
    <row r="11704" spans="3:17">
      <c r="C11704" s="13"/>
      <c r="Q11704" s="39"/>
    </row>
    <row r="11705" spans="3:17">
      <c r="C11705" s="13"/>
      <c r="Q11705" s="39"/>
    </row>
    <row r="11706" spans="3:17">
      <c r="C11706" s="13"/>
      <c r="Q11706" s="39"/>
    </row>
    <row r="11707" spans="3:17">
      <c r="C11707" s="13"/>
      <c r="Q11707" s="39"/>
    </row>
    <row r="11708" spans="3:17">
      <c r="C11708" s="13"/>
      <c r="Q11708" s="39"/>
    </row>
    <row r="11709" spans="3:17">
      <c r="C11709" s="13"/>
      <c r="Q11709" s="39"/>
    </row>
    <row r="11710" spans="3:17">
      <c r="C11710" s="13"/>
      <c r="Q11710" s="39"/>
    </row>
    <row r="11711" spans="3:17">
      <c r="C11711" s="13"/>
      <c r="Q11711" s="39"/>
    </row>
    <row r="11712" spans="3:17">
      <c r="C11712" s="13"/>
      <c r="Q11712" s="39"/>
    </row>
    <row r="11713" spans="3:17">
      <c r="C11713" s="13"/>
      <c r="Q11713" s="39"/>
    </row>
    <row r="11714" spans="3:17">
      <c r="C11714" s="13"/>
      <c r="Q11714" s="39"/>
    </row>
    <row r="11715" spans="3:17">
      <c r="C11715" s="13"/>
      <c r="Q11715" s="39"/>
    </row>
    <row r="11716" spans="3:17">
      <c r="C11716" s="13"/>
      <c r="Q11716" s="39"/>
    </row>
    <row r="11717" spans="3:17">
      <c r="C11717" s="13"/>
      <c r="Q11717" s="39"/>
    </row>
    <row r="11718" spans="3:17">
      <c r="C11718" s="13"/>
      <c r="Q11718" s="39"/>
    </row>
    <row r="11719" spans="3:17">
      <c r="C11719" s="13"/>
      <c r="Q11719" s="39"/>
    </row>
    <row r="11720" spans="3:17">
      <c r="C11720" s="13"/>
      <c r="Q11720" s="39"/>
    </row>
    <row r="11721" spans="3:17">
      <c r="C11721" s="13"/>
      <c r="Q11721" s="39"/>
    </row>
    <row r="11722" spans="3:17">
      <c r="C11722" s="13"/>
      <c r="Q11722" s="39"/>
    </row>
    <row r="11723" spans="3:17">
      <c r="C11723" s="13"/>
      <c r="Q11723" s="39"/>
    </row>
    <row r="11724" spans="3:17">
      <c r="C11724" s="13"/>
      <c r="Q11724" s="39"/>
    </row>
    <row r="11725" spans="3:17">
      <c r="C11725" s="13"/>
      <c r="Q11725" s="39"/>
    </row>
    <row r="11726" spans="3:17">
      <c r="C11726" s="13"/>
      <c r="Q11726" s="39"/>
    </row>
    <row r="11727" spans="3:17">
      <c r="C11727" s="13"/>
      <c r="Q11727" s="39"/>
    </row>
    <row r="11728" spans="3:17">
      <c r="C11728" s="13"/>
      <c r="Q11728" s="39"/>
    </row>
    <row r="11729" spans="3:17">
      <c r="C11729" s="13"/>
      <c r="Q11729" s="39"/>
    </row>
    <row r="11730" spans="3:17">
      <c r="C11730" s="13"/>
      <c r="Q11730" s="39"/>
    </row>
    <row r="11731" spans="3:17">
      <c r="C11731" s="13"/>
      <c r="Q11731" s="39"/>
    </row>
    <row r="11732" spans="3:17">
      <c r="C11732" s="13"/>
      <c r="Q11732" s="39"/>
    </row>
    <row r="11733" spans="3:17">
      <c r="C11733" s="13"/>
      <c r="Q11733" s="39"/>
    </row>
    <row r="11734" spans="3:17">
      <c r="C11734" s="13"/>
      <c r="Q11734" s="39"/>
    </row>
    <row r="11735" spans="3:17">
      <c r="C11735" s="13"/>
      <c r="Q11735" s="39"/>
    </row>
    <row r="11736" spans="3:17">
      <c r="C11736" s="13"/>
      <c r="Q11736" s="39"/>
    </row>
    <row r="11737" spans="3:17">
      <c r="C11737" s="13"/>
      <c r="Q11737" s="39"/>
    </row>
    <row r="11738" spans="3:17">
      <c r="C11738" s="13"/>
      <c r="Q11738" s="39"/>
    </row>
    <row r="11739" spans="3:17">
      <c r="C11739" s="13"/>
      <c r="Q11739" s="39"/>
    </row>
    <row r="11740" spans="3:17">
      <c r="C11740" s="13"/>
      <c r="Q11740" s="39"/>
    </row>
    <row r="11741" spans="3:17">
      <c r="C11741" s="13"/>
      <c r="Q11741" s="39"/>
    </row>
    <row r="11742" spans="3:17">
      <c r="C11742" s="13"/>
      <c r="Q11742" s="39"/>
    </row>
    <row r="11743" spans="3:17">
      <c r="C11743" s="13"/>
      <c r="Q11743" s="39"/>
    </row>
    <row r="11744" spans="3:17">
      <c r="C11744" s="13"/>
      <c r="Q11744" s="39"/>
    </row>
    <row r="11745" spans="3:17">
      <c r="C11745" s="13"/>
      <c r="Q11745" s="39"/>
    </row>
    <row r="11746" spans="3:17">
      <c r="C11746" s="13"/>
      <c r="Q11746" s="39"/>
    </row>
    <row r="11747" spans="3:17">
      <c r="C11747" s="13"/>
      <c r="Q11747" s="39"/>
    </row>
    <row r="11748" spans="3:17">
      <c r="C11748" s="13"/>
      <c r="Q11748" s="39"/>
    </row>
    <row r="11749" spans="3:17">
      <c r="C11749" s="13"/>
      <c r="Q11749" s="39"/>
    </row>
    <row r="11750" spans="3:17">
      <c r="C11750" s="13"/>
      <c r="Q11750" s="39"/>
    </row>
    <row r="11751" spans="3:17">
      <c r="C11751" s="13"/>
      <c r="Q11751" s="39"/>
    </row>
    <row r="11752" spans="3:17">
      <c r="C11752" s="13"/>
      <c r="Q11752" s="39"/>
    </row>
    <row r="11753" spans="3:17">
      <c r="C11753" s="13"/>
      <c r="Q11753" s="39"/>
    </row>
    <row r="11754" spans="3:17">
      <c r="C11754" s="13"/>
      <c r="Q11754" s="39"/>
    </row>
    <row r="11755" spans="3:17">
      <c r="C11755" s="13"/>
      <c r="Q11755" s="39"/>
    </row>
    <row r="11756" spans="3:17">
      <c r="C11756" s="13"/>
      <c r="Q11756" s="39"/>
    </row>
    <row r="11757" spans="3:17">
      <c r="C11757" s="13"/>
      <c r="Q11757" s="39"/>
    </row>
    <row r="11758" spans="3:17">
      <c r="C11758" s="13"/>
      <c r="Q11758" s="39"/>
    </row>
    <row r="11759" spans="3:17">
      <c r="C11759" s="13"/>
      <c r="Q11759" s="39"/>
    </row>
    <row r="11760" spans="3:17">
      <c r="C11760" s="13"/>
      <c r="Q11760" s="39"/>
    </row>
    <row r="11761" spans="3:17">
      <c r="C11761" s="13"/>
      <c r="Q11761" s="39"/>
    </row>
    <row r="11762" spans="3:17">
      <c r="C11762" s="13"/>
      <c r="Q11762" s="39"/>
    </row>
    <row r="11763" spans="3:17">
      <c r="C11763" s="13"/>
      <c r="Q11763" s="39"/>
    </row>
    <row r="11764" spans="3:17">
      <c r="C11764" s="13"/>
      <c r="Q11764" s="39"/>
    </row>
    <row r="11765" spans="3:17">
      <c r="C11765" s="13"/>
      <c r="Q11765" s="39"/>
    </row>
    <row r="11766" spans="3:17">
      <c r="C11766" s="13"/>
      <c r="Q11766" s="39"/>
    </row>
    <row r="11767" spans="3:17">
      <c r="C11767" s="13"/>
      <c r="Q11767" s="39"/>
    </row>
    <row r="11768" spans="3:17">
      <c r="C11768" s="13"/>
      <c r="Q11768" s="39"/>
    </row>
    <row r="11769" spans="3:17">
      <c r="C11769" s="13"/>
      <c r="Q11769" s="39"/>
    </row>
    <row r="11770" spans="3:17">
      <c r="C11770" s="13"/>
      <c r="Q11770" s="39"/>
    </row>
    <row r="11771" spans="3:17">
      <c r="C11771" s="13"/>
      <c r="Q11771" s="39"/>
    </row>
    <row r="11772" spans="3:17">
      <c r="C11772" s="13"/>
      <c r="Q11772" s="39"/>
    </row>
    <row r="11773" spans="3:17">
      <c r="C11773" s="13"/>
      <c r="Q11773" s="39"/>
    </row>
    <row r="11774" spans="3:17">
      <c r="C11774" s="13"/>
      <c r="Q11774" s="39"/>
    </row>
    <row r="11775" spans="3:17">
      <c r="C11775" s="13"/>
      <c r="Q11775" s="39"/>
    </row>
    <row r="11776" spans="3:17">
      <c r="C11776" s="13"/>
      <c r="Q11776" s="39"/>
    </row>
    <row r="11777" spans="3:17">
      <c r="C11777" s="13"/>
      <c r="Q11777" s="39"/>
    </row>
    <row r="11778" spans="3:17">
      <c r="C11778" s="13"/>
      <c r="Q11778" s="39"/>
    </row>
    <row r="11779" spans="3:17">
      <c r="C11779" s="13"/>
      <c r="Q11779" s="39"/>
    </row>
    <row r="11780" spans="3:17">
      <c r="C11780" s="13"/>
      <c r="Q11780" s="39"/>
    </row>
    <row r="11781" spans="3:17">
      <c r="C11781" s="13"/>
      <c r="Q11781" s="39"/>
    </row>
    <row r="11782" spans="3:17">
      <c r="C11782" s="13"/>
      <c r="Q11782" s="39"/>
    </row>
    <row r="11783" spans="3:17">
      <c r="C11783" s="13"/>
      <c r="Q11783" s="39"/>
    </row>
    <row r="11784" spans="3:17">
      <c r="C11784" s="13"/>
      <c r="Q11784" s="39"/>
    </row>
    <row r="11785" spans="3:17">
      <c r="C11785" s="13"/>
      <c r="Q11785" s="39"/>
    </row>
    <row r="11786" spans="3:17">
      <c r="C11786" s="13"/>
      <c r="Q11786" s="39"/>
    </row>
    <row r="11787" spans="3:17">
      <c r="C11787" s="13"/>
      <c r="Q11787" s="39"/>
    </row>
    <row r="11788" spans="3:17">
      <c r="C11788" s="13"/>
      <c r="Q11788" s="39"/>
    </row>
    <row r="11789" spans="3:17">
      <c r="C11789" s="13"/>
      <c r="Q11789" s="39"/>
    </row>
    <row r="11790" spans="3:17">
      <c r="C11790" s="13"/>
      <c r="Q11790" s="39"/>
    </row>
    <row r="11791" spans="3:17">
      <c r="C11791" s="13"/>
      <c r="Q11791" s="39"/>
    </row>
    <row r="11792" spans="3:17">
      <c r="C11792" s="13"/>
      <c r="Q11792" s="39"/>
    </row>
    <row r="11793" spans="3:17">
      <c r="C11793" s="13"/>
      <c r="Q11793" s="39"/>
    </row>
    <row r="11794" spans="3:17">
      <c r="C11794" s="13"/>
      <c r="Q11794" s="39"/>
    </row>
    <row r="11795" spans="3:17">
      <c r="C11795" s="13"/>
      <c r="Q11795" s="39"/>
    </row>
    <row r="11796" spans="3:17">
      <c r="C11796" s="13"/>
      <c r="Q11796" s="39"/>
    </row>
    <row r="11797" spans="3:17">
      <c r="C11797" s="13"/>
      <c r="Q11797" s="39"/>
    </row>
    <row r="11798" spans="3:17">
      <c r="C11798" s="13"/>
      <c r="Q11798" s="39"/>
    </row>
    <row r="11799" spans="3:17">
      <c r="C11799" s="13"/>
      <c r="Q11799" s="39"/>
    </row>
    <row r="11800" spans="3:17">
      <c r="C11800" s="13"/>
      <c r="Q11800" s="39"/>
    </row>
    <row r="11801" spans="3:17">
      <c r="C11801" s="13"/>
      <c r="Q11801" s="39"/>
    </row>
    <row r="11802" spans="3:17">
      <c r="C11802" s="13"/>
      <c r="Q11802" s="39"/>
    </row>
    <row r="11803" spans="3:17">
      <c r="C11803" s="13"/>
      <c r="Q11803" s="39"/>
    </row>
    <row r="11804" spans="3:17">
      <c r="C11804" s="13"/>
      <c r="Q11804" s="39"/>
    </row>
    <row r="11805" spans="3:17">
      <c r="C11805" s="13"/>
      <c r="Q11805" s="39"/>
    </row>
    <row r="11806" spans="3:17">
      <c r="C11806" s="13"/>
      <c r="Q11806" s="39"/>
    </row>
    <row r="11807" spans="3:17">
      <c r="C11807" s="13"/>
      <c r="Q11807" s="39"/>
    </row>
    <row r="11808" spans="3:17">
      <c r="C11808" s="13"/>
      <c r="Q11808" s="39"/>
    </row>
    <row r="11809" spans="3:17">
      <c r="C11809" s="13"/>
      <c r="Q11809" s="39"/>
    </row>
    <row r="11810" spans="3:17">
      <c r="C11810" s="13"/>
      <c r="Q11810" s="39"/>
    </row>
    <row r="11811" spans="3:17">
      <c r="C11811" s="13"/>
      <c r="Q11811" s="39"/>
    </row>
    <row r="11812" spans="3:17">
      <c r="C11812" s="13"/>
      <c r="Q11812" s="39"/>
    </row>
    <row r="11813" spans="3:17">
      <c r="C11813" s="13"/>
      <c r="Q11813" s="39"/>
    </row>
    <row r="11814" spans="3:17">
      <c r="C11814" s="13"/>
      <c r="Q11814" s="39"/>
    </row>
    <row r="11815" spans="3:17">
      <c r="C11815" s="13"/>
      <c r="Q11815" s="39"/>
    </row>
    <row r="11816" spans="3:17">
      <c r="C11816" s="13"/>
      <c r="Q11816" s="39"/>
    </row>
    <row r="11817" spans="3:17">
      <c r="C11817" s="13"/>
      <c r="Q11817" s="39"/>
    </row>
    <row r="11818" spans="3:17">
      <c r="C11818" s="13"/>
      <c r="Q11818" s="39"/>
    </row>
    <row r="11819" spans="3:17">
      <c r="C11819" s="13"/>
      <c r="Q11819" s="39"/>
    </row>
    <row r="11820" spans="3:17">
      <c r="C11820" s="13"/>
      <c r="Q11820" s="39"/>
    </row>
    <row r="11821" spans="3:17">
      <c r="C11821" s="13"/>
      <c r="Q11821" s="39"/>
    </row>
    <row r="11822" spans="3:17">
      <c r="C11822" s="13"/>
      <c r="Q11822" s="39"/>
    </row>
    <row r="11823" spans="3:17">
      <c r="C11823" s="13"/>
      <c r="Q11823" s="39"/>
    </row>
    <row r="11824" spans="3:17">
      <c r="C11824" s="13"/>
      <c r="Q11824" s="39"/>
    </row>
    <row r="11825" spans="3:17">
      <c r="C11825" s="13"/>
      <c r="Q11825" s="39"/>
    </row>
    <row r="11826" spans="3:17">
      <c r="C11826" s="13"/>
      <c r="Q11826" s="39"/>
    </row>
    <row r="11827" spans="3:17">
      <c r="C11827" s="13"/>
      <c r="Q11827" s="39"/>
    </row>
    <row r="11828" spans="3:17">
      <c r="C11828" s="13"/>
      <c r="Q11828" s="39"/>
    </row>
    <row r="11829" spans="3:17">
      <c r="C11829" s="13"/>
      <c r="Q11829" s="39"/>
    </row>
    <row r="11830" spans="3:17">
      <c r="C11830" s="13"/>
      <c r="Q11830" s="39"/>
    </row>
    <row r="11831" spans="3:17">
      <c r="C11831" s="13"/>
      <c r="Q11831" s="39"/>
    </row>
    <row r="11832" spans="3:17">
      <c r="C11832" s="13"/>
      <c r="Q11832" s="39"/>
    </row>
    <row r="11833" spans="3:17">
      <c r="C11833" s="13"/>
      <c r="Q11833" s="39"/>
    </row>
    <row r="11834" spans="3:17">
      <c r="C11834" s="13"/>
      <c r="Q11834" s="39"/>
    </row>
    <row r="11835" spans="3:17">
      <c r="C11835" s="13"/>
      <c r="Q11835" s="39"/>
    </row>
    <row r="11836" spans="3:17">
      <c r="C11836" s="13"/>
      <c r="Q11836" s="39"/>
    </row>
    <row r="11837" spans="3:17">
      <c r="C11837" s="13"/>
      <c r="Q11837" s="39"/>
    </row>
    <row r="11838" spans="3:17">
      <c r="C11838" s="13"/>
      <c r="Q11838" s="39"/>
    </row>
    <row r="11839" spans="3:17">
      <c r="C11839" s="13"/>
      <c r="Q11839" s="39"/>
    </row>
    <row r="11840" spans="3:17">
      <c r="C11840" s="13"/>
      <c r="Q11840" s="39"/>
    </row>
    <row r="11841" spans="3:17">
      <c r="C11841" s="13"/>
      <c r="Q11841" s="39"/>
    </row>
    <row r="11842" spans="3:17">
      <c r="C11842" s="13"/>
      <c r="Q11842" s="39"/>
    </row>
    <row r="11843" spans="3:17">
      <c r="C11843" s="13"/>
      <c r="Q11843" s="39"/>
    </row>
    <row r="11844" spans="3:17">
      <c r="C11844" s="13"/>
      <c r="Q11844" s="39"/>
    </row>
    <row r="11845" spans="3:17">
      <c r="C11845" s="13"/>
      <c r="Q11845" s="39"/>
    </row>
    <row r="11846" spans="3:17">
      <c r="C11846" s="13"/>
      <c r="Q11846" s="39"/>
    </row>
    <row r="11847" spans="3:17">
      <c r="C11847" s="13"/>
      <c r="Q11847" s="39"/>
    </row>
    <row r="11848" spans="3:17">
      <c r="C11848" s="13"/>
      <c r="Q11848" s="39"/>
    </row>
    <row r="11849" spans="3:17">
      <c r="C11849" s="13"/>
      <c r="Q11849" s="39"/>
    </row>
    <row r="11850" spans="3:17">
      <c r="C11850" s="13"/>
      <c r="Q11850" s="39"/>
    </row>
    <row r="11851" spans="3:17">
      <c r="C11851" s="13"/>
      <c r="Q11851" s="39"/>
    </row>
    <row r="11852" spans="3:17">
      <c r="C11852" s="13"/>
      <c r="Q11852" s="39"/>
    </row>
    <row r="11853" spans="3:17">
      <c r="C11853" s="13"/>
      <c r="Q11853" s="39"/>
    </row>
    <row r="11854" spans="3:17">
      <c r="C11854" s="13"/>
      <c r="Q11854" s="39"/>
    </row>
    <row r="11855" spans="3:17">
      <c r="C11855" s="13"/>
      <c r="Q11855" s="39"/>
    </row>
    <row r="11856" spans="3:17">
      <c r="C11856" s="13"/>
      <c r="Q11856" s="39"/>
    </row>
    <row r="11857" spans="3:17">
      <c r="C11857" s="13"/>
      <c r="Q11857" s="39"/>
    </row>
    <row r="11858" spans="3:17">
      <c r="C11858" s="13"/>
      <c r="Q11858" s="39"/>
    </row>
    <row r="11859" spans="3:17">
      <c r="C11859" s="13"/>
      <c r="Q11859" s="39"/>
    </row>
    <row r="11860" spans="3:17">
      <c r="C11860" s="13"/>
      <c r="Q11860" s="39"/>
    </row>
    <row r="11861" spans="3:17">
      <c r="C11861" s="13"/>
      <c r="Q11861" s="39"/>
    </row>
    <row r="11862" spans="3:17">
      <c r="C11862" s="13"/>
      <c r="Q11862" s="39"/>
    </row>
    <row r="11863" spans="3:17">
      <c r="C11863" s="13"/>
      <c r="Q11863" s="39"/>
    </row>
    <row r="11864" spans="3:17">
      <c r="C11864" s="13"/>
      <c r="Q11864" s="39"/>
    </row>
    <row r="11865" spans="3:17">
      <c r="C11865" s="13"/>
      <c r="Q11865" s="39"/>
    </row>
    <row r="11866" spans="3:17">
      <c r="C11866" s="13"/>
      <c r="Q11866" s="39"/>
    </row>
    <row r="11867" spans="3:17">
      <c r="C11867" s="13"/>
      <c r="Q11867" s="39"/>
    </row>
    <row r="11868" spans="3:17">
      <c r="C11868" s="13"/>
      <c r="Q11868" s="39"/>
    </row>
    <row r="11869" spans="3:17">
      <c r="C11869" s="13"/>
      <c r="Q11869" s="39"/>
    </row>
    <row r="11870" spans="3:17">
      <c r="C11870" s="13"/>
      <c r="Q11870" s="39"/>
    </row>
    <row r="11871" spans="3:17">
      <c r="C11871" s="13"/>
      <c r="Q11871" s="39"/>
    </row>
    <row r="11872" spans="3:17">
      <c r="C11872" s="13"/>
      <c r="Q11872" s="39"/>
    </row>
    <row r="11873" spans="3:17">
      <c r="C11873" s="13"/>
      <c r="Q11873" s="39"/>
    </row>
    <row r="11874" spans="3:17">
      <c r="C11874" s="13"/>
      <c r="Q11874" s="39"/>
    </row>
    <row r="11875" spans="3:17">
      <c r="C11875" s="13"/>
      <c r="Q11875" s="39"/>
    </row>
    <row r="11876" spans="3:17">
      <c r="C11876" s="13"/>
      <c r="Q11876" s="39"/>
    </row>
    <row r="11877" spans="3:17">
      <c r="C11877" s="13"/>
      <c r="Q11877" s="39"/>
    </row>
    <row r="11878" spans="3:17">
      <c r="C11878" s="13"/>
      <c r="Q11878" s="39"/>
    </row>
    <row r="11879" spans="3:17">
      <c r="C11879" s="13"/>
      <c r="Q11879" s="39"/>
    </row>
    <row r="11880" spans="3:17">
      <c r="C11880" s="13"/>
      <c r="Q11880" s="39"/>
    </row>
    <row r="11881" spans="3:17">
      <c r="C11881" s="13"/>
      <c r="Q11881" s="39"/>
    </row>
    <row r="11882" spans="3:17">
      <c r="C11882" s="13"/>
      <c r="Q11882" s="39"/>
    </row>
    <row r="11883" spans="3:17">
      <c r="C11883" s="13"/>
      <c r="Q11883" s="39"/>
    </row>
    <row r="11884" spans="3:17">
      <c r="C11884" s="13"/>
      <c r="Q11884" s="39"/>
    </row>
    <row r="11885" spans="3:17">
      <c r="C11885" s="13"/>
      <c r="Q11885" s="39"/>
    </row>
    <row r="11886" spans="3:17">
      <c r="C11886" s="13"/>
      <c r="Q11886" s="39"/>
    </row>
    <row r="11887" spans="3:17">
      <c r="C11887" s="13"/>
      <c r="Q11887" s="39"/>
    </row>
    <row r="11888" spans="3:17">
      <c r="C11888" s="13"/>
      <c r="Q11888" s="39"/>
    </row>
    <row r="11889" spans="3:17">
      <c r="C11889" s="13"/>
      <c r="Q11889" s="39"/>
    </row>
    <row r="11890" spans="3:17">
      <c r="C11890" s="13"/>
      <c r="Q11890" s="39"/>
    </row>
    <row r="11891" spans="3:17">
      <c r="C11891" s="13"/>
      <c r="Q11891" s="39"/>
    </row>
    <row r="11892" spans="3:17">
      <c r="C11892" s="13"/>
      <c r="Q11892" s="39"/>
    </row>
    <row r="11893" spans="3:17">
      <c r="C11893" s="13"/>
      <c r="Q11893" s="39"/>
    </row>
    <row r="11894" spans="3:17">
      <c r="C11894" s="13"/>
      <c r="Q11894" s="39"/>
    </row>
    <row r="11895" spans="3:17">
      <c r="C11895" s="13"/>
      <c r="Q11895" s="39"/>
    </row>
    <row r="11896" spans="3:17">
      <c r="C11896" s="13"/>
      <c r="Q11896" s="39"/>
    </row>
    <row r="11897" spans="3:17">
      <c r="C11897" s="13"/>
      <c r="Q11897" s="39"/>
    </row>
    <row r="11898" spans="3:17">
      <c r="C11898" s="13"/>
      <c r="Q11898" s="39"/>
    </row>
    <row r="11899" spans="3:17">
      <c r="C11899" s="13"/>
      <c r="Q11899" s="39"/>
    </row>
    <row r="11900" spans="3:17">
      <c r="C11900" s="13"/>
      <c r="Q11900" s="39"/>
    </row>
    <row r="11901" spans="3:17">
      <c r="C11901" s="13"/>
      <c r="Q11901" s="39"/>
    </row>
    <row r="11902" spans="3:17">
      <c r="C11902" s="13"/>
      <c r="Q11902" s="39"/>
    </row>
    <row r="11903" spans="3:17">
      <c r="C11903" s="13"/>
      <c r="Q11903" s="39"/>
    </row>
    <row r="11904" spans="3:17">
      <c r="C11904" s="13"/>
      <c r="Q11904" s="39"/>
    </row>
    <row r="11905" spans="3:17">
      <c r="C11905" s="13"/>
      <c r="Q11905" s="39"/>
    </row>
    <row r="11906" spans="3:17">
      <c r="C11906" s="13"/>
      <c r="Q11906" s="39"/>
    </row>
    <row r="11907" spans="3:17">
      <c r="C11907" s="13"/>
      <c r="Q11907" s="39"/>
    </row>
    <row r="11908" spans="3:17">
      <c r="C11908" s="13"/>
      <c r="Q11908" s="39"/>
    </row>
    <row r="11909" spans="3:17">
      <c r="C11909" s="13"/>
      <c r="Q11909" s="39"/>
    </row>
    <row r="11910" spans="3:17">
      <c r="C11910" s="13"/>
      <c r="Q11910" s="39"/>
    </row>
    <row r="11911" spans="3:17">
      <c r="C11911" s="13"/>
      <c r="Q11911" s="39"/>
    </row>
    <row r="11912" spans="3:17">
      <c r="C11912" s="13"/>
      <c r="Q11912" s="39"/>
    </row>
    <row r="11913" spans="3:17">
      <c r="C11913" s="13"/>
      <c r="Q11913" s="39"/>
    </row>
    <row r="11914" spans="3:17">
      <c r="C11914" s="13"/>
      <c r="Q11914" s="39"/>
    </row>
    <row r="11915" spans="3:17">
      <c r="C11915" s="13"/>
      <c r="Q11915" s="39"/>
    </row>
    <row r="11916" spans="3:17">
      <c r="C11916" s="13"/>
      <c r="Q11916" s="39"/>
    </row>
    <row r="11917" spans="3:17">
      <c r="C11917" s="13"/>
      <c r="Q11917" s="39"/>
    </row>
    <row r="11918" spans="3:17">
      <c r="C11918" s="13"/>
      <c r="Q11918" s="39"/>
    </row>
    <row r="11919" spans="3:17">
      <c r="C11919" s="13"/>
      <c r="Q11919" s="39"/>
    </row>
    <row r="11920" spans="3:17">
      <c r="C11920" s="13"/>
      <c r="Q11920" s="39"/>
    </row>
    <row r="11921" spans="3:17">
      <c r="C11921" s="13"/>
      <c r="Q11921" s="39"/>
    </row>
    <row r="11922" spans="3:17">
      <c r="C11922" s="13"/>
      <c r="Q11922" s="39"/>
    </row>
    <row r="11923" spans="3:17">
      <c r="C11923" s="13"/>
      <c r="Q11923" s="39"/>
    </row>
    <row r="11924" spans="3:17">
      <c r="C11924" s="13"/>
      <c r="Q11924" s="39"/>
    </row>
    <row r="11925" spans="3:17">
      <c r="C11925" s="13"/>
      <c r="Q11925" s="39"/>
    </row>
    <row r="11926" spans="3:17">
      <c r="C11926" s="13"/>
      <c r="Q11926" s="39"/>
    </row>
    <row r="11927" spans="3:17">
      <c r="C11927" s="13"/>
      <c r="Q11927" s="39"/>
    </row>
    <row r="11928" spans="3:17">
      <c r="C11928" s="13"/>
      <c r="Q11928" s="39"/>
    </row>
    <row r="11929" spans="3:17">
      <c r="C11929" s="13"/>
      <c r="Q11929" s="39"/>
    </row>
    <row r="11930" spans="3:17">
      <c r="C11930" s="13"/>
      <c r="Q11930" s="39"/>
    </row>
    <row r="11931" spans="3:17">
      <c r="C11931" s="13"/>
      <c r="Q11931" s="39"/>
    </row>
    <row r="11932" spans="3:17">
      <c r="C11932" s="13"/>
      <c r="Q11932" s="39"/>
    </row>
    <row r="11933" spans="3:17">
      <c r="C11933" s="13"/>
      <c r="Q11933" s="39"/>
    </row>
    <row r="11934" spans="3:17">
      <c r="C11934" s="13"/>
      <c r="Q11934" s="39"/>
    </row>
    <row r="11935" spans="3:17">
      <c r="C11935" s="13"/>
      <c r="Q11935" s="39"/>
    </row>
    <row r="11936" spans="3:17">
      <c r="C11936" s="13"/>
      <c r="Q11936" s="39"/>
    </row>
    <row r="11937" spans="3:17">
      <c r="C11937" s="13"/>
      <c r="Q11937" s="39"/>
    </row>
    <row r="11938" spans="3:17">
      <c r="C11938" s="13"/>
      <c r="Q11938" s="39"/>
    </row>
    <row r="11939" spans="3:17">
      <c r="C11939" s="13"/>
      <c r="Q11939" s="39"/>
    </row>
    <row r="11940" spans="3:17">
      <c r="C11940" s="13"/>
      <c r="Q11940" s="39"/>
    </row>
    <row r="11941" spans="3:17">
      <c r="C11941" s="13"/>
      <c r="Q11941" s="39"/>
    </row>
    <row r="11942" spans="3:17">
      <c r="C11942" s="13"/>
      <c r="Q11942" s="39"/>
    </row>
    <row r="11943" spans="3:17">
      <c r="C11943" s="13"/>
      <c r="Q11943" s="39"/>
    </row>
    <row r="11944" spans="3:17">
      <c r="C11944" s="13"/>
      <c r="Q11944" s="39"/>
    </row>
    <row r="11945" spans="3:17">
      <c r="C11945" s="13"/>
      <c r="Q11945" s="39"/>
    </row>
    <row r="11946" spans="3:17">
      <c r="C11946" s="13"/>
      <c r="Q11946" s="39"/>
    </row>
    <row r="11947" spans="3:17">
      <c r="C11947" s="13"/>
      <c r="Q11947" s="39"/>
    </row>
    <row r="11948" spans="3:17">
      <c r="C11948" s="13"/>
      <c r="Q11948" s="39"/>
    </row>
    <row r="11949" spans="3:17">
      <c r="C11949" s="13"/>
      <c r="Q11949" s="39"/>
    </row>
    <row r="11950" spans="3:17">
      <c r="C11950" s="13"/>
      <c r="Q11950" s="39"/>
    </row>
    <row r="11951" spans="3:17">
      <c r="C11951" s="13"/>
      <c r="Q11951" s="39"/>
    </row>
    <row r="11952" spans="3:17">
      <c r="C11952" s="13"/>
      <c r="Q11952" s="39"/>
    </row>
    <row r="11953" spans="3:17">
      <c r="C11953" s="13"/>
      <c r="Q11953" s="39"/>
    </row>
    <row r="11954" spans="3:17">
      <c r="C11954" s="13"/>
      <c r="Q11954" s="39"/>
    </row>
    <row r="11955" spans="3:17">
      <c r="C11955" s="13"/>
      <c r="Q11955" s="39"/>
    </row>
    <row r="11956" spans="3:17">
      <c r="C11956" s="13"/>
      <c r="Q11956" s="39"/>
    </row>
    <row r="11957" spans="3:17">
      <c r="C11957" s="13"/>
      <c r="Q11957" s="39"/>
    </row>
    <row r="11958" spans="3:17">
      <c r="C11958" s="13"/>
      <c r="Q11958" s="39"/>
    </row>
    <row r="11959" spans="3:17">
      <c r="C11959" s="13"/>
      <c r="Q11959" s="39"/>
    </row>
    <row r="11960" spans="3:17">
      <c r="C11960" s="13"/>
      <c r="Q11960" s="39"/>
    </row>
    <row r="11961" spans="3:17">
      <c r="C11961" s="13"/>
      <c r="Q11961" s="39"/>
    </row>
    <row r="11962" spans="3:17">
      <c r="C11962" s="13"/>
      <c r="Q11962" s="39"/>
    </row>
    <row r="11963" spans="3:17">
      <c r="C11963" s="13"/>
      <c r="Q11963" s="39"/>
    </row>
    <row r="11964" spans="3:17">
      <c r="C11964" s="13"/>
      <c r="Q11964" s="39"/>
    </row>
    <row r="11965" spans="3:17">
      <c r="C11965" s="13"/>
      <c r="Q11965" s="39"/>
    </row>
    <row r="11966" spans="3:17">
      <c r="C11966" s="13"/>
      <c r="Q11966" s="39"/>
    </row>
    <row r="11967" spans="3:17">
      <c r="C11967" s="13"/>
      <c r="Q11967" s="39"/>
    </row>
    <row r="11968" spans="3:17">
      <c r="C11968" s="13"/>
      <c r="Q11968" s="39"/>
    </row>
    <row r="11969" spans="3:17">
      <c r="C11969" s="13"/>
      <c r="Q11969" s="39"/>
    </row>
    <row r="11970" spans="3:17">
      <c r="C11970" s="13"/>
      <c r="Q11970" s="39"/>
    </row>
    <row r="11971" spans="3:17">
      <c r="C11971" s="13"/>
      <c r="Q11971" s="39"/>
    </row>
    <row r="11972" spans="3:17">
      <c r="C11972" s="13"/>
      <c r="Q11972" s="39"/>
    </row>
    <row r="11973" spans="3:17">
      <c r="C11973" s="13"/>
      <c r="Q11973" s="39"/>
    </row>
    <row r="11974" spans="3:17">
      <c r="C11974" s="13"/>
      <c r="Q11974" s="39"/>
    </row>
    <row r="11975" spans="3:17">
      <c r="C11975" s="13"/>
      <c r="Q11975" s="39"/>
    </row>
    <row r="11976" spans="3:17">
      <c r="C11976" s="13"/>
      <c r="Q11976" s="39"/>
    </row>
    <row r="11977" spans="3:17">
      <c r="C11977" s="13"/>
      <c r="Q11977" s="39"/>
    </row>
    <row r="11978" spans="3:17">
      <c r="C11978" s="13"/>
      <c r="Q11978" s="39"/>
    </row>
    <row r="11979" spans="3:17">
      <c r="C11979" s="13"/>
      <c r="Q11979" s="39"/>
    </row>
    <row r="11980" spans="3:17">
      <c r="C11980" s="13"/>
      <c r="Q11980" s="39"/>
    </row>
    <row r="11981" spans="3:17">
      <c r="C11981" s="13"/>
      <c r="Q11981" s="39"/>
    </row>
    <row r="11982" spans="3:17">
      <c r="C11982" s="13"/>
      <c r="Q11982" s="39"/>
    </row>
    <row r="11983" spans="3:17">
      <c r="C11983" s="13"/>
      <c r="Q11983" s="39"/>
    </row>
    <row r="11984" spans="3:17">
      <c r="C11984" s="13"/>
      <c r="Q11984" s="39"/>
    </row>
    <row r="11985" spans="3:17">
      <c r="C11985" s="13"/>
      <c r="Q11985" s="39"/>
    </row>
    <row r="11986" spans="3:17">
      <c r="C11986" s="13"/>
      <c r="Q11986" s="39"/>
    </row>
    <row r="11987" spans="3:17">
      <c r="C11987" s="13"/>
      <c r="Q11987" s="39"/>
    </row>
    <row r="11988" spans="3:17">
      <c r="C11988" s="13"/>
      <c r="Q11988" s="39"/>
    </row>
    <row r="11989" spans="3:17">
      <c r="C11989" s="13"/>
      <c r="Q11989" s="39"/>
    </row>
    <row r="11990" spans="3:17">
      <c r="C11990" s="13"/>
      <c r="Q11990" s="39"/>
    </row>
    <row r="11991" spans="3:17">
      <c r="C11991" s="13"/>
      <c r="Q11991" s="39"/>
    </row>
    <row r="11992" spans="3:17">
      <c r="C11992" s="13"/>
      <c r="Q11992" s="39"/>
    </row>
    <row r="11993" spans="3:17">
      <c r="C11993" s="13"/>
      <c r="Q11993" s="39"/>
    </row>
    <row r="11994" spans="3:17">
      <c r="C11994" s="13"/>
      <c r="Q11994" s="39"/>
    </row>
    <row r="11995" spans="3:17">
      <c r="C11995" s="13"/>
      <c r="Q11995" s="39"/>
    </row>
    <row r="11996" spans="3:17">
      <c r="C11996" s="13"/>
      <c r="Q11996" s="39"/>
    </row>
    <row r="11997" spans="3:17">
      <c r="C11997" s="13"/>
      <c r="Q11997" s="39"/>
    </row>
    <row r="11998" spans="3:17">
      <c r="C11998" s="13"/>
      <c r="Q11998" s="39"/>
    </row>
    <row r="11999" spans="3:17">
      <c r="C11999" s="13"/>
      <c r="Q11999" s="39"/>
    </row>
    <row r="12000" spans="3:17">
      <c r="C12000" s="13"/>
      <c r="Q12000" s="39"/>
    </row>
    <row r="12001" spans="3:17">
      <c r="C12001" s="13"/>
      <c r="Q12001" s="39"/>
    </row>
    <row r="12002" spans="3:17">
      <c r="C12002" s="13"/>
      <c r="Q12002" s="39"/>
    </row>
    <row r="12003" spans="3:17">
      <c r="C12003" s="13"/>
      <c r="Q12003" s="39"/>
    </row>
    <row r="12004" spans="3:17">
      <c r="C12004" s="13"/>
      <c r="Q12004" s="39"/>
    </row>
    <row r="12005" spans="3:17">
      <c r="C12005" s="13"/>
      <c r="Q12005" s="39"/>
    </row>
    <row r="12006" spans="3:17">
      <c r="C12006" s="13"/>
      <c r="Q12006" s="39"/>
    </row>
    <row r="12007" spans="3:17">
      <c r="C12007" s="13"/>
      <c r="Q12007" s="39"/>
    </row>
    <row r="12008" spans="3:17">
      <c r="C12008" s="13"/>
      <c r="Q12008" s="39"/>
    </row>
    <row r="12009" spans="3:17">
      <c r="C12009" s="13"/>
      <c r="Q12009" s="39"/>
    </row>
    <row r="12010" spans="3:17">
      <c r="C12010" s="13"/>
      <c r="Q12010" s="39"/>
    </row>
    <row r="12011" spans="3:17">
      <c r="C12011" s="13"/>
      <c r="Q12011" s="39"/>
    </row>
    <row r="12012" spans="3:17">
      <c r="C12012" s="13"/>
      <c r="Q12012" s="39"/>
    </row>
    <row r="12013" spans="3:17">
      <c r="C12013" s="13"/>
      <c r="Q12013" s="39"/>
    </row>
    <row r="12014" spans="3:17">
      <c r="C12014" s="13"/>
      <c r="Q12014" s="39"/>
    </row>
    <row r="12015" spans="3:17">
      <c r="C12015" s="13"/>
      <c r="Q12015" s="39"/>
    </row>
    <row r="12016" spans="3:17">
      <c r="C12016" s="13"/>
      <c r="Q12016" s="39"/>
    </row>
    <row r="12017" spans="3:17">
      <c r="C12017" s="13"/>
      <c r="Q12017" s="39"/>
    </row>
    <row r="12018" spans="3:17">
      <c r="C12018" s="13"/>
      <c r="Q12018" s="39"/>
    </row>
    <row r="12019" spans="3:17">
      <c r="C12019" s="13"/>
      <c r="Q12019" s="39"/>
    </row>
    <row r="12020" spans="3:17">
      <c r="C12020" s="13"/>
      <c r="Q12020" s="39"/>
    </row>
    <row r="12021" spans="3:17">
      <c r="C12021" s="13"/>
      <c r="Q12021" s="39"/>
    </row>
    <row r="12022" spans="3:17">
      <c r="C12022" s="13"/>
      <c r="Q12022" s="39"/>
    </row>
    <row r="12023" spans="3:17">
      <c r="C12023" s="13"/>
      <c r="Q12023" s="39"/>
    </row>
    <row r="12024" spans="3:17">
      <c r="C12024" s="13"/>
      <c r="Q12024" s="39"/>
    </row>
    <row r="12025" spans="3:17">
      <c r="C12025" s="13"/>
      <c r="Q12025" s="39"/>
    </row>
    <row r="12026" spans="3:17">
      <c r="C12026" s="13"/>
      <c r="Q12026" s="39"/>
    </row>
    <row r="12027" spans="3:17">
      <c r="C12027" s="13"/>
      <c r="Q12027" s="39"/>
    </row>
    <row r="12028" spans="3:17">
      <c r="C12028" s="13"/>
      <c r="Q12028" s="39"/>
    </row>
    <row r="12029" spans="3:17">
      <c r="C12029" s="13"/>
      <c r="Q12029" s="39"/>
    </row>
    <row r="12030" spans="3:17">
      <c r="C12030" s="13"/>
      <c r="Q12030" s="39"/>
    </row>
    <row r="12031" spans="3:17">
      <c r="C12031" s="13"/>
      <c r="Q12031" s="39"/>
    </row>
    <row r="12032" spans="3:17">
      <c r="C12032" s="13"/>
      <c r="Q12032" s="39"/>
    </row>
    <row r="12033" spans="3:17">
      <c r="C12033" s="13"/>
      <c r="Q12033" s="39"/>
    </row>
    <row r="12034" spans="3:17">
      <c r="C12034" s="13"/>
      <c r="Q12034" s="39"/>
    </row>
    <row r="12035" spans="3:17">
      <c r="C12035" s="13"/>
      <c r="Q12035" s="39"/>
    </row>
    <row r="12036" spans="3:17">
      <c r="C12036" s="13"/>
      <c r="Q12036" s="39"/>
    </row>
    <row r="12037" spans="3:17">
      <c r="C12037" s="13"/>
      <c r="Q12037" s="39"/>
    </row>
    <row r="12038" spans="3:17">
      <c r="C12038" s="13"/>
      <c r="Q12038" s="39"/>
    </row>
    <row r="12039" spans="3:17">
      <c r="C12039" s="13"/>
      <c r="Q12039" s="39"/>
    </row>
    <row r="12040" spans="3:17">
      <c r="C12040" s="13"/>
      <c r="Q12040" s="39"/>
    </row>
    <row r="12041" spans="3:17">
      <c r="C12041" s="13"/>
      <c r="Q12041" s="39"/>
    </row>
    <row r="12042" spans="3:17">
      <c r="C12042" s="13"/>
      <c r="Q12042" s="39"/>
    </row>
    <row r="12043" spans="3:17">
      <c r="C12043" s="13"/>
      <c r="Q12043" s="39"/>
    </row>
    <row r="12044" spans="3:17">
      <c r="C12044" s="13"/>
      <c r="Q12044" s="39"/>
    </row>
    <row r="12045" spans="3:17">
      <c r="C12045" s="13"/>
      <c r="Q12045" s="39"/>
    </row>
    <row r="12046" spans="3:17">
      <c r="C12046" s="13"/>
      <c r="Q12046" s="39"/>
    </row>
    <row r="12047" spans="3:17">
      <c r="C12047" s="13"/>
      <c r="Q12047" s="39"/>
    </row>
    <row r="12048" spans="3:17">
      <c r="C12048" s="13"/>
      <c r="Q12048" s="39"/>
    </row>
    <row r="12049" spans="3:17">
      <c r="C12049" s="13"/>
      <c r="Q12049" s="39"/>
    </row>
    <row r="12050" spans="3:17">
      <c r="C12050" s="13"/>
      <c r="Q12050" s="39"/>
    </row>
    <row r="12051" spans="3:17">
      <c r="C12051" s="13"/>
      <c r="Q12051" s="39"/>
    </row>
    <row r="12052" spans="3:17">
      <c r="C12052" s="13"/>
      <c r="Q12052" s="39"/>
    </row>
    <row r="12053" spans="3:17">
      <c r="C12053" s="13"/>
      <c r="Q12053" s="39"/>
    </row>
    <row r="12054" spans="3:17">
      <c r="C12054" s="13"/>
      <c r="Q12054" s="39"/>
    </row>
    <row r="12055" spans="3:17">
      <c r="C12055" s="13"/>
      <c r="Q12055" s="39"/>
    </row>
    <row r="12056" spans="3:17">
      <c r="C12056" s="13"/>
      <c r="Q12056" s="39"/>
    </row>
    <row r="12057" spans="3:17">
      <c r="C12057" s="13"/>
      <c r="Q12057" s="39"/>
    </row>
    <row r="12058" spans="3:17">
      <c r="C12058" s="13"/>
      <c r="Q12058" s="39"/>
    </row>
    <row r="12059" spans="3:17">
      <c r="C12059" s="13"/>
      <c r="Q12059" s="39"/>
    </row>
    <row r="12060" spans="3:17">
      <c r="C12060" s="13"/>
      <c r="Q12060" s="39"/>
    </row>
    <row r="12061" spans="3:17">
      <c r="C12061" s="13"/>
      <c r="Q12061" s="39"/>
    </row>
    <row r="12062" spans="3:17">
      <c r="C12062" s="13"/>
      <c r="Q12062" s="39"/>
    </row>
    <row r="12063" spans="3:17">
      <c r="C12063" s="13"/>
      <c r="Q12063" s="39"/>
    </row>
    <row r="12064" spans="3:17">
      <c r="C12064" s="13"/>
      <c r="Q12064" s="39"/>
    </row>
    <row r="12065" spans="3:17">
      <c r="C12065" s="13"/>
      <c r="Q12065" s="39"/>
    </row>
    <row r="12066" spans="3:17">
      <c r="C12066" s="13"/>
      <c r="Q12066" s="39"/>
    </row>
    <row r="12067" spans="3:17">
      <c r="C12067" s="13"/>
      <c r="Q12067" s="39"/>
    </row>
    <row r="12068" spans="3:17">
      <c r="C12068" s="13"/>
      <c r="Q12068" s="39"/>
    </row>
    <row r="12069" spans="3:17">
      <c r="C12069" s="13"/>
      <c r="Q12069" s="39"/>
    </row>
    <row r="12070" spans="3:17">
      <c r="C12070" s="13"/>
      <c r="Q12070" s="39"/>
    </row>
    <row r="12071" spans="3:17">
      <c r="C12071" s="13"/>
      <c r="Q12071" s="39"/>
    </row>
    <row r="12072" spans="3:17">
      <c r="C12072" s="13"/>
      <c r="Q12072" s="39"/>
    </row>
    <row r="12073" spans="3:17">
      <c r="C12073" s="13"/>
      <c r="Q12073" s="39"/>
    </row>
    <row r="12074" spans="3:17">
      <c r="C12074" s="13"/>
      <c r="Q12074" s="39"/>
    </row>
    <row r="12075" spans="3:17">
      <c r="C12075" s="13"/>
      <c r="Q12075" s="39"/>
    </row>
    <row r="12076" spans="3:17">
      <c r="C12076" s="13"/>
      <c r="Q12076" s="39"/>
    </row>
    <row r="12077" spans="3:17">
      <c r="C12077" s="13"/>
      <c r="Q12077" s="39"/>
    </row>
    <row r="12078" spans="3:17">
      <c r="C12078" s="13"/>
      <c r="Q12078" s="39"/>
    </row>
    <row r="12079" spans="3:17">
      <c r="C12079" s="13"/>
      <c r="Q12079" s="39"/>
    </row>
    <row r="12080" spans="3:17">
      <c r="C12080" s="13"/>
      <c r="Q12080" s="39"/>
    </row>
    <row r="12081" spans="3:17">
      <c r="C12081" s="13"/>
      <c r="Q12081" s="39"/>
    </row>
    <row r="12082" spans="3:17">
      <c r="C12082" s="13"/>
      <c r="Q12082" s="39"/>
    </row>
    <row r="12083" spans="3:17">
      <c r="C12083" s="13"/>
      <c r="Q12083" s="39"/>
    </row>
    <row r="12084" spans="3:17">
      <c r="C12084" s="13"/>
      <c r="Q12084" s="39"/>
    </row>
    <row r="12085" spans="3:17">
      <c r="C12085" s="13"/>
      <c r="Q12085" s="39"/>
    </row>
    <row r="12086" spans="3:17">
      <c r="C12086" s="13"/>
      <c r="Q12086" s="39"/>
    </row>
    <row r="12087" spans="3:17">
      <c r="C12087" s="13"/>
      <c r="Q12087" s="39"/>
    </row>
    <row r="12088" spans="3:17">
      <c r="C12088" s="13"/>
      <c r="Q12088" s="39"/>
    </row>
    <row r="12089" spans="3:17">
      <c r="C12089" s="13"/>
      <c r="Q12089" s="39"/>
    </row>
    <row r="12090" spans="3:17">
      <c r="C12090" s="13"/>
      <c r="Q12090" s="39"/>
    </row>
    <row r="12091" spans="3:17">
      <c r="C12091" s="13"/>
      <c r="Q12091" s="39"/>
    </row>
    <row r="12092" spans="3:17">
      <c r="C12092" s="13"/>
      <c r="Q12092" s="39"/>
    </row>
    <row r="12093" spans="3:17">
      <c r="C12093" s="13"/>
      <c r="Q12093" s="39"/>
    </row>
    <row r="12094" spans="3:17">
      <c r="C12094" s="13"/>
      <c r="Q12094" s="39"/>
    </row>
    <row r="12095" spans="3:17">
      <c r="C12095" s="13"/>
      <c r="Q12095" s="39"/>
    </row>
    <row r="12096" spans="3:17">
      <c r="C12096" s="13"/>
      <c r="Q12096" s="39"/>
    </row>
    <row r="12097" spans="3:17">
      <c r="C12097" s="13"/>
      <c r="Q12097" s="39"/>
    </row>
    <row r="12098" spans="3:17">
      <c r="C12098" s="13"/>
      <c r="Q12098" s="39"/>
    </row>
    <row r="12099" spans="3:17">
      <c r="C12099" s="13"/>
      <c r="Q12099" s="39"/>
    </row>
    <row r="12100" spans="3:17">
      <c r="C12100" s="13"/>
      <c r="Q12100" s="39"/>
    </row>
    <row r="12101" spans="3:17">
      <c r="C12101" s="13"/>
      <c r="Q12101" s="39"/>
    </row>
    <row r="12102" spans="3:17">
      <c r="C12102" s="13"/>
      <c r="Q12102" s="39"/>
    </row>
    <row r="12103" spans="3:17">
      <c r="C12103" s="13"/>
      <c r="Q12103" s="39"/>
    </row>
    <row r="12104" spans="3:17">
      <c r="C12104" s="13"/>
      <c r="Q12104" s="39"/>
    </row>
    <row r="12105" spans="3:17">
      <c r="C12105" s="13"/>
      <c r="Q12105" s="39"/>
    </row>
    <row r="12106" spans="3:17">
      <c r="C12106" s="13"/>
      <c r="Q12106" s="39"/>
    </row>
    <row r="12107" spans="3:17">
      <c r="C12107" s="13"/>
      <c r="Q12107" s="39"/>
    </row>
    <row r="12108" spans="3:17">
      <c r="C12108" s="13"/>
      <c r="Q12108" s="39"/>
    </row>
    <row r="12109" spans="3:17">
      <c r="C12109" s="13"/>
      <c r="Q12109" s="39"/>
    </row>
    <row r="12110" spans="3:17">
      <c r="C12110" s="13"/>
      <c r="Q12110" s="39"/>
    </row>
    <row r="12111" spans="3:17">
      <c r="C12111" s="13"/>
      <c r="Q12111" s="39"/>
    </row>
    <row r="12112" spans="3:17">
      <c r="C12112" s="13"/>
      <c r="Q12112" s="39"/>
    </row>
    <row r="12113" spans="3:17">
      <c r="C12113" s="13"/>
      <c r="Q12113" s="39"/>
    </row>
    <row r="12114" spans="3:17">
      <c r="C12114" s="13"/>
      <c r="Q12114" s="39"/>
    </row>
    <row r="12115" spans="3:17">
      <c r="C12115" s="13"/>
      <c r="Q12115" s="39"/>
    </row>
    <row r="12116" spans="3:17">
      <c r="C12116" s="13"/>
      <c r="Q12116" s="39"/>
    </row>
    <row r="12117" spans="3:17">
      <c r="C12117" s="13"/>
      <c r="Q12117" s="39"/>
    </row>
    <row r="12118" spans="3:17">
      <c r="C12118" s="13"/>
      <c r="Q12118" s="39"/>
    </row>
    <row r="12119" spans="3:17">
      <c r="C12119" s="13"/>
      <c r="Q12119" s="39"/>
    </row>
    <row r="12120" spans="3:17">
      <c r="C12120" s="13"/>
      <c r="Q12120" s="39"/>
    </row>
    <row r="12121" spans="3:17">
      <c r="C12121" s="13"/>
      <c r="Q12121" s="39"/>
    </row>
    <row r="12122" spans="3:17">
      <c r="C12122" s="13"/>
      <c r="Q12122" s="39"/>
    </row>
    <row r="12123" spans="3:17">
      <c r="C12123" s="13"/>
      <c r="Q12123" s="39"/>
    </row>
    <row r="12124" spans="3:17">
      <c r="C12124" s="13"/>
      <c r="Q12124" s="39"/>
    </row>
    <row r="12125" spans="3:17">
      <c r="C12125" s="13"/>
      <c r="Q12125" s="39"/>
    </row>
    <row r="12126" spans="3:17">
      <c r="C12126" s="13"/>
      <c r="Q12126" s="39"/>
    </row>
    <row r="12127" spans="3:17">
      <c r="C12127" s="13"/>
      <c r="Q12127" s="39"/>
    </row>
    <row r="12128" spans="3:17">
      <c r="C12128" s="13"/>
      <c r="Q12128" s="39"/>
    </row>
    <row r="12129" spans="3:17">
      <c r="C12129" s="13"/>
      <c r="Q12129" s="39"/>
    </row>
    <row r="12130" spans="3:17">
      <c r="C12130" s="13"/>
      <c r="Q12130" s="39"/>
    </row>
    <row r="12131" spans="3:17">
      <c r="C12131" s="13"/>
      <c r="Q12131" s="39"/>
    </row>
    <row r="12132" spans="3:17">
      <c r="C12132" s="13"/>
      <c r="Q12132" s="39"/>
    </row>
    <row r="12133" spans="3:17">
      <c r="C12133" s="13"/>
      <c r="Q12133" s="39"/>
    </row>
    <row r="12134" spans="3:17">
      <c r="C12134" s="13"/>
      <c r="Q12134" s="39"/>
    </row>
    <row r="12135" spans="3:17">
      <c r="C12135" s="13"/>
      <c r="Q12135" s="39"/>
    </row>
    <row r="12136" spans="3:17">
      <c r="C12136" s="13"/>
      <c r="Q12136" s="39"/>
    </row>
    <row r="12137" spans="3:17">
      <c r="C12137" s="13"/>
      <c r="Q12137" s="39"/>
    </row>
    <row r="12138" spans="3:17">
      <c r="C12138" s="13"/>
      <c r="Q12138" s="39"/>
    </row>
    <row r="12139" spans="3:17">
      <c r="C12139" s="13"/>
      <c r="Q12139" s="39"/>
    </row>
    <row r="12140" spans="3:17">
      <c r="C12140" s="13"/>
      <c r="Q12140" s="39"/>
    </row>
    <row r="12141" spans="3:17">
      <c r="C12141" s="13"/>
      <c r="Q12141" s="39"/>
    </row>
    <row r="12142" spans="3:17">
      <c r="C12142" s="13"/>
      <c r="Q12142" s="39"/>
    </row>
    <row r="12143" spans="3:17">
      <c r="C12143" s="13"/>
      <c r="Q12143" s="39"/>
    </row>
    <row r="12144" spans="3:17">
      <c r="C12144" s="13"/>
      <c r="Q12144" s="39"/>
    </row>
    <row r="12145" spans="3:17">
      <c r="C12145" s="13"/>
      <c r="Q12145" s="39"/>
    </row>
    <row r="12146" spans="3:17">
      <c r="C12146" s="13"/>
      <c r="Q12146" s="39"/>
    </row>
    <row r="12147" spans="3:17">
      <c r="C12147" s="13"/>
      <c r="Q12147" s="39"/>
    </row>
    <row r="12148" spans="3:17">
      <c r="C12148" s="13"/>
      <c r="Q12148" s="39"/>
    </row>
    <row r="12149" spans="3:17">
      <c r="C12149" s="13"/>
      <c r="Q12149" s="39"/>
    </row>
    <row r="12150" spans="3:17">
      <c r="C12150" s="13"/>
      <c r="Q12150" s="39"/>
    </row>
    <row r="12151" spans="3:17">
      <c r="C12151" s="13"/>
      <c r="Q12151" s="39"/>
    </row>
    <row r="12152" spans="3:17">
      <c r="C12152" s="13"/>
      <c r="Q12152" s="39"/>
    </row>
    <row r="12153" spans="3:17">
      <c r="C12153" s="13"/>
      <c r="Q12153" s="39"/>
    </row>
    <row r="12154" spans="3:17">
      <c r="C12154" s="13"/>
      <c r="Q12154" s="39"/>
    </row>
    <row r="12155" spans="3:17">
      <c r="C12155" s="13"/>
      <c r="Q12155" s="39"/>
    </row>
    <row r="12156" spans="3:17">
      <c r="C12156" s="13"/>
      <c r="Q12156" s="39"/>
    </row>
    <row r="12157" spans="3:17">
      <c r="C12157" s="13"/>
      <c r="Q12157" s="39"/>
    </row>
    <row r="12158" spans="3:17">
      <c r="C12158" s="13"/>
      <c r="Q12158" s="39"/>
    </row>
    <row r="12159" spans="3:17">
      <c r="C12159" s="13"/>
      <c r="Q12159" s="39"/>
    </row>
    <row r="12160" spans="3:17">
      <c r="C12160" s="13"/>
      <c r="Q12160" s="39"/>
    </row>
    <row r="12161" spans="3:17">
      <c r="C12161" s="13"/>
      <c r="Q12161" s="39"/>
    </row>
    <row r="12162" spans="3:17">
      <c r="C12162" s="13"/>
      <c r="Q12162" s="39"/>
    </row>
    <row r="12163" spans="3:17">
      <c r="C12163" s="13"/>
      <c r="Q12163" s="39"/>
    </row>
    <row r="12164" spans="3:17">
      <c r="C12164" s="13"/>
      <c r="Q12164" s="39"/>
    </row>
    <row r="12165" spans="3:17">
      <c r="C12165" s="13"/>
      <c r="Q12165" s="39"/>
    </row>
    <row r="12166" spans="3:17">
      <c r="C12166" s="13"/>
      <c r="Q12166" s="39"/>
    </row>
    <row r="12167" spans="3:17">
      <c r="C12167" s="13"/>
      <c r="Q12167" s="39"/>
    </row>
    <row r="12168" spans="3:17">
      <c r="C12168" s="13"/>
      <c r="Q12168" s="39"/>
    </row>
    <row r="12169" spans="3:17">
      <c r="C12169" s="13"/>
      <c r="Q12169" s="39"/>
    </row>
    <row r="12170" spans="3:17">
      <c r="C12170" s="13"/>
      <c r="Q12170" s="39"/>
    </row>
    <row r="12171" spans="3:17">
      <c r="C12171" s="13"/>
      <c r="Q12171" s="39"/>
    </row>
    <row r="12172" spans="3:17">
      <c r="C12172" s="13"/>
      <c r="Q12172" s="39"/>
    </row>
    <row r="12173" spans="3:17">
      <c r="C12173" s="13"/>
      <c r="Q12173" s="39"/>
    </row>
    <row r="12174" spans="3:17">
      <c r="C12174" s="13"/>
      <c r="Q12174" s="39"/>
    </row>
    <row r="12175" spans="3:17">
      <c r="C12175" s="13"/>
      <c r="Q12175" s="39"/>
    </row>
    <row r="12176" spans="3:17">
      <c r="C12176" s="13"/>
      <c r="Q12176" s="39"/>
    </row>
    <row r="12177" spans="3:17">
      <c r="C12177" s="13"/>
      <c r="Q12177" s="39"/>
    </row>
    <row r="12178" spans="3:17">
      <c r="C12178" s="13"/>
      <c r="Q12178" s="39"/>
    </row>
    <row r="12179" spans="3:17">
      <c r="C12179" s="13"/>
      <c r="Q12179" s="39"/>
    </row>
    <row r="12180" spans="3:17">
      <c r="C12180" s="13"/>
      <c r="Q12180" s="39"/>
    </row>
    <row r="12181" spans="3:17">
      <c r="C12181" s="13"/>
      <c r="Q12181" s="39"/>
    </row>
    <row r="12182" spans="3:17">
      <c r="C12182" s="13"/>
      <c r="Q12182" s="39"/>
    </row>
    <row r="12183" spans="3:17">
      <c r="C12183" s="13"/>
      <c r="Q12183" s="39"/>
    </row>
    <row r="12184" spans="3:17">
      <c r="C12184" s="13"/>
      <c r="Q12184" s="39"/>
    </row>
    <row r="12185" spans="3:17">
      <c r="C12185" s="13"/>
      <c r="Q12185" s="39"/>
    </row>
    <row r="12186" spans="3:17">
      <c r="C12186" s="13"/>
      <c r="Q12186" s="39"/>
    </row>
    <row r="12187" spans="3:17">
      <c r="C12187" s="13"/>
      <c r="Q12187" s="39"/>
    </row>
    <row r="12188" spans="3:17">
      <c r="C12188" s="13"/>
      <c r="Q12188" s="39"/>
    </row>
    <row r="12189" spans="3:17">
      <c r="C12189" s="13"/>
      <c r="Q12189" s="39"/>
    </row>
    <row r="12190" spans="3:17">
      <c r="C12190" s="13"/>
      <c r="Q12190" s="39"/>
    </row>
    <row r="12191" spans="3:17">
      <c r="C12191" s="13"/>
      <c r="Q12191" s="39"/>
    </row>
    <row r="12192" spans="3:17">
      <c r="C12192" s="13"/>
      <c r="Q12192" s="39"/>
    </row>
    <row r="12193" spans="3:17">
      <c r="C12193" s="13"/>
      <c r="Q12193" s="39"/>
    </row>
    <row r="12194" spans="3:17">
      <c r="C12194" s="13"/>
      <c r="Q12194" s="39"/>
    </row>
    <row r="12195" spans="3:17">
      <c r="C12195" s="13"/>
      <c r="Q12195" s="39"/>
    </row>
    <row r="12196" spans="3:17">
      <c r="C12196" s="13"/>
      <c r="Q12196" s="39"/>
    </row>
    <row r="12197" spans="3:17">
      <c r="C12197" s="13"/>
      <c r="Q12197" s="39"/>
    </row>
    <row r="12198" spans="3:17">
      <c r="C12198" s="13"/>
      <c r="Q12198" s="39"/>
    </row>
    <row r="12199" spans="3:17">
      <c r="C12199" s="13"/>
      <c r="Q12199" s="39"/>
    </row>
    <row r="12200" spans="3:17">
      <c r="C12200" s="13"/>
      <c r="Q12200" s="39"/>
    </row>
    <row r="12201" spans="3:17">
      <c r="C12201" s="13"/>
      <c r="Q12201" s="39"/>
    </row>
    <row r="12202" spans="3:17">
      <c r="C12202" s="13"/>
      <c r="Q12202" s="39"/>
    </row>
    <row r="12203" spans="3:17">
      <c r="C12203" s="13"/>
      <c r="Q12203" s="39"/>
    </row>
    <row r="12204" spans="3:17">
      <c r="C12204" s="13"/>
      <c r="Q12204" s="39"/>
    </row>
    <row r="12205" spans="3:17">
      <c r="C12205" s="13"/>
      <c r="Q12205" s="39"/>
    </row>
    <row r="12206" spans="3:17">
      <c r="C12206" s="13"/>
      <c r="Q12206" s="39"/>
    </row>
    <row r="12207" spans="3:17">
      <c r="C12207" s="13"/>
      <c r="Q12207" s="39"/>
    </row>
    <row r="12208" spans="3:17">
      <c r="C12208" s="13"/>
      <c r="Q12208" s="39"/>
    </row>
    <row r="12209" spans="3:17">
      <c r="C12209" s="13"/>
      <c r="Q12209" s="39"/>
    </row>
    <row r="12210" spans="3:17">
      <c r="C12210" s="13"/>
      <c r="Q12210" s="39"/>
    </row>
    <row r="12211" spans="3:17">
      <c r="C12211" s="13"/>
      <c r="Q12211" s="39"/>
    </row>
    <row r="12212" spans="3:17">
      <c r="C12212" s="13"/>
      <c r="Q12212" s="39"/>
    </row>
    <row r="12213" spans="3:17">
      <c r="C12213" s="13"/>
      <c r="Q12213" s="39"/>
    </row>
    <row r="12214" spans="3:17">
      <c r="C12214" s="13"/>
      <c r="Q12214" s="39"/>
    </row>
    <row r="12215" spans="3:17">
      <c r="C12215" s="13"/>
      <c r="Q12215" s="39"/>
    </row>
    <row r="12216" spans="3:17">
      <c r="C12216" s="13"/>
      <c r="Q12216" s="39"/>
    </row>
    <row r="12217" spans="3:17">
      <c r="C12217" s="13"/>
      <c r="Q12217" s="39"/>
    </row>
    <row r="12218" spans="3:17">
      <c r="C12218" s="13"/>
      <c r="Q12218" s="39"/>
    </row>
    <row r="12219" spans="3:17">
      <c r="C12219" s="13"/>
      <c r="Q12219" s="39"/>
    </row>
    <row r="12220" spans="3:17">
      <c r="C12220" s="13"/>
      <c r="Q12220" s="39"/>
    </row>
    <row r="12221" spans="3:17">
      <c r="C12221" s="13"/>
      <c r="Q12221" s="39"/>
    </row>
    <row r="12222" spans="3:17">
      <c r="C12222" s="13"/>
      <c r="Q12222" s="39"/>
    </row>
    <row r="12223" spans="3:17">
      <c r="C12223" s="13"/>
      <c r="Q12223" s="39"/>
    </row>
    <row r="12224" spans="3:17">
      <c r="C12224" s="13"/>
      <c r="Q12224" s="39"/>
    </row>
    <row r="12225" spans="3:17">
      <c r="C12225" s="13"/>
      <c r="Q12225" s="39"/>
    </row>
    <row r="12226" spans="3:17">
      <c r="C12226" s="13"/>
      <c r="Q12226" s="39"/>
    </row>
    <row r="12227" spans="3:17">
      <c r="C12227" s="13"/>
      <c r="Q12227" s="39"/>
    </row>
    <row r="12228" spans="3:17">
      <c r="C12228" s="13"/>
      <c r="Q12228" s="39"/>
    </row>
    <row r="12229" spans="3:17">
      <c r="C12229" s="13"/>
      <c r="Q12229" s="39"/>
    </row>
    <row r="12230" spans="3:17">
      <c r="C12230" s="13"/>
      <c r="Q12230" s="39"/>
    </row>
    <row r="12231" spans="3:17">
      <c r="C12231" s="13"/>
      <c r="Q12231" s="39"/>
    </row>
    <row r="12232" spans="3:17">
      <c r="C12232" s="13"/>
      <c r="Q12232" s="39"/>
    </row>
    <row r="12233" spans="3:17">
      <c r="C12233" s="13"/>
      <c r="Q12233" s="39"/>
    </row>
    <row r="12234" spans="3:17">
      <c r="C12234" s="13"/>
      <c r="Q12234" s="39"/>
    </row>
    <row r="12235" spans="3:17">
      <c r="C12235" s="13"/>
      <c r="Q12235" s="39"/>
    </row>
    <row r="12236" spans="3:17">
      <c r="C12236" s="13"/>
      <c r="Q12236" s="39"/>
    </row>
    <row r="12237" spans="3:17">
      <c r="C12237" s="13"/>
      <c r="Q12237" s="39"/>
    </row>
    <row r="12238" spans="3:17">
      <c r="C12238" s="13"/>
      <c r="Q12238" s="39"/>
    </row>
    <row r="12239" spans="3:17">
      <c r="C12239" s="13"/>
      <c r="Q12239" s="39"/>
    </row>
    <row r="12240" spans="3:17">
      <c r="C12240" s="13"/>
      <c r="Q12240" s="39"/>
    </row>
    <row r="12241" spans="3:17">
      <c r="C12241" s="13"/>
      <c r="Q12241" s="39"/>
    </row>
    <row r="12242" spans="3:17">
      <c r="C12242" s="13"/>
      <c r="Q12242" s="39"/>
    </row>
    <row r="12243" spans="3:17">
      <c r="C12243" s="13"/>
      <c r="Q12243" s="39"/>
    </row>
    <row r="12244" spans="3:17">
      <c r="C12244" s="13"/>
      <c r="Q12244" s="39"/>
    </row>
    <row r="12245" spans="3:17">
      <c r="C12245" s="13"/>
      <c r="Q12245" s="39"/>
    </row>
    <row r="12246" spans="3:17">
      <c r="C12246" s="13"/>
      <c r="Q12246" s="39"/>
    </row>
    <row r="12247" spans="3:17">
      <c r="C12247" s="13"/>
      <c r="Q12247" s="39"/>
    </row>
    <row r="12248" spans="3:17">
      <c r="C12248" s="13"/>
      <c r="Q12248" s="39"/>
    </row>
    <row r="12249" spans="3:17">
      <c r="C12249" s="13"/>
      <c r="Q12249" s="39"/>
    </row>
    <row r="12250" spans="3:17">
      <c r="C12250" s="13"/>
      <c r="Q12250" s="39"/>
    </row>
    <row r="12251" spans="3:17">
      <c r="C12251" s="13"/>
      <c r="Q12251" s="39"/>
    </row>
    <row r="12252" spans="3:17">
      <c r="C12252" s="13"/>
      <c r="Q12252" s="39"/>
    </row>
    <row r="12253" spans="3:17">
      <c r="C12253" s="13"/>
      <c r="Q12253" s="39"/>
    </row>
    <row r="12254" spans="3:17">
      <c r="C12254" s="13"/>
      <c r="Q12254" s="39"/>
    </row>
    <row r="12255" spans="3:17">
      <c r="C12255" s="13"/>
      <c r="Q12255" s="39"/>
    </row>
    <row r="12256" spans="3:17">
      <c r="C12256" s="13"/>
      <c r="Q12256" s="39"/>
    </row>
    <row r="12257" spans="3:17">
      <c r="C12257" s="13"/>
      <c r="Q12257" s="39"/>
    </row>
    <row r="12258" spans="3:17">
      <c r="C12258" s="13"/>
      <c r="Q12258" s="39"/>
    </row>
    <row r="12259" spans="3:17">
      <c r="C12259" s="13"/>
      <c r="Q12259" s="39"/>
    </row>
    <row r="12260" spans="3:17">
      <c r="C12260" s="13"/>
      <c r="Q12260" s="39"/>
    </row>
    <row r="12261" spans="3:17">
      <c r="C12261" s="13"/>
      <c r="Q12261" s="39"/>
    </row>
    <row r="12262" spans="3:17">
      <c r="C12262" s="13"/>
      <c r="Q12262" s="39"/>
    </row>
    <row r="12263" spans="3:17">
      <c r="C12263" s="13"/>
      <c r="Q12263" s="39"/>
    </row>
    <row r="12264" spans="3:17">
      <c r="C12264" s="13"/>
      <c r="Q12264" s="39"/>
    </row>
    <row r="12265" spans="3:17">
      <c r="C12265" s="13"/>
      <c r="Q12265" s="39"/>
    </row>
    <row r="12266" spans="3:17">
      <c r="C12266" s="13"/>
      <c r="Q12266" s="39"/>
    </row>
    <row r="12267" spans="3:17">
      <c r="C12267" s="13"/>
      <c r="Q12267" s="39"/>
    </row>
    <row r="12268" spans="3:17">
      <c r="C12268" s="13"/>
      <c r="Q12268" s="39"/>
    </row>
    <row r="12269" spans="3:17">
      <c r="C12269" s="13"/>
      <c r="Q12269" s="39"/>
    </row>
    <row r="12270" spans="3:17">
      <c r="C12270" s="13"/>
      <c r="Q12270" s="39"/>
    </row>
    <row r="12271" spans="3:17">
      <c r="C12271" s="13"/>
      <c r="Q12271" s="39"/>
    </row>
    <row r="12272" spans="3:17">
      <c r="C12272" s="13"/>
      <c r="Q12272" s="39"/>
    </row>
    <row r="12273" spans="3:17">
      <c r="C12273" s="13"/>
      <c r="Q12273" s="39"/>
    </row>
    <row r="12274" spans="3:17">
      <c r="C12274" s="13"/>
      <c r="Q12274" s="39"/>
    </row>
    <row r="12275" spans="3:17">
      <c r="C12275" s="13"/>
      <c r="Q12275" s="39"/>
    </row>
    <row r="12276" spans="3:17">
      <c r="C12276" s="13"/>
      <c r="Q12276" s="39"/>
    </row>
    <row r="12277" spans="3:17">
      <c r="C12277" s="13"/>
      <c r="Q12277" s="39"/>
    </row>
    <row r="12278" spans="3:17">
      <c r="C12278" s="13"/>
      <c r="Q12278" s="39"/>
    </row>
    <row r="12279" spans="3:17">
      <c r="C12279" s="13"/>
      <c r="Q12279" s="39"/>
    </row>
    <row r="12280" spans="3:17">
      <c r="C12280" s="13"/>
      <c r="Q12280" s="39"/>
    </row>
    <row r="12281" spans="3:17">
      <c r="C12281" s="13"/>
      <c r="Q12281" s="39"/>
    </row>
    <row r="12282" spans="3:17">
      <c r="C12282" s="13"/>
      <c r="Q12282" s="39"/>
    </row>
    <row r="12283" spans="3:17">
      <c r="C12283" s="13"/>
      <c r="Q12283" s="39"/>
    </row>
    <row r="12284" spans="3:17">
      <c r="C12284" s="13"/>
      <c r="Q12284" s="39"/>
    </row>
    <row r="12285" spans="3:17">
      <c r="C12285" s="13"/>
      <c r="Q12285" s="39"/>
    </row>
    <row r="12286" spans="3:17">
      <c r="C12286" s="13"/>
      <c r="Q12286" s="39"/>
    </row>
    <row r="12287" spans="3:17">
      <c r="C12287" s="13"/>
      <c r="Q12287" s="39"/>
    </row>
    <row r="12288" spans="3:17">
      <c r="C12288" s="13"/>
      <c r="Q12288" s="39"/>
    </row>
    <row r="12289" spans="3:17">
      <c r="C12289" s="13"/>
      <c r="Q12289" s="39"/>
    </row>
    <row r="12290" spans="3:17">
      <c r="C12290" s="13"/>
      <c r="Q12290" s="39"/>
    </row>
    <row r="12291" spans="3:17">
      <c r="C12291" s="13"/>
      <c r="Q12291" s="39"/>
    </row>
    <row r="12292" spans="3:17">
      <c r="C12292" s="13"/>
      <c r="Q12292" s="39"/>
    </row>
    <row r="12293" spans="3:17">
      <c r="C12293" s="13"/>
      <c r="Q12293" s="39"/>
    </row>
    <row r="12294" spans="3:17">
      <c r="C12294" s="13"/>
      <c r="Q12294" s="39"/>
    </row>
    <row r="12295" spans="3:17">
      <c r="C12295" s="13"/>
      <c r="Q12295" s="39"/>
    </row>
    <row r="12296" spans="3:17">
      <c r="C12296" s="13"/>
      <c r="Q12296" s="39"/>
    </row>
    <row r="12297" spans="3:17">
      <c r="C12297" s="13"/>
      <c r="Q12297" s="39"/>
    </row>
    <row r="12298" spans="3:17">
      <c r="C12298" s="13"/>
      <c r="Q12298" s="39"/>
    </row>
    <row r="12299" spans="3:17">
      <c r="C12299" s="13"/>
      <c r="Q12299" s="39"/>
    </row>
    <row r="12300" spans="3:17">
      <c r="C12300" s="13"/>
      <c r="Q12300" s="39"/>
    </row>
    <row r="12301" spans="3:17">
      <c r="C12301" s="13"/>
      <c r="Q12301" s="39"/>
    </row>
    <row r="12302" spans="3:17">
      <c r="C12302" s="13"/>
      <c r="Q12302" s="39"/>
    </row>
    <row r="12303" spans="3:17">
      <c r="C12303" s="13"/>
      <c r="Q12303" s="39"/>
    </row>
    <row r="12304" spans="3:17">
      <c r="C12304" s="13"/>
      <c r="Q12304" s="39"/>
    </row>
    <row r="12305" spans="3:17">
      <c r="C12305" s="13"/>
      <c r="Q12305" s="39"/>
    </row>
    <row r="12306" spans="3:17">
      <c r="C12306" s="13"/>
      <c r="Q12306" s="39"/>
    </row>
    <row r="12307" spans="3:17">
      <c r="C12307" s="13"/>
      <c r="Q12307" s="39"/>
    </row>
    <row r="12308" spans="3:17">
      <c r="C12308" s="13"/>
      <c r="Q12308" s="39"/>
    </row>
    <row r="12309" spans="3:17">
      <c r="C12309" s="13"/>
      <c r="Q12309" s="39"/>
    </row>
    <row r="12310" spans="3:17">
      <c r="C12310" s="13"/>
      <c r="Q12310" s="39"/>
    </row>
    <row r="12311" spans="3:17">
      <c r="C12311" s="13"/>
      <c r="Q12311" s="39"/>
    </row>
    <row r="12312" spans="3:17">
      <c r="C12312" s="13"/>
      <c r="Q12312" s="39"/>
    </row>
    <row r="12313" spans="3:17">
      <c r="C12313" s="13"/>
      <c r="Q12313" s="39"/>
    </row>
    <row r="12314" spans="3:17">
      <c r="C12314" s="13"/>
      <c r="Q12314" s="39"/>
    </row>
    <row r="12315" spans="3:17">
      <c r="C12315" s="13"/>
      <c r="Q12315" s="39"/>
    </row>
    <row r="12316" spans="3:17">
      <c r="C12316" s="13"/>
      <c r="Q12316" s="39"/>
    </row>
    <row r="12317" spans="3:17">
      <c r="C12317" s="13"/>
      <c r="Q12317" s="39"/>
    </row>
    <row r="12318" spans="3:17">
      <c r="C12318" s="13"/>
      <c r="Q12318" s="39"/>
    </row>
    <row r="12319" spans="3:17">
      <c r="C12319" s="13"/>
      <c r="Q12319" s="39"/>
    </row>
    <row r="12320" spans="3:17">
      <c r="C12320" s="13"/>
      <c r="Q12320" s="39"/>
    </row>
    <row r="12321" spans="3:17">
      <c r="C12321" s="13"/>
      <c r="Q12321" s="39"/>
    </row>
    <row r="12322" spans="3:17">
      <c r="C12322" s="13"/>
      <c r="Q12322" s="39"/>
    </row>
    <row r="12323" spans="3:17">
      <c r="C12323" s="13"/>
      <c r="Q12323" s="39"/>
    </row>
    <row r="12324" spans="3:17">
      <c r="C12324" s="13"/>
      <c r="Q12324" s="39"/>
    </row>
    <row r="12325" spans="3:17">
      <c r="C12325" s="13"/>
      <c r="Q12325" s="39"/>
    </row>
    <row r="12326" spans="3:17">
      <c r="C12326" s="13"/>
      <c r="Q12326" s="39"/>
    </row>
    <row r="12327" spans="3:17">
      <c r="C12327" s="13"/>
      <c r="Q12327" s="39"/>
    </row>
    <row r="12328" spans="3:17">
      <c r="C12328" s="13"/>
      <c r="Q12328" s="39"/>
    </row>
    <row r="12329" spans="3:17">
      <c r="C12329" s="13"/>
      <c r="Q12329" s="39"/>
    </row>
    <row r="12330" spans="3:17">
      <c r="C12330" s="13"/>
      <c r="Q12330" s="39"/>
    </row>
    <row r="12331" spans="3:17">
      <c r="C12331" s="13"/>
      <c r="Q12331" s="39"/>
    </row>
    <row r="12332" spans="3:17">
      <c r="C12332" s="13"/>
      <c r="Q12332" s="39"/>
    </row>
    <row r="12333" spans="3:17">
      <c r="C12333" s="13"/>
      <c r="Q12333" s="39"/>
    </row>
    <row r="12334" spans="3:17">
      <c r="C12334" s="13"/>
      <c r="Q12334" s="39"/>
    </row>
    <row r="12335" spans="3:17">
      <c r="C12335" s="13"/>
      <c r="Q12335" s="39"/>
    </row>
    <row r="12336" spans="3:17">
      <c r="C12336" s="13"/>
      <c r="Q12336" s="39"/>
    </row>
    <row r="12337" spans="3:17">
      <c r="C12337" s="13"/>
      <c r="Q12337" s="39"/>
    </row>
    <row r="12338" spans="3:17">
      <c r="C12338" s="13"/>
      <c r="Q12338" s="39"/>
    </row>
    <row r="12339" spans="3:17">
      <c r="C12339" s="13"/>
      <c r="Q12339" s="39"/>
    </row>
    <row r="12340" spans="3:17">
      <c r="C12340" s="13"/>
      <c r="Q12340" s="39"/>
    </row>
    <row r="12341" spans="3:17">
      <c r="C12341" s="13"/>
      <c r="Q12341" s="39"/>
    </row>
    <row r="12342" spans="3:17">
      <c r="C12342" s="13"/>
      <c r="Q12342" s="39"/>
    </row>
    <row r="12343" spans="3:17">
      <c r="C12343" s="13"/>
      <c r="Q12343" s="39"/>
    </row>
    <row r="12344" spans="3:17">
      <c r="C12344" s="13"/>
      <c r="Q12344" s="39"/>
    </row>
    <row r="12345" spans="3:17">
      <c r="C12345" s="13"/>
      <c r="Q12345" s="39"/>
    </row>
    <row r="12346" spans="3:17">
      <c r="C12346" s="13"/>
      <c r="Q12346" s="39"/>
    </row>
    <row r="12347" spans="3:17">
      <c r="C12347" s="13"/>
      <c r="Q12347" s="39"/>
    </row>
    <row r="12348" spans="3:17">
      <c r="C12348" s="13"/>
      <c r="Q12348" s="39"/>
    </row>
    <row r="12349" spans="3:17">
      <c r="C12349" s="13"/>
      <c r="Q12349" s="39"/>
    </row>
    <row r="12350" spans="3:17">
      <c r="C12350" s="13"/>
      <c r="Q12350" s="39"/>
    </row>
    <row r="12351" spans="3:17">
      <c r="C12351" s="13"/>
      <c r="Q12351" s="39"/>
    </row>
    <row r="12352" spans="3:17">
      <c r="C12352" s="13"/>
      <c r="Q12352" s="39"/>
    </row>
    <row r="12353" spans="3:17">
      <c r="C12353" s="13"/>
      <c r="Q12353" s="39"/>
    </row>
    <row r="12354" spans="3:17">
      <c r="C12354" s="13"/>
      <c r="Q12354" s="39"/>
    </row>
    <row r="12355" spans="3:17">
      <c r="C12355" s="13"/>
      <c r="Q12355" s="39"/>
    </row>
    <row r="12356" spans="3:17">
      <c r="C12356" s="13"/>
      <c r="Q12356" s="39"/>
    </row>
    <row r="12357" spans="3:17">
      <c r="C12357" s="13"/>
      <c r="Q12357" s="39"/>
    </row>
    <row r="12358" spans="3:17">
      <c r="C12358" s="13"/>
      <c r="Q12358" s="39"/>
    </row>
    <row r="12359" spans="3:17">
      <c r="C12359" s="13"/>
      <c r="Q12359" s="39"/>
    </row>
    <row r="12360" spans="3:17">
      <c r="C12360" s="13"/>
      <c r="Q12360" s="39"/>
    </row>
    <row r="12361" spans="3:17">
      <c r="C12361" s="13"/>
      <c r="Q12361" s="39"/>
    </row>
    <row r="12362" spans="3:17">
      <c r="C12362" s="13"/>
      <c r="Q12362" s="39"/>
    </row>
    <row r="12363" spans="3:17">
      <c r="C12363" s="13"/>
      <c r="Q12363" s="39"/>
    </row>
    <row r="12364" spans="3:17">
      <c r="C12364" s="13"/>
      <c r="Q12364" s="39"/>
    </row>
    <row r="12365" spans="3:17">
      <c r="C12365" s="13"/>
      <c r="Q12365" s="39"/>
    </row>
    <row r="12366" spans="3:17">
      <c r="C12366" s="13"/>
      <c r="Q12366" s="39"/>
    </row>
    <row r="12367" spans="3:17">
      <c r="C12367" s="13"/>
      <c r="Q12367" s="39"/>
    </row>
    <row r="12368" spans="3:17">
      <c r="C12368" s="13"/>
      <c r="Q12368" s="39"/>
    </row>
    <row r="12369" spans="3:17">
      <c r="C12369" s="13"/>
      <c r="Q12369" s="39"/>
    </row>
    <row r="12370" spans="3:17">
      <c r="C12370" s="13"/>
      <c r="Q12370" s="39"/>
    </row>
    <row r="12371" spans="3:17">
      <c r="C12371" s="13"/>
      <c r="Q12371" s="39"/>
    </row>
    <row r="12372" spans="3:17">
      <c r="C12372" s="13"/>
      <c r="Q12372" s="39"/>
    </row>
    <row r="12373" spans="3:17">
      <c r="C12373" s="13"/>
      <c r="Q12373" s="39"/>
    </row>
    <row r="12374" spans="3:17">
      <c r="C12374" s="13"/>
      <c r="Q12374" s="39"/>
    </row>
    <row r="12375" spans="3:17">
      <c r="C12375" s="13"/>
      <c r="Q12375" s="39"/>
    </row>
    <row r="12376" spans="3:17">
      <c r="C12376" s="13"/>
      <c r="Q12376" s="39"/>
    </row>
    <row r="12377" spans="3:17">
      <c r="C12377" s="13"/>
      <c r="Q12377" s="39"/>
    </row>
    <row r="12378" spans="3:17">
      <c r="C12378" s="13"/>
      <c r="Q12378" s="39"/>
    </row>
    <row r="12379" spans="3:17">
      <c r="C12379" s="13"/>
      <c r="Q12379" s="39"/>
    </row>
    <row r="12380" spans="3:17">
      <c r="C12380" s="13"/>
      <c r="Q12380" s="39"/>
    </row>
    <row r="12381" spans="3:17">
      <c r="C12381" s="13"/>
      <c r="Q12381" s="39"/>
    </row>
    <row r="12382" spans="3:17">
      <c r="C12382" s="13"/>
      <c r="Q12382" s="39"/>
    </row>
    <row r="12383" spans="3:17">
      <c r="C12383" s="13"/>
      <c r="Q12383" s="39"/>
    </row>
    <row r="12384" spans="3:17">
      <c r="C12384" s="13"/>
      <c r="Q12384" s="39"/>
    </row>
    <row r="12385" spans="3:17">
      <c r="C12385" s="13"/>
      <c r="Q12385" s="39"/>
    </row>
    <row r="12386" spans="3:17">
      <c r="C12386" s="13"/>
      <c r="Q12386" s="39"/>
    </row>
    <row r="12387" spans="3:17">
      <c r="C12387" s="13"/>
      <c r="Q12387" s="39"/>
    </row>
    <row r="12388" spans="3:17">
      <c r="C12388" s="13"/>
      <c r="Q12388" s="39"/>
    </row>
    <row r="12389" spans="3:17">
      <c r="C12389" s="13"/>
      <c r="Q12389" s="39"/>
    </row>
    <row r="12390" spans="3:17">
      <c r="C12390" s="13"/>
      <c r="Q12390" s="39"/>
    </row>
    <row r="12391" spans="3:17">
      <c r="C12391" s="13"/>
      <c r="Q12391" s="39"/>
    </row>
    <row r="12392" spans="3:17">
      <c r="C12392" s="13"/>
      <c r="Q12392" s="39"/>
    </row>
    <row r="12393" spans="3:17">
      <c r="C12393" s="13"/>
      <c r="Q12393" s="39"/>
    </row>
    <row r="12394" spans="3:17">
      <c r="C12394" s="13"/>
      <c r="Q12394" s="39"/>
    </row>
    <row r="12395" spans="3:17">
      <c r="C12395" s="13"/>
      <c r="Q12395" s="39"/>
    </row>
    <row r="12396" spans="3:17">
      <c r="C12396" s="13"/>
      <c r="Q12396" s="39"/>
    </row>
    <row r="12397" spans="3:17">
      <c r="C12397" s="13"/>
      <c r="Q12397" s="39"/>
    </row>
    <row r="12398" spans="3:17">
      <c r="C12398" s="13"/>
      <c r="Q12398" s="39"/>
    </row>
    <row r="12399" spans="3:17">
      <c r="C12399" s="13"/>
      <c r="Q12399" s="39"/>
    </row>
    <row r="12400" spans="3:17">
      <c r="C12400" s="13"/>
      <c r="Q12400" s="39"/>
    </row>
    <row r="12401" spans="3:17">
      <c r="C12401" s="13"/>
      <c r="Q12401" s="39"/>
    </row>
    <row r="12402" spans="3:17">
      <c r="C12402" s="13"/>
      <c r="Q12402" s="39"/>
    </row>
    <row r="12403" spans="3:17">
      <c r="C12403" s="13"/>
      <c r="Q12403" s="39"/>
    </row>
    <row r="12404" spans="3:17">
      <c r="C12404" s="13"/>
      <c r="Q12404" s="39"/>
    </row>
    <row r="12405" spans="3:17">
      <c r="C12405" s="13"/>
      <c r="Q12405" s="39"/>
    </row>
    <row r="12406" spans="3:17">
      <c r="C12406" s="13"/>
      <c r="Q12406" s="39"/>
    </row>
    <row r="12407" spans="3:17">
      <c r="C12407" s="13"/>
      <c r="Q12407" s="39"/>
    </row>
    <row r="12408" spans="3:17">
      <c r="C12408" s="13"/>
      <c r="Q12408" s="39"/>
    </row>
    <row r="12409" spans="3:17">
      <c r="C12409" s="13"/>
      <c r="Q12409" s="39"/>
    </row>
    <row r="12410" spans="3:17">
      <c r="C12410" s="13"/>
      <c r="Q12410" s="39"/>
    </row>
    <row r="12411" spans="3:17">
      <c r="C12411" s="13"/>
      <c r="Q12411" s="39"/>
    </row>
    <row r="12412" spans="3:17">
      <c r="C12412" s="13"/>
      <c r="Q12412" s="39"/>
    </row>
    <row r="12413" spans="3:17">
      <c r="C12413" s="13"/>
      <c r="Q12413" s="39"/>
    </row>
    <row r="12414" spans="3:17">
      <c r="C12414" s="13"/>
      <c r="Q12414" s="39"/>
    </row>
    <row r="12415" spans="3:17">
      <c r="C12415" s="13"/>
      <c r="Q12415" s="39"/>
    </row>
    <row r="12416" spans="3:17">
      <c r="C12416" s="13"/>
      <c r="Q12416" s="39"/>
    </row>
    <row r="12417" spans="3:17">
      <c r="C12417" s="13"/>
      <c r="Q12417" s="39"/>
    </row>
    <row r="12418" spans="3:17">
      <c r="C12418" s="13"/>
      <c r="Q12418" s="39"/>
    </row>
    <row r="12419" spans="3:17">
      <c r="C12419" s="13"/>
      <c r="Q12419" s="39"/>
    </row>
    <row r="12420" spans="3:17">
      <c r="C12420" s="13"/>
      <c r="Q12420" s="39"/>
    </row>
    <row r="12421" spans="3:17">
      <c r="C12421" s="13"/>
      <c r="Q12421" s="39"/>
    </row>
    <row r="12422" spans="3:17">
      <c r="C12422" s="13"/>
      <c r="Q12422" s="39"/>
    </row>
    <row r="12423" spans="3:17">
      <c r="C12423" s="13"/>
      <c r="Q12423" s="39"/>
    </row>
    <row r="12424" spans="3:17">
      <c r="C12424" s="13"/>
      <c r="Q12424" s="39"/>
    </row>
    <row r="12425" spans="3:17">
      <c r="C12425" s="13"/>
      <c r="Q12425" s="39"/>
    </row>
    <row r="12426" spans="3:17">
      <c r="C12426" s="13"/>
      <c r="Q12426" s="39"/>
    </row>
    <row r="12427" spans="3:17">
      <c r="C12427" s="13"/>
      <c r="Q12427" s="39"/>
    </row>
    <row r="12428" spans="3:17">
      <c r="C12428" s="13"/>
      <c r="Q12428" s="39"/>
    </row>
    <row r="12429" spans="3:17">
      <c r="C12429" s="13"/>
      <c r="Q12429" s="39"/>
    </row>
    <row r="12430" spans="3:17">
      <c r="C12430" s="13"/>
      <c r="Q12430" s="39"/>
    </row>
    <row r="12431" spans="3:17">
      <c r="C12431" s="13"/>
      <c r="Q12431" s="39"/>
    </row>
    <row r="12432" spans="3:17">
      <c r="C12432" s="13"/>
      <c r="Q12432" s="39"/>
    </row>
    <row r="12433" spans="3:17">
      <c r="C12433" s="13"/>
      <c r="Q12433" s="39"/>
    </row>
    <row r="12434" spans="3:17">
      <c r="C12434" s="13"/>
      <c r="Q12434" s="39"/>
    </row>
    <row r="12435" spans="3:17">
      <c r="C12435" s="13"/>
      <c r="Q12435" s="39"/>
    </row>
    <row r="12436" spans="3:17">
      <c r="C12436" s="13"/>
      <c r="Q12436" s="39"/>
    </row>
    <row r="12437" spans="3:17">
      <c r="C12437" s="13"/>
      <c r="Q12437" s="39"/>
    </row>
    <row r="12438" spans="3:17">
      <c r="C12438" s="13"/>
      <c r="Q12438" s="39"/>
    </row>
    <row r="12439" spans="3:17">
      <c r="C12439" s="13"/>
      <c r="Q12439" s="39"/>
    </row>
    <row r="12440" spans="3:17">
      <c r="C12440" s="13"/>
      <c r="Q12440" s="39"/>
    </row>
    <row r="12441" spans="3:17">
      <c r="C12441" s="13"/>
      <c r="Q12441" s="39"/>
    </row>
    <row r="12442" spans="3:17">
      <c r="C12442" s="13"/>
      <c r="Q12442" s="39"/>
    </row>
    <row r="12443" spans="3:17">
      <c r="C12443" s="13"/>
      <c r="Q12443" s="39"/>
    </row>
    <row r="12444" spans="3:17">
      <c r="C12444" s="13"/>
      <c r="Q12444" s="39"/>
    </row>
    <row r="12445" spans="3:17">
      <c r="C12445" s="13"/>
      <c r="Q12445" s="39"/>
    </row>
    <row r="12446" spans="3:17">
      <c r="C12446" s="13"/>
      <c r="Q12446" s="39"/>
    </row>
    <row r="12447" spans="3:17">
      <c r="C12447" s="13"/>
      <c r="Q12447" s="39"/>
    </row>
    <row r="12448" spans="3:17">
      <c r="C12448" s="13"/>
      <c r="Q12448" s="39"/>
    </row>
    <row r="12449" spans="3:17">
      <c r="C12449" s="13"/>
      <c r="Q12449" s="39"/>
    </row>
    <row r="12450" spans="3:17">
      <c r="C12450" s="13"/>
      <c r="Q12450" s="39"/>
    </row>
    <row r="12451" spans="3:17">
      <c r="C12451" s="13"/>
      <c r="Q12451" s="39"/>
    </row>
    <row r="12452" spans="3:17">
      <c r="C12452" s="13"/>
      <c r="Q12452" s="39"/>
    </row>
    <row r="12453" spans="3:17">
      <c r="C12453" s="13"/>
      <c r="Q12453" s="39"/>
    </row>
    <row r="12454" spans="3:17">
      <c r="C12454" s="13"/>
      <c r="Q12454" s="39"/>
    </row>
    <row r="12455" spans="3:17">
      <c r="C12455" s="13"/>
      <c r="Q12455" s="39"/>
    </row>
    <row r="12456" spans="3:17">
      <c r="C12456" s="13"/>
      <c r="Q12456" s="39"/>
    </row>
    <row r="12457" spans="3:17">
      <c r="C12457" s="13"/>
      <c r="Q12457" s="39"/>
    </row>
    <row r="12458" spans="3:17">
      <c r="C12458" s="13"/>
      <c r="Q12458" s="39"/>
    </row>
    <row r="12459" spans="3:17">
      <c r="C12459" s="13"/>
      <c r="Q12459" s="39"/>
    </row>
    <row r="12460" spans="3:17">
      <c r="C12460" s="13"/>
      <c r="Q12460" s="39"/>
    </row>
    <row r="12461" spans="3:17">
      <c r="C12461" s="13"/>
      <c r="Q12461" s="39"/>
    </row>
    <row r="12462" spans="3:17">
      <c r="C12462" s="13"/>
      <c r="Q12462" s="39"/>
    </row>
    <row r="12463" spans="3:17">
      <c r="C12463" s="13"/>
      <c r="Q12463" s="39"/>
    </row>
    <row r="12464" spans="3:17">
      <c r="C12464" s="13"/>
      <c r="Q12464" s="39"/>
    </row>
    <row r="12465" spans="3:17">
      <c r="C12465" s="13"/>
      <c r="Q12465" s="39"/>
    </row>
    <row r="12466" spans="3:17">
      <c r="C12466" s="13"/>
      <c r="Q12466" s="39"/>
    </row>
    <row r="12467" spans="3:17">
      <c r="C12467" s="13"/>
      <c r="Q12467" s="39"/>
    </row>
    <row r="12468" spans="3:17">
      <c r="C12468" s="13"/>
      <c r="Q12468" s="39"/>
    </row>
    <row r="12469" spans="3:17">
      <c r="C12469" s="13"/>
      <c r="Q12469" s="39"/>
    </row>
    <row r="12470" spans="3:17">
      <c r="C12470" s="13"/>
      <c r="Q12470" s="39"/>
    </row>
    <row r="12471" spans="3:17">
      <c r="C12471" s="13"/>
      <c r="Q12471" s="39"/>
    </row>
    <row r="12472" spans="3:17">
      <c r="C12472" s="13"/>
      <c r="Q12472" s="39"/>
    </row>
    <row r="12473" spans="3:17">
      <c r="C12473" s="13"/>
      <c r="Q12473" s="39"/>
    </row>
    <row r="12474" spans="3:17">
      <c r="C12474" s="13"/>
      <c r="Q12474" s="39"/>
    </row>
    <row r="12475" spans="3:17">
      <c r="C12475" s="13"/>
      <c r="Q12475" s="39"/>
    </row>
    <row r="12476" spans="3:17">
      <c r="C12476" s="13"/>
      <c r="Q12476" s="39"/>
    </row>
    <row r="12477" spans="3:17">
      <c r="C12477" s="13"/>
      <c r="Q12477" s="39"/>
    </row>
    <row r="12478" spans="3:17">
      <c r="C12478" s="13"/>
      <c r="Q12478" s="39"/>
    </row>
    <row r="12479" spans="3:17">
      <c r="C12479" s="13"/>
      <c r="Q12479" s="39"/>
    </row>
    <row r="12480" spans="3:17">
      <c r="C12480" s="13"/>
      <c r="Q12480" s="39"/>
    </row>
    <row r="12481" spans="3:17">
      <c r="C12481" s="13"/>
      <c r="Q12481" s="39"/>
    </row>
    <row r="12482" spans="3:17">
      <c r="C12482" s="13"/>
      <c r="Q12482" s="39"/>
    </row>
    <row r="12483" spans="3:17">
      <c r="C12483" s="13"/>
      <c r="Q12483" s="39"/>
    </row>
    <row r="12484" spans="3:17">
      <c r="C12484" s="13"/>
      <c r="Q12484" s="39"/>
    </row>
    <row r="12485" spans="3:17">
      <c r="C12485" s="13"/>
      <c r="Q12485" s="39"/>
    </row>
    <row r="12486" spans="3:17">
      <c r="C12486" s="13"/>
      <c r="Q12486" s="39"/>
    </row>
    <row r="12487" spans="3:17">
      <c r="C12487" s="13"/>
      <c r="Q12487" s="39"/>
    </row>
    <row r="12488" spans="3:17">
      <c r="C12488" s="13"/>
      <c r="Q12488" s="39"/>
    </row>
    <row r="12489" spans="3:17">
      <c r="C12489" s="13"/>
      <c r="Q12489" s="39"/>
    </row>
    <row r="12490" spans="3:17">
      <c r="C12490" s="13"/>
      <c r="Q12490" s="39"/>
    </row>
    <row r="12491" spans="3:17">
      <c r="C12491" s="13"/>
      <c r="Q12491" s="39"/>
    </row>
    <row r="12492" spans="3:17">
      <c r="C12492" s="13"/>
      <c r="Q12492" s="39"/>
    </row>
    <row r="12493" spans="3:17">
      <c r="C12493" s="13"/>
      <c r="Q12493" s="39"/>
    </row>
    <row r="12494" spans="3:17">
      <c r="C12494" s="13"/>
      <c r="Q12494" s="39"/>
    </row>
    <row r="12495" spans="3:17">
      <c r="C12495" s="13"/>
      <c r="Q12495" s="39"/>
    </row>
    <row r="12496" spans="3:17">
      <c r="C12496" s="13"/>
      <c r="Q12496" s="39"/>
    </row>
    <row r="12497" spans="3:17">
      <c r="C12497" s="13"/>
      <c r="Q12497" s="39"/>
    </row>
    <row r="12498" spans="3:17">
      <c r="C12498" s="13"/>
      <c r="Q12498" s="39"/>
    </row>
    <row r="12499" spans="3:17">
      <c r="C12499" s="13"/>
      <c r="Q12499" s="39"/>
    </row>
    <row r="12500" spans="3:17">
      <c r="C12500" s="13"/>
      <c r="Q12500" s="39"/>
    </row>
    <row r="12501" spans="3:17">
      <c r="C12501" s="13"/>
      <c r="Q12501" s="39"/>
    </row>
    <row r="12502" spans="3:17">
      <c r="C12502" s="13"/>
      <c r="Q12502" s="39"/>
    </row>
    <row r="12503" spans="3:17">
      <c r="C12503" s="13"/>
      <c r="Q12503" s="39"/>
    </row>
    <row r="12504" spans="3:17">
      <c r="C12504" s="13"/>
      <c r="Q12504" s="39"/>
    </row>
    <row r="12505" spans="3:17">
      <c r="C12505" s="13"/>
      <c r="Q12505" s="39"/>
    </row>
    <row r="12506" spans="3:17">
      <c r="C12506" s="13"/>
      <c r="Q12506" s="39"/>
    </row>
    <row r="12507" spans="3:17">
      <c r="C12507" s="13"/>
      <c r="Q12507" s="39"/>
    </row>
    <row r="12508" spans="3:17">
      <c r="C12508" s="13"/>
      <c r="Q12508" s="39"/>
    </row>
    <row r="12509" spans="3:17">
      <c r="C12509" s="13"/>
      <c r="Q12509" s="39"/>
    </row>
    <row r="12510" spans="3:17">
      <c r="C12510" s="13"/>
      <c r="Q12510" s="39"/>
    </row>
    <row r="12511" spans="3:17">
      <c r="C12511" s="13"/>
      <c r="Q12511" s="39"/>
    </row>
    <row r="12512" spans="3:17">
      <c r="C12512" s="13"/>
      <c r="Q12512" s="39"/>
    </row>
    <row r="12513" spans="3:17">
      <c r="C12513" s="13"/>
      <c r="Q12513" s="39"/>
    </row>
    <row r="12514" spans="3:17">
      <c r="C12514" s="13"/>
      <c r="Q12514" s="39"/>
    </row>
    <row r="12515" spans="3:17">
      <c r="C12515" s="13"/>
      <c r="Q12515" s="39"/>
    </row>
    <row r="12516" spans="3:17">
      <c r="C12516" s="13"/>
      <c r="Q12516" s="39"/>
    </row>
    <row r="12517" spans="3:17">
      <c r="C12517" s="13"/>
      <c r="Q12517" s="39"/>
    </row>
    <row r="12518" spans="3:17">
      <c r="C12518" s="13"/>
      <c r="Q12518" s="39"/>
    </row>
    <row r="12519" spans="3:17">
      <c r="C12519" s="13"/>
      <c r="Q12519" s="39"/>
    </row>
    <row r="12520" spans="3:17">
      <c r="C12520" s="13"/>
      <c r="Q12520" s="39"/>
    </row>
    <row r="12521" spans="3:17">
      <c r="C12521" s="13"/>
      <c r="Q12521" s="39"/>
    </row>
    <row r="12522" spans="3:17">
      <c r="C12522" s="13"/>
      <c r="Q12522" s="39"/>
    </row>
    <row r="12523" spans="3:17">
      <c r="C12523" s="13"/>
      <c r="Q12523" s="39"/>
    </row>
    <row r="12524" spans="3:17">
      <c r="C12524" s="13"/>
      <c r="Q12524" s="39"/>
    </row>
    <row r="12525" spans="3:17">
      <c r="C12525" s="13"/>
      <c r="Q12525" s="39"/>
    </row>
    <row r="12526" spans="3:17">
      <c r="C12526" s="13"/>
      <c r="Q12526" s="39"/>
    </row>
    <row r="12527" spans="3:17">
      <c r="C12527" s="13"/>
      <c r="Q12527" s="39"/>
    </row>
    <row r="12528" spans="3:17">
      <c r="C12528" s="13"/>
      <c r="Q12528" s="39"/>
    </row>
    <row r="12529" spans="3:17">
      <c r="C12529" s="13"/>
      <c r="Q12529" s="39"/>
    </row>
    <row r="12530" spans="3:17">
      <c r="C12530" s="13"/>
      <c r="Q12530" s="39"/>
    </row>
    <row r="12531" spans="3:17">
      <c r="C12531" s="13"/>
      <c r="Q12531" s="39"/>
    </row>
    <row r="12532" spans="3:17">
      <c r="C12532" s="13"/>
      <c r="Q12532" s="39"/>
    </row>
    <row r="12533" spans="3:17">
      <c r="C12533" s="13"/>
      <c r="Q12533" s="39"/>
    </row>
    <row r="12534" spans="3:17">
      <c r="C12534" s="13"/>
      <c r="Q12534" s="39"/>
    </row>
    <row r="12535" spans="3:17">
      <c r="C12535" s="13"/>
      <c r="Q12535" s="39"/>
    </row>
    <row r="12536" spans="3:17">
      <c r="C12536" s="13"/>
      <c r="Q12536" s="39"/>
    </row>
    <row r="12537" spans="3:17">
      <c r="C12537" s="13"/>
      <c r="Q12537" s="39"/>
    </row>
    <row r="12538" spans="3:17">
      <c r="C12538" s="13"/>
      <c r="Q12538" s="39"/>
    </row>
    <row r="12539" spans="3:17">
      <c r="C12539" s="13"/>
      <c r="Q12539" s="39"/>
    </row>
    <row r="12540" spans="3:17">
      <c r="C12540" s="13"/>
      <c r="Q12540" s="39"/>
    </row>
    <row r="12541" spans="3:17">
      <c r="C12541" s="13"/>
      <c r="Q12541" s="39"/>
    </row>
    <row r="12542" spans="3:17">
      <c r="C12542" s="13"/>
      <c r="Q12542" s="39"/>
    </row>
    <row r="12543" spans="3:17">
      <c r="C12543" s="13"/>
      <c r="Q12543" s="39"/>
    </row>
    <row r="12544" spans="3:17">
      <c r="C12544" s="13"/>
      <c r="Q12544" s="39"/>
    </row>
    <row r="12545" spans="3:17">
      <c r="C12545" s="13"/>
      <c r="Q12545" s="39"/>
    </row>
    <row r="12546" spans="3:17">
      <c r="C12546" s="13"/>
      <c r="Q12546" s="39"/>
    </row>
    <row r="12547" spans="3:17">
      <c r="C12547" s="13"/>
      <c r="Q12547" s="39"/>
    </row>
    <row r="12548" spans="3:17">
      <c r="C12548" s="13"/>
      <c r="Q12548" s="39"/>
    </row>
    <row r="12549" spans="3:17">
      <c r="C12549" s="13"/>
      <c r="Q12549" s="39"/>
    </row>
    <row r="12550" spans="3:17">
      <c r="C12550" s="13"/>
      <c r="Q12550" s="39"/>
    </row>
    <row r="12551" spans="3:17">
      <c r="C12551" s="13"/>
      <c r="Q12551" s="39"/>
    </row>
    <row r="12552" spans="3:17">
      <c r="C12552" s="13"/>
      <c r="Q12552" s="39"/>
    </row>
    <row r="12553" spans="3:17">
      <c r="C12553" s="13"/>
      <c r="Q12553" s="39"/>
    </row>
    <row r="12554" spans="3:17">
      <c r="C12554" s="13"/>
      <c r="Q12554" s="39"/>
    </row>
    <row r="12555" spans="3:17">
      <c r="C12555" s="13"/>
      <c r="Q12555" s="39"/>
    </row>
    <row r="12556" spans="3:17">
      <c r="C12556" s="13"/>
      <c r="Q12556" s="39"/>
    </row>
    <row r="12557" spans="3:17">
      <c r="C12557" s="13"/>
      <c r="Q12557" s="39"/>
    </row>
    <row r="12558" spans="3:17">
      <c r="C12558" s="13"/>
      <c r="Q12558" s="39"/>
    </row>
    <row r="12559" spans="3:17">
      <c r="C12559" s="13"/>
      <c r="Q12559" s="39"/>
    </row>
    <row r="12560" spans="3:17">
      <c r="C12560" s="13"/>
      <c r="Q12560" s="39"/>
    </row>
    <row r="12561" spans="3:17">
      <c r="C12561" s="13"/>
      <c r="Q12561" s="39"/>
    </row>
    <row r="12562" spans="3:17">
      <c r="C12562" s="13"/>
      <c r="Q12562" s="39"/>
    </row>
    <row r="12563" spans="3:17">
      <c r="C12563" s="13"/>
      <c r="Q12563" s="39"/>
    </row>
    <row r="12564" spans="3:17">
      <c r="C12564" s="13"/>
      <c r="Q12564" s="39"/>
    </row>
    <row r="12565" spans="3:17">
      <c r="C12565" s="13"/>
      <c r="Q12565" s="39"/>
    </row>
    <row r="12566" spans="3:17">
      <c r="C12566" s="13"/>
      <c r="Q12566" s="39"/>
    </row>
    <row r="12567" spans="3:17">
      <c r="C12567" s="13"/>
      <c r="Q12567" s="39"/>
    </row>
    <row r="12568" spans="3:17">
      <c r="C12568" s="13"/>
      <c r="Q12568" s="39"/>
    </row>
    <row r="12569" spans="3:17">
      <c r="C12569" s="13"/>
      <c r="Q12569" s="39"/>
    </row>
    <row r="12570" spans="3:17">
      <c r="C12570" s="13"/>
      <c r="Q12570" s="39"/>
    </row>
    <row r="12571" spans="3:17">
      <c r="C12571" s="13"/>
      <c r="Q12571" s="39"/>
    </row>
    <row r="12572" spans="3:17">
      <c r="C12572" s="13"/>
      <c r="Q12572" s="39"/>
    </row>
    <row r="12573" spans="3:17">
      <c r="C12573" s="13"/>
      <c r="Q12573" s="39"/>
    </row>
    <row r="12574" spans="3:17">
      <c r="C12574" s="13"/>
      <c r="Q12574" s="39"/>
    </row>
    <row r="12575" spans="3:17">
      <c r="C12575" s="13"/>
      <c r="Q12575" s="39"/>
    </row>
    <row r="12576" spans="3:17">
      <c r="C12576" s="13"/>
      <c r="Q12576" s="39"/>
    </row>
    <row r="12577" spans="3:17">
      <c r="C12577" s="13"/>
      <c r="Q12577" s="39"/>
    </row>
    <row r="12578" spans="3:17">
      <c r="C12578" s="13"/>
      <c r="Q12578" s="39"/>
    </row>
    <row r="12579" spans="3:17">
      <c r="C12579" s="13"/>
      <c r="Q12579" s="39"/>
    </row>
    <row r="12580" spans="3:17">
      <c r="C12580" s="13"/>
      <c r="Q12580" s="39"/>
    </row>
    <row r="12581" spans="3:17">
      <c r="C12581" s="13"/>
      <c r="Q12581" s="39"/>
    </row>
    <row r="12582" spans="3:17">
      <c r="C12582" s="13"/>
      <c r="Q12582" s="39"/>
    </row>
    <row r="12583" spans="3:17">
      <c r="C12583" s="13"/>
      <c r="Q12583" s="39"/>
    </row>
    <row r="12584" spans="3:17">
      <c r="C12584" s="13"/>
      <c r="Q12584" s="39"/>
    </row>
    <row r="12585" spans="3:17">
      <c r="C12585" s="13"/>
      <c r="Q12585" s="39"/>
    </row>
    <row r="12586" spans="3:17">
      <c r="C12586" s="13"/>
      <c r="Q12586" s="39"/>
    </row>
    <row r="12587" spans="3:17">
      <c r="C12587" s="13"/>
      <c r="Q12587" s="39"/>
    </row>
    <row r="12588" spans="3:17">
      <c r="C12588" s="13"/>
      <c r="Q12588" s="39"/>
    </row>
    <row r="12589" spans="3:17">
      <c r="C12589" s="13"/>
      <c r="Q12589" s="39"/>
    </row>
    <row r="12590" spans="3:17">
      <c r="C12590" s="13"/>
      <c r="Q12590" s="39"/>
    </row>
    <row r="12591" spans="3:17">
      <c r="C12591" s="13"/>
      <c r="Q12591" s="39"/>
    </row>
    <row r="12592" spans="3:17">
      <c r="C12592" s="13"/>
      <c r="Q12592" s="39"/>
    </row>
    <row r="12593" spans="3:17">
      <c r="C12593" s="13"/>
      <c r="Q12593" s="39"/>
    </row>
    <row r="12594" spans="3:17">
      <c r="C12594" s="13"/>
      <c r="Q12594" s="39"/>
    </row>
    <row r="12595" spans="3:17">
      <c r="C12595" s="13"/>
      <c r="Q12595" s="39"/>
    </row>
    <row r="12596" spans="3:17">
      <c r="C12596" s="13"/>
      <c r="Q12596" s="39"/>
    </row>
    <row r="12597" spans="3:17">
      <c r="C12597" s="13"/>
      <c r="Q12597" s="39"/>
    </row>
    <row r="12598" spans="3:17">
      <c r="C12598" s="13"/>
      <c r="Q12598" s="39"/>
    </row>
    <row r="12599" spans="3:17">
      <c r="C12599" s="13"/>
      <c r="Q12599" s="39"/>
    </row>
    <row r="12600" spans="3:17">
      <c r="C12600" s="13"/>
      <c r="Q12600" s="39"/>
    </row>
    <row r="12601" spans="3:17">
      <c r="C12601" s="13"/>
      <c r="Q12601" s="39"/>
    </row>
    <row r="12602" spans="3:17">
      <c r="C12602" s="13"/>
      <c r="Q12602" s="39"/>
    </row>
    <row r="12603" spans="3:17">
      <c r="C12603" s="13"/>
      <c r="Q12603" s="39"/>
    </row>
    <row r="12604" spans="3:17">
      <c r="C12604" s="13"/>
      <c r="Q12604" s="39"/>
    </row>
    <row r="12605" spans="3:17">
      <c r="C12605" s="13"/>
      <c r="Q12605" s="39"/>
    </row>
    <row r="12606" spans="3:17">
      <c r="C12606" s="13"/>
      <c r="Q12606" s="39"/>
    </row>
    <row r="12607" spans="3:17">
      <c r="C12607" s="13"/>
      <c r="Q12607" s="39"/>
    </row>
    <row r="12608" spans="3:17">
      <c r="C12608" s="13"/>
      <c r="Q12608" s="39"/>
    </row>
    <row r="12609" spans="3:17">
      <c r="C12609" s="13"/>
      <c r="Q12609" s="39"/>
    </row>
    <row r="12610" spans="3:17">
      <c r="C12610" s="13"/>
      <c r="Q12610" s="39"/>
    </row>
    <row r="12611" spans="3:17">
      <c r="C12611" s="13"/>
      <c r="Q12611" s="39"/>
    </row>
    <row r="12612" spans="3:17">
      <c r="C12612" s="13"/>
      <c r="Q12612" s="39"/>
    </row>
    <row r="12613" spans="3:17">
      <c r="C12613" s="13"/>
      <c r="Q12613" s="39"/>
    </row>
    <row r="12614" spans="3:17">
      <c r="C12614" s="13"/>
      <c r="Q12614" s="39"/>
    </row>
    <row r="12615" spans="3:17">
      <c r="C12615" s="13"/>
      <c r="Q12615" s="39"/>
    </row>
    <row r="12616" spans="3:17">
      <c r="C12616" s="13"/>
      <c r="Q12616" s="39"/>
    </row>
    <row r="12617" spans="3:17">
      <c r="C12617" s="13"/>
      <c r="Q12617" s="39"/>
    </row>
    <row r="12618" spans="3:17">
      <c r="C12618" s="13"/>
      <c r="Q12618" s="39"/>
    </row>
    <row r="12619" spans="3:17">
      <c r="C12619" s="13"/>
      <c r="Q12619" s="39"/>
    </row>
    <row r="12620" spans="3:17">
      <c r="C12620" s="13"/>
      <c r="Q12620" s="39"/>
    </row>
    <row r="12621" spans="3:17">
      <c r="C12621" s="13"/>
      <c r="Q12621" s="39"/>
    </row>
    <row r="12622" spans="3:17">
      <c r="C12622" s="13"/>
      <c r="Q12622" s="39"/>
    </row>
    <row r="12623" spans="3:17">
      <c r="C12623" s="13"/>
      <c r="Q12623" s="39"/>
    </row>
    <row r="12624" spans="3:17">
      <c r="C12624" s="13"/>
      <c r="Q12624" s="39"/>
    </row>
    <row r="12625" spans="3:17">
      <c r="C12625" s="13"/>
      <c r="Q12625" s="39"/>
    </row>
    <row r="12626" spans="3:17">
      <c r="C12626" s="13"/>
      <c r="Q12626" s="39"/>
    </row>
    <row r="12627" spans="3:17">
      <c r="C12627" s="13"/>
      <c r="Q12627" s="39"/>
    </row>
    <row r="12628" spans="3:17">
      <c r="C12628" s="13"/>
      <c r="Q12628" s="39"/>
    </row>
    <row r="12629" spans="3:17">
      <c r="C12629" s="13"/>
      <c r="Q12629" s="39"/>
    </row>
    <row r="12630" spans="3:17">
      <c r="C12630" s="13"/>
      <c r="Q12630" s="39"/>
    </row>
    <row r="12631" spans="3:17">
      <c r="C12631" s="13"/>
      <c r="Q12631" s="39"/>
    </row>
    <row r="12632" spans="3:17">
      <c r="C12632" s="13"/>
      <c r="Q12632" s="39"/>
    </row>
    <row r="12633" spans="3:17">
      <c r="C12633" s="13"/>
      <c r="Q12633" s="39"/>
    </row>
    <row r="12634" spans="3:17">
      <c r="C12634" s="13"/>
      <c r="Q12634" s="39"/>
    </row>
    <row r="12635" spans="3:17">
      <c r="C12635" s="13"/>
      <c r="Q12635" s="39"/>
    </row>
    <row r="12636" spans="3:17">
      <c r="C12636" s="13"/>
      <c r="Q12636" s="39"/>
    </row>
    <row r="12637" spans="3:17">
      <c r="C12637" s="13"/>
      <c r="Q12637" s="39"/>
    </row>
    <row r="12638" spans="3:17">
      <c r="C12638" s="13"/>
      <c r="Q12638" s="39"/>
    </row>
    <row r="12639" spans="3:17">
      <c r="C12639" s="13"/>
      <c r="Q12639" s="39"/>
    </row>
    <row r="12640" spans="3:17">
      <c r="C12640" s="13"/>
      <c r="Q12640" s="39"/>
    </row>
    <row r="12641" spans="3:17">
      <c r="C12641" s="13"/>
      <c r="Q12641" s="39"/>
    </row>
    <row r="12642" spans="3:17">
      <c r="C12642" s="13"/>
      <c r="Q12642" s="39"/>
    </row>
    <row r="12643" spans="3:17">
      <c r="C12643" s="13"/>
      <c r="Q12643" s="39"/>
    </row>
    <row r="12644" spans="3:17">
      <c r="C12644" s="13"/>
      <c r="Q12644" s="39"/>
    </row>
    <row r="12645" spans="3:17">
      <c r="C12645" s="13"/>
      <c r="Q12645" s="39"/>
    </row>
    <row r="12646" spans="3:17">
      <c r="C12646" s="13"/>
      <c r="Q12646" s="39"/>
    </row>
    <row r="12647" spans="3:17">
      <c r="C12647" s="13"/>
      <c r="Q12647" s="39"/>
    </row>
    <row r="12648" spans="3:17">
      <c r="C12648" s="13"/>
      <c r="Q12648" s="39"/>
    </row>
    <row r="12649" spans="3:17">
      <c r="C12649" s="13"/>
      <c r="Q12649" s="39"/>
    </row>
    <row r="12650" spans="3:17">
      <c r="C12650" s="13"/>
      <c r="Q12650" s="39"/>
    </row>
    <row r="12651" spans="3:17">
      <c r="C12651" s="13"/>
      <c r="Q12651" s="39"/>
    </row>
    <row r="12652" spans="3:17">
      <c r="C12652" s="13"/>
      <c r="Q12652" s="39"/>
    </row>
    <row r="12653" spans="3:17">
      <c r="C12653" s="13"/>
      <c r="Q12653" s="39"/>
    </row>
    <row r="12654" spans="3:17">
      <c r="C12654" s="13"/>
      <c r="Q12654" s="39"/>
    </row>
    <row r="12655" spans="3:17">
      <c r="C12655" s="13"/>
      <c r="Q12655" s="39"/>
    </row>
    <row r="12656" spans="3:17">
      <c r="C12656" s="13"/>
      <c r="Q12656" s="39"/>
    </row>
    <row r="12657" spans="3:17">
      <c r="C12657" s="13"/>
      <c r="Q12657" s="39"/>
    </row>
    <row r="12658" spans="3:17">
      <c r="C12658" s="13"/>
      <c r="Q12658" s="39"/>
    </row>
    <row r="12659" spans="3:17">
      <c r="C12659" s="13"/>
      <c r="Q12659" s="39"/>
    </row>
    <row r="12660" spans="3:17">
      <c r="C12660" s="13"/>
      <c r="Q12660" s="39"/>
    </row>
    <row r="12661" spans="3:17">
      <c r="C12661" s="13"/>
      <c r="Q12661" s="39"/>
    </row>
    <row r="12662" spans="3:17">
      <c r="C12662" s="13"/>
      <c r="Q12662" s="39"/>
    </row>
    <row r="12663" spans="3:17">
      <c r="C12663" s="13"/>
      <c r="Q12663" s="39"/>
    </row>
    <row r="12664" spans="3:17">
      <c r="C12664" s="13"/>
      <c r="Q12664" s="39"/>
    </row>
    <row r="12665" spans="3:17">
      <c r="C12665" s="13"/>
      <c r="Q12665" s="39"/>
    </row>
    <row r="12666" spans="3:17">
      <c r="C12666" s="13"/>
      <c r="Q12666" s="39"/>
    </row>
    <row r="12667" spans="3:17">
      <c r="C12667" s="13"/>
      <c r="Q12667" s="39"/>
    </row>
    <row r="12668" spans="3:17">
      <c r="C12668" s="13"/>
      <c r="Q12668" s="39"/>
    </row>
    <row r="12669" spans="3:17">
      <c r="C12669" s="13"/>
      <c r="Q12669" s="39"/>
    </row>
    <row r="12670" spans="3:17">
      <c r="C12670" s="13"/>
      <c r="Q12670" s="39"/>
    </row>
    <row r="12671" spans="3:17">
      <c r="C12671" s="13"/>
      <c r="Q12671" s="39"/>
    </row>
    <row r="12672" spans="3:17">
      <c r="C12672" s="13"/>
      <c r="Q12672" s="39"/>
    </row>
    <row r="12673" spans="3:17">
      <c r="C12673" s="13"/>
      <c r="Q12673" s="39"/>
    </row>
    <row r="12674" spans="3:17">
      <c r="C12674" s="13"/>
      <c r="Q12674" s="39"/>
    </row>
    <row r="12675" spans="3:17">
      <c r="C12675" s="13"/>
      <c r="Q12675" s="39"/>
    </row>
    <row r="12676" spans="3:17">
      <c r="C12676" s="13"/>
      <c r="Q12676" s="39"/>
    </row>
    <row r="12677" spans="3:17">
      <c r="C12677" s="13"/>
      <c r="Q12677" s="39"/>
    </row>
    <row r="12678" spans="3:17">
      <c r="C12678" s="13"/>
      <c r="Q12678" s="39"/>
    </row>
    <row r="12679" spans="3:17">
      <c r="C12679" s="13"/>
      <c r="Q12679" s="39"/>
    </row>
    <row r="12680" spans="3:17">
      <c r="C12680" s="13"/>
      <c r="Q12680" s="39"/>
    </row>
    <row r="12681" spans="3:17">
      <c r="C12681" s="13"/>
      <c r="Q12681" s="39"/>
    </row>
    <row r="12682" spans="3:17">
      <c r="C12682" s="13"/>
      <c r="Q12682" s="39"/>
    </row>
    <row r="12683" spans="3:17">
      <c r="C12683" s="13"/>
      <c r="Q12683" s="39"/>
    </row>
    <row r="12684" spans="3:17">
      <c r="C12684" s="13"/>
      <c r="Q12684" s="39"/>
    </row>
    <row r="12685" spans="3:17">
      <c r="C12685" s="13"/>
      <c r="Q12685" s="39"/>
    </row>
    <row r="12686" spans="3:17">
      <c r="C12686" s="13"/>
      <c r="Q12686" s="39"/>
    </row>
    <row r="12687" spans="3:17">
      <c r="C12687" s="13"/>
      <c r="Q12687" s="39"/>
    </row>
    <row r="12688" spans="3:17">
      <c r="C12688" s="13"/>
      <c r="Q12688" s="39"/>
    </row>
    <row r="12689" spans="3:17">
      <c r="C12689" s="13"/>
      <c r="Q12689" s="39"/>
    </row>
    <row r="12690" spans="3:17">
      <c r="C12690" s="13"/>
      <c r="Q12690" s="39"/>
    </row>
    <row r="12691" spans="3:17">
      <c r="C12691" s="13"/>
      <c r="Q12691" s="39"/>
    </row>
    <row r="12692" spans="3:17">
      <c r="C12692" s="13"/>
      <c r="Q12692" s="39"/>
    </row>
    <row r="12693" spans="3:17">
      <c r="C12693" s="13"/>
      <c r="Q12693" s="39"/>
    </row>
    <row r="12694" spans="3:17">
      <c r="C12694" s="13"/>
      <c r="Q12694" s="39"/>
    </row>
    <row r="12695" spans="3:17">
      <c r="C12695" s="13"/>
      <c r="Q12695" s="39"/>
    </row>
    <row r="12696" spans="3:17">
      <c r="C12696" s="13"/>
      <c r="Q12696" s="39"/>
    </row>
    <row r="12697" spans="3:17">
      <c r="C12697" s="13"/>
      <c r="Q12697" s="39"/>
    </row>
    <row r="12698" spans="3:17">
      <c r="C12698" s="13"/>
      <c r="Q12698" s="39"/>
    </row>
    <row r="12699" spans="3:17">
      <c r="C12699" s="13"/>
      <c r="Q12699" s="39"/>
    </row>
    <row r="12700" spans="3:17">
      <c r="C12700" s="13"/>
      <c r="Q12700" s="39"/>
    </row>
    <row r="12701" spans="3:17">
      <c r="C12701" s="13"/>
      <c r="Q12701" s="39"/>
    </row>
    <row r="12702" spans="3:17">
      <c r="C12702" s="13"/>
      <c r="Q12702" s="39"/>
    </row>
    <row r="12703" spans="3:17">
      <c r="C12703" s="13"/>
      <c r="Q12703" s="39"/>
    </row>
    <row r="12704" spans="3:17">
      <c r="C12704" s="13"/>
      <c r="Q12704" s="39"/>
    </row>
    <row r="12705" spans="3:17">
      <c r="C12705" s="13"/>
      <c r="Q12705" s="39"/>
    </row>
    <row r="12706" spans="3:17">
      <c r="C12706" s="13"/>
      <c r="Q12706" s="39"/>
    </row>
    <row r="12707" spans="3:17">
      <c r="C12707" s="13"/>
      <c r="Q12707" s="39"/>
    </row>
    <row r="12708" spans="3:17">
      <c r="C12708" s="13"/>
      <c r="Q12708" s="39"/>
    </row>
    <row r="12709" spans="3:17">
      <c r="C12709" s="13"/>
      <c r="Q12709" s="39"/>
    </row>
    <row r="12710" spans="3:17">
      <c r="C12710" s="13"/>
      <c r="Q12710" s="39"/>
    </row>
    <row r="12711" spans="3:17">
      <c r="C12711" s="13"/>
      <c r="Q12711" s="39"/>
    </row>
    <row r="12712" spans="3:17">
      <c r="C12712" s="13"/>
      <c r="Q12712" s="39"/>
    </row>
    <row r="12713" spans="3:17">
      <c r="C12713" s="13"/>
      <c r="Q12713" s="39"/>
    </row>
    <row r="12714" spans="3:17">
      <c r="C12714" s="13"/>
      <c r="Q12714" s="39"/>
    </row>
    <row r="12715" spans="3:17">
      <c r="C12715" s="13"/>
      <c r="Q12715" s="39"/>
    </row>
    <row r="12716" spans="3:17">
      <c r="C12716" s="13"/>
      <c r="Q12716" s="39"/>
    </row>
    <row r="12717" spans="3:17">
      <c r="C12717" s="13"/>
      <c r="Q12717" s="39"/>
    </row>
    <row r="12718" spans="3:17">
      <c r="C12718" s="13"/>
      <c r="Q12718" s="39"/>
    </row>
    <row r="12719" spans="3:17">
      <c r="C12719" s="13"/>
      <c r="Q12719" s="39"/>
    </row>
    <row r="12720" spans="3:17">
      <c r="C12720" s="13"/>
      <c r="Q12720" s="39"/>
    </row>
    <row r="12721" spans="3:17">
      <c r="C12721" s="13"/>
      <c r="Q12721" s="39"/>
    </row>
    <row r="12722" spans="3:17">
      <c r="C12722" s="13"/>
      <c r="Q12722" s="39"/>
    </row>
    <row r="12723" spans="3:17">
      <c r="C12723" s="13"/>
      <c r="Q12723" s="39"/>
    </row>
    <row r="12724" spans="3:17">
      <c r="C12724" s="13"/>
      <c r="Q12724" s="39"/>
    </row>
    <row r="12725" spans="3:17">
      <c r="C12725" s="13"/>
      <c r="Q12725" s="39"/>
    </row>
    <row r="12726" spans="3:17">
      <c r="C12726" s="13"/>
      <c r="Q12726" s="39"/>
    </row>
    <row r="12727" spans="3:17">
      <c r="C12727" s="13"/>
      <c r="Q12727" s="39"/>
    </row>
    <row r="12728" spans="3:17">
      <c r="C12728" s="13"/>
      <c r="Q12728" s="39"/>
    </row>
    <row r="12729" spans="3:17">
      <c r="C12729" s="13"/>
      <c r="Q12729" s="39"/>
    </row>
    <row r="12730" spans="3:17">
      <c r="C12730" s="13"/>
      <c r="Q12730" s="39"/>
    </row>
    <row r="12731" spans="3:17">
      <c r="C12731" s="13"/>
      <c r="Q12731" s="39"/>
    </row>
    <row r="12732" spans="3:17">
      <c r="C12732" s="13"/>
      <c r="Q12732" s="39"/>
    </row>
    <row r="12733" spans="3:17">
      <c r="C12733" s="13"/>
      <c r="Q12733" s="39"/>
    </row>
    <row r="12734" spans="3:17">
      <c r="C12734" s="13"/>
      <c r="Q12734" s="39"/>
    </row>
    <row r="12735" spans="3:17">
      <c r="C12735" s="13"/>
      <c r="Q12735" s="39"/>
    </row>
    <row r="12736" spans="3:17">
      <c r="C12736" s="13"/>
      <c r="Q12736" s="39"/>
    </row>
    <row r="12737" spans="3:17">
      <c r="C12737" s="13"/>
      <c r="Q12737" s="39"/>
    </row>
    <row r="12738" spans="3:17">
      <c r="C12738" s="13"/>
      <c r="Q12738" s="39"/>
    </row>
    <row r="12739" spans="3:17">
      <c r="C12739" s="13"/>
      <c r="Q12739" s="39"/>
    </row>
    <row r="12740" spans="3:17">
      <c r="C12740" s="13"/>
      <c r="Q12740" s="39"/>
    </row>
    <row r="12741" spans="3:17">
      <c r="C12741" s="13"/>
      <c r="Q12741" s="39"/>
    </row>
    <row r="12742" spans="3:17">
      <c r="C12742" s="13"/>
      <c r="Q12742" s="39"/>
    </row>
    <row r="12743" spans="3:17">
      <c r="C12743" s="13"/>
      <c r="Q12743" s="39"/>
    </row>
    <row r="12744" spans="3:17">
      <c r="C12744" s="13"/>
      <c r="Q12744" s="39"/>
    </row>
    <row r="12745" spans="3:17">
      <c r="C12745" s="13"/>
      <c r="Q12745" s="39"/>
    </row>
    <row r="12746" spans="3:17">
      <c r="C12746" s="13"/>
      <c r="Q12746" s="39"/>
    </row>
    <row r="12747" spans="3:17">
      <c r="C12747" s="13"/>
      <c r="Q12747" s="39"/>
    </row>
    <row r="12748" spans="3:17">
      <c r="C12748" s="13"/>
      <c r="Q12748" s="39"/>
    </row>
    <row r="12749" spans="3:17">
      <c r="C12749" s="13"/>
      <c r="Q12749" s="39"/>
    </row>
    <row r="12750" spans="3:17">
      <c r="C12750" s="13"/>
      <c r="Q12750" s="39"/>
    </row>
    <row r="12751" spans="3:17">
      <c r="C12751" s="13"/>
      <c r="Q12751" s="39"/>
    </row>
    <row r="12752" spans="3:17">
      <c r="C12752" s="13"/>
      <c r="Q12752" s="39"/>
    </row>
    <row r="12753" spans="3:17">
      <c r="C12753" s="13"/>
      <c r="Q12753" s="39"/>
    </row>
    <row r="12754" spans="3:17">
      <c r="C12754" s="13"/>
      <c r="Q12754" s="39"/>
    </row>
    <row r="12755" spans="3:17">
      <c r="C12755" s="13"/>
      <c r="Q12755" s="39"/>
    </row>
    <row r="12756" spans="3:17">
      <c r="C12756" s="13"/>
      <c r="Q12756" s="39"/>
    </row>
    <row r="12757" spans="3:17">
      <c r="C12757" s="13"/>
      <c r="Q12757" s="39"/>
    </row>
    <row r="12758" spans="3:17">
      <c r="C12758" s="13"/>
      <c r="Q12758" s="39"/>
    </row>
    <row r="12759" spans="3:17">
      <c r="C12759" s="13"/>
      <c r="Q12759" s="39"/>
    </row>
    <row r="12760" spans="3:17">
      <c r="C12760" s="13"/>
      <c r="Q12760" s="39"/>
    </row>
    <row r="12761" spans="3:17">
      <c r="C12761" s="13"/>
      <c r="Q12761" s="39"/>
    </row>
    <row r="12762" spans="3:17">
      <c r="C12762" s="13"/>
      <c r="Q12762" s="39"/>
    </row>
    <row r="12763" spans="3:17">
      <c r="C12763" s="13"/>
      <c r="Q12763" s="39"/>
    </row>
    <row r="12764" spans="3:17">
      <c r="C12764" s="13"/>
      <c r="Q12764" s="39"/>
    </row>
    <row r="12765" spans="3:17">
      <c r="C12765" s="13"/>
      <c r="Q12765" s="39"/>
    </row>
    <row r="12766" spans="3:17">
      <c r="C12766" s="13"/>
      <c r="Q12766" s="39"/>
    </row>
    <row r="12767" spans="3:17">
      <c r="C12767" s="13"/>
      <c r="Q12767" s="39"/>
    </row>
    <row r="12768" spans="3:17">
      <c r="C12768" s="13"/>
      <c r="Q12768" s="39"/>
    </row>
    <row r="12769" spans="3:17">
      <c r="C12769" s="13"/>
      <c r="Q12769" s="39"/>
    </row>
    <row r="12770" spans="3:17">
      <c r="C12770" s="13"/>
      <c r="Q12770" s="39"/>
    </row>
    <row r="12771" spans="3:17">
      <c r="C12771" s="13"/>
      <c r="Q12771" s="39"/>
    </row>
    <row r="12772" spans="3:17">
      <c r="C12772" s="13"/>
      <c r="Q12772" s="39"/>
    </row>
    <row r="12773" spans="3:17">
      <c r="C12773" s="13"/>
      <c r="Q12773" s="39"/>
    </row>
    <row r="12774" spans="3:17">
      <c r="C12774" s="13"/>
      <c r="Q12774" s="39"/>
    </row>
    <row r="12775" spans="3:17">
      <c r="C12775" s="13"/>
      <c r="Q12775" s="39"/>
    </row>
    <row r="12776" spans="3:17">
      <c r="C12776" s="13"/>
      <c r="Q12776" s="39"/>
    </row>
    <row r="12777" spans="3:17">
      <c r="C12777" s="13"/>
      <c r="Q12777" s="39"/>
    </row>
    <row r="12778" spans="3:17">
      <c r="C12778" s="13"/>
      <c r="Q12778" s="39"/>
    </row>
    <row r="12779" spans="3:17">
      <c r="C12779" s="13"/>
      <c r="Q12779" s="39"/>
    </row>
    <row r="12780" spans="3:17">
      <c r="C12780" s="13"/>
      <c r="Q12780" s="39"/>
    </row>
    <row r="12781" spans="3:17">
      <c r="C12781" s="13"/>
      <c r="Q12781" s="39"/>
    </row>
    <row r="12782" spans="3:17">
      <c r="C12782" s="13"/>
      <c r="Q12782" s="39"/>
    </row>
    <row r="12783" spans="3:17">
      <c r="C12783" s="13"/>
      <c r="Q12783" s="39"/>
    </row>
    <row r="12784" spans="3:17">
      <c r="C12784" s="13"/>
      <c r="Q12784" s="39"/>
    </row>
    <row r="12785" spans="3:17">
      <c r="C12785" s="13"/>
      <c r="Q12785" s="39"/>
    </row>
    <row r="12786" spans="3:17">
      <c r="C12786" s="13"/>
      <c r="Q12786" s="39"/>
    </row>
    <row r="12787" spans="3:17">
      <c r="C12787" s="13"/>
      <c r="Q12787" s="39"/>
    </row>
    <row r="12788" spans="3:17">
      <c r="C12788" s="13"/>
      <c r="Q12788" s="39"/>
    </row>
    <row r="12789" spans="3:17">
      <c r="C12789" s="13"/>
      <c r="Q12789" s="39"/>
    </row>
    <row r="12790" spans="3:17">
      <c r="C12790" s="13"/>
      <c r="Q12790" s="39"/>
    </row>
    <row r="12791" spans="3:17">
      <c r="C12791" s="13"/>
      <c r="Q12791" s="39"/>
    </row>
    <row r="12792" spans="3:17">
      <c r="C12792" s="13"/>
      <c r="Q12792" s="39"/>
    </row>
    <row r="12793" spans="3:17">
      <c r="C12793" s="13"/>
      <c r="Q12793" s="39"/>
    </row>
    <row r="12794" spans="3:17">
      <c r="C12794" s="13"/>
      <c r="Q12794" s="39"/>
    </row>
    <row r="12795" spans="3:17">
      <c r="C12795" s="13"/>
      <c r="Q12795" s="39"/>
    </row>
    <row r="12796" spans="3:17">
      <c r="C12796" s="13"/>
      <c r="Q12796" s="39"/>
    </row>
    <row r="12797" spans="3:17">
      <c r="C12797" s="13"/>
      <c r="Q12797" s="39"/>
    </row>
    <row r="12798" spans="3:17">
      <c r="C12798" s="13"/>
      <c r="Q12798" s="39"/>
    </row>
    <row r="12799" spans="3:17">
      <c r="C12799" s="13"/>
      <c r="Q12799" s="39"/>
    </row>
    <row r="12800" spans="3:17">
      <c r="C12800" s="13"/>
      <c r="Q12800" s="39"/>
    </row>
    <row r="12801" spans="3:17">
      <c r="C12801" s="13"/>
      <c r="Q12801" s="39"/>
    </row>
    <row r="12802" spans="3:17">
      <c r="C12802" s="13"/>
      <c r="Q12802" s="39"/>
    </row>
    <row r="12803" spans="3:17">
      <c r="C12803" s="13"/>
      <c r="Q12803" s="39"/>
    </row>
    <row r="12804" spans="3:17">
      <c r="C12804" s="13"/>
      <c r="Q12804" s="39"/>
    </row>
    <row r="12805" spans="3:17">
      <c r="C12805" s="13"/>
      <c r="Q12805" s="39"/>
    </row>
    <row r="12806" spans="3:17">
      <c r="C12806" s="13"/>
      <c r="Q12806" s="39"/>
    </row>
    <row r="12807" spans="3:17">
      <c r="C12807" s="13"/>
      <c r="Q12807" s="39"/>
    </row>
    <row r="12808" spans="3:17">
      <c r="C12808" s="13"/>
      <c r="Q12808" s="39"/>
    </row>
    <row r="12809" spans="3:17">
      <c r="C12809" s="13"/>
      <c r="Q12809" s="39"/>
    </row>
    <row r="12810" spans="3:17">
      <c r="C12810" s="13"/>
      <c r="Q12810" s="39"/>
    </row>
    <row r="12811" spans="3:17">
      <c r="C12811" s="13"/>
      <c r="Q12811" s="39"/>
    </row>
    <row r="12812" spans="3:17">
      <c r="C12812" s="13"/>
      <c r="Q12812" s="39"/>
    </row>
    <row r="12813" spans="3:17">
      <c r="C12813" s="13"/>
      <c r="Q12813" s="39"/>
    </row>
    <row r="12814" spans="3:17">
      <c r="C12814" s="13"/>
      <c r="Q12814" s="39"/>
    </row>
    <row r="12815" spans="3:17">
      <c r="C12815" s="13"/>
      <c r="Q12815" s="39"/>
    </row>
    <row r="12816" spans="3:17">
      <c r="C12816" s="13"/>
      <c r="Q12816" s="39"/>
    </row>
    <row r="12817" spans="3:17">
      <c r="C12817" s="13"/>
      <c r="Q12817" s="39"/>
    </row>
    <row r="12818" spans="3:17">
      <c r="C12818" s="13"/>
      <c r="Q12818" s="39"/>
    </row>
    <row r="12819" spans="3:17">
      <c r="C12819" s="13"/>
      <c r="Q12819" s="39"/>
    </row>
    <row r="12820" spans="3:17">
      <c r="C12820" s="13"/>
      <c r="Q12820" s="39"/>
    </row>
    <row r="12821" spans="3:17">
      <c r="C12821" s="13"/>
      <c r="Q12821" s="39"/>
    </row>
    <row r="12822" spans="3:17">
      <c r="C12822" s="13"/>
      <c r="Q12822" s="39"/>
    </row>
    <row r="12823" spans="3:17">
      <c r="C12823" s="13"/>
      <c r="Q12823" s="39"/>
    </row>
    <row r="12824" spans="3:17">
      <c r="C12824" s="13"/>
      <c r="Q12824" s="39"/>
    </row>
    <row r="12825" spans="3:17">
      <c r="C12825" s="13"/>
      <c r="Q12825" s="39"/>
    </row>
    <row r="12826" spans="3:17">
      <c r="C12826" s="13"/>
      <c r="Q12826" s="39"/>
    </row>
    <row r="12827" spans="3:17">
      <c r="C12827" s="13"/>
      <c r="Q12827" s="39"/>
    </row>
    <row r="12828" spans="3:17">
      <c r="C12828" s="13"/>
      <c r="Q12828" s="39"/>
    </row>
    <row r="12829" spans="3:17">
      <c r="C12829" s="13"/>
      <c r="Q12829" s="39"/>
    </row>
    <row r="12830" spans="3:17">
      <c r="C12830" s="13"/>
      <c r="Q12830" s="39"/>
    </row>
    <row r="12831" spans="3:17">
      <c r="C12831" s="13"/>
      <c r="Q12831" s="39"/>
    </row>
    <row r="12832" spans="3:17">
      <c r="C12832" s="13"/>
      <c r="Q12832" s="39"/>
    </row>
    <row r="12833" spans="3:17">
      <c r="C12833" s="13"/>
      <c r="Q12833" s="39"/>
    </row>
    <row r="12834" spans="3:17">
      <c r="C12834" s="13"/>
      <c r="Q12834" s="39"/>
    </row>
    <row r="12835" spans="3:17">
      <c r="C12835" s="13"/>
      <c r="Q12835" s="39"/>
    </row>
    <row r="12836" spans="3:17">
      <c r="C12836" s="13"/>
      <c r="Q12836" s="39"/>
    </row>
    <row r="12837" spans="3:17">
      <c r="C12837" s="13"/>
      <c r="Q12837" s="39"/>
    </row>
    <row r="12838" spans="3:17">
      <c r="C12838" s="13"/>
      <c r="Q12838" s="39"/>
    </row>
    <row r="12839" spans="3:17">
      <c r="C12839" s="13"/>
      <c r="Q12839" s="39"/>
    </row>
    <row r="12840" spans="3:17">
      <c r="C12840" s="13"/>
      <c r="Q12840" s="39"/>
    </row>
    <row r="12841" spans="3:17">
      <c r="C12841" s="13"/>
      <c r="Q12841" s="39"/>
    </row>
    <row r="12842" spans="3:17">
      <c r="C12842" s="13"/>
      <c r="Q12842" s="39"/>
    </row>
    <row r="12843" spans="3:17">
      <c r="C12843" s="13"/>
      <c r="Q12843" s="39"/>
    </row>
    <row r="12844" spans="3:17">
      <c r="C12844" s="13"/>
      <c r="Q12844" s="39"/>
    </row>
    <row r="12845" spans="3:17">
      <c r="C12845" s="13"/>
      <c r="Q12845" s="39"/>
    </row>
    <row r="12846" spans="3:17">
      <c r="C12846" s="13"/>
      <c r="Q12846" s="39"/>
    </row>
    <row r="12847" spans="3:17">
      <c r="C12847" s="13"/>
      <c r="Q12847" s="39"/>
    </row>
    <row r="12848" spans="3:17">
      <c r="C12848" s="13"/>
      <c r="Q12848" s="39"/>
    </row>
    <row r="12849" spans="3:17">
      <c r="C12849" s="13"/>
      <c r="Q12849" s="39"/>
    </row>
    <row r="12850" spans="3:17">
      <c r="C12850" s="13"/>
      <c r="Q12850" s="39"/>
    </row>
    <row r="12851" spans="3:17">
      <c r="C12851" s="13"/>
      <c r="Q12851" s="39"/>
    </row>
    <row r="12852" spans="3:17">
      <c r="C12852" s="13"/>
      <c r="Q12852" s="39"/>
    </row>
    <row r="12853" spans="3:17">
      <c r="C12853" s="13"/>
      <c r="Q12853" s="39"/>
    </row>
    <row r="12854" spans="3:17">
      <c r="C12854" s="13"/>
      <c r="Q12854" s="39"/>
    </row>
    <row r="12855" spans="3:17">
      <c r="C12855" s="13"/>
      <c r="Q12855" s="39"/>
    </row>
    <row r="12856" spans="3:17">
      <c r="C12856" s="13"/>
      <c r="Q12856" s="39"/>
    </row>
    <row r="12857" spans="3:17">
      <c r="C12857" s="13"/>
      <c r="Q12857" s="39"/>
    </row>
    <row r="12858" spans="3:17">
      <c r="C12858" s="13"/>
      <c r="Q12858" s="39"/>
    </row>
    <row r="12859" spans="3:17">
      <c r="C12859" s="13"/>
      <c r="Q12859" s="39"/>
    </row>
    <row r="12860" spans="3:17">
      <c r="C12860" s="13"/>
      <c r="Q12860" s="39"/>
    </row>
    <row r="12861" spans="3:17">
      <c r="C12861" s="13"/>
      <c r="Q12861" s="39"/>
    </row>
    <row r="12862" spans="3:17">
      <c r="C12862" s="13"/>
      <c r="Q12862" s="39"/>
    </row>
    <row r="12863" spans="3:17">
      <c r="C12863" s="13"/>
      <c r="Q12863" s="39"/>
    </row>
    <row r="12864" spans="3:17">
      <c r="C12864" s="13"/>
      <c r="Q12864" s="39"/>
    </row>
    <row r="12865" spans="3:17">
      <c r="C12865" s="13"/>
      <c r="Q12865" s="39"/>
    </row>
    <row r="12866" spans="3:17">
      <c r="C12866" s="13"/>
      <c r="Q12866" s="39"/>
    </row>
    <row r="12867" spans="3:17">
      <c r="C12867" s="13"/>
      <c r="Q12867" s="39"/>
    </row>
    <row r="12868" spans="3:17">
      <c r="C12868" s="13"/>
      <c r="Q12868" s="39"/>
    </row>
    <row r="12869" spans="3:17">
      <c r="C12869" s="13"/>
      <c r="Q12869" s="39"/>
    </row>
    <row r="12870" spans="3:17">
      <c r="C12870" s="13"/>
      <c r="Q12870" s="39"/>
    </row>
    <row r="12871" spans="3:17">
      <c r="C12871" s="13"/>
      <c r="Q12871" s="39"/>
    </row>
    <row r="12872" spans="3:17">
      <c r="C12872" s="13"/>
      <c r="Q12872" s="39"/>
    </row>
    <row r="12873" spans="3:17">
      <c r="C12873" s="13"/>
      <c r="Q12873" s="39"/>
    </row>
    <row r="12874" spans="3:17">
      <c r="C12874" s="13"/>
      <c r="Q12874" s="39"/>
    </row>
    <row r="12875" spans="3:17">
      <c r="C12875" s="13"/>
      <c r="Q12875" s="39"/>
    </row>
    <row r="12876" spans="3:17">
      <c r="C12876" s="13"/>
      <c r="Q12876" s="39"/>
    </row>
    <row r="12877" spans="3:17">
      <c r="C12877" s="13"/>
      <c r="Q12877" s="39"/>
    </row>
    <row r="12878" spans="3:17">
      <c r="C12878" s="13"/>
      <c r="Q12878" s="39"/>
    </row>
    <row r="12879" spans="3:17">
      <c r="C12879" s="13"/>
      <c r="Q12879" s="39"/>
    </row>
    <row r="12880" spans="3:17">
      <c r="C12880" s="13"/>
      <c r="Q12880" s="39"/>
    </row>
    <row r="12881" spans="3:17">
      <c r="C12881" s="13"/>
      <c r="Q12881" s="39"/>
    </row>
    <row r="12882" spans="3:17">
      <c r="C12882" s="13"/>
      <c r="Q12882" s="39"/>
    </row>
    <row r="12883" spans="3:17">
      <c r="C12883" s="13"/>
      <c r="Q12883" s="39"/>
    </row>
    <row r="12884" spans="3:17">
      <c r="C12884" s="13"/>
      <c r="Q12884" s="39"/>
    </row>
    <row r="12885" spans="3:17">
      <c r="C12885" s="13"/>
      <c r="Q12885" s="39"/>
    </row>
    <row r="12886" spans="3:17">
      <c r="C12886" s="13"/>
      <c r="Q12886" s="39"/>
    </row>
    <row r="12887" spans="3:17">
      <c r="C12887" s="13"/>
      <c r="Q12887" s="39"/>
    </row>
    <row r="12888" spans="3:17">
      <c r="C12888" s="13"/>
      <c r="Q12888" s="39"/>
    </row>
    <row r="12889" spans="3:17">
      <c r="C12889" s="13"/>
      <c r="Q12889" s="39"/>
    </row>
    <row r="12890" spans="3:17">
      <c r="C12890" s="13"/>
      <c r="Q12890" s="39"/>
    </row>
    <row r="12891" spans="3:17">
      <c r="C12891" s="13"/>
      <c r="Q12891" s="39"/>
    </row>
    <row r="12892" spans="3:17">
      <c r="C12892" s="13"/>
      <c r="Q12892" s="39"/>
    </row>
    <row r="12893" spans="3:17">
      <c r="C12893" s="13"/>
      <c r="Q12893" s="39"/>
    </row>
    <row r="12894" spans="3:17">
      <c r="C12894" s="13"/>
      <c r="Q12894" s="39"/>
    </row>
    <row r="12895" spans="3:17">
      <c r="C12895" s="13"/>
      <c r="Q12895" s="39"/>
    </row>
    <row r="12896" spans="3:17">
      <c r="C12896" s="13"/>
      <c r="Q12896" s="39"/>
    </row>
    <row r="12897" spans="3:17">
      <c r="C12897" s="13"/>
      <c r="Q12897" s="39"/>
    </row>
    <row r="12898" spans="3:17">
      <c r="C12898" s="13"/>
      <c r="Q12898" s="39"/>
    </row>
    <row r="12899" spans="3:17">
      <c r="C12899" s="13"/>
      <c r="Q12899" s="39"/>
    </row>
    <row r="12900" spans="3:17">
      <c r="C12900" s="13"/>
      <c r="Q12900" s="39"/>
    </row>
    <row r="12901" spans="3:17">
      <c r="C12901" s="13"/>
      <c r="Q12901" s="39"/>
    </row>
    <row r="12902" spans="3:17">
      <c r="C12902" s="13"/>
      <c r="Q12902" s="39"/>
    </row>
    <row r="12903" spans="3:17">
      <c r="C12903" s="13"/>
      <c r="Q12903" s="39"/>
    </row>
    <row r="12904" spans="3:17">
      <c r="C12904" s="13"/>
      <c r="Q12904" s="39"/>
    </row>
    <row r="12905" spans="3:17">
      <c r="C12905" s="13"/>
      <c r="Q12905" s="39"/>
    </row>
    <row r="12906" spans="3:17">
      <c r="C12906" s="13"/>
      <c r="Q12906" s="39"/>
    </row>
    <row r="12907" spans="3:17">
      <c r="C12907" s="13"/>
      <c r="Q12907" s="39"/>
    </row>
    <row r="12908" spans="3:17">
      <c r="C12908" s="13"/>
      <c r="Q12908" s="39"/>
    </row>
    <row r="12909" spans="3:17">
      <c r="C12909" s="13"/>
      <c r="Q12909" s="39"/>
    </row>
    <row r="12910" spans="3:17">
      <c r="C12910" s="13"/>
      <c r="Q12910" s="39"/>
    </row>
    <row r="12911" spans="3:17">
      <c r="C12911" s="13"/>
      <c r="Q12911" s="39"/>
    </row>
    <row r="12912" spans="3:17">
      <c r="C12912" s="13"/>
      <c r="Q12912" s="39"/>
    </row>
    <row r="12913" spans="3:17">
      <c r="C12913" s="13"/>
      <c r="Q12913" s="39"/>
    </row>
    <row r="12914" spans="3:17">
      <c r="C12914" s="13"/>
      <c r="Q12914" s="39"/>
    </row>
    <row r="12915" spans="3:17">
      <c r="C12915" s="13"/>
      <c r="Q12915" s="39"/>
    </row>
    <row r="12916" spans="3:17">
      <c r="C12916" s="13"/>
      <c r="Q12916" s="39"/>
    </row>
    <row r="12917" spans="3:17">
      <c r="C12917" s="13"/>
      <c r="Q12917" s="39"/>
    </row>
    <row r="12918" spans="3:17">
      <c r="C12918" s="13"/>
      <c r="Q12918" s="39"/>
    </row>
    <row r="12919" spans="3:17">
      <c r="C12919" s="13"/>
      <c r="Q12919" s="39"/>
    </row>
    <row r="12920" spans="3:17">
      <c r="C12920" s="13"/>
      <c r="Q12920" s="39"/>
    </row>
    <row r="12921" spans="3:17">
      <c r="C12921" s="13"/>
      <c r="Q12921" s="39"/>
    </row>
    <row r="12922" spans="3:17">
      <c r="C12922" s="13"/>
      <c r="Q12922" s="39"/>
    </row>
    <row r="12923" spans="3:17">
      <c r="C12923" s="13"/>
      <c r="Q12923" s="39"/>
    </row>
    <row r="12924" spans="3:17">
      <c r="C12924" s="13"/>
      <c r="Q12924" s="39"/>
    </row>
    <row r="12925" spans="3:17">
      <c r="C12925" s="13"/>
      <c r="Q12925" s="39"/>
    </row>
    <row r="12926" spans="3:17">
      <c r="C12926" s="13"/>
      <c r="Q12926" s="39"/>
    </row>
    <row r="12927" spans="3:17">
      <c r="C12927" s="13"/>
      <c r="Q12927" s="39"/>
    </row>
    <row r="12928" spans="3:17">
      <c r="C12928" s="13"/>
      <c r="Q12928" s="39"/>
    </row>
    <row r="12929" spans="3:17">
      <c r="C12929" s="13"/>
      <c r="Q12929" s="39"/>
    </row>
    <row r="12930" spans="3:17">
      <c r="C12930" s="13"/>
      <c r="Q12930" s="39"/>
    </row>
    <row r="12931" spans="3:17">
      <c r="C12931" s="13"/>
      <c r="Q12931" s="39"/>
    </row>
    <row r="12932" spans="3:17">
      <c r="C12932" s="13"/>
      <c r="Q12932" s="39"/>
    </row>
    <row r="12933" spans="3:17">
      <c r="C12933" s="13"/>
      <c r="Q12933" s="39"/>
    </row>
    <row r="12934" spans="3:17">
      <c r="C12934" s="13"/>
      <c r="Q12934" s="39"/>
    </row>
    <row r="12935" spans="3:17">
      <c r="C12935" s="13"/>
      <c r="Q12935" s="39"/>
    </row>
    <row r="12936" spans="3:17">
      <c r="C12936" s="13"/>
      <c r="Q12936" s="39"/>
    </row>
    <row r="12937" spans="3:17">
      <c r="C12937" s="13"/>
      <c r="Q12937" s="39"/>
    </row>
    <row r="12938" spans="3:17">
      <c r="C12938" s="13"/>
      <c r="Q12938" s="39"/>
    </row>
    <row r="12939" spans="3:17">
      <c r="C12939" s="13"/>
      <c r="Q12939" s="39"/>
    </row>
    <row r="12940" spans="3:17">
      <c r="C12940" s="13"/>
      <c r="Q12940" s="39"/>
    </row>
    <row r="12941" spans="3:17">
      <c r="C12941" s="13"/>
      <c r="Q12941" s="39"/>
    </row>
    <row r="12942" spans="3:17">
      <c r="C12942" s="13"/>
      <c r="Q12942" s="39"/>
    </row>
    <row r="12943" spans="3:17">
      <c r="C12943" s="13"/>
      <c r="Q12943" s="39"/>
    </row>
    <row r="12944" spans="3:17">
      <c r="C12944" s="13"/>
      <c r="Q12944" s="39"/>
    </row>
    <row r="12945" spans="3:17">
      <c r="C12945" s="13"/>
      <c r="Q12945" s="39"/>
    </row>
    <row r="12946" spans="3:17">
      <c r="C12946" s="13"/>
      <c r="Q12946" s="39"/>
    </row>
    <row r="12947" spans="3:17">
      <c r="C12947" s="13"/>
      <c r="Q12947" s="39"/>
    </row>
    <row r="12948" spans="3:17">
      <c r="C12948" s="13"/>
      <c r="Q12948" s="39"/>
    </row>
    <row r="12949" spans="3:17">
      <c r="C12949" s="13"/>
      <c r="Q12949" s="39"/>
    </row>
    <row r="12950" spans="3:17">
      <c r="C12950" s="13"/>
      <c r="Q12950" s="39"/>
    </row>
    <row r="12951" spans="3:17">
      <c r="C12951" s="13"/>
      <c r="Q12951" s="39"/>
    </row>
    <row r="12952" spans="3:17">
      <c r="C12952" s="13"/>
      <c r="Q12952" s="39"/>
    </row>
    <row r="12953" spans="3:17">
      <c r="C12953" s="13"/>
      <c r="Q12953" s="39"/>
    </row>
    <row r="12954" spans="3:17">
      <c r="C12954" s="13"/>
      <c r="Q12954" s="39"/>
    </row>
    <row r="12955" spans="3:17">
      <c r="C12955" s="13"/>
      <c r="Q12955" s="39"/>
    </row>
    <row r="12956" spans="3:17">
      <c r="C12956" s="13"/>
      <c r="Q12956" s="39"/>
    </row>
    <row r="12957" spans="3:17">
      <c r="C12957" s="13"/>
      <c r="Q12957" s="39"/>
    </row>
    <row r="12958" spans="3:17">
      <c r="C12958" s="13"/>
      <c r="Q12958" s="39"/>
    </row>
    <row r="12959" spans="3:17">
      <c r="C12959" s="13"/>
      <c r="Q12959" s="39"/>
    </row>
    <row r="12960" spans="3:17">
      <c r="C12960" s="13"/>
      <c r="Q12960" s="39"/>
    </row>
    <row r="12961" spans="3:17">
      <c r="C12961" s="13"/>
      <c r="Q12961" s="39"/>
    </row>
    <row r="12962" spans="3:17">
      <c r="C12962" s="13"/>
      <c r="Q12962" s="39"/>
    </row>
    <row r="12963" spans="3:17">
      <c r="C12963" s="13"/>
      <c r="Q12963" s="39"/>
    </row>
    <row r="12964" spans="3:17">
      <c r="C12964" s="13"/>
      <c r="Q12964" s="39"/>
    </row>
    <row r="12965" spans="3:17">
      <c r="C12965" s="13"/>
      <c r="Q12965" s="39"/>
    </row>
    <row r="12966" spans="3:17">
      <c r="C12966" s="13"/>
      <c r="Q12966" s="39"/>
    </row>
    <row r="12967" spans="3:17">
      <c r="C12967" s="13"/>
      <c r="Q12967" s="39"/>
    </row>
    <row r="12968" spans="3:17">
      <c r="C12968" s="13"/>
      <c r="Q12968" s="39"/>
    </row>
    <row r="12969" spans="3:17">
      <c r="C12969" s="13"/>
      <c r="Q12969" s="39"/>
    </row>
    <row r="12970" spans="3:17">
      <c r="C12970" s="13"/>
      <c r="Q12970" s="39"/>
    </row>
    <row r="12971" spans="3:17">
      <c r="C12971" s="13"/>
      <c r="Q12971" s="39"/>
    </row>
    <row r="12972" spans="3:17">
      <c r="C12972" s="13"/>
      <c r="Q12972" s="39"/>
    </row>
    <row r="12973" spans="3:17">
      <c r="C12973" s="13"/>
      <c r="Q12973" s="39"/>
    </row>
    <row r="12974" spans="3:17">
      <c r="C12974" s="13"/>
      <c r="Q12974" s="39"/>
    </row>
    <row r="12975" spans="3:17">
      <c r="C12975" s="13"/>
      <c r="Q12975" s="39"/>
    </row>
    <row r="12976" spans="3:17">
      <c r="C12976" s="13"/>
      <c r="Q12976" s="39"/>
    </row>
    <row r="12977" spans="3:17">
      <c r="C12977" s="13"/>
      <c r="Q12977" s="39"/>
    </row>
    <row r="12978" spans="3:17">
      <c r="C12978" s="13"/>
      <c r="Q12978" s="39"/>
    </row>
    <row r="12979" spans="3:17">
      <c r="C12979" s="13"/>
      <c r="Q12979" s="39"/>
    </row>
    <row r="12980" spans="3:17">
      <c r="C12980" s="13"/>
      <c r="Q12980" s="39"/>
    </row>
    <row r="12981" spans="3:17">
      <c r="C12981" s="13"/>
      <c r="Q12981" s="39"/>
    </row>
    <row r="12982" spans="3:17">
      <c r="C12982" s="13"/>
      <c r="Q12982" s="39"/>
    </row>
    <row r="12983" spans="3:17">
      <c r="C12983" s="13"/>
      <c r="Q12983" s="39"/>
    </row>
    <row r="12984" spans="3:17">
      <c r="C12984" s="13"/>
      <c r="Q12984" s="39"/>
    </row>
    <row r="12985" spans="3:17">
      <c r="C12985" s="13"/>
      <c r="Q12985" s="39"/>
    </row>
    <row r="12986" spans="3:17">
      <c r="C12986" s="13"/>
      <c r="Q12986" s="39"/>
    </row>
    <row r="12987" spans="3:17">
      <c r="C12987" s="13"/>
      <c r="Q12987" s="39"/>
    </row>
    <row r="12988" spans="3:17">
      <c r="C12988" s="13"/>
      <c r="Q12988" s="39"/>
    </row>
    <row r="12989" spans="3:17">
      <c r="C12989" s="13"/>
      <c r="Q12989" s="39"/>
    </row>
    <row r="12990" spans="3:17">
      <c r="C12990" s="13"/>
      <c r="Q12990" s="39"/>
    </row>
    <row r="12991" spans="3:17">
      <c r="C12991" s="13"/>
      <c r="Q12991" s="39"/>
    </row>
    <row r="12992" spans="3:17">
      <c r="C12992" s="13"/>
      <c r="Q12992" s="39"/>
    </row>
    <row r="12993" spans="3:17">
      <c r="C12993" s="13"/>
      <c r="Q12993" s="39"/>
    </row>
    <row r="12994" spans="3:17">
      <c r="C12994" s="13"/>
      <c r="Q12994" s="39"/>
    </row>
    <row r="12995" spans="3:17">
      <c r="C12995" s="13"/>
      <c r="Q12995" s="39"/>
    </row>
    <row r="12996" spans="3:17">
      <c r="C12996" s="13"/>
      <c r="Q12996" s="39"/>
    </row>
    <row r="12997" spans="3:17">
      <c r="C12997" s="13"/>
      <c r="Q12997" s="39"/>
    </row>
    <row r="12998" spans="3:17">
      <c r="C12998" s="13"/>
      <c r="Q12998" s="39"/>
    </row>
    <row r="12999" spans="3:17">
      <c r="C12999" s="13"/>
      <c r="Q12999" s="39"/>
    </row>
    <row r="13000" spans="3:17">
      <c r="C13000" s="13"/>
      <c r="Q13000" s="39"/>
    </row>
    <row r="13001" spans="3:17">
      <c r="C13001" s="13"/>
      <c r="Q13001" s="39"/>
    </row>
    <row r="13002" spans="3:17">
      <c r="C13002" s="13"/>
      <c r="Q13002" s="39"/>
    </row>
    <row r="13003" spans="3:17">
      <c r="C13003" s="13"/>
      <c r="Q13003" s="39"/>
    </row>
    <row r="13004" spans="3:17">
      <c r="C13004" s="13"/>
      <c r="Q13004" s="39"/>
    </row>
    <row r="13005" spans="3:17">
      <c r="C13005" s="13"/>
      <c r="Q13005" s="39"/>
    </row>
    <row r="13006" spans="3:17">
      <c r="C13006" s="13"/>
      <c r="Q13006" s="39"/>
    </row>
    <row r="13007" spans="3:17">
      <c r="C13007" s="13"/>
      <c r="Q13007" s="39"/>
    </row>
    <row r="13008" spans="3:17">
      <c r="C13008" s="13"/>
      <c r="Q13008" s="39"/>
    </row>
    <row r="13009" spans="3:17">
      <c r="C13009" s="13"/>
      <c r="Q13009" s="39"/>
    </row>
    <row r="13010" spans="3:17">
      <c r="C13010" s="13"/>
      <c r="Q13010" s="39"/>
    </row>
    <row r="13011" spans="3:17">
      <c r="C13011" s="13"/>
      <c r="Q13011" s="39"/>
    </row>
    <row r="13012" spans="3:17">
      <c r="C13012" s="13"/>
      <c r="Q13012" s="39"/>
    </row>
    <row r="13013" spans="3:17">
      <c r="C13013" s="13"/>
      <c r="Q13013" s="39"/>
    </row>
    <row r="13014" spans="3:17">
      <c r="C13014" s="13"/>
      <c r="Q13014" s="39"/>
    </row>
    <row r="13015" spans="3:17">
      <c r="C13015" s="13"/>
      <c r="Q13015" s="39"/>
    </row>
    <row r="13016" spans="3:17">
      <c r="C13016" s="13"/>
      <c r="Q13016" s="39"/>
    </row>
    <row r="13017" spans="3:17">
      <c r="C13017" s="13"/>
      <c r="Q13017" s="39"/>
    </row>
    <row r="13018" spans="3:17">
      <c r="C13018" s="13"/>
      <c r="Q13018" s="39"/>
    </row>
    <row r="13019" spans="3:17">
      <c r="C13019" s="13"/>
      <c r="Q13019" s="39"/>
    </row>
    <row r="13020" spans="3:17">
      <c r="C13020" s="13"/>
      <c r="Q13020" s="39"/>
    </row>
    <row r="13021" spans="3:17">
      <c r="C13021" s="13"/>
      <c r="Q13021" s="39"/>
    </row>
    <row r="13022" spans="3:17">
      <c r="C13022" s="13"/>
      <c r="Q13022" s="39"/>
    </row>
    <row r="13023" spans="3:17">
      <c r="C13023" s="13"/>
      <c r="Q13023" s="39"/>
    </row>
    <row r="13024" spans="3:17">
      <c r="C13024" s="13"/>
      <c r="Q13024" s="39"/>
    </row>
    <row r="13025" spans="3:17">
      <c r="C13025" s="13"/>
      <c r="Q13025" s="39"/>
    </row>
    <row r="13026" spans="3:17">
      <c r="C13026" s="13"/>
      <c r="Q13026" s="39"/>
    </row>
    <row r="13027" spans="3:17">
      <c r="C13027" s="13"/>
      <c r="Q13027" s="39"/>
    </row>
    <row r="13028" spans="3:17">
      <c r="C13028" s="13"/>
      <c r="Q13028" s="39"/>
    </row>
    <row r="13029" spans="3:17">
      <c r="C13029" s="13"/>
      <c r="Q13029" s="39"/>
    </row>
    <row r="13030" spans="3:17">
      <c r="C13030" s="13"/>
      <c r="Q13030" s="39"/>
    </row>
    <row r="13031" spans="3:17">
      <c r="C13031" s="13"/>
      <c r="Q13031" s="39"/>
    </row>
    <row r="13032" spans="3:17">
      <c r="C13032" s="13"/>
      <c r="Q13032" s="39"/>
    </row>
    <row r="13033" spans="3:17">
      <c r="C13033" s="13"/>
      <c r="Q13033" s="39"/>
    </row>
    <row r="13034" spans="3:17">
      <c r="C13034" s="13"/>
      <c r="Q13034" s="39"/>
    </row>
    <row r="13035" spans="3:17">
      <c r="C13035" s="13"/>
      <c r="Q13035" s="39"/>
    </row>
    <row r="13036" spans="3:17">
      <c r="C13036" s="13"/>
      <c r="Q13036" s="39"/>
    </row>
    <row r="13037" spans="3:17">
      <c r="C13037" s="13"/>
      <c r="Q13037" s="39"/>
    </row>
    <row r="13038" spans="3:17">
      <c r="C13038" s="13"/>
      <c r="Q13038" s="39"/>
    </row>
    <row r="13039" spans="3:17">
      <c r="C13039" s="13"/>
      <c r="Q13039" s="39"/>
    </row>
    <row r="13040" spans="3:17">
      <c r="C13040" s="13"/>
      <c r="Q13040" s="39"/>
    </row>
    <row r="13041" spans="3:17">
      <c r="C13041" s="13"/>
      <c r="Q13041" s="39"/>
    </row>
    <row r="13042" spans="3:17">
      <c r="C13042" s="13"/>
      <c r="Q13042" s="39"/>
    </row>
    <row r="13043" spans="3:17">
      <c r="C13043" s="13"/>
      <c r="Q13043" s="39"/>
    </row>
    <row r="13044" spans="3:17">
      <c r="C13044" s="13"/>
      <c r="Q13044" s="39"/>
    </row>
    <row r="13045" spans="3:17">
      <c r="C13045" s="13"/>
      <c r="Q13045" s="39"/>
    </row>
    <row r="13046" spans="3:17">
      <c r="C13046" s="13"/>
      <c r="Q13046" s="39"/>
    </row>
    <row r="13047" spans="3:17">
      <c r="C13047" s="13"/>
      <c r="Q13047" s="39"/>
    </row>
    <row r="13048" spans="3:17">
      <c r="C13048" s="13"/>
      <c r="Q13048" s="39"/>
    </row>
    <row r="13049" spans="3:17">
      <c r="C13049" s="13"/>
      <c r="Q13049" s="39"/>
    </row>
    <row r="13050" spans="3:17">
      <c r="C13050" s="13"/>
      <c r="Q13050" s="39"/>
    </row>
    <row r="13051" spans="3:17">
      <c r="C13051" s="13"/>
      <c r="Q13051" s="39"/>
    </row>
    <row r="13052" spans="3:17">
      <c r="C13052" s="13"/>
      <c r="Q13052" s="39"/>
    </row>
    <row r="13053" spans="3:17">
      <c r="C13053" s="13"/>
      <c r="Q13053" s="39"/>
    </row>
    <row r="13054" spans="3:17">
      <c r="C13054" s="13"/>
      <c r="Q13054" s="39"/>
    </row>
    <row r="13055" spans="3:17">
      <c r="C13055" s="13"/>
      <c r="Q13055" s="39"/>
    </row>
    <row r="13056" spans="3:17">
      <c r="C13056" s="13"/>
      <c r="Q13056" s="39"/>
    </row>
    <row r="13057" spans="3:17">
      <c r="C13057" s="13"/>
      <c r="Q13057" s="39"/>
    </row>
    <row r="13058" spans="3:17">
      <c r="C13058" s="13"/>
      <c r="Q13058" s="39"/>
    </row>
    <row r="13059" spans="3:17">
      <c r="C13059" s="13"/>
      <c r="Q13059" s="39"/>
    </row>
    <row r="13060" spans="3:17">
      <c r="C13060" s="13"/>
      <c r="Q13060" s="39"/>
    </row>
    <row r="13061" spans="3:17">
      <c r="C13061" s="13"/>
      <c r="Q13061" s="39"/>
    </row>
    <row r="13062" spans="3:17">
      <c r="C13062" s="13"/>
      <c r="Q13062" s="39"/>
    </row>
    <row r="13063" spans="3:17">
      <c r="C13063" s="13"/>
      <c r="Q13063" s="39"/>
    </row>
    <row r="13064" spans="3:17">
      <c r="C13064" s="13"/>
      <c r="Q13064" s="39"/>
    </row>
    <row r="13065" spans="3:17">
      <c r="C13065" s="13"/>
      <c r="Q13065" s="39"/>
    </row>
    <row r="13066" spans="3:17">
      <c r="C13066" s="13"/>
      <c r="Q13066" s="39"/>
    </row>
    <row r="13067" spans="3:17">
      <c r="C13067" s="13"/>
      <c r="Q13067" s="39"/>
    </row>
    <row r="13068" spans="3:17">
      <c r="C13068" s="13"/>
      <c r="Q13068" s="39"/>
    </row>
    <row r="13069" spans="3:17">
      <c r="C13069" s="13"/>
      <c r="Q13069" s="39"/>
    </row>
    <row r="13070" spans="3:17">
      <c r="C13070" s="13"/>
      <c r="Q13070" s="39"/>
    </row>
    <row r="13071" spans="3:17">
      <c r="C13071" s="13"/>
      <c r="Q13071" s="39"/>
    </row>
    <row r="13072" spans="3:17">
      <c r="C13072" s="13"/>
      <c r="Q13072" s="39"/>
    </row>
    <row r="13073" spans="3:17">
      <c r="C13073" s="13"/>
      <c r="Q13073" s="39"/>
    </row>
    <row r="13074" spans="3:17">
      <c r="C13074" s="13"/>
      <c r="Q13074" s="39"/>
    </row>
    <row r="13075" spans="3:17">
      <c r="C13075" s="13"/>
      <c r="Q13075" s="39"/>
    </row>
    <row r="13076" spans="3:17">
      <c r="C13076" s="13"/>
      <c r="Q13076" s="39"/>
    </row>
    <row r="13077" spans="3:17">
      <c r="C13077" s="13"/>
      <c r="Q13077" s="39"/>
    </row>
    <row r="13078" spans="3:17">
      <c r="C13078" s="13"/>
      <c r="Q13078" s="39"/>
    </row>
    <row r="13079" spans="3:17">
      <c r="C13079" s="13"/>
      <c r="Q13079" s="39"/>
    </row>
    <row r="13080" spans="3:17">
      <c r="C13080" s="13"/>
      <c r="Q13080" s="39"/>
    </row>
    <row r="13081" spans="3:17">
      <c r="C13081" s="13"/>
      <c r="Q13081" s="39"/>
    </row>
    <row r="13082" spans="3:17">
      <c r="C13082" s="13"/>
      <c r="Q13082" s="39"/>
    </row>
    <row r="13083" spans="3:17">
      <c r="C13083" s="13"/>
      <c r="Q13083" s="39"/>
    </row>
    <row r="13084" spans="3:17">
      <c r="C13084" s="13"/>
      <c r="Q13084" s="39"/>
    </row>
    <row r="13085" spans="3:17">
      <c r="C13085" s="13"/>
      <c r="Q13085" s="39"/>
    </row>
    <row r="13086" spans="3:17">
      <c r="C13086" s="13"/>
      <c r="Q13086" s="39"/>
    </row>
    <row r="13087" spans="3:17">
      <c r="C13087" s="13"/>
      <c r="Q13087" s="39"/>
    </row>
    <row r="13088" spans="3:17">
      <c r="C13088" s="13"/>
      <c r="Q13088" s="39"/>
    </row>
    <row r="13089" spans="3:17">
      <c r="C13089" s="13"/>
      <c r="Q13089" s="39"/>
    </row>
    <row r="13090" spans="3:17">
      <c r="C13090" s="13"/>
      <c r="Q13090" s="39"/>
    </row>
    <row r="13091" spans="3:17">
      <c r="C13091" s="13"/>
      <c r="Q13091" s="39"/>
    </row>
    <row r="13092" spans="3:17">
      <c r="C13092" s="13"/>
      <c r="Q13092" s="39"/>
    </row>
    <row r="13093" spans="3:17">
      <c r="C13093" s="13"/>
      <c r="Q13093" s="39"/>
    </row>
    <row r="13094" spans="3:17">
      <c r="C13094" s="13"/>
      <c r="Q13094" s="39"/>
    </row>
    <row r="13095" spans="3:17">
      <c r="C13095" s="13"/>
      <c r="Q13095" s="39"/>
    </row>
    <row r="13096" spans="3:17">
      <c r="C13096" s="13"/>
      <c r="Q13096" s="39"/>
    </row>
    <row r="13097" spans="3:17">
      <c r="C13097" s="13"/>
      <c r="Q13097" s="39"/>
    </row>
    <row r="13098" spans="3:17">
      <c r="C13098" s="13"/>
      <c r="Q13098" s="39"/>
    </row>
    <row r="13099" spans="3:17">
      <c r="C13099" s="13"/>
      <c r="Q13099" s="39"/>
    </row>
    <row r="13100" spans="3:17">
      <c r="C13100" s="13"/>
      <c r="Q13100" s="39"/>
    </row>
    <row r="13101" spans="3:17">
      <c r="C13101" s="13"/>
      <c r="Q13101" s="39"/>
    </row>
    <row r="13102" spans="3:17">
      <c r="C13102" s="13"/>
      <c r="Q13102" s="39"/>
    </row>
    <row r="13103" spans="3:17">
      <c r="C13103" s="13"/>
      <c r="Q13103" s="39"/>
    </row>
    <row r="13104" spans="3:17">
      <c r="C13104" s="13"/>
      <c r="Q13104" s="39"/>
    </row>
    <row r="13105" spans="3:17">
      <c r="C13105" s="13"/>
      <c r="Q13105" s="39"/>
    </row>
    <row r="13106" spans="3:17">
      <c r="C13106" s="13"/>
      <c r="Q13106" s="39"/>
    </row>
    <row r="13107" spans="3:17">
      <c r="C13107" s="13"/>
      <c r="Q13107" s="39"/>
    </row>
    <row r="13108" spans="3:17">
      <c r="C13108" s="13"/>
      <c r="Q13108" s="39"/>
    </row>
    <row r="13109" spans="3:17">
      <c r="C13109" s="13"/>
      <c r="Q13109" s="39"/>
    </row>
    <row r="13110" spans="3:17">
      <c r="C13110" s="13"/>
      <c r="Q13110" s="39"/>
    </row>
    <row r="13111" spans="3:17">
      <c r="C13111" s="13"/>
      <c r="Q13111" s="39"/>
    </row>
    <row r="13112" spans="3:17">
      <c r="C13112" s="13"/>
      <c r="Q13112" s="39"/>
    </row>
    <row r="13113" spans="3:17">
      <c r="C13113" s="13"/>
      <c r="Q13113" s="39"/>
    </row>
    <row r="13114" spans="3:17">
      <c r="C13114" s="13"/>
      <c r="Q13114" s="39"/>
    </row>
    <row r="13115" spans="3:17">
      <c r="C13115" s="13"/>
      <c r="Q13115" s="39"/>
    </row>
    <row r="13116" spans="3:17">
      <c r="C13116" s="13"/>
      <c r="Q13116" s="39"/>
    </row>
    <row r="13117" spans="3:17">
      <c r="C13117" s="13"/>
      <c r="Q13117" s="39"/>
    </row>
    <row r="13118" spans="3:17">
      <c r="C13118" s="13"/>
      <c r="Q13118" s="39"/>
    </row>
    <row r="13119" spans="3:17">
      <c r="C13119" s="13"/>
      <c r="Q13119" s="39"/>
    </row>
    <row r="13120" spans="3:17">
      <c r="C13120" s="13"/>
      <c r="Q13120" s="39"/>
    </row>
    <row r="13121" spans="3:17">
      <c r="C13121" s="13"/>
      <c r="Q13121" s="39"/>
    </row>
    <row r="13122" spans="3:17">
      <c r="C13122" s="13"/>
      <c r="Q13122" s="39"/>
    </row>
    <row r="13123" spans="3:17">
      <c r="C13123" s="13"/>
      <c r="Q13123" s="39"/>
    </row>
    <row r="13124" spans="3:17">
      <c r="C13124" s="13"/>
      <c r="Q13124" s="39"/>
    </row>
    <row r="13125" spans="3:17">
      <c r="C13125" s="13"/>
      <c r="Q13125" s="39"/>
    </row>
    <row r="13126" spans="3:17">
      <c r="C13126" s="13"/>
      <c r="Q13126" s="39"/>
    </row>
    <row r="13127" spans="3:17">
      <c r="C13127" s="13"/>
      <c r="Q13127" s="39"/>
    </row>
    <row r="13128" spans="3:17">
      <c r="C13128" s="13"/>
      <c r="Q13128" s="39"/>
    </row>
    <row r="13129" spans="3:17">
      <c r="C13129" s="13"/>
      <c r="Q13129" s="39"/>
    </row>
    <row r="13130" spans="3:17">
      <c r="C13130" s="13"/>
      <c r="Q13130" s="39"/>
    </row>
    <row r="13131" spans="3:17">
      <c r="C13131" s="13"/>
      <c r="Q13131" s="39"/>
    </row>
    <row r="13132" spans="3:17">
      <c r="C13132" s="13"/>
      <c r="Q13132" s="39"/>
    </row>
    <row r="13133" spans="3:17">
      <c r="C13133" s="13"/>
      <c r="Q13133" s="39"/>
    </row>
    <row r="13134" spans="3:17">
      <c r="C13134" s="13"/>
      <c r="Q13134" s="39"/>
    </row>
    <row r="13135" spans="3:17">
      <c r="C13135" s="13"/>
      <c r="Q13135" s="39"/>
    </row>
    <row r="13136" spans="3:17">
      <c r="C13136" s="13"/>
      <c r="Q13136" s="39"/>
    </row>
    <row r="13137" spans="3:17">
      <c r="C13137" s="13"/>
      <c r="Q13137" s="39"/>
    </row>
    <row r="13138" spans="3:17">
      <c r="C13138" s="13"/>
      <c r="Q13138" s="39"/>
    </row>
    <row r="13139" spans="3:17">
      <c r="C13139" s="13"/>
      <c r="Q13139" s="39"/>
    </row>
    <row r="13140" spans="3:17">
      <c r="C13140" s="13"/>
      <c r="Q13140" s="39"/>
    </row>
    <row r="13141" spans="3:17">
      <c r="C13141" s="13"/>
      <c r="Q13141" s="39"/>
    </row>
    <row r="13142" spans="3:17">
      <c r="C13142" s="13"/>
      <c r="Q13142" s="39"/>
    </row>
    <row r="13143" spans="3:17">
      <c r="C13143" s="13"/>
      <c r="Q13143" s="39"/>
    </row>
    <row r="13144" spans="3:17">
      <c r="C13144" s="13"/>
      <c r="Q13144" s="39"/>
    </row>
    <row r="13145" spans="3:17">
      <c r="C13145" s="13"/>
      <c r="Q13145" s="39"/>
    </row>
    <row r="13146" spans="3:17">
      <c r="C13146" s="13"/>
      <c r="Q13146" s="39"/>
    </row>
    <row r="13147" spans="3:17">
      <c r="C13147" s="13"/>
      <c r="Q13147" s="39"/>
    </row>
    <row r="13148" spans="3:17">
      <c r="C13148" s="13"/>
      <c r="Q13148" s="39"/>
    </row>
    <row r="13149" spans="3:17">
      <c r="C13149" s="13"/>
      <c r="Q13149" s="39"/>
    </row>
    <row r="13150" spans="3:17">
      <c r="C13150" s="13"/>
      <c r="Q13150" s="39"/>
    </row>
    <row r="13151" spans="3:17">
      <c r="C13151" s="13"/>
      <c r="Q13151" s="39"/>
    </row>
    <row r="13152" spans="3:17">
      <c r="C13152" s="13"/>
      <c r="Q13152" s="39"/>
    </row>
    <row r="13153" spans="3:17">
      <c r="C13153" s="13"/>
      <c r="Q13153" s="39"/>
    </row>
    <row r="13154" spans="3:17">
      <c r="C13154" s="13"/>
      <c r="Q13154" s="39"/>
    </row>
    <row r="13155" spans="3:17">
      <c r="C13155" s="13"/>
      <c r="Q13155" s="39"/>
    </row>
    <row r="13156" spans="3:17">
      <c r="C13156" s="13"/>
      <c r="Q13156" s="39"/>
    </row>
    <row r="13157" spans="3:17">
      <c r="C13157" s="13"/>
      <c r="Q13157" s="39"/>
    </row>
    <row r="13158" spans="3:17">
      <c r="C13158" s="13"/>
      <c r="Q13158" s="39"/>
    </row>
    <row r="13159" spans="3:17">
      <c r="C13159" s="13"/>
      <c r="Q13159" s="39"/>
    </row>
    <row r="13160" spans="3:17">
      <c r="C13160" s="13"/>
      <c r="Q13160" s="39"/>
    </row>
    <row r="13161" spans="3:17">
      <c r="C13161" s="13"/>
      <c r="Q13161" s="39"/>
    </row>
    <row r="13162" spans="3:17">
      <c r="C13162" s="13"/>
      <c r="Q13162" s="39"/>
    </row>
    <row r="13163" spans="3:17">
      <c r="C13163" s="13"/>
      <c r="Q13163" s="39"/>
    </row>
    <row r="13164" spans="3:17">
      <c r="C13164" s="13"/>
      <c r="Q13164" s="39"/>
    </row>
    <row r="13165" spans="3:17">
      <c r="C13165" s="13"/>
      <c r="Q13165" s="39"/>
    </row>
    <row r="13166" spans="3:17">
      <c r="C13166" s="13"/>
      <c r="Q13166" s="39"/>
    </row>
    <row r="13167" spans="3:17">
      <c r="C13167" s="13"/>
      <c r="Q13167" s="39"/>
    </row>
    <row r="13168" spans="3:17">
      <c r="C13168" s="13"/>
      <c r="Q13168" s="39"/>
    </row>
    <row r="13169" spans="3:17">
      <c r="C13169" s="13"/>
      <c r="Q13169" s="39"/>
    </row>
    <row r="13170" spans="3:17">
      <c r="C13170" s="13"/>
      <c r="Q13170" s="39"/>
    </row>
    <row r="13171" spans="3:17">
      <c r="C13171" s="13"/>
      <c r="Q13171" s="39"/>
    </row>
    <row r="13172" spans="3:17">
      <c r="C13172" s="13"/>
      <c r="Q13172" s="39"/>
    </row>
    <row r="13173" spans="3:17">
      <c r="C13173" s="13"/>
      <c r="Q13173" s="39"/>
    </row>
    <row r="13174" spans="3:17">
      <c r="C13174" s="13"/>
      <c r="Q13174" s="39"/>
    </row>
    <row r="13175" spans="3:17">
      <c r="C13175" s="13"/>
      <c r="Q13175" s="39"/>
    </row>
    <row r="13176" spans="3:17">
      <c r="C13176" s="13"/>
      <c r="Q13176" s="39"/>
    </row>
    <row r="13177" spans="3:17">
      <c r="C13177" s="13"/>
      <c r="Q13177" s="39"/>
    </row>
    <row r="13178" spans="3:17">
      <c r="C13178" s="13"/>
      <c r="Q13178" s="39"/>
    </row>
    <row r="13179" spans="3:17">
      <c r="C13179" s="13"/>
      <c r="Q13179" s="39"/>
    </row>
    <row r="13180" spans="3:17">
      <c r="C13180" s="13"/>
      <c r="Q13180" s="39"/>
    </row>
    <row r="13181" spans="3:17">
      <c r="C13181" s="13"/>
      <c r="Q13181" s="39"/>
    </row>
    <row r="13182" spans="3:17">
      <c r="C13182" s="13"/>
      <c r="Q13182" s="39"/>
    </row>
    <row r="13183" spans="3:17">
      <c r="C13183" s="13"/>
      <c r="Q13183" s="39"/>
    </row>
    <row r="13184" spans="3:17">
      <c r="C13184" s="13"/>
      <c r="Q13184" s="39"/>
    </row>
    <row r="13185" spans="3:17">
      <c r="C13185" s="13"/>
      <c r="Q13185" s="39"/>
    </row>
    <row r="13186" spans="3:17">
      <c r="C13186" s="13"/>
      <c r="Q13186" s="39"/>
    </row>
    <row r="13187" spans="3:17">
      <c r="C13187" s="13"/>
      <c r="Q13187" s="39"/>
    </row>
    <row r="13188" spans="3:17">
      <c r="C13188" s="13"/>
      <c r="Q13188" s="39"/>
    </row>
    <row r="13189" spans="3:17">
      <c r="C13189" s="13"/>
      <c r="Q13189" s="39"/>
    </row>
    <row r="13190" spans="3:17">
      <c r="C13190" s="13"/>
      <c r="Q13190" s="39"/>
    </row>
    <row r="13191" spans="3:17">
      <c r="C13191" s="13"/>
      <c r="Q13191" s="39"/>
    </row>
    <row r="13192" spans="3:17">
      <c r="C13192" s="13"/>
      <c r="Q13192" s="39"/>
    </row>
    <row r="13193" spans="3:17">
      <c r="C13193" s="13"/>
      <c r="Q13193" s="39"/>
    </row>
    <row r="13194" spans="3:17">
      <c r="C13194" s="13"/>
      <c r="Q13194" s="39"/>
    </row>
    <row r="13195" spans="3:17">
      <c r="C13195" s="13"/>
      <c r="Q13195" s="39"/>
    </row>
    <row r="13196" spans="3:17">
      <c r="C13196" s="13"/>
      <c r="Q13196" s="39"/>
    </row>
    <row r="13197" spans="3:17">
      <c r="C13197" s="13"/>
      <c r="Q13197" s="39"/>
    </row>
    <row r="13198" spans="3:17">
      <c r="C13198" s="13"/>
      <c r="Q13198" s="39"/>
    </row>
    <row r="13199" spans="3:17">
      <c r="C13199" s="13"/>
      <c r="Q13199" s="39"/>
    </row>
    <row r="13200" spans="3:17">
      <c r="C13200" s="13"/>
      <c r="Q13200" s="39"/>
    </row>
    <row r="13201" spans="3:17">
      <c r="C13201" s="13"/>
      <c r="Q13201" s="39"/>
    </row>
    <row r="13202" spans="3:17">
      <c r="C13202" s="13"/>
      <c r="Q13202" s="39"/>
    </row>
    <row r="13203" spans="3:17">
      <c r="C13203" s="13"/>
      <c r="Q13203" s="39"/>
    </row>
    <row r="13204" spans="3:17">
      <c r="C13204" s="13"/>
      <c r="Q13204" s="39"/>
    </row>
    <row r="13205" spans="3:17">
      <c r="C13205" s="13"/>
      <c r="Q13205" s="39"/>
    </row>
    <row r="13206" spans="3:17">
      <c r="C13206" s="13"/>
      <c r="Q13206" s="39"/>
    </row>
    <row r="13207" spans="3:17">
      <c r="C13207" s="13"/>
      <c r="Q13207" s="39"/>
    </row>
    <row r="13208" spans="3:17">
      <c r="C13208" s="13"/>
      <c r="Q13208" s="39"/>
    </row>
    <row r="13209" spans="3:17">
      <c r="C13209" s="13"/>
      <c r="Q13209" s="39"/>
    </row>
    <row r="13210" spans="3:17">
      <c r="C13210" s="13"/>
      <c r="Q13210" s="39"/>
    </row>
    <row r="13211" spans="3:17">
      <c r="C13211" s="13"/>
      <c r="Q13211" s="39"/>
    </row>
    <row r="13212" spans="3:17">
      <c r="C13212" s="13"/>
      <c r="Q13212" s="39"/>
    </row>
    <row r="13213" spans="3:17">
      <c r="C13213" s="13"/>
      <c r="Q13213" s="39"/>
    </row>
    <row r="13214" spans="3:17">
      <c r="C13214" s="13"/>
      <c r="Q13214" s="39"/>
    </row>
    <row r="13215" spans="3:17">
      <c r="C13215" s="13"/>
      <c r="Q13215" s="39"/>
    </row>
    <row r="13216" spans="3:17">
      <c r="C13216" s="13"/>
      <c r="Q13216" s="39"/>
    </row>
    <row r="13217" spans="3:17">
      <c r="C13217" s="13"/>
      <c r="Q13217" s="39"/>
    </row>
    <row r="13218" spans="3:17">
      <c r="C13218" s="13"/>
      <c r="Q13218" s="39"/>
    </row>
    <row r="13219" spans="3:17">
      <c r="C13219" s="13"/>
      <c r="Q13219" s="39"/>
    </row>
    <row r="13220" spans="3:17">
      <c r="C13220" s="13"/>
      <c r="Q13220" s="39"/>
    </row>
    <row r="13221" spans="3:17">
      <c r="C13221" s="13"/>
      <c r="Q13221" s="39"/>
    </row>
    <row r="13222" spans="3:17">
      <c r="C13222" s="13"/>
      <c r="Q13222" s="39"/>
    </row>
    <row r="13223" spans="3:17">
      <c r="C13223" s="13"/>
      <c r="Q13223" s="39"/>
    </row>
    <row r="13224" spans="3:17">
      <c r="C13224" s="13"/>
      <c r="Q13224" s="39"/>
    </row>
    <row r="13225" spans="3:17">
      <c r="C13225" s="13"/>
      <c r="Q13225" s="39"/>
    </row>
    <row r="13226" spans="3:17">
      <c r="C13226" s="13"/>
      <c r="Q13226" s="39"/>
    </row>
    <row r="13227" spans="3:17">
      <c r="C13227" s="13"/>
      <c r="Q13227" s="39"/>
    </row>
    <row r="13228" spans="3:17">
      <c r="C13228" s="13"/>
      <c r="Q13228" s="39"/>
    </row>
    <row r="13229" spans="3:17">
      <c r="C13229" s="13"/>
      <c r="Q13229" s="39"/>
    </row>
    <row r="13230" spans="3:17">
      <c r="C13230" s="13"/>
      <c r="Q13230" s="39"/>
    </row>
    <row r="13231" spans="3:17">
      <c r="C13231" s="13"/>
      <c r="Q13231" s="39"/>
    </row>
    <row r="13232" spans="3:17">
      <c r="C13232" s="13"/>
      <c r="Q13232" s="39"/>
    </row>
    <row r="13233" spans="3:17">
      <c r="C13233" s="13"/>
      <c r="Q13233" s="39"/>
    </row>
    <row r="13234" spans="3:17">
      <c r="C13234" s="13"/>
      <c r="Q13234" s="39"/>
    </row>
    <row r="13235" spans="3:17">
      <c r="C13235" s="13"/>
      <c r="Q13235" s="39"/>
    </row>
    <row r="13236" spans="3:17">
      <c r="C13236" s="13"/>
      <c r="Q13236" s="39"/>
    </row>
    <row r="13237" spans="3:17">
      <c r="C13237" s="13"/>
      <c r="Q13237" s="39"/>
    </row>
    <row r="13238" spans="3:17">
      <c r="C13238" s="13"/>
      <c r="Q13238" s="39"/>
    </row>
    <row r="13239" spans="3:17">
      <c r="C13239" s="13"/>
      <c r="Q13239" s="39"/>
    </row>
    <row r="13240" spans="3:17">
      <c r="C13240" s="13"/>
      <c r="Q13240" s="39"/>
    </row>
    <row r="13241" spans="3:17">
      <c r="C13241" s="13"/>
      <c r="Q13241" s="39"/>
    </row>
    <row r="13242" spans="3:17">
      <c r="C13242" s="13"/>
      <c r="Q13242" s="39"/>
    </row>
    <row r="13243" spans="3:17">
      <c r="C13243" s="13"/>
      <c r="Q13243" s="39"/>
    </row>
    <row r="13244" spans="3:17">
      <c r="C13244" s="13"/>
      <c r="Q13244" s="39"/>
    </row>
    <row r="13245" spans="3:17">
      <c r="C13245" s="13"/>
      <c r="Q13245" s="39"/>
    </row>
    <row r="13246" spans="3:17">
      <c r="C13246" s="13"/>
      <c r="Q13246" s="39"/>
    </row>
    <row r="13247" spans="3:17">
      <c r="C13247" s="13"/>
      <c r="Q13247" s="39"/>
    </row>
    <row r="13248" spans="3:17">
      <c r="C13248" s="13"/>
      <c r="Q13248" s="39"/>
    </row>
    <row r="13249" spans="3:17">
      <c r="C13249" s="13"/>
      <c r="Q13249" s="39"/>
    </row>
    <row r="13250" spans="3:17">
      <c r="C13250" s="13"/>
      <c r="Q13250" s="39"/>
    </row>
    <row r="13251" spans="3:17">
      <c r="C13251" s="13"/>
      <c r="Q13251" s="39"/>
    </row>
    <row r="13252" spans="3:17">
      <c r="C13252" s="13"/>
      <c r="Q13252" s="39"/>
    </row>
    <row r="13253" spans="3:17">
      <c r="C13253" s="13"/>
      <c r="Q13253" s="39"/>
    </row>
    <row r="13254" spans="3:17">
      <c r="C13254" s="13"/>
      <c r="Q13254" s="39"/>
    </row>
    <row r="13255" spans="3:17">
      <c r="C13255" s="13"/>
      <c r="Q13255" s="39"/>
    </row>
    <row r="13256" spans="3:17">
      <c r="C13256" s="13"/>
      <c r="Q13256" s="39"/>
    </row>
    <row r="13257" spans="3:17">
      <c r="C13257" s="13"/>
      <c r="Q13257" s="39"/>
    </row>
    <row r="13258" spans="3:17">
      <c r="C13258" s="13"/>
      <c r="Q13258" s="39"/>
    </row>
    <row r="13259" spans="3:17">
      <c r="C13259" s="13"/>
      <c r="Q13259" s="39"/>
    </row>
    <row r="13260" spans="3:17">
      <c r="C13260" s="13"/>
      <c r="Q13260" s="39"/>
    </row>
    <row r="13261" spans="3:17">
      <c r="C13261" s="13"/>
      <c r="Q13261" s="39"/>
    </row>
    <row r="13262" spans="3:17">
      <c r="C13262" s="13"/>
      <c r="Q13262" s="39"/>
    </row>
    <row r="13263" spans="3:17">
      <c r="C13263" s="13"/>
      <c r="Q13263" s="39"/>
    </row>
    <row r="13264" spans="3:17">
      <c r="C13264" s="13"/>
      <c r="Q13264" s="39"/>
    </row>
    <row r="13265" spans="3:17">
      <c r="C13265" s="13"/>
      <c r="Q13265" s="39"/>
    </row>
    <row r="13266" spans="3:17">
      <c r="C13266" s="13"/>
      <c r="Q13266" s="39"/>
    </row>
    <row r="13267" spans="3:17">
      <c r="C13267" s="13"/>
      <c r="Q13267" s="39"/>
    </row>
    <row r="13268" spans="3:17">
      <c r="C13268" s="13"/>
      <c r="Q13268" s="39"/>
    </row>
    <row r="13269" spans="3:17">
      <c r="C13269" s="13"/>
      <c r="Q13269" s="39"/>
    </row>
    <row r="13270" spans="3:17">
      <c r="C13270" s="13"/>
      <c r="Q13270" s="39"/>
    </row>
    <row r="13271" spans="3:17">
      <c r="C13271" s="13"/>
      <c r="Q13271" s="39"/>
    </row>
    <row r="13272" spans="3:17">
      <c r="C13272" s="13"/>
      <c r="Q13272" s="39"/>
    </row>
    <row r="13273" spans="3:17">
      <c r="C13273" s="13"/>
      <c r="Q13273" s="39"/>
    </row>
    <row r="13274" spans="3:17">
      <c r="C13274" s="13"/>
      <c r="Q13274" s="39"/>
    </row>
    <row r="13275" spans="3:17">
      <c r="C13275" s="13"/>
      <c r="Q13275" s="39"/>
    </row>
    <row r="13276" spans="3:17">
      <c r="C13276" s="13"/>
      <c r="Q13276" s="39"/>
    </row>
    <row r="13277" spans="3:17">
      <c r="C13277" s="13"/>
      <c r="Q13277" s="39"/>
    </row>
    <row r="13278" spans="3:17">
      <c r="C13278" s="13"/>
      <c r="Q13278" s="39"/>
    </row>
    <row r="13279" spans="3:17">
      <c r="C13279" s="13"/>
      <c r="Q13279" s="39"/>
    </row>
    <row r="13280" spans="3:17">
      <c r="C13280" s="13"/>
      <c r="Q13280" s="39"/>
    </row>
    <row r="13281" spans="3:17">
      <c r="C13281" s="13"/>
      <c r="Q13281" s="39"/>
    </row>
    <row r="13282" spans="3:17">
      <c r="C13282" s="13"/>
      <c r="Q13282" s="39"/>
    </row>
    <row r="13283" spans="3:17">
      <c r="C13283" s="13"/>
      <c r="Q13283" s="39"/>
    </row>
    <row r="13284" spans="3:17">
      <c r="C13284" s="13"/>
      <c r="Q13284" s="39"/>
    </row>
    <row r="13285" spans="3:17">
      <c r="C13285" s="13"/>
      <c r="Q13285" s="39"/>
    </row>
    <row r="13286" spans="3:17">
      <c r="C13286" s="13"/>
      <c r="Q13286" s="39"/>
    </row>
    <row r="13287" spans="3:17">
      <c r="C13287" s="13"/>
      <c r="Q13287" s="39"/>
    </row>
    <row r="13288" spans="3:17">
      <c r="C13288" s="13"/>
      <c r="Q13288" s="39"/>
    </row>
    <row r="13289" spans="3:17">
      <c r="C13289" s="13"/>
      <c r="Q13289" s="39"/>
    </row>
    <row r="13290" spans="3:17">
      <c r="C13290" s="13"/>
      <c r="Q13290" s="39"/>
    </row>
    <row r="13291" spans="3:17">
      <c r="C13291" s="13"/>
      <c r="Q13291" s="39"/>
    </row>
    <row r="13292" spans="3:17">
      <c r="C13292" s="13"/>
      <c r="Q13292" s="39"/>
    </row>
    <row r="13293" spans="3:17">
      <c r="C13293" s="13"/>
      <c r="Q13293" s="39"/>
    </row>
    <row r="13294" spans="3:17">
      <c r="C13294" s="13"/>
      <c r="Q13294" s="39"/>
    </row>
    <row r="13295" spans="3:17">
      <c r="C13295" s="13"/>
      <c r="Q13295" s="39"/>
    </row>
    <row r="13296" spans="3:17">
      <c r="C13296" s="13"/>
      <c r="Q13296" s="39"/>
    </row>
    <row r="13297" spans="3:17">
      <c r="C13297" s="13"/>
      <c r="Q13297" s="39"/>
    </row>
    <row r="13298" spans="3:17">
      <c r="C13298" s="13"/>
      <c r="Q13298" s="39"/>
    </row>
    <row r="13299" spans="3:17">
      <c r="C13299" s="13"/>
      <c r="Q13299" s="39"/>
    </row>
    <row r="13300" spans="3:17">
      <c r="C13300" s="13"/>
      <c r="Q13300" s="39"/>
    </row>
    <row r="13301" spans="3:17">
      <c r="C13301" s="13"/>
      <c r="Q13301" s="39"/>
    </row>
    <row r="13302" spans="3:17">
      <c r="C13302" s="13"/>
      <c r="Q13302" s="39"/>
    </row>
    <row r="13303" spans="3:17">
      <c r="C13303" s="13"/>
      <c r="Q13303" s="39"/>
    </row>
    <row r="13304" spans="3:17">
      <c r="C13304" s="13"/>
      <c r="Q13304" s="39"/>
    </row>
    <row r="13305" spans="3:17">
      <c r="C13305" s="13"/>
      <c r="Q13305" s="39"/>
    </row>
    <row r="13306" spans="3:17">
      <c r="C13306" s="13"/>
      <c r="Q13306" s="39"/>
    </row>
    <row r="13307" spans="3:17">
      <c r="C13307" s="13"/>
      <c r="Q13307" s="39"/>
    </row>
    <row r="13308" spans="3:17">
      <c r="C13308" s="13"/>
      <c r="Q13308" s="39"/>
    </row>
    <row r="13309" spans="3:17">
      <c r="C13309" s="13"/>
      <c r="Q13309" s="39"/>
    </row>
    <row r="13310" spans="3:17">
      <c r="C13310" s="13"/>
      <c r="Q13310" s="39"/>
    </row>
    <row r="13311" spans="3:17">
      <c r="C13311" s="13"/>
      <c r="Q13311" s="39"/>
    </row>
    <row r="13312" spans="3:17">
      <c r="C13312" s="13"/>
      <c r="Q13312" s="39"/>
    </row>
    <row r="13313" spans="3:17">
      <c r="C13313" s="13"/>
      <c r="Q13313" s="39"/>
    </row>
    <row r="13314" spans="3:17">
      <c r="C13314" s="13"/>
      <c r="Q13314" s="39"/>
    </row>
    <row r="13315" spans="3:17">
      <c r="C13315" s="13"/>
      <c r="Q13315" s="39"/>
    </row>
    <row r="13316" spans="3:17">
      <c r="C13316" s="13"/>
      <c r="Q13316" s="39"/>
    </row>
    <row r="13317" spans="3:17">
      <c r="C13317" s="13"/>
      <c r="Q13317" s="39"/>
    </row>
    <row r="13318" spans="3:17">
      <c r="C13318" s="13"/>
      <c r="Q13318" s="39"/>
    </row>
    <row r="13319" spans="3:17">
      <c r="C13319" s="13"/>
      <c r="Q13319" s="39"/>
    </row>
    <row r="13320" spans="3:17">
      <c r="C13320" s="13"/>
      <c r="Q13320" s="39"/>
    </row>
    <row r="13321" spans="3:17">
      <c r="C13321" s="13"/>
      <c r="Q13321" s="39"/>
    </row>
    <row r="13322" spans="3:17">
      <c r="C13322" s="13"/>
      <c r="Q13322" s="39"/>
    </row>
    <row r="13323" spans="3:17">
      <c r="C13323" s="13"/>
      <c r="Q13323" s="39"/>
    </row>
    <row r="13324" spans="3:17">
      <c r="C13324" s="13"/>
      <c r="Q13324" s="39"/>
    </row>
    <row r="13325" spans="3:17">
      <c r="C13325" s="13"/>
      <c r="Q13325" s="39"/>
    </row>
    <row r="13326" spans="3:17">
      <c r="C13326" s="13"/>
      <c r="Q13326" s="39"/>
    </row>
    <row r="13327" spans="3:17">
      <c r="C13327" s="13"/>
      <c r="Q13327" s="39"/>
    </row>
    <row r="13328" spans="3:17">
      <c r="C13328" s="13"/>
      <c r="Q13328" s="39"/>
    </row>
    <row r="13329" spans="3:17">
      <c r="C13329" s="13"/>
      <c r="Q13329" s="39"/>
    </row>
    <row r="13330" spans="3:17">
      <c r="C13330" s="13"/>
      <c r="Q13330" s="39"/>
    </row>
    <row r="13331" spans="3:17">
      <c r="C13331" s="13"/>
      <c r="Q13331" s="39"/>
    </row>
    <row r="13332" spans="3:17">
      <c r="C13332" s="13"/>
      <c r="Q13332" s="39"/>
    </row>
    <row r="13333" spans="3:17">
      <c r="C13333" s="13"/>
      <c r="Q13333" s="39"/>
    </row>
    <row r="13334" spans="3:17">
      <c r="C13334" s="13"/>
      <c r="Q13334" s="39"/>
    </row>
    <row r="13335" spans="3:17">
      <c r="C13335" s="13"/>
      <c r="Q13335" s="39"/>
    </row>
    <row r="13336" spans="3:17">
      <c r="C13336" s="13"/>
      <c r="Q13336" s="39"/>
    </row>
    <row r="13337" spans="3:17">
      <c r="C13337" s="13"/>
      <c r="Q13337" s="39"/>
    </row>
    <row r="13338" spans="3:17">
      <c r="C13338" s="13"/>
      <c r="Q13338" s="39"/>
    </row>
    <row r="13339" spans="3:17">
      <c r="C13339" s="13"/>
      <c r="Q13339" s="39"/>
    </row>
    <row r="13340" spans="3:17">
      <c r="C13340" s="13"/>
      <c r="Q13340" s="39"/>
    </row>
    <row r="13341" spans="3:17">
      <c r="C13341" s="13"/>
      <c r="Q13341" s="39"/>
    </row>
    <row r="13342" spans="3:17">
      <c r="C13342" s="13"/>
      <c r="Q13342" s="39"/>
    </row>
    <row r="13343" spans="3:17">
      <c r="C13343" s="13"/>
      <c r="Q13343" s="39"/>
    </row>
    <row r="13344" spans="3:17">
      <c r="C13344" s="13"/>
      <c r="Q13344" s="39"/>
    </row>
    <row r="13345" spans="3:17">
      <c r="C13345" s="13"/>
      <c r="Q13345" s="39"/>
    </row>
    <row r="13346" spans="3:17">
      <c r="C13346" s="13"/>
      <c r="Q13346" s="39"/>
    </row>
    <row r="13347" spans="3:17">
      <c r="C13347" s="13"/>
      <c r="Q13347" s="39"/>
    </row>
    <row r="13348" spans="3:17">
      <c r="C13348" s="13"/>
      <c r="Q13348" s="39"/>
    </row>
    <row r="13349" spans="3:17">
      <c r="C13349" s="13"/>
      <c r="Q13349" s="39"/>
    </row>
    <row r="13350" spans="3:17">
      <c r="C13350" s="13"/>
      <c r="Q13350" s="39"/>
    </row>
    <row r="13351" spans="3:17">
      <c r="C13351" s="13"/>
      <c r="Q13351" s="39"/>
    </row>
    <row r="13352" spans="3:17">
      <c r="C13352" s="13"/>
      <c r="Q13352" s="39"/>
    </row>
    <row r="13353" spans="3:17">
      <c r="C13353" s="13"/>
      <c r="Q13353" s="39"/>
    </row>
    <row r="13354" spans="3:17">
      <c r="C13354" s="13"/>
      <c r="Q13354" s="39"/>
    </row>
    <row r="13355" spans="3:17">
      <c r="C13355" s="13"/>
      <c r="Q13355" s="39"/>
    </row>
    <row r="13356" spans="3:17">
      <c r="C13356" s="13"/>
      <c r="Q13356" s="39"/>
    </row>
    <row r="13357" spans="3:17">
      <c r="C13357" s="13"/>
      <c r="Q13357" s="39"/>
    </row>
    <row r="13358" spans="3:17">
      <c r="C13358" s="13"/>
      <c r="Q13358" s="39"/>
    </row>
    <row r="13359" spans="3:17">
      <c r="C13359" s="13"/>
      <c r="Q13359" s="39"/>
    </row>
    <row r="13360" spans="3:17">
      <c r="C13360" s="13"/>
      <c r="Q13360" s="39"/>
    </row>
    <row r="13361" spans="3:17">
      <c r="C13361" s="13"/>
      <c r="Q13361" s="39"/>
    </row>
    <row r="13362" spans="3:17">
      <c r="C13362" s="13"/>
      <c r="Q13362" s="39"/>
    </row>
    <row r="13363" spans="3:17">
      <c r="C13363" s="13"/>
      <c r="Q13363" s="39"/>
    </row>
    <row r="13364" spans="3:17">
      <c r="C13364" s="13"/>
      <c r="Q13364" s="39"/>
    </row>
    <row r="13365" spans="3:17">
      <c r="C13365" s="13"/>
      <c r="Q13365" s="39"/>
    </row>
    <row r="13366" spans="3:17">
      <c r="C13366" s="13"/>
      <c r="Q13366" s="39"/>
    </row>
    <row r="13367" spans="3:17">
      <c r="C13367" s="13"/>
      <c r="Q13367" s="39"/>
    </row>
    <row r="13368" spans="3:17">
      <c r="C13368" s="13"/>
      <c r="Q13368" s="39"/>
    </row>
    <row r="13369" spans="3:17">
      <c r="C13369" s="13"/>
      <c r="Q13369" s="39"/>
    </row>
    <row r="13370" spans="3:17">
      <c r="C13370" s="13"/>
      <c r="Q13370" s="39"/>
    </row>
    <row r="13371" spans="3:17">
      <c r="C13371" s="13"/>
      <c r="Q13371" s="39"/>
    </row>
    <row r="13372" spans="3:17">
      <c r="C13372" s="13"/>
      <c r="Q13372" s="39"/>
    </row>
    <row r="13373" spans="3:17">
      <c r="C13373" s="13"/>
      <c r="Q13373" s="39"/>
    </row>
    <row r="13374" spans="3:17">
      <c r="C13374" s="13"/>
      <c r="Q13374" s="39"/>
    </row>
    <row r="13375" spans="3:17">
      <c r="C13375" s="13"/>
      <c r="Q13375" s="39"/>
    </row>
    <row r="13376" spans="3:17">
      <c r="C13376" s="13"/>
      <c r="Q13376" s="39"/>
    </row>
    <row r="13377" spans="3:17">
      <c r="C13377" s="13"/>
      <c r="Q13377" s="39"/>
    </row>
    <row r="13378" spans="3:17">
      <c r="C13378" s="13"/>
      <c r="Q13378" s="39"/>
    </row>
    <row r="13379" spans="3:17">
      <c r="C13379" s="13"/>
      <c r="Q13379" s="39"/>
    </row>
    <row r="13380" spans="3:17">
      <c r="C13380" s="13"/>
      <c r="Q13380" s="39"/>
    </row>
    <row r="13381" spans="3:17">
      <c r="C13381" s="13"/>
      <c r="Q13381" s="39"/>
    </row>
    <row r="13382" spans="3:17">
      <c r="C13382" s="13"/>
      <c r="Q13382" s="39"/>
    </row>
    <row r="13383" spans="3:17">
      <c r="C13383" s="13"/>
      <c r="Q13383" s="39"/>
    </row>
    <row r="13384" spans="3:17">
      <c r="C13384" s="13"/>
      <c r="Q13384" s="39"/>
    </row>
    <row r="13385" spans="3:17">
      <c r="C13385" s="13"/>
      <c r="Q13385" s="39"/>
    </row>
    <row r="13386" spans="3:17">
      <c r="C13386" s="13"/>
      <c r="Q13386" s="39"/>
    </row>
    <row r="13387" spans="3:17">
      <c r="C13387" s="13"/>
      <c r="Q13387" s="39"/>
    </row>
    <row r="13388" spans="3:17">
      <c r="C13388" s="13"/>
      <c r="Q13388" s="39"/>
    </row>
    <row r="13389" spans="3:17">
      <c r="C13389" s="13"/>
      <c r="Q13389" s="39"/>
    </row>
    <row r="13390" spans="3:17">
      <c r="C13390" s="13"/>
      <c r="Q13390" s="39"/>
    </row>
    <row r="13391" spans="3:17">
      <c r="C13391" s="13"/>
      <c r="Q13391" s="39"/>
    </row>
    <row r="13392" spans="3:17">
      <c r="C13392" s="13"/>
      <c r="Q13392" s="39"/>
    </row>
    <row r="13393" spans="3:17">
      <c r="C13393" s="13"/>
      <c r="Q13393" s="39"/>
    </row>
    <row r="13394" spans="3:17">
      <c r="C13394" s="13"/>
      <c r="Q13394" s="39"/>
    </row>
    <row r="13395" spans="3:17">
      <c r="C13395" s="13"/>
      <c r="Q13395" s="39"/>
    </row>
    <row r="13396" spans="3:17">
      <c r="C13396" s="13"/>
      <c r="Q13396" s="39"/>
    </row>
    <row r="13397" spans="3:17">
      <c r="C13397" s="13"/>
      <c r="Q13397" s="39"/>
    </row>
    <row r="13398" spans="3:17">
      <c r="C13398" s="13"/>
      <c r="Q13398" s="39"/>
    </row>
    <row r="13399" spans="3:17">
      <c r="C13399" s="13"/>
      <c r="Q13399" s="39"/>
    </row>
    <row r="13400" spans="3:17">
      <c r="C13400" s="13"/>
      <c r="Q13400" s="39"/>
    </row>
    <row r="13401" spans="3:17">
      <c r="C13401" s="13"/>
      <c r="Q13401" s="39"/>
    </row>
    <row r="13402" spans="3:17">
      <c r="C13402" s="13"/>
      <c r="Q13402" s="39"/>
    </row>
    <row r="13403" spans="3:17">
      <c r="C13403" s="13"/>
      <c r="Q13403" s="39"/>
    </row>
    <row r="13404" spans="3:17">
      <c r="C13404" s="13"/>
      <c r="Q13404" s="39"/>
    </row>
    <row r="13405" spans="3:17">
      <c r="C13405" s="13"/>
      <c r="Q13405" s="39"/>
    </row>
    <row r="13406" spans="3:17">
      <c r="C13406" s="13"/>
      <c r="Q13406" s="39"/>
    </row>
    <row r="13407" spans="3:17">
      <c r="C13407" s="13"/>
      <c r="Q13407" s="39"/>
    </row>
    <row r="13408" spans="3:17">
      <c r="C13408" s="13"/>
      <c r="Q13408" s="39"/>
    </row>
    <row r="13409" spans="3:17">
      <c r="C13409" s="13"/>
      <c r="Q13409" s="39"/>
    </row>
    <row r="13410" spans="3:17">
      <c r="C13410" s="13"/>
      <c r="Q13410" s="39"/>
    </row>
    <row r="13411" spans="3:17">
      <c r="C13411" s="13"/>
      <c r="Q13411" s="39"/>
    </row>
    <row r="13412" spans="3:17">
      <c r="C13412" s="13"/>
      <c r="Q13412" s="39"/>
    </row>
    <row r="13413" spans="3:17">
      <c r="C13413" s="13"/>
      <c r="Q13413" s="39"/>
    </row>
    <row r="13414" spans="3:17">
      <c r="C13414" s="13"/>
      <c r="Q13414" s="39"/>
    </row>
    <row r="13415" spans="3:17">
      <c r="C13415" s="13"/>
      <c r="Q13415" s="39"/>
    </row>
    <row r="13416" spans="3:17">
      <c r="C13416" s="13"/>
      <c r="Q13416" s="39"/>
    </row>
    <row r="13417" spans="3:17">
      <c r="C13417" s="13"/>
      <c r="Q13417" s="39"/>
    </row>
    <row r="13418" spans="3:17">
      <c r="C13418" s="13"/>
      <c r="Q13418" s="39"/>
    </row>
    <row r="13419" spans="3:17">
      <c r="C13419" s="13"/>
      <c r="Q13419" s="39"/>
    </row>
    <row r="13420" spans="3:17">
      <c r="C13420" s="13"/>
      <c r="Q13420" s="39"/>
    </row>
    <row r="13421" spans="3:17">
      <c r="C13421" s="13"/>
      <c r="Q13421" s="39"/>
    </row>
    <row r="13422" spans="3:17">
      <c r="C13422" s="13"/>
      <c r="Q13422" s="39"/>
    </row>
    <row r="13423" spans="3:17">
      <c r="C13423" s="13"/>
      <c r="Q13423" s="39"/>
    </row>
    <row r="13424" spans="3:17">
      <c r="C13424" s="13"/>
      <c r="Q13424" s="39"/>
    </row>
    <row r="13425" spans="3:17">
      <c r="C13425" s="13"/>
      <c r="Q13425" s="39"/>
    </row>
    <row r="13426" spans="3:17">
      <c r="C13426" s="13"/>
      <c r="Q13426" s="39"/>
    </row>
    <row r="13427" spans="3:17">
      <c r="C13427" s="13"/>
      <c r="Q13427" s="39"/>
    </row>
    <row r="13428" spans="3:17">
      <c r="C13428" s="13"/>
      <c r="Q13428" s="39"/>
    </row>
    <row r="13429" spans="3:17">
      <c r="C13429" s="13"/>
      <c r="Q13429" s="39"/>
    </row>
    <row r="13430" spans="3:17">
      <c r="C13430" s="13"/>
      <c r="Q13430" s="39"/>
    </row>
    <row r="13431" spans="3:17">
      <c r="C13431" s="13"/>
      <c r="Q13431" s="39"/>
    </row>
    <row r="13432" spans="3:17">
      <c r="C13432" s="13"/>
      <c r="Q13432" s="39"/>
    </row>
    <row r="13433" spans="3:17">
      <c r="C13433" s="13"/>
      <c r="Q13433" s="39"/>
    </row>
    <row r="13434" spans="3:17">
      <c r="C13434" s="13"/>
      <c r="Q13434" s="39"/>
    </row>
    <row r="13435" spans="3:17">
      <c r="C13435" s="13"/>
      <c r="Q13435" s="39"/>
    </row>
    <row r="13436" spans="3:17">
      <c r="C13436" s="13"/>
      <c r="Q13436" s="39"/>
    </row>
    <row r="13437" spans="3:17">
      <c r="C13437" s="13"/>
      <c r="Q13437" s="39"/>
    </row>
    <row r="13438" spans="3:17">
      <c r="C13438" s="13"/>
      <c r="Q13438" s="39"/>
    </row>
    <row r="13439" spans="3:17">
      <c r="C13439" s="13"/>
      <c r="Q13439" s="39"/>
    </row>
    <row r="13440" spans="3:17">
      <c r="C13440" s="13"/>
      <c r="Q13440" s="39"/>
    </row>
    <row r="13441" spans="3:17">
      <c r="C13441" s="13"/>
      <c r="Q13441" s="39"/>
    </row>
    <row r="13442" spans="3:17">
      <c r="C13442" s="13"/>
      <c r="Q13442" s="39"/>
    </row>
    <row r="13443" spans="3:17">
      <c r="C13443" s="13"/>
      <c r="Q13443" s="39"/>
    </row>
    <row r="13444" spans="3:17">
      <c r="C13444" s="13"/>
      <c r="Q13444" s="39"/>
    </row>
    <row r="13445" spans="3:17">
      <c r="C13445" s="13"/>
      <c r="Q13445" s="39"/>
    </row>
    <row r="13446" spans="3:17">
      <c r="C13446" s="13"/>
      <c r="Q13446" s="39"/>
    </row>
    <row r="13447" spans="3:17">
      <c r="C13447" s="13"/>
      <c r="Q13447" s="39"/>
    </row>
    <row r="13448" spans="3:17">
      <c r="C13448" s="13"/>
      <c r="Q13448" s="39"/>
    </row>
    <row r="13449" spans="3:17">
      <c r="C13449" s="13"/>
      <c r="Q13449" s="39"/>
    </row>
    <row r="13450" spans="3:17">
      <c r="C13450" s="13"/>
      <c r="Q13450" s="39"/>
    </row>
    <row r="13451" spans="3:17">
      <c r="C13451" s="13"/>
      <c r="Q13451" s="39"/>
    </row>
    <row r="13452" spans="3:17">
      <c r="C13452" s="13"/>
      <c r="Q13452" s="39"/>
    </row>
    <row r="13453" spans="3:17">
      <c r="C13453" s="13"/>
      <c r="Q13453" s="39"/>
    </row>
    <row r="13454" spans="3:17">
      <c r="C13454" s="13"/>
      <c r="Q13454" s="39"/>
    </row>
    <row r="13455" spans="3:17">
      <c r="C13455" s="13"/>
      <c r="Q13455" s="39"/>
    </row>
    <row r="13456" spans="3:17">
      <c r="C13456" s="13"/>
      <c r="Q13456" s="39"/>
    </row>
    <row r="13457" spans="3:17">
      <c r="C13457" s="13"/>
      <c r="Q13457" s="39"/>
    </row>
    <row r="13458" spans="3:17">
      <c r="C13458" s="13"/>
      <c r="Q13458" s="39"/>
    </row>
    <row r="13459" spans="3:17">
      <c r="C13459" s="13"/>
      <c r="Q13459" s="39"/>
    </row>
    <row r="13460" spans="3:17">
      <c r="C13460" s="13"/>
      <c r="Q13460" s="39"/>
    </row>
    <row r="13461" spans="3:17">
      <c r="C13461" s="13"/>
      <c r="Q13461" s="39"/>
    </row>
    <row r="13462" spans="3:17">
      <c r="C13462" s="13"/>
      <c r="Q13462" s="39"/>
    </row>
    <row r="13463" spans="3:17">
      <c r="C13463" s="13"/>
      <c r="Q13463" s="39"/>
    </row>
    <row r="13464" spans="3:17">
      <c r="C13464" s="13"/>
      <c r="Q13464" s="39"/>
    </row>
    <row r="13465" spans="3:17">
      <c r="C13465" s="13"/>
      <c r="Q13465" s="39"/>
    </row>
    <row r="13466" spans="3:17">
      <c r="C13466" s="13"/>
      <c r="Q13466" s="39"/>
    </row>
    <row r="13467" spans="3:17">
      <c r="C13467" s="13"/>
      <c r="Q13467" s="39"/>
    </row>
    <row r="13468" spans="3:17">
      <c r="C13468" s="13"/>
      <c r="Q13468" s="39"/>
    </row>
    <row r="13469" spans="3:17">
      <c r="C13469" s="13"/>
      <c r="Q13469" s="39"/>
    </row>
    <row r="13470" spans="3:17">
      <c r="C13470" s="13"/>
      <c r="Q13470" s="39"/>
    </row>
    <row r="13471" spans="3:17">
      <c r="C13471" s="13"/>
      <c r="Q13471" s="39"/>
    </row>
    <row r="13472" spans="3:17">
      <c r="C13472" s="13"/>
      <c r="Q13472" s="39"/>
    </row>
    <row r="13473" spans="3:17">
      <c r="C13473" s="13"/>
      <c r="Q13473" s="39"/>
    </row>
    <row r="13474" spans="3:17">
      <c r="C13474" s="13"/>
      <c r="Q13474" s="39"/>
    </row>
    <row r="13475" spans="3:17">
      <c r="C13475" s="13"/>
      <c r="Q13475" s="39"/>
    </row>
    <row r="13476" spans="3:17">
      <c r="C13476" s="13"/>
      <c r="Q13476" s="39"/>
    </row>
    <row r="13477" spans="3:17">
      <c r="C13477" s="13"/>
      <c r="Q13477" s="39"/>
    </row>
    <row r="13478" spans="3:17">
      <c r="C13478" s="13"/>
      <c r="Q13478" s="39"/>
    </row>
    <row r="13479" spans="3:17">
      <c r="C13479" s="13"/>
      <c r="Q13479" s="39"/>
    </row>
    <row r="13480" spans="3:17">
      <c r="C13480" s="13"/>
      <c r="Q13480" s="39"/>
    </row>
    <row r="13481" spans="3:17">
      <c r="C13481" s="13"/>
      <c r="Q13481" s="39"/>
    </row>
    <row r="13482" spans="3:17">
      <c r="C13482" s="13"/>
      <c r="Q13482" s="39"/>
    </row>
    <row r="13483" spans="3:17">
      <c r="C13483" s="13"/>
      <c r="Q13483" s="39"/>
    </row>
    <row r="13484" spans="3:17">
      <c r="C13484" s="13"/>
      <c r="Q13484" s="39"/>
    </row>
    <row r="13485" spans="3:17">
      <c r="C13485" s="13"/>
      <c r="Q13485" s="39"/>
    </row>
    <row r="13486" spans="3:17">
      <c r="C13486" s="13"/>
      <c r="Q13486" s="39"/>
    </row>
    <row r="13487" spans="3:17">
      <c r="C13487" s="13"/>
      <c r="Q13487" s="39"/>
    </row>
    <row r="13488" spans="3:17">
      <c r="C13488" s="13"/>
      <c r="Q13488" s="39"/>
    </row>
    <row r="13489" spans="3:17">
      <c r="C13489" s="13"/>
      <c r="Q13489" s="39"/>
    </row>
    <row r="13490" spans="3:17">
      <c r="C13490" s="13"/>
      <c r="Q13490" s="39"/>
    </row>
    <row r="13491" spans="3:17">
      <c r="C13491" s="13"/>
      <c r="Q13491" s="39"/>
    </row>
    <row r="13492" spans="3:17">
      <c r="C13492" s="13"/>
      <c r="Q13492" s="39"/>
    </row>
    <row r="13493" spans="3:17">
      <c r="C13493" s="13"/>
      <c r="Q13493" s="39"/>
    </row>
    <row r="13494" spans="3:17">
      <c r="C13494" s="13"/>
      <c r="Q13494" s="39"/>
    </row>
    <row r="13495" spans="3:17">
      <c r="C13495" s="13"/>
      <c r="Q13495" s="39"/>
    </row>
    <row r="13496" spans="3:17">
      <c r="C13496" s="13"/>
      <c r="Q13496" s="39"/>
    </row>
    <row r="13497" spans="3:17">
      <c r="C13497" s="13"/>
      <c r="Q13497" s="39"/>
    </row>
    <row r="13498" spans="3:17">
      <c r="C13498" s="13"/>
      <c r="Q13498" s="39"/>
    </row>
    <row r="13499" spans="3:17">
      <c r="C13499" s="13"/>
      <c r="Q13499" s="39"/>
    </row>
    <row r="13500" spans="3:17">
      <c r="C13500" s="13"/>
      <c r="Q13500" s="39"/>
    </row>
    <row r="13501" spans="3:17">
      <c r="C13501" s="13"/>
      <c r="Q13501" s="39"/>
    </row>
    <row r="13502" spans="3:17">
      <c r="C13502" s="13"/>
      <c r="Q13502" s="39"/>
    </row>
    <row r="13503" spans="3:17">
      <c r="C13503" s="13"/>
      <c r="Q13503" s="39"/>
    </row>
    <row r="13504" spans="3:17">
      <c r="C13504" s="13"/>
      <c r="Q13504" s="39"/>
    </row>
    <row r="13505" spans="3:17">
      <c r="C13505" s="13"/>
      <c r="Q13505" s="39"/>
    </row>
    <row r="13506" spans="3:17">
      <c r="C13506" s="13"/>
      <c r="Q13506" s="39"/>
    </row>
    <row r="13507" spans="3:17">
      <c r="C13507" s="13"/>
      <c r="Q13507" s="39"/>
    </row>
    <row r="13508" spans="3:17">
      <c r="C13508" s="13"/>
      <c r="Q13508" s="39"/>
    </row>
    <row r="13509" spans="3:17">
      <c r="C13509" s="13"/>
      <c r="Q13509" s="39"/>
    </row>
    <row r="13510" spans="3:17">
      <c r="C13510" s="13"/>
      <c r="Q13510" s="39"/>
    </row>
    <row r="13511" spans="3:17">
      <c r="C13511" s="13"/>
      <c r="Q13511" s="39"/>
    </row>
    <row r="13512" spans="3:17">
      <c r="C13512" s="13"/>
      <c r="Q13512" s="39"/>
    </row>
    <row r="13513" spans="3:17">
      <c r="C13513" s="13"/>
      <c r="Q13513" s="39"/>
    </row>
    <row r="13514" spans="3:17">
      <c r="C13514" s="13"/>
      <c r="Q13514" s="39"/>
    </row>
    <row r="13515" spans="3:17">
      <c r="C13515" s="13"/>
      <c r="Q13515" s="39"/>
    </row>
    <row r="13516" spans="3:17">
      <c r="C13516" s="13"/>
      <c r="Q13516" s="39"/>
    </row>
    <row r="13517" spans="3:17">
      <c r="C13517" s="13"/>
      <c r="Q13517" s="39"/>
    </row>
    <row r="13518" spans="3:17">
      <c r="C13518" s="13"/>
      <c r="Q13518" s="39"/>
    </row>
    <row r="13519" spans="3:17">
      <c r="C13519" s="13"/>
      <c r="Q13519" s="39"/>
    </row>
    <row r="13520" spans="3:17">
      <c r="C13520" s="13"/>
      <c r="Q13520" s="39"/>
    </row>
    <row r="13521" spans="3:17">
      <c r="C13521" s="13"/>
      <c r="Q13521" s="39"/>
    </row>
    <row r="13522" spans="3:17">
      <c r="C13522" s="13"/>
      <c r="Q13522" s="39"/>
    </row>
    <row r="13523" spans="3:17">
      <c r="C13523" s="13"/>
      <c r="Q13523" s="39"/>
    </row>
    <row r="13524" spans="3:17">
      <c r="C13524" s="13"/>
      <c r="Q13524" s="39"/>
    </row>
    <row r="13525" spans="3:17">
      <c r="C13525" s="13"/>
      <c r="Q13525" s="39"/>
    </row>
    <row r="13526" spans="3:17">
      <c r="C13526" s="13"/>
      <c r="Q13526" s="39"/>
    </row>
    <row r="13527" spans="3:17">
      <c r="C13527" s="13"/>
      <c r="Q13527" s="39"/>
    </row>
    <row r="13528" spans="3:17">
      <c r="C13528" s="13"/>
      <c r="Q13528" s="39"/>
    </row>
    <row r="13529" spans="3:17">
      <c r="C13529" s="13"/>
      <c r="Q13529" s="39"/>
    </row>
    <row r="13530" spans="3:17">
      <c r="C13530" s="13"/>
      <c r="Q13530" s="39"/>
    </row>
    <row r="13531" spans="3:17">
      <c r="C13531" s="13"/>
      <c r="Q13531" s="39"/>
    </row>
    <row r="13532" spans="3:17">
      <c r="C13532" s="13"/>
      <c r="Q13532" s="39"/>
    </row>
    <row r="13533" spans="3:17">
      <c r="C13533" s="13"/>
      <c r="Q13533" s="39"/>
    </row>
    <row r="13534" spans="3:17">
      <c r="C13534" s="13"/>
      <c r="Q13534" s="39"/>
    </row>
    <row r="13535" spans="3:17">
      <c r="C13535" s="13"/>
      <c r="Q13535" s="39"/>
    </row>
    <row r="13536" spans="3:17">
      <c r="C13536" s="13"/>
      <c r="Q13536" s="39"/>
    </row>
    <row r="13537" spans="3:17">
      <c r="C13537" s="13"/>
      <c r="Q13537" s="39"/>
    </row>
    <row r="13538" spans="3:17">
      <c r="C13538" s="13"/>
      <c r="Q13538" s="39"/>
    </row>
    <row r="13539" spans="3:17">
      <c r="C13539" s="13"/>
      <c r="Q13539" s="39"/>
    </row>
    <row r="13540" spans="3:17">
      <c r="C13540" s="13"/>
      <c r="Q13540" s="39"/>
    </row>
    <row r="13541" spans="3:17">
      <c r="C13541" s="13"/>
      <c r="Q13541" s="39"/>
    </row>
    <row r="13542" spans="3:17">
      <c r="C13542" s="13"/>
      <c r="Q13542" s="39"/>
    </row>
    <row r="13543" spans="3:17">
      <c r="C13543" s="13"/>
      <c r="Q13543" s="39"/>
    </row>
    <row r="13544" spans="3:17">
      <c r="C13544" s="13"/>
      <c r="Q13544" s="39"/>
    </row>
    <row r="13545" spans="3:17">
      <c r="C13545" s="13"/>
      <c r="Q13545" s="39"/>
    </row>
    <row r="13546" spans="3:17">
      <c r="C13546" s="13"/>
      <c r="Q13546" s="39"/>
    </row>
    <row r="13547" spans="3:17">
      <c r="C13547" s="13"/>
      <c r="Q13547" s="39"/>
    </row>
    <row r="13548" spans="3:17">
      <c r="C13548" s="13"/>
      <c r="Q13548" s="39"/>
    </row>
    <row r="13549" spans="3:17">
      <c r="C13549" s="13"/>
      <c r="Q13549" s="39"/>
    </row>
    <row r="13550" spans="3:17">
      <c r="C13550" s="13"/>
      <c r="Q13550" s="39"/>
    </row>
    <row r="13551" spans="3:17">
      <c r="C13551" s="13"/>
      <c r="Q13551" s="39"/>
    </row>
    <row r="13552" spans="3:17">
      <c r="C13552" s="13"/>
      <c r="Q13552" s="39"/>
    </row>
    <row r="13553" spans="3:17">
      <c r="C13553" s="13"/>
      <c r="Q13553" s="39"/>
    </row>
    <row r="13554" spans="3:17">
      <c r="C13554" s="13"/>
      <c r="Q13554" s="39"/>
    </row>
    <row r="13555" spans="3:17">
      <c r="C13555" s="13"/>
      <c r="Q13555" s="39"/>
    </row>
    <row r="13556" spans="3:17">
      <c r="C13556" s="13"/>
      <c r="Q13556" s="39"/>
    </row>
    <row r="13557" spans="3:17">
      <c r="C13557" s="13"/>
      <c r="Q13557" s="39"/>
    </row>
    <row r="13558" spans="3:17">
      <c r="C13558" s="13"/>
      <c r="Q13558" s="39"/>
    </row>
    <row r="13559" spans="3:17">
      <c r="C13559" s="13"/>
      <c r="Q13559" s="39"/>
    </row>
    <row r="13560" spans="3:17">
      <c r="C13560" s="13"/>
      <c r="Q13560" s="39"/>
    </row>
    <row r="13561" spans="3:17">
      <c r="C13561" s="13"/>
      <c r="Q13561" s="39"/>
    </row>
    <row r="13562" spans="3:17">
      <c r="C13562" s="13"/>
      <c r="Q13562" s="39"/>
    </row>
    <row r="13563" spans="3:17">
      <c r="C13563" s="13"/>
      <c r="Q13563" s="39"/>
    </row>
    <row r="13564" spans="3:17">
      <c r="C13564" s="13"/>
      <c r="Q13564" s="39"/>
    </row>
    <row r="13565" spans="3:17">
      <c r="C13565" s="13"/>
      <c r="Q13565" s="39"/>
    </row>
    <row r="13566" spans="3:17">
      <c r="C13566" s="13"/>
      <c r="Q13566" s="39"/>
    </row>
    <row r="13567" spans="3:17">
      <c r="C13567" s="13"/>
      <c r="Q13567" s="39"/>
    </row>
    <row r="13568" spans="3:17">
      <c r="C13568" s="13"/>
      <c r="Q13568" s="39"/>
    </row>
    <row r="13569" spans="3:17">
      <c r="C13569" s="13"/>
      <c r="Q13569" s="39"/>
    </row>
    <row r="13570" spans="3:17">
      <c r="C13570" s="13"/>
      <c r="Q13570" s="39"/>
    </row>
    <row r="13571" spans="3:17">
      <c r="C13571" s="13"/>
      <c r="Q13571" s="39"/>
    </row>
    <row r="13572" spans="3:17">
      <c r="C13572" s="13"/>
      <c r="Q13572" s="39"/>
    </row>
    <row r="13573" spans="3:17">
      <c r="C13573" s="13"/>
      <c r="Q13573" s="39"/>
    </row>
    <row r="13574" spans="3:17">
      <c r="C13574" s="13"/>
      <c r="Q13574" s="39"/>
    </row>
    <row r="13575" spans="3:17">
      <c r="C13575" s="13"/>
      <c r="Q13575" s="39"/>
    </row>
    <row r="13576" spans="3:17">
      <c r="C13576" s="13"/>
      <c r="Q13576" s="39"/>
    </row>
    <row r="13577" spans="3:17">
      <c r="C13577" s="13"/>
      <c r="Q13577" s="39"/>
    </row>
    <row r="13578" spans="3:17">
      <c r="C13578" s="13"/>
      <c r="Q13578" s="39"/>
    </row>
    <row r="13579" spans="3:17">
      <c r="C13579" s="13"/>
      <c r="Q13579" s="39"/>
    </row>
    <row r="13580" spans="3:17">
      <c r="C13580" s="13"/>
      <c r="Q13580" s="39"/>
    </row>
    <row r="13581" spans="3:17">
      <c r="C13581" s="13"/>
      <c r="Q13581" s="39"/>
    </row>
    <row r="13582" spans="3:17">
      <c r="C13582" s="13"/>
      <c r="Q13582" s="39"/>
    </row>
    <row r="13583" spans="3:17">
      <c r="C13583" s="13"/>
      <c r="Q13583" s="39"/>
    </row>
    <row r="13584" spans="3:17">
      <c r="C13584" s="13"/>
      <c r="Q13584" s="39"/>
    </row>
    <row r="13585" spans="3:17">
      <c r="C13585" s="13"/>
      <c r="Q13585" s="39"/>
    </row>
    <row r="13586" spans="3:17">
      <c r="C13586" s="13"/>
      <c r="Q13586" s="39"/>
    </row>
    <row r="13587" spans="3:17">
      <c r="C13587" s="13"/>
      <c r="Q13587" s="39"/>
    </row>
    <row r="13588" spans="3:17">
      <c r="C13588" s="13"/>
      <c r="Q13588" s="39"/>
    </row>
    <row r="13589" spans="3:17">
      <c r="C13589" s="13"/>
      <c r="Q13589" s="39"/>
    </row>
    <row r="13590" spans="3:17">
      <c r="C13590" s="13"/>
      <c r="Q13590" s="39"/>
    </row>
    <row r="13591" spans="3:17">
      <c r="C13591" s="13"/>
      <c r="Q13591" s="39"/>
    </row>
    <row r="13592" spans="3:17">
      <c r="C13592" s="13"/>
      <c r="Q13592" s="39"/>
    </row>
    <row r="13593" spans="3:17">
      <c r="C13593" s="13"/>
      <c r="Q13593" s="39"/>
    </row>
    <row r="13594" spans="3:17">
      <c r="C13594" s="13"/>
      <c r="Q13594" s="39"/>
    </row>
    <row r="13595" spans="3:17">
      <c r="C13595" s="13"/>
      <c r="Q13595" s="39"/>
    </row>
    <row r="13596" spans="3:17">
      <c r="C13596" s="13"/>
      <c r="Q13596" s="39"/>
    </row>
    <row r="13597" spans="3:17">
      <c r="C13597" s="13"/>
      <c r="Q13597" s="39"/>
    </row>
    <row r="13598" spans="3:17">
      <c r="C13598" s="13"/>
      <c r="Q13598" s="39"/>
    </row>
    <row r="13599" spans="3:17">
      <c r="C13599" s="13"/>
      <c r="Q13599" s="39"/>
    </row>
    <row r="13600" spans="3:17">
      <c r="C13600" s="13"/>
      <c r="Q13600" s="39"/>
    </row>
    <row r="13601" spans="3:17">
      <c r="C13601" s="13"/>
      <c r="Q13601" s="39"/>
    </row>
    <row r="13602" spans="3:17">
      <c r="C13602" s="13"/>
      <c r="Q13602" s="39"/>
    </row>
    <row r="13603" spans="3:17">
      <c r="C13603" s="13"/>
      <c r="Q13603" s="39"/>
    </row>
    <row r="13604" spans="3:17">
      <c r="C13604" s="13"/>
      <c r="Q13604" s="39"/>
    </row>
    <row r="13605" spans="3:17">
      <c r="C13605" s="13"/>
      <c r="Q13605" s="39"/>
    </row>
    <row r="13606" spans="3:17">
      <c r="C13606" s="13"/>
      <c r="Q13606" s="39"/>
    </row>
    <row r="13607" spans="3:17">
      <c r="C13607" s="13"/>
      <c r="Q13607" s="39"/>
    </row>
    <row r="13608" spans="3:17">
      <c r="C13608" s="13"/>
      <c r="Q13608" s="39"/>
    </row>
    <row r="13609" spans="3:17">
      <c r="C13609" s="13"/>
      <c r="Q13609" s="39"/>
    </row>
    <row r="13610" spans="3:17">
      <c r="C13610" s="13"/>
      <c r="Q13610" s="39"/>
    </row>
    <row r="13611" spans="3:17">
      <c r="C13611" s="13"/>
      <c r="Q13611" s="39"/>
    </row>
    <row r="13612" spans="3:17">
      <c r="C13612" s="13"/>
      <c r="Q13612" s="39"/>
    </row>
    <row r="13613" spans="3:17">
      <c r="C13613" s="13"/>
      <c r="Q13613" s="39"/>
    </row>
    <row r="13614" spans="3:17">
      <c r="C13614" s="13"/>
      <c r="Q13614" s="39"/>
    </row>
    <row r="13615" spans="3:17">
      <c r="C13615" s="13"/>
      <c r="Q13615" s="39"/>
    </row>
    <row r="13616" spans="3:17">
      <c r="C13616" s="13"/>
      <c r="Q13616" s="39"/>
    </row>
    <row r="13617" spans="3:17">
      <c r="C13617" s="13"/>
      <c r="Q13617" s="39"/>
    </row>
    <row r="13618" spans="3:17">
      <c r="C13618" s="13"/>
      <c r="Q13618" s="39"/>
    </row>
    <row r="13619" spans="3:17">
      <c r="C13619" s="13"/>
      <c r="Q13619" s="39"/>
    </row>
    <row r="13620" spans="3:17">
      <c r="C13620" s="13"/>
      <c r="Q13620" s="39"/>
    </row>
    <row r="13621" spans="3:17">
      <c r="C13621" s="13"/>
      <c r="Q13621" s="39"/>
    </row>
    <row r="13622" spans="3:17">
      <c r="C13622" s="13"/>
      <c r="Q13622" s="39"/>
    </row>
    <row r="13623" spans="3:17">
      <c r="C13623" s="13"/>
      <c r="Q13623" s="39"/>
    </row>
    <row r="13624" spans="3:17">
      <c r="C13624" s="13"/>
      <c r="Q13624" s="39"/>
    </row>
    <row r="13625" spans="3:17">
      <c r="C13625" s="13"/>
      <c r="Q13625" s="39"/>
    </row>
    <row r="13626" spans="3:17">
      <c r="C13626" s="13"/>
      <c r="Q13626" s="39"/>
    </row>
    <row r="13627" spans="3:17">
      <c r="C13627" s="13"/>
      <c r="Q13627" s="39"/>
    </row>
    <row r="13628" spans="3:17">
      <c r="C13628" s="13"/>
      <c r="Q13628" s="39"/>
    </row>
    <row r="13629" spans="3:17">
      <c r="C13629" s="13"/>
      <c r="Q13629" s="39"/>
    </row>
    <row r="13630" spans="3:17">
      <c r="C13630" s="13"/>
      <c r="Q13630" s="39"/>
    </row>
    <row r="13631" spans="3:17">
      <c r="C13631" s="13"/>
      <c r="Q13631" s="39"/>
    </row>
    <row r="13632" spans="3:17">
      <c r="C13632" s="13"/>
      <c r="Q13632" s="39"/>
    </row>
    <row r="13633" spans="3:17">
      <c r="C13633" s="13"/>
      <c r="Q13633" s="39"/>
    </row>
    <row r="13634" spans="3:17">
      <c r="C13634" s="13"/>
      <c r="Q13634" s="39"/>
    </row>
    <row r="13635" spans="3:17">
      <c r="C13635" s="13"/>
      <c r="Q13635" s="39"/>
    </row>
    <row r="13636" spans="3:17">
      <c r="C13636" s="13"/>
      <c r="Q13636" s="39"/>
    </row>
    <row r="13637" spans="3:17">
      <c r="C13637" s="13"/>
      <c r="Q13637" s="39"/>
    </row>
    <row r="13638" spans="3:17">
      <c r="C13638" s="13"/>
      <c r="Q13638" s="39"/>
    </row>
    <row r="13639" spans="3:17">
      <c r="C13639" s="13"/>
      <c r="Q13639" s="39"/>
    </row>
    <row r="13640" spans="3:17">
      <c r="C13640" s="13"/>
      <c r="Q13640" s="39"/>
    </row>
    <row r="13641" spans="3:17">
      <c r="C13641" s="13"/>
      <c r="Q13641" s="39"/>
    </row>
    <row r="13642" spans="3:17">
      <c r="C13642" s="13"/>
      <c r="Q13642" s="39"/>
    </row>
    <row r="13643" spans="3:17">
      <c r="C13643" s="13"/>
      <c r="Q13643" s="39"/>
    </row>
    <row r="13644" spans="3:17">
      <c r="C13644" s="13"/>
      <c r="Q13644" s="39"/>
    </row>
    <row r="13645" spans="3:17">
      <c r="C13645" s="13"/>
      <c r="Q13645" s="39"/>
    </row>
    <row r="13646" spans="3:17">
      <c r="C13646" s="13"/>
      <c r="Q13646" s="39"/>
    </row>
    <row r="13647" spans="3:17">
      <c r="C13647" s="13"/>
      <c r="Q13647" s="39"/>
    </row>
    <row r="13648" spans="3:17">
      <c r="C13648" s="13"/>
      <c r="Q13648" s="39"/>
    </row>
    <row r="13649" spans="3:17">
      <c r="C13649" s="13"/>
      <c r="Q13649" s="39"/>
    </row>
    <row r="13650" spans="3:17">
      <c r="C13650" s="13"/>
      <c r="Q13650" s="39"/>
    </row>
    <row r="13651" spans="3:17">
      <c r="C13651" s="13"/>
      <c r="Q13651" s="39"/>
    </row>
    <row r="13652" spans="3:17">
      <c r="C13652" s="13"/>
      <c r="Q13652" s="39"/>
    </row>
    <row r="13653" spans="3:17">
      <c r="C13653" s="13"/>
      <c r="Q13653" s="39"/>
    </row>
    <row r="13654" spans="3:17">
      <c r="C13654" s="13"/>
      <c r="Q13654" s="39"/>
    </row>
    <row r="13655" spans="3:17">
      <c r="C13655" s="13"/>
      <c r="Q13655" s="39"/>
    </row>
    <row r="13656" spans="3:17">
      <c r="C13656" s="13"/>
      <c r="Q13656" s="39"/>
    </row>
    <row r="13657" spans="3:17">
      <c r="C13657" s="13"/>
      <c r="Q13657" s="39"/>
    </row>
    <row r="13658" spans="3:17">
      <c r="C13658" s="13"/>
      <c r="Q13658" s="39"/>
    </row>
    <row r="13659" spans="3:17">
      <c r="C13659" s="13"/>
      <c r="Q13659" s="39"/>
    </row>
    <row r="13660" spans="3:17">
      <c r="C13660" s="13"/>
      <c r="Q13660" s="39"/>
    </row>
    <row r="13661" spans="3:17">
      <c r="C13661" s="13"/>
      <c r="Q13661" s="39"/>
    </row>
    <row r="13662" spans="3:17">
      <c r="C13662" s="13"/>
      <c r="Q13662" s="39"/>
    </row>
    <row r="13663" spans="3:17">
      <c r="C13663" s="13"/>
      <c r="Q13663" s="39"/>
    </row>
    <row r="13664" spans="3:17">
      <c r="C13664" s="13"/>
      <c r="Q13664" s="39"/>
    </row>
    <row r="13665" spans="3:17">
      <c r="C13665" s="13"/>
      <c r="Q13665" s="39"/>
    </row>
    <row r="13666" spans="3:17">
      <c r="C13666" s="13"/>
      <c r="Q13666" s="39"/>
    </row>
    <row r="13667" spans="3:17">
      <c r="C13667" s="13"/>
      <c r="Q13667" s="39"/>
    </row>
    <row r="13668" spans="3:17">
      <c r="C13668" s="13"/>
      <c r="Q13668" s="39"/>
    </row>
    <row r="13669" spans="3:17">
      <c r="C13669" s="13"/>
      <c r="Q13669" s="39"/>
    </row>
    <row r="13670" spans="3:17">
      <c r="C13670" s="13"/>
      <c r="Q13670" s="39"/>
    </row>
    <row r="13671" spans="3:17">
      <c r="C13671" s="13"/>
      <c r="Q13671" s="39"/>
    </row>
    <row r="13672" spans="3:17">
      <c r="C13672" s="13"/>
      <c r="Q13672" s="39"/>
    </row>
    <row r="13673" spans="3:17">
      <c r="C13673" s="13"/>
      <c r="Q13673" s="39"/>
    </row>
    <row r="13674" spans="3:17">
      <c r="C13674" s="13"/>
      <c r="Q13674" s="39"/>
    </row>
    <row r="13675" spans="3:17">
      <c r="C13675" s="13"/>
      <c r="Q13675" s="39"/>
    </row>
    <row r="13676" spans="3:17">
      <c r="C13676" s="13"/>
      <c r="Q13676" s="39"/>
    </row>
    <row r="13677" spans="3:17">
      <c r="C13677" s="13"/>
      <c r="Q13677" s="39"/>
    </row>
    <row r="13678" spans="3:17">
      <c r="C13678" s="13"/>
      <c r="Q13678" s="39"/>
    </row>
    <row r="13679" spans="3:17">
      <c r="C13679" s="13"/>
      <c r="Q13679" s="39"/>
    </row>
    <row r="13680" spans="3:17">
      <c r="C13680" s="13"/>
      <c r="Q13680" s="39"/>
    </row>
    <row r="13681" spans="3:17">
      <c r="C13681" s="13"/>
      <c r="Q13681" s="39"/>
    </row>
    <row r="13682" spans="3:17">
      <c r="C13682" s="13"/>
      <c r="Q13682" s="39"/>
    </row>
    <row r="13683" spans="3:17">
      <c r="C13683" s="13"/>
      <c r="Q13683" s="39"/>
    </row>
    <row r="13684" spans="3:17">
      <c r="C13684" s="13"/>
      <c r="Q13684" s="39"/>
    </row>
    <row r="13685" spans="3:17">
      <c r="C13685" s="13"/>
      <c r="Q13685" s="39"/>
    </row>
    <row r="13686" spans="3:17">
      <c r="C13686" s="13"/>
      <c r="Q13686" s="39"/>
    </row>
    <row r="13687" spans="3:17">
      <c r="C13687" s="13"/>
      <c r="Q13687" s="39"/>
    </row>
    <row r="13688" spans="3:17">
      <c r="C13688" s="13"/>
      <c r="Q13688" s="39"/>
    </row>
    <row r="13689" spans="3:17">
      <c r="C13689" s="13"/>
      <c r="Q13689" s="39"/>
    </row>
    <row r="13690" spans="3:17">
      <c r="C13690" s="13"/>
      <c r="Q13690" s="39"/>
    </row>
    <row r="13691" spans="3:17">
      <c r="C13691" s="13"/>
      <c r="Q13691" s="39"/>
    </row>
    <row r="13692" spans="3:17">
      <c r="C13692" s="13"/>
      <c r="Q13692" s="39"/>
    </row>
    <row r="13693" spans="3:17">
      <c r="C13693" s="13"/>
      <c r="Q13693" s="39"/>
    </row>
    <row r="13694" spans="3:17">
      <c r="C13694" s="13"/>
      <c r="Q13694" s="39"/>
    </row>
    <row r="13695" spans="3:17">
      <c r="C13695" s="13"/>
      <c r="Q13695" s="39"/>
    </row>
    <row r="13696" spans="3:17">
      <c r="C13696" s="13"/>
      <c r="Q13696" s="39"/>
    </row>
    <row r="13697" spans="3:17">
      <c r="C13697" s="13"/>
      <c r="Q13697" s="39"/>
    </row>
    <row r="13698" spans="3:17">
      <c r="C13698" s="13"/>
      <c r="Q13698" s="39"/>
    </row>
    <row r="13699" spans="3:17">
      <c r="C13699" s="13"/>
      <c r="Q13699" s="39"/>
    </row>
    <row r="13700" spans="3:17">
      <c r="C13700" s="13"/>
      <c r="Q13700" s="39"/>
    </row>
    <row r="13701" spans="3:17">
      <c r="C13701" s="13"/>
      <c r="Q13701" s="39"/>
    </row>
    <row r="13702" spans="3:17">
      <c r="C13702" s="13"/>
      <c r="Q13702" s="39"/>
    </row>
    <row r="13703" spans="3:17">
      <c r="C13703" s="13"/>
      <c r="Q13703" s="39"/>
    </row>
    <row r="13704" spans="3:17">
      <c r="C13704" s="13"/>
      <c r="Q13704" s="39"/>
    </row>
    <row r="13705" spans="3:17">
      <c r="C13705" s="13"/>
      <c r="Q13705" s="39"/>
    </row>
    <row r="13706" spans="3:17">
      <c r="C13706" s="13"/>
      <c r="Q13706" s="39"/>
    </row>
    <row r="13707" spans="3:17">
      <c r="C13707" s="13"/>
      <c r="Q13707" s="39"/>
    </row>
    <row r="13708" spans="3:17">
      <c r="C13708" s="13"/>
      <c r="Q13708" s="39"/>
    </row>
    <row r="13709" spans="3:17">
      <c r="C13709" s="13"/>
      <c r="Q13709" s="39"/>
    </row>
    <row r="13710" spans="3:17">
      <c r="C13710" s="13"/>
      <c r="Q13710" s="39"/>
    </row>
    <row r="13711" spans="3:17">
      <c r="C13711" s="13"/>
      <c r="Q13711" s="39"/>
    </row>
    <row r="13712" spans="3:17">
      <c r="C13712" s="13"/>
      <c r="Q13712" s="39"/>
    </row>
    <row r="13713" spans="3:17">
      <c r="C13713" s="13"/>
      <c r="Q13713" s="39"/>
    </row>
    <row r="13714" spans="3:17">
      <c r="C13714" s="13"/>
      <c r="Q13714" s="39"/>
    </row>
    <row r="13715" spans="3:17">
      <c r="C13715" s="13"/>
      <c r="Q13715" s="39"/>
    </row>
    <row r="13716" spans="3:17">
      <c r="C13716" s="13"/>
      <c r="Q13716" s="39"/>
    </row>
    <row r="13717" spans="3:17">
      <c r="C13717" s="13"/>
      <c r="Q13717" s="39"/>
    </row>
    <row r="13718" spans="3:17">
      <c r="C13718" s="13"/>
      <c r="Q13718" s="39"/>
    </row>
    <row r="13719" spans="3:17">
      <c r="C13719" s="13"/>
      <c r="Q13719" s="39"/>
    </row>
    <row r="13720" spans="3:17">
      <c r="C13720" s="13"/>
      <c r="Q13720" s="39"/>
    </row>
    <row r="13721" spans="3:17">
      <c r="C13721" s="13"/>
      <c r="Q13721" s="39"/>
    </row>
    <row r="13722" spans="3:17">
      <c r="C13722" s="13"/>
      <c r="Q13722" s="39"/>
    </row>
    <row r="13723" spans="3:17">
      <c r="C13723" s="13"/>
      <c r="Q13723" s="39"/>
    </row>
    <row r="13724" spans="3:17">
      <c r="C13724" s="13"/>
      <c r="Q13724" s="39"/>
    </row>
    <row r="13725" spans="3:17">
      <c r="C13725" s="13"/>
      <c r="Q13725" s="39"/>
    </row>
    <row r="13726" spans="3:17">
      <c r="C13726" s="13"/>
      <c r="Q13726" s="39"/>
    </row>
    <row r="13727" spans="3:17">
      <c r="C13727" s="13"/>
      <c r="Q13727" s="39"/>
    </row>
    <row r="13728" spans="3:17">
      <c r="C13728" s="13"/>
      <c r="Q13728" s="39"/>
    </row>
    <row r="13729" spans="3:17">
      <c r="C13729" s="13"/>
      <c r="Q13729" s="39"/>
    </row>
    <row r="13730" spans="3:17">
      <c r="C13730" s="13"/>
      <c r="Q13730" s="39"/>
    </row>
    <row r="13731" spans="3:17">
      <c r="C13731" s="13"/>
      <c r="Q13731" s="39"/>
    </row>
    <row r="13732" spans="3:17">
      <c r="C13732" s="13"/>
      <c r="Q13732" s="39"/>
    </row>
    <row r="13733" spans="3:17">
      <c r="C13733" s="13"/>
      <c r="Q13733" s="39"/>
    </row>
    <row r="13734" spans="3:17">
      <c r="C13734" s="13"/>
      <c r="Q13734" s="39"/>
    </row>
    <row r="13735" spans="3:17">
      <c r="C13735" s="13"/>
      <c r="Q13735" s="39"/>
    </row>
    <row r="13736" spans="3:17">
      <c r="C13736" s="13"/>
      <c r="Q13736" s="39"/>
    </row>
    <row r="13737" spans="3:17">
      <c r="C13737" s="13"/>
      <c r="Q13737" s="39"/>
    </row>
    <row r="13738" spans="3:17">
      <c r="C13738" s="13"/>
      <c r="Q13738" s="39"/>
    </row>
    <row r="13739" spans="3:17">
      <c r="C13739" s="13"/>
      <c r="Q13739" s="39"/>
    </row>
    <row r="13740" spans="3:17">
      <c r="C13740" s="13"/>
      <c r="Q13740" s="39"/>
    </row>
    <row r="13741" spans="3:17">
      <c r="C13741" s="13"/>
      <c r="Q13741" s="39"/>
    </row>
    <row r="13742" spans="3:17">
      <c r="C13742" s="13"/>
      <c r="Q13742" s="39"/>
    </row>
    <row r="13743" spans="3:17">
      <c r="C13743" s="13"/>
      <c r="Q13743" s="39"/>
    </row>
    <row r="13744" spans="3:17">
      <c r="C13744" s="13"/>
      <c r="Q13744" s="39"/>
    </row>
    <row r="13745" spans="3:17">
      <c r="C13745" s="13"/>
      <c r="Q13745" s="39"/>
    </row>
    <row r="13746" spans="3:17">
      <c r="C13746" s="13"/>
      <c r="Q13746" s="39"/>
    </row>
    <row r="13747" spans="3:17">
      <c r="C13747" s="13"/>
      <c r="Q13747" s="39"/>
    </row>
    <row r="13748" spans="3:17">
      <c r="C13748" s="13"/>
      <c r="Q13748" s="39"/>
    </row>
    <row r="13749" spans="3:17">
      <c r="C13749" s="13"/>
      <c r="Q13749" s="39"/>
    </row>
    <row r="13750" spans="3:17">
      <c r="C13750" s="13"/>
      <c r="Q13750" s="39"/>
    </row>
    <row r="13751" spans="3:17">
      <c r="C13751" s="13"/>
      <c r="Q13751" s="39"/>
    </row>
    <row r="13752" spans="3:17">
      <c r="C13752" s="13"/>
      <c r="Q13752" s="39"/>
    </row>
    <row r="13753" spans="3:17">
      <c r="C13753" s="13"/>
      <c r="Q13753" s="39"/>
    </row>
    <row r="13754" spans="3:17">
      <c r="C13754" s="13"/>
      <c r="Q13754" s="39"/>
    </row>
    <row r="13755" spans="3:17">
      <c r="C13755" s="13"/>
      <c r="Q13755" s="39"/>
    </row>
    <row r="13756" spans="3:17">
      <c r="C13756" s="13"/>
      <c r="Q13756" s="39"/>
    </row>
    <row r="13757" spans="3:17">
      <c r="C13757" s="13"/>
      <c r="Q13757" s="39"/>
    </row>
    <row r="13758" spans="3:17">
      <c r="C13758" s="13"/>
      <c r="Q13758" s="39"/>
    </row>
    <row r="13759" spans="3:17">
      <c r="C13759" s="13"/>
      <c r="Q13759" s="39"/>
    </row>
    <row r="13760" spans="3:17">
      <c r="C13760" s="13"/>
      <c r="Q13760" s="39"/>
    </row>
    <row r="13761" spans="3:17">
      <c r="C13761" s="13"/>
      <c r="Q13761" s="39"/>
    </row>
    <row r="13762" spans="3:17">
      <c r="C13762" s="13"/>
      <c r="Q13762" s="39"/>
    </row>
    <row r="13763" spans="3:17">
      <c r="C13763" s="13"/>
      <c r="Q13763" s="39"/>
    </row>
    <row r="13764" spans="3:17">
      <c r="C13764" s="13"/>
      <c r="Q13764" s="39"/>
    </row>
    <row r="13765" spans="3:17">
      <c r="C13765" s="13"/>
      <c r="Q13765" s="39"/>
    </row>
    <row r="13766" spans="3:17">
      <c r="C13766" s="13"/>
      <c r="Q13766" s="39"/>
    </row>
    <row r="13767" spans="3:17">
      <c r="C13767" s="13"/>
      <c r="Q13767" s="39"/>
    </row>
    <row r="13768" spans="3:17">
      <c r="C13768" s="13"/>
      <c r="Q13768" s="39"/>
    </row>
    <row r="13769" spans="3:17">
      <c r="C13769" s="13"/>
      <c r="Q13769" s="39"/>
    </row>
    <row r="13770" spans="3:17">
      <c r="C13770" s="13"/>
      <c r="Q13770" s="39"/>
    </row>
    <row r="13771" spans="3:17">
      <c r="C13771" s="13"/>
      <c r="Q13771" s="39"/>
    </row>
    <row r="13772" spans="3:17">
      <c r="C13772" s="13"/>
      <c r="Q13772" s="39"/>
    </row>
    <row r="13773" spans="3:17">
      <c r="C13773" s="13"/>
      <c r="Q13773" s="39"/>
    </row>
    <row r="13774" spans="3:17">
      <c r="C13774" s="13"/>
      <c r="Q13774" s="39"/>
    </row>
    <row r="13775" spans="3:17">
      <c r="C13775" s="13"/>
      <c r="Q13775" s="39"/>
    </row>
    <row r="13776" spans="3:17">
      <c r="C13776" s="13"/>
      <c r="Q13776" s="39"/>
    </row>
    <row r="13777" spans="3:17">
      <c r="C13777" s="13"/>
      <c r="Q13777" s="39"/>
    </row>
    <row r="13778" spans="3:17">
      <c r="C13778" s="13"/>
      <c r="Q13778" s="39"/>
    </row>
    <row r="13779" spans="3:17">
      <c r="C13779" s="13"/>
      <c r="Q13779" s="39"/>
    </row>
    <row r="13780" spans="3:17">
      <c r="C13780" s="13"/>
      <c r="Q13780" s="39"/>
    </row>
    <row r="13781" spans="3:17">
      <c r="C13781" s="13"/>
      <c r="Q13781" s="39"/>
    </row>
    <row r="13782" spans="3:17">
      <c r="C13782" s="13"/>
      <c r="Q13782" s="39"/>
    </row>
    <row r="13783" spans="3:17">
      <c r="C13783" s="13"/>
      <c r="Q13783" s="39"/>
    </row>
    <row r="13784" spans="3:17">
      <c r="C13784" s="13"/>
      <c r="Q13784" s="39"/>
    </row>
    <row r="13785" spans="3:17">
      <c r="C13785" s="13"/>
      <c r="Q13785" s="39"/>
    </row>
    <row r="13786" spans="3:17">
      <c r="C13786" s="13"/>
      <c r="Q13786" s="39"/>
    </row>
    <row r="13787" spans="3:17">
      <c r="C13787" s="13"/>
      <c r="Q13787" s="39"/>
    </row>
    <row r="13788" spans="3:17">
      <c r="C13788" s="13"/>
      <c r="Q13788" s="39"/>
    </row>
    <row r="13789" spans="3:17">
      <c r="C13789" s="13"/>
      <c r="Q13789" s="39"/>
    </row>
    <row r="13790" spans="3:17">
      <c r="C13790" s="13"/>
      <c r="Q13790" s="39"/>
    </row>
    <row r="13791" spans="3:17">
      <c r="C13791" s="13"/>
      <c r="Q13791" s="39"/>
    </row>
    <row r="13792" spans="3:17">
      <c r="C13792" s="13"/>
      <c r="Q13792" s="39"/>
    </row>
    <row r="13793" spans="3:17">
      <c r="C13793" s="13"/>
      <c r="Q13793" s="39"/>
    </row>
    <row r="13794" spans="3:17">
      <c r="C13794" s="13"/>
      <c r="Q13794" s="39"/>
    </row>
    <row r="13795" spans="3:17">
      <c r="C13795" s="13"/>
      <c r="Q13795" s="39"/>
    </row>
    <row r="13796" spans="3:17">
      <c r="C13796" s="13"/>
      <c r="Q13796" s="39"/>
    </row>
    <row r="13797" spans="3:17">
      <c r="C13797" s="13"/>
      <c r="Q13797" s="39"/>
    </row>
    <row r="13798" spans="3:17">
      <c r="C13798" s="13"/>
      <c r="Q13798" s="39"/>
    </row>
    <row r="13799" spans="3:17">
      <c r="C13799" s="13"/>
      <c r="Q13799" s="39"/>
    </row>
    <row r="13800" spans="3:17">
      <c r="C13800" s="13"/>
      <c r="Q13800" s="39"/>
    </row>
    <row r="13801" spans="3:17">
      <c r="C13801" s="13"/>
      <c r="Q13801" s="39"/>
    </row>
    <row r="13802" spans="3:17">
      <c r="C13802" s="13"/>
      <c r="Q13802" s="39"/>
    </row>
    <row r="13803" spans="3:17">
      <c r="C13803" s="13"/>
      <c r="Q13803" s="39"/>
    </row>
    <row r="13804" spans="3:17">
      <c r="C13804" s="13"/>
      <c r="Q13804" s="39"/>
    </row>
    <row r="13805" spans="3:17">
      <c r="C13805" s="13"/>
      <c r="Q13805" s="39"/>
    </row>
    <row r="13806" spans="3:17">
      <c r="C13806" s="13"/>
      <c r="Q13806" s="39"/>
    </row>
    <row r="13807" spans="3:17">
      <c r="C13807" s="13"/>
      <c r="Q13807" s="39"/>
    </row>
    <row r="13808" spans="3:17">
      <c r="C13808" s="13"/>
      <c r="Q13808" s="39"/>
    </row>
    <row r="13809" spans="3:17">
      <c r="C13809" s="13"/>
      <c r="Q13809" s="39"/>
    </row>
    <row r="13810" spans="3:17">
      <c r="C13810" s="13"/>
      <c r="Q13810" s="39"/>
    </row>
    <row r="13811" spans="3:17">
      <c r="C13811" s="13"/>
      <c r="Q13811" s="39"/>
    </row>
    <row r="13812" spans="3:17">
      <c r="C13812" s="13"/>
      <c r="Q13812" s="39"/>
    </row>
    <row r="13813" spans="3:17">
      <c r="C13813" s="13"/>
      <c r="Q13813" s="39"/>
    </row>
    <row r="13814" spans="3:17">
      <c r="C13814" s="13"/>
      <c r="Q13814" s="39"/>
    </row>
    <row r="13815" spans="3:17">
      <c r="C13815" s="13"/>
      <c r="Q13815" s="39"/>
    </row>
    <row r="13816" spans="3:17">
      <c r="C13816" s="13"/>
      <c r="Q13816" s="39"/>
    </row>
    <row r="13817" spans="3:17">
      <c r="C13817" s="13"/>
      <c r="Q13817" s="39"/>
    </row>
    <row r="13818" spans="3:17">
      <c r="C13818" s="13"/>
      <c r="Q13818" s="39"/>
    </row>
    <row r="13819" spans="3:17">
      <c r="C13819" s="13"/>
      <c r="Q13819" s="39"/>
    </row>
    <row r="13820" spans="3:17">
      <c r="C13820" s="13"/>
      <c r="Q13820" s="39"/>
    </row>
    <row r="13821" spans="3:17">
      <c r="C13821" s="13"/>
      <c r="Q13821" s="39"/>
    </row>
    <row r="13822" spans="3:17">
      <c r="C13822" s="13"/>
      <c r="Q13822" s="39"/>
    </row>
    <row r="13823" spans="3:17">
      <c r="C13823" s="13"/>
      <c r="Q13823" s="39"/>
    </row>
    <row r="13824" spans="3:17">
      <c r="C13824" s="13"/>
      <c r="Q13824" s="39"/>
    </row>
    <row r="13825" spans="3:17">
      <c r="C13825" s="13"/>
      <c r="Q13825" s="39"/>
    </row>
    <row r="13826" spans="3:17">
      <c r="C13826" s="13"/>
      <c r="Q13826" s="39"/>
    </row>
    <row r="13827" spans="3:17">
      <c r="C13827" s="13"/>
      <c r="Q13827" s="39"/>
    </row>
    <row r="13828" spans="3:17">
      <c r="C13828" s="13"/>
      <c r="Q13828" s="39"/>
    </row>
    <row r="13829" spans="3:17">
      <c r="C13829" s="13"/>
      <c r="Q13829" s="39"/>
    </row>
    <row r="13830" spans="3:17">
      <c r="C13830" s="13"/>
      <c r="Q13830" s="39"/>
    </row>
    <row r="13831" spans="3:17">
      <c r="C13831" s="13"/>
      <c r="Q13831" s="39"/>
    </row>
    <row r="13832" spans="3:17">
      <c r="C13832" s="13"/>
      <c r="Q13832" s="39"/>
    </row>
    <row r="13833" spans="3:17">
      <c r="C13833" s="13"/>
      <c r="Q13833" s="39"/>
    </row>
    <row r="13834" spans="3:17">
      <c r="C13834" s="13"/>
      <c r="Q13834" s="39"/>
    </row>
    <row r="13835" spans="3:17">
      <c r="C13835" s="13"/>
      <c r="Q13835" s="39"/>
    </row>
    <row r="13836" spans="3:17">
      <c r="C13836" s="13"/>
      <c r="Q13836" s="39"/>
    </row>
    <row r="13837" spans="3:17">
      <c r="C13837" s="13"/>
      <c r="Q13837" s="39"/>
    </row>
    <row r="13838" spans="3:17">
      <c r="C13838" s="13"/>
      <c r="Q13838" s="39"/>
    </row>
    <row r="13839" spans="3:17">
      <c r="C13839" s="13"/>
      <c r="Q13839" s="39"/>
    </row>
    <row r="13840" spans="3:17">
      <c r="C13840" s="13"/>
      <c r="Q13840" s="39"/>
    </row>
    <row r="13841" spans="3:17">
      <c r="C13841" s="13"/>
      <c r="Q13841" s="39"/>
    </row>
    <row r="13842" spans="3:17">
      <c r="C13842" s="13"/>
      <c r="Q13842" s="39"/>
    </row>
    <row r="13843" spans="3:17">
      <c r="C13843" s="13"/>
      <c r="Q13843" s="39"/>
    </row>
    <row r="13844" spans="3:17">
      <c r="C13844" s="13"/>
      <c r="Q13844" s="39"/>
    </row>
    <row r="13845" spans="3:17">
      <c r="C13845" s="13"/>
      <c r="Q13845" s="39"/>
    </row>
    <row r="13846" spans="3:17">
      <c r="C13846" s="13"/>
      <c r="Q13846" s="39"/>
    </row>
    <row r="13847" spans="3:17">
      <c r="C13847" s="13"/>
      <c r="Q13847" s="39"/>
    </row>
    <row r="13848" spans="3:17">
      <c r="C13848" s="13"/>
      <c r="Q13848" s="39"/>
    </row>
    <row r="13849" spans="3:17">
      <c r="C13849" s="13"/>
      <c r="Q13849" s="39"/>
    </row>
    <row r="13850" spans="3:17">
      <c r="C13850" s="13"/>
      <c r="Q13850" s="39"/>
    </row>
    <row r="13851" spans="3:17">
      <c r="C13851" s="13"/>
      <c r="Q13851" s="39"/>
    </row>
    <row r="13852" spans="3:17">
      <c r="C13852" s="13"/>
      <c r="Q13852" s="39"/>
    </row>
    <row r="13853" spans="3:17">
      <c r="C13853" s="13"/>
      <c r="Q13853" s="39"/>
    </row>
    <row r="13854" spans="3:17">
      <c r="C13854" s="13"/>
      <c r="Q13854" s="39"/>
    </row>
    <row r="13855" spans="3:17">
      <c r="C13855" s="13"/>
      <c r="Q13855" s="39"/>
    </row>
    <row r="13856" spans="3:17">
      <c r="C13856" s="13"/>
      <c r="Q13856" s="39"/>
    </row>
    <row r="13857" spans="3:17">
      <c r="C13857" s="13"/>
      <c r="Q13857" s="39"/>
    </row>
    <row r="13858" spans="3:17">
      <c r="C13858" s="13"/>
      <c r="Q13858" s="39"/>
    </row>
    <row r="13859" spans="3:17">
      <c r="C13859" s="13"/>
      <c r="Q13859" s="39"/>
    </row>
    <row r="13860" spans="3:17">
      <c r="C13860" s="13"/>
      <c r="Q13860" s="39"/>
    </row>
    <row r="13861" spans="3:17">
      <c r="C13861" s="13"/>
      <c r="Q13861" s="39"/>
    </row>
    <row r="13862" spans="3:17">
      <c r="C13862" s="13"/>
      <c r="Q13862" s="39"/>
    </row>
    <row r="13863" spans="3:17">
      <c r="C13863" s="13"/>
      <c r="Q13863" s="39"/>
    </row>
    <row r="13864" spans="3:17">
      <c r="C13864" s="13"/>
      <c r="Q13864" s="39"/>
    </row>
    <row r="13865" spans="3:17">
      <c r="C13865" s="13"/>
      <c r="Q13865" s="39"/>
    </row>
    <row r="13866" spans="3:17">
      <c r="C13866" s="13"/>
      <c r="Q13866" s="39"/>
    </row>
    <row r="13867" spans="3:17">
      <c r="C13867" s="13"/>
      <c r="Q13867" s="39"/>
    </row>
    <row r="13868" spans="3:17">
      <c r="C13868" s="13"/>
      <c r="Q13868" s="39"/>
    </row>
    <row r="13869" spans="3:17">
      <c r="C13869" s="13"/>
      <c r="Q13869" s="39"/>
    </row>
    <row r="13870" spans="3:17">
      <c r="C13870" s="13"/>
      <c r="Q13870" s="39"/>
    </row>
    <row r="13871" spans="3:17">
      <c r="C13871" s="13"/>
      <c r="Q13871" s="39"/>
    </row>
    <row r="13872" spans="3:17">
      <c r="C13872" s="13"/>
      <c r="Q13872" s="39"/>
    </row>
    <row r="13873" spans="3:17">
      <c r="C13873" s="13"/>
      <c r="Q13873" s="39"/>
    </row>
    <row r="13874" spans="3:17">
      <c r="C13874" s="13"/>
      <c r="Q13874" s="39"/>
    </row>
    <row r="13875" spans="3:17">
      <c r="C13875" s="13"/>
      <c r="Q13875" s="39"/>
    </row>
    <row r="13876" spans="3:17">
      <c r="C13876" s="13"/>
      <c r="Q13876" s="39"/>
    </row>
    <row r="13877" spans="3:17">
      <c r="C13877" s="13"/>
      <c r="Q13877" s="39"/>
    </row>
    <row r="13878" spans="3:17">
      <c r="C13878" s="13"/>
      <c r="Q13878" s="39"/>
    </row>
    <row r="13879" spans="3:17">
      <c r="C13879" s="13"/>
      <c r="Q13879" s="39"/>
    </row>
    <row r="13880" spans="3:17">
      <c r="C13880" s="13"/>
      <c r="Q13880" s="39"/>
    </row>
    <row r="13881" spans="3:17">
      <c r="C13881" s="13"/>
      <c r="Q13881" s="39"/>
    </row>
    <row r="13882" spans="3:17">
      <c r="C13882" s="13"/>
      <c r="Q13882" s="39"/>
    </row>
    <row r="13883" spans="3:17">
      <c r="C13883" s="13"/>
      <c r="Q13883" s="39"/>
    </row>
    <row r="13884" spans="3:17">
      <c r="C13884" s="13"/>
      <c r="Q13884" s="39"/>
    </row>
    <row r="13885" spans="3:17">
      <c r="C13885" s="13"/>
      <c r="Q13885" s="39"/>
    </row>
    <row r="13886" spans="3:17">
      <c r="C13886" s="13"/>
      <c r="Q13886" s="39"/>
    </row>
    <row r="13887" spans="3:17">
      <c r="C13887" s="13"/>
      <c r="Q13887" s="39"/>
    </row>
    <row r="13888" spans="3:17">
      <c r="C13888" s="13"/>
      <c r="Q13888" s="39"/>
    </row>
    <row r="13889" spans="3:17">
      <c r="C13889" s="13"/>
      <c r="Q13889" s="39"/>
    </row>
    <row r="13890" spans="3:17">
      <c r="C13890" s="13"/>
      <c r="Q13890" s="39"/>
    </row>
    <row r="13891" spans="3:17">
      <c r="C13891" s="13"/>
      <c r="Q13891" s="39"/>
    </row>
    <row r="13892" spans="3:17">
      <c r="C13892" s="13"/>
      <c r="Q13892" s="39"/>
    </row>
    <row r="13893" spans="3:17">
      <c r="C13893" s="13"/>
      <c r="Q13893" s="39"/>
    </row>
    <row r="13894" spans="3:17">
      <c r="C13894" s="13"/>
      <c r="Q13894" s="39"/>
    </row>
    <row r="13895" spans="3:17">
      <c r="C13895" s="13"/>
      <c r="Q13895" s="39"/>
    </row>
    <row r="13896" spans="3:17">
      <c r="C13896" s="13"/>
      <c r="Q13896" s="39"/>
    </row>
    <row r="13897" spans="3:17">
      <c r="C13897" s="13"/>
      <c r="Q13897" s="39"/>
    </row>
    <row r="13898" spans="3:17">
      <c r="C13898" s="13"/>
      <c r="Q13898" s="39"/>
    </row>
    <row r="13899" spans="3:17">
      <c r="C13899" s="13"/>
      <c r="Q13899" s="39"/>
    </row>
    <row r="13900" spans="3:17">
      <c r="C13900" s="13"/>
      <c r="Q13900" s="39"/>
    </row>
    <row r="13901" spans="3:17">
      <c r="C13901" s="13"/>
      <c r="Q13901" s="39"/>
    </row>
    <row r="13902" spans="3:17">
      <c r="C13902" s="13"/>
      <c r="Q13902" s="39"/>
    </row>
    <row r="13903" spans="3:17">
      <c r="C13903" s="13"/>
      <c r="Q13903" s="39"/>
    </row>
    <row r="13904" spans="3:17">
      <c r="C13904" s="13"/>
      <c r="Q13904" s="39"/>
    </row>
    <row r="13905" spans="3:17">
      <c r="C13905" s="13"/>
      <c r="Q13905" s="39"/>
    </row>
    <row r="13906" spans="3:17">
      <c r="C13906" s="13"/>
      <c r="Q13906" s="39"/>
    </row>
    <row r="13907" spans="3:17">
      <c r="C13907" s="13"/>
      <c r="Q13907" s="39"/>
    </row>
    <row r="13908" spans="3:17">
      <c r="C13908" s="13"/>
      <c r="Q13908" s="39"/>
    </row>
    <row r="13909" spans="3:17">
      <c r="C13909" s="13"/>
      <c r="Q13909" s="39"/>
    </row>
    <row r="13910" spans="3:17">
      <c r="C13910" s="13"/>
      <c r="Q13910" s="39"/>
    </row>
    <row r="13911" spans="3:17">
      <c r="C13911" s="13"/>
      <c r="Q13911" s="39"/>
    </row>
    <row r="13912" spans="3:17">
      <c r="C13912" s="13"/>
      <c r="Q13912" s="39"/>
    </row>
    <row r="13913" spans="3:17">
      <c r="C13913" s="13"/>
      <c r="Q13913" s="39"/>
    </row>
    <row r="13914" spans="3:17">
      <c r="C13914" s="13"/>
      <c r="Q13914" s="39"/>
    </row>
    <row r="13915" spans="3:17">
      <c r="C13915" s="13"/>
      <c r="Q13915" s="39"/>
    </row>
    <row r="13916" spans="3:17">
      <c r="C13916" s="13"/>
      <c r="Q13916" s="39"/>
    </row>
    <row r="13917" spans="3:17">
      <c r="C13917" s="13"/>
      <c r="Q13917" s="39"/>
    </row>
    <row r="13918" spans="3:17">
      <c r="C13918" s="13"/>
      <c r="Q13918" s="39"/>
    </row>
    <row r="13919" spans="3:17">
      <c r="C13919" s="13"/>
      <c r="Q13919" s="39"/>
    </row>
    <row r="13920" spans="3:17">
      <c r="C13920" s="13"/>
      <c r="Q13920" s="39"/>
    </row>
    <row r="13921" spans="3:17">
      <c r="C13921" s="13"/>
      <c r="Q13921" s="39"/>
    </row>
    <row r="13922" spans="3:17">
      <c r="C13922" s="13"/>
      <c r="Q13922" s="39"/>
    </row>
    <row r="13923" spans="3:17">
      <c r="C13923" s="13"/>
      <c r="Q13923" s="39"/>
    </row>
    <row r="13924" spans="3:17">
      <c r="C13924" s="13"/>
      <c r="Q13924" s="39"/>
    </row>
    <row r="13925" spans="3:17">
      <c r="C13925" s="13"/>
      <c r="Q13925" s="39"/>
    </row>
    <row r="13926" spans="3:17">
      <c r="C13926" s="13"/>
      <c r="Q13926" s="39"/>
    </row>
    <row r="13927" spans="3:17">
      <c r="C13927" s="13"/>
      <c r="Q13927" s="39"/>
    </row>
    <row r="13928" spans="3:17">
      <c r="C13928" s="13"/>
      <c r="Q13928" s="39"/>
    </row>
    <row r="13929" spans="3:17">
      <c r="C13929" s="13"/>
      <c r="Q13929" s="39"/>
    </row>
    <row r="13930" spans="3:17">
      <c r="C13930" s="13"/>
      <c r="Q13930" s="39"/>
    </row>
    <row r="13931" spans="3:17">
      <c r="C13931" s="13"/>
      <c r="Q13931" s="39"/>
    </row>
    <row r="13932" spans="3:17">
      <c r="C13932" s="13"/>
      <c r="Q13932" s="39"/>
    </row>
    <row r="13933" spans="3:17">
      <c r="C13933" s="13"/>
      <c r="Q13933" s="39"/>
    </row>
    <row r="13934" spans="3:17">
      <c r="C13934" s="13"/>
      <c r="Q13934" s="39"/>
    </row>
    <row r="13935" spans="3:17">
      <c r="C13935" s="13"/>
      <c r="Q13935" s="39"/>
    </row>
    <row r="13936" spans="3:17">
      <c r="C13936" s="13"/>
      <c r="Q13936" s="39"/>
    </row>
    <row r="13937" spans="3:17">
      <c r="C13937" s="13"/>
      <c r="Q13937" s="39"/>
    </row>
    <row r="13938" spans="3:17">
      <c r="C13938" s="13"/>
      <c r="Q13938" s="39"/>
    </row>
    <row r="13939" spans="3:17">
      <c r="C13939" s="13"/>
      <c r="Q13939" s="39"/>
    </row>
    <row r="13940" spans="3:17">
      <c r="C13940" s="13"/>
      <c r="Q13940" s="39"/>
    </row>
    <row r="13941" spans="3:17">
      <c r="C13941" s="13"/>
      <c r="Q13941" s="39"/>
    </row>
    <row r="13942" spans="3:17">
      <c r="C13942" s="13"/>
      <c r="Q13942" s="39"/>
    </row>
    <row r="13943" spans="3:17">
      <c r="C13943" s="13"/>
      <c r="Q13943" s="39"/>
    </row>
    <row r="13944" spans="3:17">
      <c r="C13944" s="13"/>
      <c r="Q13944" s="39"/>
    </row>
    <row r="13945" spans="3:17">
      <c r="C13945" s="13"/>
      <c r="Q13945" s="39"/>
    </row>
    <row r="13946" spans="3:17">
      <c r="C13946" s="13"/>
      <c r="Q13946" s="39"/>
    </row>
    <row r="13947" spans="3:17">
      <c r="C13947" s="13"/>
      <c r="Q13947" s="39"/>
    </row>
    <row r="13948" spans="3:17">
      <c r="C13948" s="13"/>
      <c r="Q13948" s="39"/>
    </row>
    <row r="13949" spans="3:17">
      <c r="C13949" s="13"/>
      <c r="Q13949" s="39"/>
    </row>
    <row r="13950" spans="3:17">
      <c r="C13950" s="13"/>
      <c r="Q13950" s="39"/>
    </row>
    <row r="13951" spans="3:17">
      <c r="C13951" s="13"/>
      <c r="Q13951" s="39"/>
    </row>
    <row r="13952" spans="3:17">
      <c r="C13952" s="13"/>
      <c r="Q13952" s="39"/>
    </row>
    <row r="13953" spans="3:17">
      <c r="C13953" s="13"/>
      <c r="Q13953" s="39"/>
    </row>
    <row r="13954" spans="3:17">
      <c r="C13954" s="13"/>
      <c r="Q13954" s="39"/>
    </row>
    <row r="13955" spans="3:17">
      <c r="C13955" s="13"/>
      <c r="Q13955" s="39"/>
    </row>
    <row r="13956" spans="3:17">
      <c r="C13956" s="13"/>
      <c r="Q13956" s="39"/>
    </row>
    <row r="13957" spans="3:17">
      <c r="C13957" s="13"/>
      <c r="Q13957" s="39"/>
    </row>
    <row r="13958" spans="3:17">
      <c r="C13958" s="13"/>
      <c r="Q13958" s="39"/>
    </row>
    <row r="13959" spans="3:17">
      <c r="C13959" s="13"/>
      <c r="Q13959" s="39"/>
    </row>
    <row r="13960" spans="3:17">
      <c r="C13960" s="13"/>
      <c r="Q13960" s="39"/>
    </row>
    <row r="13961" spans="3:17">
      <c r="C13961" s="13"/>
      <c r="Q13961" s="39"/>
    </row>
    <row r="13962" spans="3:17">
      <c r="C13962" s="13"/>
      <c r="Q13962" s="39"/>
    </row>
    <row r="13963" spans="3:17">
      <c r="C13963" s="13"/>
      <c r="Q13963" s="39"/>
    </row>
    <row r="13964" spans="3:17">
      <c r="C13964" s="13"/>
      <c r="Q13964" s="39"/>
    </row>
    <row r="13965" spans="3:17">
      <c r="C13965" s="13"/>
      <c r="Q13965" s="39"/>
    </row>
    <row r="13966" spans="3:17">
      <c r="C13966" s="13"/>
      <c r="Q13966" s="39"/>
    </row>
    <row r="13967" spans="3:17">
      <c r="C13967" s="13"/>
      <c r="Q13967" s="39"/>
    </row>
    <row r="13968" spans="3:17">
      <c r="C13968" s="13"/>
      <c r="Q13968" s="39"/>
    </row>
    <row r="13969" spans="3:17">
      <c r="C13969" s="13"/>
      <c r="Q13969" s="39"/>
    </row>
    <row r="13970" spans="3:17">
      <c r="C13970" s="13"/>
      <c r="Q13970" s="39"/>
    </row>
    <row r="13971" spans="3:17">
      <c r="C13971" s="13"/>
      <c r="Q13971" s="39"/>
    </row>
    <row r="13972" spans="3:17">
      <c r="C13972" s="13"/>
      <c r="Q13972" s="39"/>
    </row>
    <row r="13973" spans="3:17">
      <c r="C13973" s="13"/>
      <c r="Q13973" s="39"/>
    </row>
    <row r="13974" spans="3:17">
      <c r="C13974" s="13"/>
      <c r="Q13974" s="39"/>
    </row>
    <row r="13975" spans="3:17">
      <c r="C13975" s="13"/>
      <c r="Q13975" s="39"/>
    </row>
    <row r="13976" spans="3:17">
      <c r="C13976" s="13"/>
      <c r="Q13976" s="39"/>
    </row>
    <row r="13977" spans="3:17">
      <c r="C13977" s="13"/>
      <c r="Q13977" s="39"/>
    </row>
    <row r="13978" spans="3:17">
      <c r="C13978" s="13"/>
      <c r="Q13978" s="39"/>
    </row>
    <row r="13979" spans="3:17">
      <c r="C13979" s="13"/>
      <c r="Q13979" s="39"/>
    </row>
    <row r="13980" spans="3:17">
      <c r="C13980" s="13"/>
      <c r="Q13980" s="39"/>
    </row>
    <row r="13981" spans="3:17">
      <c r="C13981" s="13"/>
      <c r="Q13981" s="39"/>
    </row>
    <row r="13982" spans="3:17">
      <c r="C13982" s="13"/>
      <c r="Q13982" s="39"/>
    </row>
    <row r="13983" spans="3:17">
      <c r="C13983" s="13"/>
      <c r="Q13983" s="39"/>
    </row>
    <row r="13984" spans="3:17">
      <c r="C13984" s="13"/>
      <c r="Q13984" s="39"/>
    </row>
    <row r="13985" spans="3:17">
      <c r="C13985" s="13"/>
      <c r="Q13985" s="39"/>
    </row>
    <row r="13986" spans="3:17">
      <c r="C13986" s="13"/>
      <c r="Q13986" s="39"/>
    </row>
    <row r="13987" spans="3:17">
      <c r="C13987" s="13"/>
      <c r="Q13987" s="39"/>
    </row>
    <row r="13988" spans="3:17">
      <c r="C13988" s="13"/>
      <c r="Q13988" s="39"/>
    </row>
    <row r="13989" spans="3:17">
      <c r="C13989" s="13"/>
      <c r="Q13989" s="39"/>
    </row>
    <row r="13990" spans="3:17">
      <c r="C13990" s="13"/>
      <c r="Q13990" s="39"/>
    </row>
    <row r="13991" spans="3:17">
      <c r="C13991" s="13"/>
      <c r="Q13991" s="39"/>
    </row>
    <row r="13992" spans="3:17">
      <c r="C13992" s="13"/>
      <c r="Q13992" s="39"/>
    </row>
    <row r="13993" spans="3:17">
      <c r="C13993" s="13"/>
      <c r="Q13993" s="39"/>
    </row>
    <row r="13994" spans="3:17">
      <c r="C13994" s="13"/>
      <c r="Q13994" s="39"/>
    </row>
    <row r="13995" spans="3:17">
      <c r="C13995" s="13"/>
      <c r="Q13995" s="39"/>
    </row>
    <row r="13996" spans="3:17">
      <c r="C13996" s="13"/>
      <c r="Q13996" s="39"/>
    </row>
    <row r="13997" spans="3:17">
      <c r="C13997" s="13"/>
      <c r="Q13997" s="39"/>
    </row>
    <row r="13998" spans="3:17">
      <c r="C13998" s="13"/>
      <c r="Q13998" s="39"/>
    </row>
    <row r="13999" spans="3:17">
      <c r="C13999" s="13"/>
      <c r="Q13999" s="39"/>
    </row>
    <row r="14000" spans="3:17">
      <c r="C14000" s="13"/>
      <c r="Q14000" s="39"/>
    </row>
    <row r="14001" spans="3:17">
      <c r="C14001" s="13"/>
      <c r="Q14001" s="39"/>
    </row>
    <row r="14002" spans="3:17">
      <c r="C14002" s="13"/>
      <c r="Q14002" s="39"/>
    </row>
    <row r="14003" spans="3:17">
      <c r="C14003" s="13"/>
      <c r="Q14003" s="39"/>
    </row>
    <row r="14004" spans="3:17">
      <c r="C14004" s="13"/>
      <c r="Q14004" s="39"/>
    </row>
    <row r="14005" spans="3:17">
      <c r="C14005" s="13"/>
      <c r="Q14005" s="39"/>
    </row>
    <row r="14006" spans="3:17">
      <c r="C14006" s="13"/>
      <c r="Q14006" s="39"/>
    </row>
    <row r="14007" spans="3:17">
      <c r="C14007" s="13"/>
      <c r="Q14007" s="39"/>
    </row>
    <row r="14008" spans="3:17">
      <c r="C14008" s="13"/>
      <c r="Q14008" s="39"/>
    </row>
    <row r="14009" spans="3:17">
      <c r="C14009" s="13"/>
      <c r="Q14009" s="39"/>
    </row>
    <row r="14010" spans="3:17">
      <c r="C14010" s="13"/>
      <c r="Q14010" s="39"/>
    </row>
    <row r="14011" spans="3:17">
      <c r="C14011" s="13"/>
      <c r="Q14011" s="39"/>
    </row>
    <row r="14012" spans="3:17">
      <c r="C14012" s="13"/>
      <c r="Q14012" s="39"/>
    </row>
    <row r="14013" spans="3:17">
      <c r="C14013" s="13"/>
      <c r="Q14013" s="39"/>
    </row>
    <row r="14014" spans="3:17">
      <c r="C14014" s="13"/>
      <c r="Q14014" s="39"/>
    </row>
    <row r="14015" spans="3:17">
      <c r="C14015" s="13"/>
      <c r="Q14015" s="39"/>
    </row>
    <row r="14016" spans="3:17">
      <c r="C14016" s="13"/>
      <c r="Q14016" s="39"/>
    </row>
    <row r="14017" spans="3:17">
      <c r="C14017" s="13"/>
      <c r="Q14017" s="39"/>
    </row>
    <row r="14018" spans="3:17">
      <c r="C14018" s="13"/>
      <c r="Q14018" s="39"/>
    </row>
    <row r="14019" spans="3:17">
      <c r="C14019" s="13"/>
      <c r="Q14019" s="39"/>
    </row>
    <row r="14020" spans="3:17">
      <c r="C14020" s="13"/>
      <c r="Q14020" s="39"/>
    </row>
    <row r="14021" spans="3:17">
      <c r="C14021" s="13"/>
      <c r="Q14021" s="39"/>
    </row>
    <row r="14022" spans="3:17">
      <c r="C14022" s="13"/>
      <c r="Q14022" s="39"/>
    </row>
    <row r="14023" spans="3:17">
      <c r="C14023" s="13"/>
      <c r="Q14023" s="39"/>
    </row>
    <row r="14024" spans="3:17">
      <c r="C14024" s="13"/>
      <c r="Q14024" s="39"/>
    </row>
    <row r="14025" spans="3:17">
      <c r="C14025" s="13"/>
      <c r="Q14025" s="39"/>
    </row>
    <row r="14026" spans="3:17">
      <c r="C14026" s="13"/>
      <c r="Q14026" s="39"/>
    </row>
    <row r="14027" spans="3:17">
      <c r="C14027" s="13"/>
      <c r="Q14027" s="39"/>
    </row>
    <row r="14028" spans="3:17">
      <c r="C14028" s="13"/>
      <c r="Q14028" s="39"/>
    </row>
    <row r="14029" spans="3:17">
      <c r="C14029" s="13"/>
      <c r="Q14029" s="39"/>
    </row>
    <row r="14030" spans="3:17">
      <c r="C14030" s="13"/>
      <c r="Q14030" s="39"/>
    </row>
    <row r="14031" spans="3:17">
      <c r="C14031" s="13"/>
      <c r="Q14031" s="39"/>
    </row>
    <row r="14032" spans="3:17">
      <c r="C14032" s="13"/>
      <c r="Q14032" s="39"/>
    </row>
    <row r="14033" spans="3:17">
      <c r="C14033" s="13"/>
      <c r="Q14033" s="39"/>
    </row>
    <row r="14034" spans="3:17">
      <c r="C14034" s="13"/>
      <c r="Q14034" s="39"/>
    </row>
    <row r="14035" spans="3:17">
      <c r="C14035" s="13"/>
      <c r="Q14035" s="39"/>
    </row>
    <row r="14036" spans="3:17">
      <c r="C14036" s="13"/>
      <c r="Q14036" s="39"/>
    </row>
    <row r="14037" spans="3:17">
      <c r="C14037" s="13"/>
      <c r="Q14037" s="39"/>
    </row>
    <row r="14038" spans="3:17">
      <c r="C14038" s="13"/>
      <c r="Q14038" s="39"/>
    </row>
    <row r="14039" spans="3:17">
      <c r="C14039" s="13"/>
      <c r="Q14039" s="39"/>
    </row>
    <row r="14040" spans="3:17">
      <c r="C14040" s="13"/>
      <c r="Q14040" s="39"/>
    </row>
    <row r="14041" spans="3:17">
      <c r="C14041" s="13"/>
      <c r="Q14041" s="39"/>
    </row>
    <row r="14042" spans="3:17">
      <c r="C14042" s="13"/>
      <c r="Q14042" s="39"/>
    </row>
    <row r="14043" spans="3:17">
      <c r="C14043" s="13"/>
      <c r="Q14043" s="39"/>
    </row>
    <row r="14044" spans="3:17">
      <c r="C14044" s="13"/>
      <c r="Q14044" s="39"/>
    </row>
    <row r="14045" spans="3:17">
      <c r="C14045" s="13"/>
      <c r="Q14045" s="39"/>
    </row>
    <row r="14046" spans="3:17">
      <c r="C14046" s="13"/>
      <c r="Q14046" s="39"/>
    </row>
    <row r="14047" spans="3:17">
      <c r="C14047" s="13"/>
      <c r="Q14047" s="39"/>
    </row>
    <row r="14048" spans="3:17">
      <c r="C14048" s="13"/>
      <c r="Q14048" s="39"/>
    </row>
    <row r="14049" spans="3:17">
      <c r="C14049" s="13"/>
      <c r="Q14049" s="39"/>
    </row>
    <row r="14050" spans="3:17">
      <c r="C14050" s="13"/>
      <c r="Q14050" s="39"/>
    </row>
    <row r="14051" spans="3:17">
      <c r="C14051" s="13"/>
      <c r="Q14051" s="39"/>
    </row>
    <row r="14052" spans="3:17">
      <c r="C14052" s="13"/>
      <c r="Q14052" s="39"/>
    </row>
    <row r="14053" spans="3:17">
      <c r="C14053" s="13"/>
      <c r="Q14053" s="39"/>
    </row>
    <row r="14054" spans="3:17">
      <c r="C14054" s="13"/>
      <c r="Q14054" s="39"/>
    </row>
    <row r="14055" spans="3:17">
      <c r="C14055" s="13"/>
      <c r="Q14055" s="39"/>
    </row>
    <row r="14056" spans="3:17">
      <c r="C14056" s="13"/>
      <c r="Q14056" s="39"/>
    </row>
    <row r="14057" spans="3:17">
      <c r="C14057" s="13"/>
      <c r="Q14057" s="39"/>
    </row>
    <row r="14058" spans="3:17">
      <c r="C14058" s="13"/>
      <c r="Q14058" s="39"/>
    </row>
    <row r="14059" spans="3:17">
      <c r="C14059" s="13"/>
      <c r="Q14059" s="39"/>
    </row>
    <row r="14060" spans="3:17">
      <c r="C14060" s="13"/>
      <c r="Q14060" s="39"/>
    </row>
    <row r="14061" spans="3:17">
      <c r="C14061" s="13"/>
      <c r="Q14061" s="39"/>
    </row>
    <row r="14062" spans="3:17">
      <c r="C14062" s="13"/>
      <c r="Q14062" s="39"/>
    </row>
    <row r="14063" spans="3:17">
      <c r="C14063" s="13"/>
      <c r="Q14063" s="39"/>
    </row>
    <row r="14064" spans="3:17">
      <c r="C14064" s="13"/>
      <c r="Q14064" s="39"/>
    </row>
    <row r="14065" spans="3:17">
      <c r="C14065" s="13"/>
      <c r="Q14065" s="39"/>
    </row>
    <row r="14066" spans="3:17">
      <c r="C14066" s="13"/>
      <c r="Q14066" s="39"/>
    </row>
    <row r="14067" spans="3:17">
      <c r="C14067" s="13"/>
      <c r="Q14067" s="39"/>
    </row>
    <row r="14068" spans="3:17">
      <c r="C14068" s="13"/>
      <c r="Q14068" s="39"/>
    </row>
    <row r="14069" spans="3:17">
      <c r="C14069" s="13"/>
      <c r="Q14069" s="39"/>
    </row>
    <row r="14070" spans="3:17">
      <c r="C14070" s="13"/>
      <c r="Q14070" s="39"/>
    </row>
    <row r="14071" spans="3:17">
      <c r="C14071" s="13"/>
      <c r="Q14071" s="39"/>
    </row>
    <row r="14072" spans="3:17">
      <c r="C14072" s="13"/>
      <c r="Q14072" s="39"/>
    </row>
    <row r="14073" spans="3:17">
      <c r="C14073" s="13"/>
      <c r="Q14073" s="39"/>
    </row>
    <row r="14074" spans="3:17">
      <c r="C14074" s="13"/>
      <c r="Q14074" s="39"/>
    </row>
    <row r="14075" spans="3:17">
      <c r="C14075" s="13"/>
      <c r="Q14075" s="39"/>
    </row>
    <row r="14076" spans="3:17">
      <c r="C14076" s="13"/>
      <c r="Q14076" s="39"/>
    </row>
    <row r="14077" spans="3:17">
      <c r="C14077" s="13"/>
      <c r="Q14077" s="39"/>
    </row>
    <row r="14078" spans="3:17">
      <c r="C14078" s="13"/>
      <c r="Q14078" s="39"/>
    </row>
    <row r="14079" spans="3:17">
      <c r="C14079" s="13"/>
      <c r="Q14079" s="39"/>
    </row>
    <row r="14080" spans="3:17">
      <c r="C14080" s="13"/>
      <c r="Q14080" s="39"/>
    </row>
    <row r="14081" spans="3:17">
      <c r="C14081" s="13"/>
      <c r="Q14081" s="39"/>
    </row>
    <row r="14082" spans="3:17">
      <c r="C14082" s="13"/>
      <c r="Q14082" s="39"/>
    </row>
    <row r="14083" spans="3:17">
      <c r="C14083" s="13"/>
      <c r="Q14083" s="39"/>
    </row>
    <row r="14084" spans="3:17">
      <c r="C14084" s="13"/>
      <c r="Q14084" s="39"/>
    </row>
    <row r="14085" spans="3:17">
      <c r="C14085" s="13"/>
      <c r="Q14085" s="39"/>
    </row>
    <row r="14086" spans="3:17">
      <c r="C14086" s="13"/>
      <c r="Q14086" s="39"/>
    </row>
    <row r="14087" spans="3:17">
      <c r="C14087" s="13"/>
      <c r="Q14087" s="39"/>
    </row>
    <row r="14088" spans="3:17">
      <c r="C14088" s="13"/>
      <c r="Q14088" s="39"/>
    </row>
    <row r="14089" spans="3:17">
      <c r="C14089" s="13"/>
      <c r="Q14089" s="39"/>
    </row>
    <row r="14090" spans="3:17">
      <c r="C14090" s="13"/>
      <c r="Q14090" s="39"/>
    </row>
    <row r="14091" spans="3:17">
      <c r="C14091" s="13"/>
      <c r="Q14091" s="39"/>
    </row>
    <row r="14092" spans="3:17">
      <c r="C14092" s="13"/>
      <c r="Q14092" s="39"/>
    </row>
    <row r="14093" spans="3:17">
      <c r="C14093" s="13"/>
      <c r="Q14093" s="39"/>
    </row>
    <row r="14094" spans="3:17">
      <c r="C14094" s="13"/>
      <c r="Q14094" s="39"/>
    </row>
    <row r="14095" spans="3:17">
      <c r="C14095" s="13"/>
      <c r="Q14095" s="39"/>
    </row>
    <row r="14096" spans="3:17">
      <c r="C14096" s="13"/>
      <c r="Q14096" s="39"/>
    </row>
    <row r="14097" spans="3:17">
      <c r="C14097" s="13"/>
      <c r="Q14097" s="39"/>
    </row>
    <row r="14098" spans="3:17">
      <c r="C14098" s="13"/>
      <c r="Q14098" s="39"/>
    </row>
    <row r="14099" spans="3:17">
      <c r="C14099" s="13"/>
      <c r="Q14099" s="39"/>
    </row>
    <row r="14100" spans="3:17">
      <c r="C14100" s="13"/>
      <c r="Q14100" s="39"/>
    </row>
    <row r="14101" spans="3:17">
      <c r="C14101" s="13"/>
      <c r="Q14101" s="39"/>
    </row>
    <row r="14102" spans="3:17">
      <c r="C14102" s="13"/>
      <c r="Q14102" s="39"/>
    </row>
    <row r="14103" spans="3:17">
      <c r="C14103" s="13"/>
      <c r="Q14103" s="39"/>
    </row>
    <row r="14104" spans="3:17">
      <c r="C14104" s="13"/>
      <c r="Q14104" s="39"/>
    </row>
    <row r="14105" spans="3:17">
      <c r="C14105" s="13"/>
      <c r="Q14105" s="39"/>
    </row>
    <row r="14106" spans="3:17">
      <c r="C14106" s="13"/>
      <c r="Q14106" s="39"/>
    </row>
    <row r="14107" spans="3:17">
      <c r="C14107" s="13"/>
      <c r="Q14107" s="39"/>
    </row>
    <row r="14108" spans="3:17">
      <c r="C14108" s="13"/>
      <c r="Q14108" s="39"/>
    </row>
    <row r="14109" spans="3:17">
      <c r="C14109" s="13"/>
      <c r="Q14109" s="39"/>
    </row>
    <row r="14110" spans="3:17">
      <c r="C14110" s="13"/>
      <c r="Q14110" s="39"/>
    </row>
    <row r="14111" spans="3:17">
      <c r="C14111" s="13"/>
      <c r="Q14111" s="39"/>
    </row>
    <row r="14112" spans="3:17">
      <c r="C14112" s="13"/>
      <c r="Q14112" s="39"/>
    </row>
    <row r="14113" spans="3:17">
      <c r="C14113" s="13"/>
      <c r="Q14113" s="39"/>
    </row>
    <row r="14114" spans="3:17">
      <c r="C14114" s="13"/>
      <c r="Q14114" s="39"/>
    </row>
    <row r="14115" spans="3:17">
      <c r="C14115" s="13"/>
      <c r="Q14115" s="39"/>
    </row>
    <row r="14116" spans="3:17">
      <c r="C14116" s="13"/>
      <c r="Q14116" s="39"/>
    </row>
    <row r="14117" spans="3:17">
      <c r="C14117" s="13"/>
      <c r="Q14117" s="39"/>
    </row>
    <row r="14118" spans="3:17">
      <c r="C14118" s="13"/>
      <c r="Q14118" s="39"/>
    </row>
    <row r="14119" spans="3:17">
      <c r="C14119" s="13"/>
      <c r="Q14119" s="39"/>
    </row>
    <row r="14120" spans="3:17">
      <c r="C14120" s="13"/>
      <c r="Q14120" s="39"/>
    </row>
    <row r="14121" spans="3:17">
      <c r="C14121" s="13"/>
      <c r="Q14121" s="39"/>
    </row>
    <row r="14122" spans="3:17">
      <c r="C14122" s="13"/>
      <c r="Q14122" s="39"/>
    </row>
    <row r="14123" spans="3:17">
      <c r="C14123" s="13"/>
      <c r="Q14123" s="39"/>
    </row>
    <row r="14124" spans="3:17">
      <c r="C14124" s="13"/>
      <c r="Q14124" s="39"/>
    </row>
    <row r="14125" spans="3:17">
      <c r="C14125" s="13"/>
      <c r="Q14125" s="39"/>
    </row>
    <row r="14126" spans="3:17">
      <c r="C14126" s="13"/>
      <c r="Q14126" s="39"/>
    </row>
    <row r="14127" spans="3:17">
      <c r="C14127" s="13"/>
      <c r="Q14127" s="39"/>
    </row>
    <row r="14128" spans="3:17">
      <c r="C14128" s="13"/>
      <c r="Q14128" s="39"/>
    </row>
    <row r="14129" spans="3:17">
      <c r="C14129" s="13"/>
      <c r="Q14129" s="39"/>
    </row>
    <row r="14130" spans="3:17">
      <c r="C14130" s="13"/>
      <c r="Q14130" s="39"/>
    </row>
    <row r="14131" spans="3:17">
      <c r="C14131" s="13"/>
      <c r="Q14131" s="39"/>
    </row>
    <row r="14132" spans="3:17">
      <c r="C14132" s="13"/>
      <c r="Q14132" s="39"/>
    </row>
    <row r="14133" spans="3:17">
      <c r="C14133" s="13"/>
      <c r="Q14133" s="39"/>
    </row>
    <row r="14134" spans="3:17">
      <c r="C14134" s="13"/>
      <c r="Q14134" s="39"/>
    </row>
    <row r="14135" spans="3:17">
      <c r="C14135" s="13"/>
      <c r="Q14135" s="39"/>
    </row>
    <row r="14136" spans="3:17">
      <c r="C14136" s="13"/>
      <c r="Q14136" s="39"/>
    </row>
    <row r="14137" spans="3:17">
      <c r="C14137" s="13"/>
      <c r="Q14137" s="39"/>
    </row>
    <row r="14138" spans="3:17">
      <c r="C14138" s="13"/>
      <c r="Q14138" s="39"/>
    </row>
    <row r="14139" spans="3:17">
      <c r="C14139" s="13"/>
      <c r="Q14139" s="39"/>
    </row>
    <row r="14140" spans="3:17">
      <c r="C14140" s="13"/>
      <c r="Q14140" s="39"/>
    </row>
    <row r="14141" spans="3:17">
      <c r="C14141" s="13"/>
      <c r="Q14141" s="39"/>
    </row>
    <row r="14142" spans="3:17">
      <c r="C14142" s="13"/>
      <c r="Q14142" s="39"/>
    </row>
    <row r="14143" spans="3:17">
      <c r="C14143" s="13"/>
      <c r="Q14143" s="39"/>
    </row>
    <row r="14144" spans="3:17">
      <c r="C14144" s="13"/>
      <c r="Q14144" s="39"/>
    </row>
    <row r="14145" spans="3:17">
      <c r="C14145" s="13"/>
      <c r="Q14145" s="39"/>
    </row>
    <row r="14146" spans="3:17">
      <c r="C14146" s="13"/>
      <c r="Q14146" s="39"/>
    </row>
    <row r="14147" spans="3:17">
      <c r="C14147" s="13"/>
      <c r="Q14147" s="39"/>
    </row>
    <row r="14148" spans="3:17">
      <c r="C14148" s="13"/>
      <c r="Q14148" s="39"/>
    </row>
    <row r="14149" spans="3:17">
      <c r="C14149" s="13"/>
      <c r="Q14149" s="39"/>
    </row>
    <row r="14150" spans="3:17">
      <c r="C14150" s="13"/>
      <c r="Q14150" s="39"/>
    </row>
    <row r="14151" spans="3:17">
      <c r="C14151" s="13"/>
      <c r="Q14151" s="39"/>
    </row>
    <row r="14152" spans="3:17">
      <c r="C14152" s="13"/>
      <c r="Q14152" s="39"/>
    </row>
    <row r="14153" spans="3:17">
      <c r="C14153" s="13"/>
      <c r="Q14153" s="39"/>
    </row>
    <row r="14154" spans="3:17">
      <c r="C14154" s="13"/>
      <c r="Q14154" s="39"/>
    </row>
    <row r="14155" spans="3:17">
      <c r="C14155" s="13"/>
      <c r="Q14155" s="39"/>
    </row>
    <row r="14156" spans="3:17">
      <c r="C14156" s="13"/>
      <c r="Q14156" s="39"/>
    </row>
    <row r="14157" spans="3:17">
      <c r="C14157" s="13"/>
      <c r="Q14157" s="39"/>
    </row>
    <row r="14158" spans="3:17">
      <c r="C14158" s="13"/>
      <c r="Q14158" s="39"/>
    </row>
    <row r="14159" spans="3:17">
      <c r="C14159" s="13"/>
      <c r="Q14159" s="39"/>
    </row>
    <row r="14160" spans="3:17">
      <c r="C14160" s="13"/>
      <c r="Q14160" s="39"/>
    </row>
    <row r="14161" spans="3:17">
      <c r="C14161" s="13"/>
      <c r="Q14161" s="39"/>
    </row>
    <row r="14162" spans="3:17">
      <c r="C14162" s="13"/>
      <c r="Q14162" s="39"/>
    </row>
    <row r="14163" spans="3:17">
      <c r="C14163" s="13"/>
      <c r="Q14163" s="39"/>
    </row>
    <row r="14164" spans="3:17">
      <c r="C14164" s="13"/>
      <c r="Q14164" s="39"/>
    </row>
    <row r="14165" spans="3:17">
      <c r="C14165" s="13"/>
      <c r="Q14165" s="39"/>
    </row>
    <row r="14166" spans="3:17">
      <c r="C14166" s="13"/>
      <c r="Q14166" s="39"/>
    </row>
    <row r="14167" spans="3:17">
      <c r="C14167" s="13"/>
      <c r="Q14167" s="39"/>
    </row>
    <row r="14168" spans="3:17">
      <c r="C14168" s="13"/>
      <c r="Q14168" s="39"/>
    </row>
    <row r="14169" spans="3:17">
      <c r="C14169" s="13"/>
      <c r="Q14169" s="39"/>
    </row>
    <row r="14170" spans="3:17">
      <c r="C14170" s="13"/>
      <c r="Q14170" s="39"/>
    </row>
    <row r="14171" spans="3:17">
      <c r="C14171" s="13"/>
      <c r="Q14171" s="39"/>
    </row>
    <row r="14172" spans="3:17">
      <c r="C14172" s="13"/>
      <c r="Q14172" s="39"/>
    </row>
    <row r="14173" spans="3:17">
      <c r="C14173" s="13"/>
      <c r="Q14173" s="39"/>
    </row>
    <row r="14174" spans="3:17">
      <c r="C14174" s="13"/>
      <c r="Q14174" s="39"/>
    </row>
    <row r="14175" spans="3:17">
      <c r="C14175" s="13"/>
      <c r="Q14175" s="39"/>
    </row>
    <row r="14176" spans="3:17">
      <c r="C14176" s="13"/>
      <c r="Q14176" s="39"/>
    </row>
    <row r="14177" spans="3:17">
      <c r="C14177" s="13"/>
      <c r="Q14177" s="39"/>
    </row>
    <row r="14178" spans="3:17">
      <c r="C14178" s="13"/>
      <c r="Q14178" s="39"/>
    </row>
    <row r="14179" spans="3:17">
      <c r="C14179" s="13"/>
      <c r="Q14179" s="39"/>
    </row>
    <row r="14180" spans="3:17">
      <c r="C14180" s="13"/>
      <c r="Q14180" s="39"/>
    </row>
    <row r="14181" spans="3:17">
      <c r="C14181" s="13"/>
      <c r="Q14181" s="39"/>
    </row>
    <row r="14182" spans="3:17">
      <c r="C14182" s="13"/>
      <c r="Q14182" s="39"/>
    </row>
    <row r="14183" spans="3:17">
      <c r="C14183" s="13"/>
      <c r="Q14183" s="39"/>
    </row>
    <row r="14184" spans="3:17">
      <c r="C14184" s="13"/>
      <c r="Q14184" s="39"/>
    </row>
    <row r="14185" spans="3:17">
      <c r="C14185" s="13"/>
      <c r="Q14185" s="39"/>
    </row>
    <row r="14186" spans="3:17">
      <c r="C14186" s="13"/>
      <c r="Q14186" s="39"/>
    </row>
    <row r="14187" spans="3:17">
      <c r="C14187" s="13"/>
      <c r="Q14187" s="39"/>
    </row>
    <row r="14188" spans="3:17">
      <c r="C14188" s="13"/>
      <c r="Q14188" s="39"/>
    </row>
    <row r="14189" spans="3:17">
      <c r="C14189" s="13"/>
      <c r="Q14189" s="39"/>
    </row>
    <row r="14190" spans="3:17">
      <c r="C14190" s="13"/>
      <c r="Q14190" s="39"/>
    </row>
    <row r="14191" spans="3:17">
      <c r="C14191" s="13"/>
      <c r="Q14191" s="39"/>
    </row>
    <row r="14192" spans="3:17">
      <c r="C14192" s="13"/>
      <c r="Q14192" s="39"/>
    </row>
    <row r="14193" spans="3:17">
      <c r="C14193" s="13"/>
      <c r="Q14193" s="39"/>
    </row>
    <row r="14194" spans="3:17">
      <c r="C14194" s="13"/>
      <c r="Q14194" s="39"/>
    </row>
    <row r="14195" spans="3:17">
      <c r="C14195" s="13"/>
      <c r="Q14195" s="39"/>
    </row>
    <row r="14196" spans="3:17">
      <c r="C14196" s="13"/>
      <c r="Q14196" s="39"/>
    </row>
    <row r="14197" spans="3:17">
      <c r="C14197" s="13"/>
      <c r="Q14197" s="39"/>
    </row>
    <row r="14198" spans="3:17">
      <c r="C14198" s="13"/>
      <c r="Q14198" s="39"/>
    </row>
    <row r="14199" spans="3:17">
      <c r="C14199" s="13"/>
      <c r="Q14199" s="39"/>
    </row>
    <row r="14200" spans="3:17">
      <c r="C14200" s="13"/>
      <c r="Q14200" s="39"/>
    </row>
    <row r="14201" spans="3:17">
      <c r="C14201" s="13"/>
      <c r="Q14201" s="39"/>
    </row>
    <row r="14202" spans="3:17">
      <c r="C14202" s="13"/>
      <c r="Q14202" s="39"/>
    </row>
    <row r="14203" spans="3:17">
      <c r="C14203" s="13"/>
      <c r="Q14203" s="39"/>
    </row>
    <row r="14204" spans="3:17">
      <c r="C14204" s="13"/>
      <c r="Q14204" s="39"/>
    </row>
    <row r="14205" spans="3:17">
      <c r="C14205" s="13"/>
      <c r="Q14205" s="39"/>
    </row>
    <row r="14206" spans="3:17">
      <c r="C14206" s="13"/>
      <c r="Q14206" s="39"/>
    </row>
    <row r="14207" spans="3:17">
      <c r="C14207" s="13"/>
      <c r="Q14207" s="39"/>
    </row>
    <row r="14208" spans="3:17">
      <c r="C14208" s="13"/>
      <c r="Q14208" s="39"/>
    </row>
    <row r="14209" spans="3:17">
      <c r="C14209" s="13"/>
      <c r="Q14209" s="39"/>
    </row>
    <row r="14210" spans="3:17">
      <c r="C14210" s="13"/>
      <c r="Q14210" s="39"/>
    </row>
    <row r="14211" spans="3:17">
      <c r="C14211" s="13"/>
      <c r="Q14211" s="39"/>
    </row>
    <row r="14212" spans="3:17">
      <c r="C14212" s="13"/>
      <c r="Q14212" s="39"/>
    </row>
    <row r="14213" spans="3:17">
      <c r="C14213" s="13"/>
      <c r="Q14213" s="39"/>
    </row>
    <row r="14214" spans="3:17">
      <c r="C14214" s="13"/>
      <c r="Q14214" s="39"/>
    </row>
    <row r="14215" spans="3:17">
      <c r="C14215" s="13"/>
      <c r="Q14215" s="39"/>
    </row>
    <row r="14216" spans="3:17">
      <c r="C14216" s="13"/>
      <c r="Q14216" s="39"/>
    </row>
    <row r="14217" spans="3:17">
      <c r="C14217" s="13"/>
      <c r="Q14217" s="39"/>
    </row>
    <row r="14218" spans="3:17">
      <c r="C14218" s="13"/>
      <c r="Q14218" s="39"/>
    </row>
    <row r="14219" spans="3:17">
      <c r="C14219" s="13"/>
      <c r="Q14219" s="39"/>
    </row>
    <row r="14220" spans="3:17">
      <c r="C14220" s="13"/>
      <c r="Q14220" s="39"/>
    </row>
    <row r="14221" spans="3:17">
      <c r="C14221" s="13"/>
      <c r="Q14221" s="39"/>
    </row>
    <row r="14222" spans="3:17">
      <c r="C14222" s="13"/>
      <c r="Q14222" s="39"/>
    </row>
    <row r="14223" spans="3:17">
      <c r="C14223" s="13"/>
      <c r="Q14223" s="39"/>
    </row>
    <row r="14224" spans="3:17">
      <c r="C14224" s="13"/>
      <c r="Q14224" s="39"/>
    </row>
    <row r="14225" spans="3:17">
      <c r="C14225" s="13"/>
      <c r="Q14225" s="39"/>
    </row>
    <row r="14226" spans="3:17">
      <c r="C14226" s="13"/>
      <c r="Q14226" s="39"/>
    </row>
    <row r="14227" spans="3:17">
      <c r="C14227" s="13"/>
      <c r="Q14227" s="39"/>
    </row>
    <row r="14228" spans="3:17">
      <c r="C14228" s="13"/>
      <c r="Q14228" s="39"/>
    </row>
    <row r="14229" spans="3:17">
      <c r="C14229" s="13"/>
      <c r="Q14229" s="39"/>
    </row>
    <row r="14230" spans="3:17">
      <c r="C14230" s="13"/>
      <c r="Q14230" s="39"/>
    </row>
    <row r="14231" spans="3:17">
      <c r="C14231" s="13"/>
      <c r="Q14231" s="39"/>
    </row>
    <row r="14232" spans="3:17">
      <c r="C14232" s="13"/>
      <c r="Q14232" s="39"/>
    </row>
    <row r="14233" spans="3:17">
      <c r="C14233" s="13"/>
      <c r="Q14233" s="39"/>
    </row>
    <row r="14234" spans="3:17">
      <c r="C14234" s="13"/>
      <c r="Q14234" s="39"/>
    </row>
    <row r="14235" spans="3:17">
      <c r="C14235" s="13"/>
      <c r="Q14235" s="39"/>
    </row>
    <row r="14236" spans="3:17">
      <c r="C14236" s="13"/>
      <c r="Q14236" s="39"/>
    </row>
    <row r="14237" spans="3:17">
      <c r="C14237" s="13"/>
      <c r="Q14237" s="39"/>
    </row>
    <row r="14238" spans="3:17">
      <c r="C14238" s="13"/>
      <c r="Q14238" s="39"/>
    </row>
    <row r="14239" spans="3:17">
      <c r="C14239" s="13"/>
      <c r="Q14239" s="39"/>
    </row>
    <row r="14240" spans="3:17">
      <c r="C14240" s="13"/>
      <c r="Q14240" s="39"/>
    </row>
    <row r="14241" spans="3:17">
      <c r="C14241" s="13"/>
      <c r="Q14241" s="39"/>
    </row>
    <row r="14242" spans="3:17">
      <c r="C14242" s="13"/>
      <c r="Q14242" s="39"/>
    </row>
    <row r="14243" spans="3:17">
      <c r="C14243" s="13"/>
      <c r="Q14243" s="39"/>
    </row>
    <row r="14244" spans="3:17">
      <c r="C14244" s="13"/>
      <c r="Q14244" s="39"/>
    </row>
    <row r="14245" spans="3:17">
      <c r="C14245" s="13"/>
      <c r="Q14245" s="39"/>
    </row>
    <row r="14246" spans="3:17">
      <c r="C14246" s="13"/>
      <c r="Q14246" s="39"/>
    </row>
    <row r="14247" spans="3:17">
      <c r="C14247" s="13"/>
      <c r="Q14247" s="39"/>
    </row>
    <row r="14248" spans="3:17">
      <c r="C14248" s="13"/>
      <c r="Q14248" s="39"/>
    </row>
    <row r="14249" spans="3:17">
      <c r="C14249" s="13"/>
      <c r="Q14249" s="39"/>
    </row>
    <row r="14250" spans="3:17">
      <c r="C14250" s="13"/>
      <c r="Q14250" s="39"/>
    </row>
    <row r="14251" spans="3:17">
      <c r="C14251" s="13"/>
      <c r="Q14251" s="39"/>
    </row>
    <row r="14252" spans="3:17">
      <c r="C14252" s="13"/>
      <c r="Q14252" s="39"/>
    </row>
    <row r="14253" spans="3:17">
      <c r="C14253" s="13"/>
      <c r="Q14253" s="39"/>
    </row>
    <row r="14254" spans="3:17">
      <c r="C14254" s="13"/>
      <c r="Q14254" s="39"/>
    </row>
    <row r="14255" spans="3:17">
      <c r="C14255" s="13"/>
      <c r="Q14255" s="39"/>
    </row>
    <row r="14256" spans="3:17">
      <c r="C14256" s="13"/>
      <c r="Q14256" s="39"/>
    </row>
    <row r="14257" spans="3:17">
      <c r="C14257" s="13"/>
      <c r="Q14257" s="39"/>
    </row>
    <row r="14258" spans="3:17">
      <c r="C14258" s="13"/>
      <c r="Q14258" s="39"/>
    </row>
    <row r="14259" spans="3:17">
      <c r="C14259" s="13"/>
      <c r="Q14259" s="39"/>
    </row>
    <row r="14260" spans="3:17">
      <c r="C14260" s="13"/>
      <c r="Q14260" s="39"/>
    </row>
    <row r="14261" spans="3:17">
      <c r="C14261" s="13"/>
      <c r="Q14261" s="39"/>
    </row>
    <row r="14262" spans="3:17">
      <c r="C14262" s="13"/>
      <c r="Q14262" s="39"/>
    </row>
    <row r="14263" spans="3:17">
      <c r="C14263" s="13"/>
      <c r="Q14263" s="39"/>
    </row>
    <row r="14264" spans="3:17">
      <c r="C14264" s="13"/>
      <c r="Q14264" s="39"/>
    </row>
    <row r="14265" spans="3:17">
      <c r="C14265" s="13"/>
      <c r="Q14265" s="39"/>
    </row>
    <row r="14266" spans="3:17">
      <c r="C14266" s="13"/>
      <c r="Q14266" s="39"/>
    </row>
    <row r="14267" spans="3:17">
      <c r="C14267" s="13"/>
      <c r="Q14267" s="39"/>
    </row>
    <row r="14268" spans="3:17">
      <c r="C14268" s="13"/>
      <c r="Q14268" s="39"/>
    </row>
    <row r="14269" spans="3:17">
      <c r="C14269" s="13"/>
      <c r="Q14269" s="39"/>
    </row>
    <row r="14270" spans="3:17">
      <c r="C14270" s="13"/>
      <c r="Q14270" s="39"/>
    </row>
    <row r="14271" spans="3:17">
      <c r="C14271" s="13"/>
      <c r="Q14271" s="39"/>
    </row>
    <row r="14272" spans="3:17">
      <c r="C14272" s="13"/>
      <c r="Q14272" s="39"/>
    </row>
    <row r="14273" spans="3:17">
      <c r="C14273" s="13"/>
      <c r="Q14273" s="39"/>
    </row>
    <row r="14274" spans="3:17">
      <c r="C14274" s="13"/>
      <c r="Q14274" s="39"/>
    </row>
    <row r="14275" spans="3:17">
      <c r="C14275" s="13"/>
      <c r="Q14275" s="39"/>
    </row>
    <row r="14276" spans="3:17">
      <c r="C14276" s="13"/>
      <c r="Q14276" s="39"/>
    </row>
    <row r="14277" spans="3:17">
      <c r="C14277" s="13"/>
      <c r="Q14277" s="39"/>
    </row>
    <row r="14278" spans="3:17">
      <c r="C14278" s="13"/>
      <c r="Q14278" s="39"/>
    </row>
    <row r="14279" spans="3:17">
      <c r="C14279" s="13"/>
      <c r="Q14279" s="39"/>
    </row>
    <row r="14280" spans="3:17">
      <c r="C14280" s="13"/>
      <c r="Q14280" s="39"/>
    </row>
    <row r="14281" spans="3:17">
      <c r="C14281" s="13"/>
      <c r="Q14281" s="39"/>
    </row>
    <row r="14282" spans="3:17">
      <c r="C14282" s="13"/>
      <c r="Q14282" s="39"/>
    </row>
    <row r="14283" spans="3:17">
      <c r="C14283" s="13"/>
      <c r="Q14283" s="39"/>
    </row>
    <row r="14284" spans="3:17">
      <c r="C14284" s="13"/>
      <c r="Q14284" s="39"/>
    </row>
    <row r="14285" spans="3:17">
      <c r="C14285" s="13"/>
      <c r="Q14285" s="39"/>
    </row>
    <row r="14286" spans="3:17">
      <c r="C14286" s="13"/>
      <c r="Q14286" s="39"/>
    </row>
    <row r="14287" spans="3:17">
      <c r="C14287" s="13"/>
      <c r="Q14287" s="39"/>
    </row>
    <row r="14288" spans="3:17">
      <c r="C14288" s="13"/>
      <c r="Q14288" s="39"/>
    </row>
    <row r="14289" spans="3:17">
      <c r="C14289" s="13"/>
      <c r="Q14289" s="39"/>
    </row>
    <row r="14290" spans="3:17">
      <c r="C14290" s="13"/>
      <c r="Q14290" s="39"/>
    </row>
    <row r="14291" spans="3:17">
      <c r="C14291" s="13"/>
      <c r="Q14291" s="39"/>
    </row>
    <row r="14292" spans="3:17">
      <c r="C14292" s="13"/>
      <c r="Q14292" s="39"/>
    </row>
    <row r="14293" spans="3:17">
      <c r="C14293" s="13"/>
      <c r="Q14293" s="39"/>
    </row>
    <row r="14294" spans="3:17">
      <c r="C14294" s="13"/>
      <c r="Q14294" s="39"/>
    </row>
    <row r="14295" spans="3:17">
      <c r="C14295" s="13"/>
      <c r="Q14295" s="39"/>
    </row>
    <row r="14296" spans="3:17">
      <c r="C14296" s="13"/>
      <c r="Q14296" s="39"/>
    </row>
    <row r="14297" spans="3:17">
      <c r="C14297" s="13"/>
      <c r="Q14297" s="39"/>
    </row>
    <row r="14298" spans="3:17">
      <c r="C14298" s="13"/>
      <c r="Q14298" s="39"/>
    </row>
    <row r="14299" spans="3:17">
      <c r="C14299" s="13"/>
      <c r="Q14299" s="39"/>
    </row>
    <row r="14300" spans="3:17">
      <c r="C14300" s="13"/>
      <c r="Q14300" s="39"/>
    </row>
    <row r="14301" spans="3:17">
      <c r="C14301" s="13"/>
      <c r="Q14301" s="39"/>
    </row>
    <row r="14302" spans="3:17">
      <c r="C14302" s="13"/>
      <c r="Q14302" s="39"/>
    </row>
    <row r="14303" spans="3:17">
      <c r="C14303" s="13"/>
      <c r="Q14303" s="39"/>
    </row>
    <row r="14304" spans="3:17">
      <c r="C14304" s="13"/>
      <c r="Q14304" s="39"/>
    </row>
    <row r="14305" spans="3:17">
      <c r="C14305" s="13"/>
      <c r="Q14305" s="39"/>
    </row>
    <row r="14306" spans="3:17">
      <c r="C14306" s="13"/>
      <c r="Q14306" s="39"/>
    </row>
    <row r="14307" spans="3:17">
      <c r="C14307" s="13"/>
      <c r="Q14307" s="39"/>
    </row>
    <row r="14308" spans="3:17">
      <c r="C14308" s="13"/>
      <c r="Q14308" s="39"/>
    </row>
    <row r="14309" spans="3:17">
      <c r="C14309" s="13"/>
      <c r="Q14309" s="39"/>
    </row>
    <row r="14310" spans="3:17">
      <c r="C14310" s="13"/>
      <c r="Q14310" s="39"/>
    </row>
    <row r="14311" spans="3:17">
      <c r="C14311" s="13"/>
      <c r="Q14311" s="39"/>
    </row>
    <row r="14312" spans="3:17">
      <c r="C14312" s="13"/>
      <c r="Q14312" s="39"/>
    </row>
    <row r="14313" spans="3:17">
      <c r="C14313" s="13"/>
      <c r="Q14313" s="39"/>
    </row>
    <row r="14314" spans="3:17">
      <c r="C14314" s="13"/>
      <c r="Q14314" s="39"/>
    </row>
    <row r="14315" spans="3:17">
      <c r="C14315" s="13"/>
      <c r="Q14315" s="39"/>
    </row>
    <row r="14316" spans="3:17">
      <c r="C14316" s="13"/>
      <c r="Q14316" s="39"/>
    </row>
    <row r="14317" spans="3:17">
      <c r="C14317" s="13"/>
      <c r="Q14317" s="39"/>
    </row>
    <row r="14318" spans="3:17">
      <c r="C14318" s="13"/>
      <c r="Q14318" s="39"/>
    </row>
    <row r="14319" spans="3:17">
      <c r="C14319" s="13"/>
      <c r="Q14319" s="39"/>
    </row>
    <row r="14320" spans="3:17">
      <c r="C14320" s="13"/>
      <c r="Q14320" s="39"/>
    </row>
    <row r="14321" spans="3:17">
      <c r="C14321" s="13"/>
      <c r="Q14321" s="39"/>
    </row>
    <row r="14322" spans="3:17">
      <c r="C14322" s="13"/>
      <c r="Q14322" s="39"/>
    </row>
    <row r="14323" spans="3:17">
      <c r="C14323" s="13"/>
      <c r="Q14323" s="39"/>
    </row>
    <row r="14324" spans="3:17">
      <c r="C14324" s="13"/>
      <c r="Q14324" s="39"/>
    </row>
    <row r="14325" spans="3:17">
      <c r="C14325" s="13"/>
      <c r="Q14325" s="39"/>
    </row>
    <row r="14326" spans="3:17">
      <c r="C14326" s="13"/>
      <c r="Q14326" s="39"/>
    </row>
    <row r="14327" spans="3:17">
      <c r="C14327" s="13"/>
      <c r="Q14327" s="39"/>
    </row>
    <row r="14328" spans="3:17">
      <c r="C14328" s="13"/>
      <c r="Q14328" s="39"/>
    </row>
    <row r="14329" spans="3:17">
      <c r="C14329" s="13"/>
      <c r="Q14329" s="39"/>
    </row>
    <row r="14330" spans="3:17">
      <c r="C14330" s="13"/>
      <c r="Q14330" s="39"/>
    </row>
    <row r="14331" spans="3:17">
      <c r="C14331" s="13"/>
      <c r="Q14331" s="39"/>
    </row>
    <row r="14332" spans="3:17">
      <c r="C14332" s="13"/>
      <c r="Q14332" s="39"/>
    </row>
    <row r="14333" spans="3:17">
      <c r="C14333" s="13"/>
      <c r="Q14333" s="39"/>
    </row>
    <row r="14334" spans="3:17">
      <c r="C14334" s="13"/>
      <c r="Q14334" s="39"/>
    </row>
    <row r="14335" spans="3:17">
      <c r="C14335" s="13"/>
      <c r="Q14335" s="39"/>
    </row>
    <row r="14336" spans="3:17">
      <c r="C14336" s="13"/>
      <c r="Q14336" s="39"/>
    </row>
    <row r="14337" spans="3:17">
      <c r="C14337" s="13"/>
      <c r="Q14337" s="39"/>
    </row>
    <row r="14338" spans="3:17">
      <c r="C14338" s="13"/>
      <c r="Q14338" s="39"/>
    </row>
    <row r="14339" spans="3:17">
      <c r="C14339" s="13"/>
      <c r="Q14339" s="39"/>
    </row>
    <row r="14340" spans="3:17">
      <c r="C14340" s="13"/>
      <c r="Q14340" s="39"/>
    </row>
    <row r="14341" spans="3:17">
      <c r="C14341" s="13"/>
      <c r="Q14341" s="39"/>
    </row>
    <row r="14342" spans="3:17">
      <c r="C14342" s="13"/>
      <c r="Q14342" s="39"/>
    </row>
    <row r="14343" spans="3:17">
      <c r="C14343" s="13"/>
      <c r="Q14343" s="39"/>
    </row>
    <row r="14344" spans="3:17">
      <c r="C14344" s="13"/>
      <c r="Q14344" s="39"/>
    </row>
    <row r="14345" spans="3:17">
      <c r="C14345" s="13"/>
      <c r="Q14345" s="39"/>
    </row>
    <row r="14346" spans="3:17">
      <c r="C14346" s="13"/>
      <c r="Q14346" s="39"/>
    </row>
    <row r="14347" spans="3:17">
      <c r="C14347" s="13"/>
      <c r="Q14347" s="39"/>
    </row>
    <row r="14348" spans="3:17">
      <c r="C14348" s="13"/>
      <c r="Q14348" s="39"/>
    </row>
    <row r="14349" spans="3:17">
      <c r="C14349" s="13"/>
      <c r="Q14349" s="39"/>
    </row>
    <row r="14350" spans="3:17">
      <c r="C14350" s="13"/>
      <c r="Q14350" s="39"/>
    </row>
    <row r="14351" spans="3:17">
      <c r="C14351" s="13"/>
      <c r="Q14351" s="39"/>
    </row>
    <row r="14352" spans="3:17">
      <c r="C14352" s="13"/>
      <c r="Q14352" s="39"/>
    </row>
    <row r="14353" spans="3:17">
      <c r="C14353" s="13"/>
      <c r="Q14353" s="39"/>
    </row>
    <row r="14354" spans="3:17">
      <c r="C14354" s="13"/>
      <c r="Q14354" s="39"/>
    </row>
    <row r="14355" spans="3:17">
      <c r="C14355" s="13"/>
      <c r="Q14355" s="39"/>
    </row>
    <row r="14356" spans="3:17">
      <c r="C14356" s="13"/>
      <c r="Q14356" s="39"/>
    </row>
    <row r="14357" spans="3:17">
      <c r="C14357" s="13"/>
      <c r="Q14357" s="39"/>
    </row>
    <row r="14358" spans="3:17">
      <c r="C14358" s="13"/>
      <c r="Q14358" s="39"/>
    </row>
    <row r="14359" spans="3:17">
      <c r="C14359" s="13"/>
      <c r="Q14359" s="39"/>
    </row>
    <row r="14360" spans="3:17">
      <c r="C14360" s="13"/>
      <c r="Q14360" s="39"/>
    </row>
    <row r="14361" spans="3:17">
      <c r="C14361" s="13"/>
      <c r="Q14361" s="39"/>
    </row>
    <row r="14362" spans="3:17">
      <c r="C14362" s="13"/>
      <c r="Q14362" s="39"/>
    </row>
    <row r="14363" spans="3:17">
      <c r="C14363" s="13"/>
      <c r="Q14363" s="39"/>
    </row>
    <row r="14364" spans="3:17">
      <c r="C14364" s="13"/>
      <c r="Q14364" s="39"/>
    </row>
    <row r="14365" spans="3:17">
      <c r="C14365" s="13"/>
      <c r="Q14365" s="39"/>
    </row>
    <row r="14366" spans="3:17">
      <c r="C14366" s="13"/>
      <c r="Q14366" s="39"/>
    </row>
    <row r="14367" spans="3:17">
      <c r="C14367" s="13"/>
      <c r="Q14367" s="39"/>
    </row>
    <row r="14368" spans="3:17">
      <c r="C14368" s="13"/>
      <c r="Q14368" s="39"/>
    </row>
    <row r="14369" spans="3:17">
      <c r="C14369" s="13"/>
      <c r="Q14369" s="39"/>
    </row>
    <row r="14370" spans="3:17">
      <c r="C14370" s="13"/>
      <c r="Q14370" s="39"/>
    </row>
    <row r="14371" spans="3:17">
      <c r="C14371" s="13"/>
      <c r="Q14371" s="39"/>
    </row>
    <row r="14372" spans="3:17">
      <c r="C14372" s="13"/>
      <c r="Q14372" s="39"/>
    </row>
    <row r="14373" spans="3:17">
      <c r="C14373" s="13"/>
      <c r="Q14373" s="39"/>
    </row>
    <row r="14374" spans="3:17">
      <c r="C14374" s="13"/>
      <c r="Q14374" s="39"/>
    </row>
    <row r="14375" spans="3:17">
      <c r="C14375" s="13"/>
      <c r="Q14375" s="39"/>
    </row>
    <row r="14376" spans="3:17">
      <c r="C14376" s="13"/>
      <c r="Q14376" s="39"/>
    </row>
    <row r="14377" spans="3:17">
      <c r="C14377" s="13"/>
      <c r="Q14377" s="39"/>
    </row>
    <row r="14378" spans="3:17">
      <c r="C14378" s="13"/>
      <c r="Q14378" s="39"/>
    </row>
    <row r="14379" spans="3:17">
      <c r="C14379" s="13"/>
      <c r="Q14379" s="39"/>
    </row>
    <row r="14380" spans="3:17">
      <c r="C14380" s="13"/>
      <c r="Q14380" s="39"/>
    </row>
    <row r="14381" spans="3:17">
      <c r="C14381" s="13"/>
      <c r="Q14381" s="39"/>
    </row>
    <row r="14382" spans="3:17">
      <c r="C14382" s="13"/>
      <c r="Q14382" s="39"/>
    </row>
    <row r="14383" spans="3:17">
      <c r="C14383" s="13"/>
      <c r="Q14383" s="39"/>
    </row>
    <row r="14384" spans="3:17">
      <c r="C14384" s="13"/>
      <c r="Q14384" s="39"/>
    </row>
    <row r="14385" spans="3:17">
      <c r="C14385" s="13"/>
      <c r="Q14385" s="39"/>
    </row>
    <row r="14386" spans="3:17">
      <c r="C14386" s="13"/>
      <c r="Q14386" s="39"/>
    </row>
    <row r="14387" spans="3:17">
      <c r="C14387" s="13"/>
      <c r="Q14387" s="39"/>
    </row>
    <row r="14388" spans="3:17">
      <c r="C14388" s="13"/>
      <c r="Q14388" s="39"/>
    </row>
    <row r="14389" spans="3:17">
      <c r="C14389" s="13"/>
      <c r="Q14389" s="39"/>
    </row>
    <row r="14390" spans="3:17">
      <c r="C14390" s="13"/>
      <c r="Q14390" s="39"/>
    </row>
    <row r="14391" spans="3:17">
      <c r="C14391" s="13"/>
      <c r="Q14391" s="39"/>
    </row>
    <row r="14392" spans="3:17">
      <c r="C14392" s="13"/>
      <c r="Q14392" s="39"/>
    </row>
    <row r="14393" spans="3:17">
      <c r="C14393" s="13"/>
      <c r="Q14393" s="39"/>
    </row>
    <row r="14394" spans="3:17">
      <c r="C14394" s="13"/>
      <c r="Q14394" s="39"/>
    </row>
    <row r="14395" spans="3:17">
      <c r="C14395" s="13"/>
      <c r="Q14395" s="39"/>
    </row>
    <row r="14396" spans="3:17">
      <c r="C14396" s="13"/>
      <c r="Q14396" s="39"/>
    </row>
    <row r="14397" spans="3:17">
      <c r="C14397" s="13"/>
      <c r="Q14397" s="39"/>
    </row>
    <row r="14398" spans="3:17">
      <c r="C14398" s="13"/>
      <c r="Q14398" s="39"/>
    </row>
    <row r="14399" spans="3:17">
      <c r="C14399" s="13"/>
      <c r="Q14399" s="39"/>
    </row>
    <row r="14400" spans="3:17">
      <c r="C14400" s="13"/>
      <c r="Q14400" s="39"/>
    </row>
    <row r="14401" spans="3:17">
      <c r="C14401" s="13"/>
      <c r="Q14401" s="39"/>
    </row>
    <row r="14402" spans="3:17">
      <c r="C14402" s="13"/>
      <c r="Q14402" s="39"/>
    </row>
    <row r="14403" spans="3:17">
      <c r="C14403" s="13"/>
      <c r="Q14403" s="39"/>
    </row>
    <row r="14404" spans="3:17">
      <c r="C14404" s="13"/>
      <c r="Q14404" s="39"/>
    </row>
    <row r="14405" spans="3:17">
      <c r="C14405" s="13"/>
      <c r="Q14405" s="39"/>
    </row>
    <row r="14406" spans="3:17">
      <c r="C14406" s="13"/>
      <c r="Q14406" s="39"/>
    </row>
    <row r="14407" spans="3:17">
      <c r="C14407" s="13"/>
      <c r="Q14407" s="39"/>
    </row>
    <row r="14408" spans="3:17">
      <c r="C14408" s="13"/>
      <c r="Q14408" s="39"/>
    </row>
    <row r="14409" spans="3:17">
      <c r="C14409" s="13"/>
      <c r="Q14409" s="39"/>
    </row>
    <row r="14410" spans="3:17">
      <c r="C14410" s="13"/>
      <c r="Q14410" s="39"/>
    </row>
    <row r="14411" spans="3:17">
      <c r="C14411" s="13"/>
      <c r="Q14411" s="39"/>
    </row>
    <row r="14412" spans="3:17">
      <c r="C14412" s="13"/>
      <c r="Q14412" s="39"/>
    </row>
    <row r="14413" spans="3:17">
      <c r="C14413" s="13"/>
      <c r="Q14413" s="39"/>
    </row>
    <row r="14414" spans="3:17">
      <c r="C14414" s="13"/>
      <c r="Q14414" s="39"/>
    </row>
    <row r="14415" spans="3:17">
      <c r="C14415" s="13"/>
      <c r="Q14415" s="39"/>
    </row>
    <row r="14416" spans="3:17">
      <c r="C14416" s="13"/>
      <c r="Q14416" s="39"/>
    </row>
    <row r="14417" spans="3:17">
      <c r="C14417" s="13"/>
      <c r="Q14417" s="39"/>
    </row>
    <row r="14418" spans="3:17">
      <c r="C14418" s="13"/>
      <c r="Q14418" s="39"/>
    </row>
    <row r="14419" spans="3:17">
      <c r="C14419" s="13"/>
      <c r="Q14419" s="39"/>
    </row>
    <row r="14420" spans="3:17">
      <c r="C14420" s="13"/>
      <c r="Q14420" s="39"/>
    </row>
    <row r="14421" spans="3:17">
      <c r="C14421" s="13"/>
      <c r="Q14421" s="39"/>
    </row>
    <row r="14422" spans="3:17">
      <c r="C14422" s="13"/>
      <c r="Q14422" s="39"/>
    </row>
    <row r="14423" spans="3:17">
      <c r="C14423" s="13"/>
      <c r="Q14423" s="39"/>
    </row>
    <row r="14424" spans="3:17">
      <c r="C14424" s="13"/>
      <c r="Q14424" s="39"/>
    </row>
    <row r="14425" spans="3:17">
      <c r="C14425" s="13"/>
      <c r="Q14425" s="39"/>
    </row>
    <row r="14426" spans="3:17">
      <c r="C14426" s="13"/>
      <c r="Q14426" s="39"/>
    </row>
    <row r="14427" spans="3:17">
      <c r="C14427" s="13"/>
      <c r="Q14427" s="39"/>
    </row>
    <row r="14428" spans="3:17">
      <c r="C14428" s="13"/>
      <c r="Q14428" s="39"/>
    </row>
    <row r="14429" spans="3:17">
      <c r="C14429" s="13"/>
      <c r="Q14429" s="39"/>
    </row>
    <row r="14430" spans="3:17">
      <c r="C14430" s="13"/>
      <c r="Q14430" s="39"/>
    </row>
    <row r="14431" spans="3:17">
      <c r="C14431" s="13"/>
      <c r="Q14431" s="39"/>
    </row>
    <row r="14432" spans="3:17">
      <c r="C14432" s="13"/>
      <c r="Q14432" s="39"/>
    </row>
    <row r="14433" spans="3:17">
      <c r="C14433" s="13"/>
      <c r="Q14433" s="39"/>
    </row>
    <row r="14434" spans="3:17">
      <c r="C14434" s="13"/>
      <c r="Q14434" s="39"/>
    </row>
    <row r="14435" spans="3:17">
      <c r="C14435" s="13"/>
      <c r="Q14435" s="39"/>
    </row>
    <row r="14436" spans="3:17">
      <c r="C14436" s="13"/>
      <c r="Q14436" s="39"/>
    </row>
    <row r="14437" spans="3:17">
      <c r="C14437" s="13"/>
      <c r="Q14437" s="39"/>
    </row>
    <row r="14438" spans="3:17">
      <c r="C14438" s="13"/>
      <c r="Q14438" s="39"/>
    </row>
    <row r="14439" spans="3:17">
      <c r="C14439" s="13"/>
      <c r="Q14439" s="39"/>
    </row>
    <row r="14440" spans="3:17">
      <c r="C14440" s="13"/>
      <c r="Q14440" s="39"/>
    </row>
    <row r="14441" spans="3:17">
      <c r="C14441" s="13"/>
      <c r="Q14441" s="39"/>
    </row>
    <row r="14442" spans="3:17">
      <c r="C14442" s="13"/>
      <c r="Q14442" s="39"/>
    </row>
    <row r="14443" spans="3:17">
      <c r="C14443" s="13"/>
      <c r="Q14443" s="39"/>
    </row>
    <row r="14444" spans="3:17">
      <c r="C14444" s="13"/>
      <c r="Q14444" s="39"/>
    </row>
    <row r="14445" spans="3:17">
      <c r="C14445" s="13"/>
      <c r="Q14445" s="39"/>
    </row>
    <row r="14446" spans="3:17">
      <c r="C14446" s="13"/>
      <c r="Q14446" s="39"/>
    </row>
    <row r="14447" spans="3:17">
      <c r="C14447" s="13"/>
      <c r="Q14447" s="39"/>
    </row>
    <row r="14448" spans="3:17">
      <c r="C14448" s="13"/>
      <c r="Q14448" s="39"/>
    </row>
    <row r="14449" spans="3:17">
      <c r="C14449" s="13"/>
      <c r="Q14449" s="39"/>
    </row>
    <row r="14450" spans="3:17">
      <c r="C14450" s="13"/>
      <c r="Q14450" s="39"/>
    </row>
    <row r="14451" spans="3:17">
      <c r="C14451" s="13"/>
      <c r="Q14451" s="39"/>
    </row>
    <row r="14452" spans="3:17">
      <c r="C14452" s="13"/>
      <c r="Q14452" s="39"/>
    </row>
    <row r="14453" spans="3:17">
      <c r="C14453" s="13"/>
      <c r="Q14453" s="39"/>
    </row>
    <row r="14454" spans="3:17">
      <c r="C14454" s="13"/>
      <c r="Q14454" s="39"/>
    </row>
    <row r="14455" spans="3:17">
      <c r="C14455" s="13"/>
      <c r="Q14455" s="39"/>
    </row>
    <row r="14456" spans="3:17">
      <c r="C14456" s="13"/>
      <c r="Q14456" s="39"/>
    </row>
    <row r="14457" spans="3:17">
      <c r="C14457" s="13"/>
      <c r="Q14457" s="39"/>
    </row>
    <row r="14458" spans="3:17">
      <c r="C14458" s="13"/>
      <c r="Q14458" s="39"/>
    </row>
    <row r="14459" spans="3:17">
      <c r="C14459" s="13"/>
      <c r="Q14459" s="39"/>
    </row>
    <row r="14460" spans="3:17">
      <c r="C14460" s="13"/>
      <c r="Q14460" s="39"/>
    </row>
    <row r="14461" spans="3:17">
      <c r="C14461" s="13"/>
      <c r="Q14461" s="39"/>
    </row>
    <row r="14462" spans="3:17">
      <c r="C14462" s="13"/>
      <c r="Q14462" s="39"/>
    </row>
    <row r="14463" spans="3:17">
      <c r="C14463" s="13"/>
      <c r="Q14463" s="39"/>
    </row>
    <row r="14464" spans="3:17">
      <c r="C14464" s="13"/>
      <c r="Q14464" s="39"/>
    </row>
    <row r="14465" spans="3:17">
      <c r="C14465" s="13"/>
      <c r="Q14465" s="39"/>
    </row>
    <row r="14466" spans="3:17">
      <c r="C14466" s="13"/>
      <c r="Q14466" s="39"/>
    </row>
    <row r="14467" spans="3:17">
      <c r="C14467" s="13"/>
      <c r="Q14467" s="39"/>
    </row>
    <row r="14468" spans="3:17">
      <c r="C14468" s="13"/>
      <c r="Q14468" s="39"/>
    </row>
    <row r="14469" spans="3:17">
      <c r="C14469" s="13"/>
      <c r="Q14469" s="39"/>
    </row>
    <row r="14470" spans="3:17">
      <c r="C14470" s="13"/>
      <c r="Q14470" s="39"/>
    </row>
    <row r="14471" spans="3:17">
      <c r="C14471" s="13"/>
      <c r="Q14471" s="39"/>
    </row>
    <row r="14472" spans="3:17">
      <c r="C14472" s="13"/>
      <c r="Q14472" s="39"/>
    </row>
    <row r="14473" spans="3:17">
      <c r="C14473" s="13"/>
      <c r="Q14473" s="39"/>
    </row>
    <row r="14474" spans="3:17">
      <c r="C14474" s="13"/>
      <c r="Q14474" s="39"/>
    </row>
    <row r="14475" spans="3:17">
      <c r="C14475" s="13"/>
      <c r="Q14475" s="39"/>
    </row>
    <row r="14476" spans="3:17">
      <c r="C14476" s="13"/>
      <c r="Q14476" s="39"/>
    </row>
    <row r="14477" spans="3:17">
      <c r="C14477" s="13"/>
      <c r="Q14477" s="39"/>
    </row>
    <row r="14478" spans="3:17">
      <c r="C14478" s="13"/>
      <c r="Q14478" s="39"/>
    </row>
    <row r="14479" spans="3:17">
      <c r="C14479" s="13"/>
      <c r="Q14479" s="39"/>
    </row>
    <row r="14480" spans="3:17">
      <c r="C14480" s="13"/>
      <c r="Q14480" s="39"/>
    </row>
    <row r="14481" spans="3:17">
      <c r="C14481" s="13"/>
      <c r="Q14481" s="39"/>
    </row>
    <row r="14482" spans="3:17">
      <c r="C14482" s="13"/>
      <c r="Q14482" s="39"/>
    </row>
    <row r="14483" spans="3:17">
      <c r="C14483" s="13"/>
      <c r="Q14483" s="39"/>
    </row>
    <row r="14484" spans="3:17">
      <c r="C14484" s="13"/>
      <c r="Q14484" s="39"/>
    </row>
    <row r="14485" spans="3:17">
      <c r="C14485" s="13"/>
      <c r="Q14485" s="39"/>
    </row>
    <row r="14486" spans="3:17">
      <c r="C14486" s="13"/>
      <c r="Q14486" s="39"/>
    </row>
    <row r="14487" spans="3:17">
      <c r="C14487" s="13"/>
      <c r="Q14487" s="39"/>
    </row>
    <row r="14488" spans="3:17">
      <c r="C14488" s="13"/>
      <c r="Q14488" s="39"/>
    </row>
    <row r="14489" spans="3:17">
      <c r="C14489" s="13"/>
      <c r="Q14489" s="39"/>
    </row>
    <row r="14490" spans="3:17">
      <c r="C14490" s="13"/>
      <c r="Q14490" s="39"/>
    </row>
    <row r="14491" spans="3:17">
      <c r="C14491" s="13"/>
      <c r="Q14491" s="39"/>
    </row>
    <row r="14492" spans="3:17">
      <c r="C14492" s="13"/>
      <c r="Q14492" s="39"/>
    </row>
    <row r="14493" spans="3:17">
      <c r="C14493" s="13"/>
      <c r="Q14493" s="39"/>
    </row>
    <row r="14494" spans="3:17">
      <c r="C14494" s="13"/>
      <c r="Q14494" s="39"/>
    </row>
    <row r="14495" spans="3:17">
      <c r="C14495" s="13"/>
      <c r="Q14495" s="39"/>
    </row>
    <row r="14496" spans="3:17">
      <c r="C14496" s="13"/>
      <c r="Q14496" s="39"/>
    </row>
    <row r="14497" spans="3:17">
      <c r="C14497" s="13"/>
      <c r="Q14497" s="39"/>
    </row>
    <row r="14498" spans="3:17">
      <c r="C14498" s="13"/>
      <c r="Q14498" s="39"/>
    </row>
    <row r="14499" spans="3:17">
      <c r="C14499" s="13"/>
      <c r="Q14499" s="39"/>
    </row>
    <row r="14500" spans="3:17">
      <c r="C14500" s="13"/>
      <c r="Q14500" s="39"/>
    </row>
    <row r="14501" spans="3:17">
      <c r="C14501" s="13"/>
      <c r="Q14501" s="39"/>
    </row>
    <row r="14502" spans="3:17">
      <c r="C14502" s="13"/>
      <c r="Q14502" s="39"/>
    </row>
    <row r="14503" spans="3:17">
      <c r="C14503" s="13"/>
      <c r="Q14503" s="39"/>
    </row>
    <row r="14504" spans="3:17">
      <c r="C14504" s="13"/>
      <c r="Q14504" s="39"/>
    </row>
    <row r="14505" spans="3:17">
      <c r="C14505" s="13"/>
      <c r="Q14505" s="39"/>
    </row>
    <row r="14506" spans="3:17">
      <c r="C14506" s="13"/>
      <c r="Q14506" s="39"/>
    </row>
    <row r="14507" spans="3:17">
      <c r="C14507" s="13"/>
      <c r="Q14507" s="39"/>
    </row>
    <row r="14508" spans="3:17">
      <c r="C14508" s="13"/>
      <c r="Q14508" s="39"/>
    </row>
    <row r="14509" spans="3:17">
      <c r="C14509" s="13"/>
      <c r="Q14509" s="39"/>
    </row>
    <row r="14510" spans="3:17">
      <c r="C14510" s="13"/>
      <c r="Q14510" s="39"/>
    </row>
    <row r="14511" spans="3:17">
      <c r="C14511" s="13"/>
      <c r="Q14511" s="39"/>
    </row>
    <row r="14512" spans="3:17">
      <c r="C14512" s="13"/>
      <c r="Q14512" s="39"/>
    </row>
    <row r="14513" spans="3:17">
      <c r="C14513" s="13"/>
      <c r="Q14513" s="39"/>
    </row>
    <row r="14514" spans="3:17">
      <c r="C14514" s="13"/>
      <c r="Q14514" s="39"/>
    </row>
    <row r="14515" spans="3:17">
      <c r="C14515" s="13"/>
      <c r="Q14515" s="39"/>
    </row>
    <row r="14516" spans="3:17">
      <c r="C14516" s="13"/>
      <c r="Q14516" s="39"/>
    </row>
    <row r="14517" spans="3:17">
      <c r="C14517" s="13"/>
      <c r="Q14517" s="39"/>
    </row>
    <row r="14518" spans="3:17">
      <c r="C14518" s="13"/>
      <c r="Q14518" s="39"/>
    </row>
    <row r="14519" spans="3:17">
      <c r="C14519" s="13"/>
      <c r="Q14519" s="39"/>
    </row>
    <row r="14520" spans="3:17">
      <c r="C14520" s="13"/>
      <c r="Q14520" s="39"/>
    </row>
    <row r="14521" spans="3:17">
      <c r="C14521" s="13"/>
      <c r="Q14521" s="39"/>
    </row>
    <row r="14522" spans="3:17">
      <c r="C14522" s="13"/>
      <c r="Q14522" s="39"/>
    </row>
    <row r="14523" spans="3:17">
      <c r="C14523" s="13"/>
      <c r="Q14523" s="39"/>
    </row>
    <row r="14524" spans="3:17">
      <c r="C14524" s="13"/>
      <c r="Q14524" s="39"/>
    </row>
    <row r="14525" spans="3:17">
      <c r="C14525" s="13"/>
      <c r="Q14525" s="39"/>
    </row>
    <row r="14526" spans="3:17">
      <c r="C14526" s="13"/>
      <c r="Q14526" s="39"/>
    </row>
    <row r="14527" spans="3:17">
      <c r="C14527" s="13"/>
      <c r="Q14527" s="39"/>
    </row>
    <row r="14528" spans="3:17">
      <c r="C14528" s="13"/>
      <c r="Q14528" s="39"/>
    </row>
    <row r="14529" spans="3:17">
      <c r="C14529" s="13"/>
      <c r="Q14529" s="39"/>
    </row>
    <row r="14530" spans="3:17">
      <c r="C14530" s="13"/>
      <c r="Q14530" s="39"/>
    </row>
    <row r="14531" spans="3:17">
      <c r="C14531" s="13"/>
      <c r="Q14531" s="39"/>
    </row>
    <row r="14532" spans="3:17">
      <c r="C14532" s="13"/>
      <c r="Q14532" s="39"/>
    </row>
    <row r="14533" spans="3:17">
      <c r="C14533" s="13"/>
      <c r="Q14533" s="39"/>
    </row>
    <row r="14534" spans="3:17">
      <c r="C14534" s="13"/>
      <c r="Q14534" s="39"/>
    </row>
    <row r="14535" spans="3:17">
      <c r="C14535" s="13"/>
      <c r="Q14535" s="39"/>
    </row>
    <row r="14536" spans="3:17">
      <c r="C14536" s="13"/>
      <c r="Q14536" s="39"/>
    </row>
    <row r="14537" spans="3:17">
      <c r="C14537" s="13"/>
      <c r="Q14537" s="39"/>
    </row>
    <row r="14538" spans="3:17">
      <c r="C14538" s="13"/>
      <c r="Q14538" s="39"/>
    </row>
    <row r="14539" spans="3:17">
      <c r="C14539" s="13"/>
      <c r="Q14539" s="39"/>
    </row>
    <row r="14540" spans="3:17">
      <c r="C14540" s="13"/>
      <c r="Q14540" s="39"/>
    </row>
    <row r="14541" spans="3:17">
      <c r="C14541" s="13"/>
      <c r="Q14541" s="39"/>
    </row>
    <row r="14542" spans="3:17">
      <c r="C14542" s="13"/>
      <c r="Q14542" s="39"/>
    </row>
    <row r="14543" spans="3:17">
      <c r="C14543" s="13"/>
      <c r="Q14543" s="39"/>
    </row>
    <row r="14544" spans="3:17">
      <c r="C14544" s="13"/>
      <c r="Q14544" s="39"/>
    </row>
    <row r="14545" spans="3:17">
      <c r="C14545" s="13"/>
      <c r="Q14545" s="39"/>
    </row>
    <row r="14546" spans="3:17">
      <c r="C14546" s="13"/>
      <c r="Q14546" s="39"/>
    </row>
    <row r="14547" spans="3:17">
      <c r="C14547" s="13"/>
      <c r="Q14547" s="39"/>
    </row>
    <row r="14548" spans="3:17">
      <c r="C14548" s="13"/>
      <c r="Q14548" s="39"/>
    </row>
    <row r="14549" spans="3:17">
      <c r="C14549" s="13"/>
      <c r="Q14549" s="39"/>
    </row>
    <row r="14550" spans="3:17">
      <c r="C14550" s="13"/>
      <c r="Q14550" s="39"/>
    </row>
    <row r="14551" spans="3:17">
      <c r="C14551" s="13"/>
      <c r="Q14551" s="39"/>
    </row>
    <row r="14552" spans="3:17">
      <c r="C14552" s="13"/>
      <c r="Q14552" s="39"/>
    </row>
    <row r="14553" spans="3:17">
      <c r="C14553" s="13"/>
      <c r="Q14553" s="39"/>
    </row>
    <row r="14554" spans="3:17">
      <c r="C14554" s="13"/>
      <c r="Q14554" s="39"/>
    </row>
    <row r="14555" spans="3:17">
      <c r="C14555" s="13"/>
      <c r="Q14555" s="39"/>
    </row>
    <row r="14556" spans="3:17">
      <c r="C14556" s="13"/>
      <c r="Q14556" s="39"/>
    </row>
    <row r="14557" spans="3:17">
      <c r="C14557" s="13"/>
      <c r="Q14557" s="39"/>
    </row>
    <row r="14558" spans="3:17">
      <c r="C14558" s="13"/>
      <c r="Q14558" s="39"/>
    </row>
    <row r="14559" spans="3:17">
      <c r="C14559" s="13"/>
      <c r="Q14559" s="39"/>
    </row>
    <row r="14560" spans="3:17">
      <c r="C14560" s="13"/>
      <c r="Q14560" s="39"/>
    </row>
    <row r="14561" spans="3:17">
      <c r="C14561" s="13"/>
      <c r="Q14561" s="39"/>
    </row>
    <row r="14562" spans="3:17">
      <c r="C14562" s="13"/>
      <c r="Q14562" s="39"/>
    </row>
    <row r="14563" spans="3:17">
      <c r="C14563" s="13"/>
      <c r="Q14563" s="39"/>
    </row>
    <row r="14564" spans="3:17">
      <c r="C14564" s="13"/>
      <c r="Q14564" s="39"/>
    </row>
    <row r="14565" spans="3:17">
      <c r="C14565" s="13"/>
      <c r="Q14565" s="39"/>
    </row>
    <row r="14566" spans="3:17">
      <c r="C14566" s="13"/>
      <c r="Q14566" s="39"/>
    </row>
    <row r="14567" spans="3:17">
      <c r="C14567" s="13"/>
      <c r="Q14567" s="39"/>
    </row>
    <row r="14568" spans="3:17">
      <c r="C14568" s="13"/>
      <c r="Q14568" s="39"/>
    </row>
    <row r="14569" spans="3:17">
      <c r="C14569" s="13"/>
      <c r="Q14569" s="39"/>
    </row>
    <row r="14570" spans="3:17">
      <c r="C14570" s="13"/>
      <c r="Q14570" s="39"/>
    </row>
    <row r="14571" spans="3:17">
      <c r="C14571" s="13"/>
      <c r="Q14571" s="39"/>
    </row>
    <row r="14572" spans="3:17">
      <c r="C14572" s="13"/>
      <c r="Q14572" s="39"/>
    </row>
    <row r="14573" spans="3:17">
      <c r="C14573" s="13"/>
      <c r="Q14573" s="39"/>
    </row>
    <row r="14574" spans="3:17">
      <c r="C14574" s="13"/>
      <c r="Q14574" s="39"/>
    </row>
    <row r="14575" spans="3:17">
      <c r="C14575" s="13"/>
      <c r="Q14575" s="39"/>
    </row>
    <row r="14576" spans="3:17">
      <c r="C14576" s="13"/>
      <c r="Q14576" s="39"/>
    </row>
    <row r="14577" spans="3:17">
      <c r="C14577" s="13"/>
      <c r="Q14577" s="39"/>
    </row>
    <row r="14578" spans="3:17">
      <c r="C14578" s="13"/>
      <c r="Q14578" s="39"/>
    </row>
    <row r="14579" spans="3:17">
      <c r="C14579" s="13"/>
      <c r="Q14579" s="39"/>
    </row>
    <row r="14580" spans="3:17">
      <c r="C14580" s="13"/>
      <c r="Q14580" s="39"/>
    </row>
    <row r="14581" spans="3:17">
      <c r="C14581" s="13"/>
      <c r="Q14581" s="39"/>
    </row>
    <row r="14582" spans="3:17">
      <c r="C14582" s="13"/>
      <c r="Q14582" s="39"/>
    </row>
    <row r="14583" spans="3:17">
      <c r="C14583" s="13"/>
      <c r="Q14583" s="39"/>
    </row>
    <row r="14584" spans="3:17">
      <c r="C14584" s="13"/>
      <c r="Q14584" s="39"/>
    </row>
    <row r="14585" spans="3:17">
      <c r="C14585" s="13"/>
      <c r="Q14585" s="39"/>
    </row>
    <row r="14586" spans="3:17">
      <c r="C14586" s="13"/>
      <c r="Q14586" s="39"/>
    </row>
    <row r="14587" spans="3:17">
      <c r="C14587" s="13"/>
      <c r="Q14587" s="39"/>
    </row>
    <row r="14588" spans="3:17">
      <c r="C14588" s="13"/>
      <c r="Q14588" s="39"/>
    </row>
    <row r="14589" spans="3:17">
      <c r="C14589" s="13"/>
      <c r="Q14589" s="39"/>
    </row>
    <row r="14590" spans="3:17">
      <c r="C14590" s="13"/>
      <c r="Q14590" s="39"/>
    </row>
    <row r="14591" spans="3:17">
      <c r="C14591" s="13"/>
      <c r="Q14591" s="39"/>
    </row>
    <row r="14592" spans="3:17">
      <c r="C14592" s="13"/>
      <c r="Q14592" s="39"/>
    </row>
    <row r="14593" spans="3:17">
      <c r="C14593" s="13"/>
      <c r="Q14593" s="39"/>
    </row>
    <row r="14594" spans="3:17">
      <c r="C14594" s="13"/>
      <c r="Q14594" s="39"/>
    </row>
    <row r="14595" spans="3:17">
      <c r="C14595" s="13"/>
      <c r="Q14595" s="39"/>
    </row>
    <row r="14596" spans="3:17">
      <c r="C14596" s="13"/>
      <c r="Q14596" s="39"/>
    </row>
    <row r="14597" spans="3:17">
      <c r="C14597" s="13"/>
      <c r="Q14597" s="39"/>
    </row>
    <row r="14598" spans="3:17">
      <c r="C14598" s="13"/>
      <c r="Q14598" s="39"/>
    </row>
    <row r="14599" spans="3:17">
      <c r="C14599" s="13"/>
      <c r="Q14599" s="39"/>
    </row>
    <row r="14600" spans="3:17">
      <c r="C14600" s="13"/>
      <c r="Q14600" s="39"/>
    </row>
    <row r="14601" spans="3:17">
      <c r="C14601" s="13"/>
      <c r="Q14601" s="39"/>
    </row>
    <row r="14602" spans="3:17">
      <c r="C14602" s="13"/>
      <c r="Q14602" s="39"/>
    </row>
    <row r="14603" spans="3:17">
      <c r="C14603" s="13"/>
      <c r="Q14603" s="39"/>
    </row>
    <row r="14604" spans="3:17">
      <c r="C14604" s="13"/>
      <c r="Q14604" s="39"/>
    </row>
    <row r="14605" spans="3:17">
      <c r="C14605" s="13"/>
      <c r="Q14605" s="39"/>
    </row>
    <row r="14606" spans="3:17">
      <c r="C14606" s="13"/>
      <c r="Q14606" s="39"/>
    </row>
    <row r="14607" spans="3:17">
      <c r="C14607" s="13"/>
      <c r="Q14607" s="39"/>
    </row>
    <row r="14608" spans="3:17">
      <c r="C14608" s="13"/>
      <c r="Q14608" s="39"/>
    </row>
    <row r="14609" spans="3:17">
      <c r="C14609" s="13"/>
      <c r="Q14609" s="39"/>
    </row>
    <row r="14610" spans="3:17">
      <c r="C14610" s="13"/>
      <c r="Q14610" s="39"/>
    </row>
    <row r="14611" spans="3:17">
      <c r="C14611" s="13"/>
      <c r="Q14611" s="39"/>
    </row>
    <row r="14612" spans="3:17">
      <c r="C14612" s="13"/>
      <c r="Q14612" s="39"/>
    </row>
    <row r="14613" spans="3:17">
      <c r="C14613" s="13"/>
      <c r="Q14613" s="39"/>
    </row>
    <row r="14614" spans="3:17">
      <c r="C14614" s="13"/>
      <c r="Q14614" s="39"/>
    </row>
    <row r="14615" spans="3:17">
      <c r="C14615" s="13"/>
      <c r="Q14615" s="39"/>
    </row>
    <row r="14616" spans="3:17">
      <c r="C14616" s="13"/>
      <c r="Q14616" s="39"/>
    </row>
    <row r="14617" spans="3:17">
      <c r="C14617" s="13"/>
      <c r="Q14617" s="39"/>
    </row>
    <row r="14618" spans="3:17">
      <c r="C14618" s="13"/>
      <c r="Q14618" s="39"/>
    </row>
    <row r="14619" spans="3:17">
      <c r="C14619" s="13"/>
      <c r="Q14619" s="39"/>
    </row>
    <row r="14620" spans="3:17">
      <c r="C14620" s="13"/>
      <c r="Q14620" s="39"/>
    </row>
    <row r="14621" spans="3:17">
      <c r="C14621" s="13"/>
      <c r="Q14621" s="39"/>
    </row>
    <row r="14622" spans="3:17">
      <c r="C14622" s="13"/>
      <c r="Q14622" s="39"/>
    </row>
    <row r="14623" spans="3:17">
      <c r="C14623" s="13"/>
      <c r="Q14623" s="39"/>
    </row>
    <row r="14624" spans="3:17">
      <c r="C14624" s="13"/>
      <c r="Q14624" s="39"/>
    </row>
    <row r="14625" spans="3:17">
      <c r="C14625" s="13"/>
      <c r="Q14625" s="39"/>
    </row>
    <row r="14626" spans="3:17">
      <c r="C14626" s="13"/>
      <c r="Q14626" s="39"/>
    </row>
    <row r="14627" spans="3:17">
      <c r="C14627" s="13"/>
      <c r="Q14627" s="39"/>
    </row>
    <row r="14628" spans="3:17">
      <c r="C14628" s="13"/>
      <c r="Q14628" s="39"/>
    </row>
    <row r="14629" spans="3:17">
      <c r="C14629" s="13"/>
      <c r="Q14629" s="39"/>
    </row>
    <row r="14630" spans="3:17">
      <c r="C14630" s="13"/>
      <c r="Q14630" s="39"/>
    </row>
    <row r="14631" spans="3:17">
      <c r="C14631" s="13"/>
      <c r="Q14631" s="39"/>
    </row>
    <row r="14632" spans="3:17">
      <c r="C14632" s="13"/>
      <c r="Q14632" s="39"/>
    </row>
    <row r="14633" spans="3:17">
      <c r="C14633" s="13"/>
      <c r="Q14633" s="39"/>
    </row>
    <row r="14634" spans="3:17">
      <c r="C14634" s="13"/>
      <c r="Q14634" s="39"/>
    </row>
    <row r="14635" spans="3:17">
      <c r="C14635" s="13"/>
      <c r="Q14635" s="39"/>
    </row>
    <row r="14636" spans="3:17">
      <c r="C14636" s="13"/>
      <c r="Q14636" s="39"/>
    </row>
    <row r="14637" spans="3:17">
      <c r="C14637" s="13"/>
      <c r="Q14637" s="39"/>
    </row>
    <row r="14638" spans="3:17">
      <c r="C14638" s="13"/>
      <c r="Q14638" s="39"/>
    </row>
    <row r="14639" spans="3:17">
      <c r="C14639" s="13"/>
      <c r="Q14639" s="39"/>
    </row>
    <row r="14640" spans="3:17">
      <c r="C14640" s="13"/>
      <c r="Q14640" s="39"/>
    </row>
    <row r="14641" spans="3:17">
      <c r="C14641" s="13"/>
      <c r="Q14641" s="39"/>
    </row>
    <row r="14642" spans="3:17">
      <c r="C14642" s="13"/>
      <c r="Q14642" s="39"/>
    </row>
    <row r="14643" spans="3:17">
      <c r="C14643" s="13"/>
      <c r="Q14643" s="39"/>
    </row>
    <row r="14644" spans="3:17">
      <c r="C14644" s="13"/>
      <c r="Q14644" s="39"/>
    </row>
    <row r="14645" spans="3:17">
      <c r="C14645" s="13"/>
      <c r="Q14645" s="39"/>
    </row>
    <row r="14646" spans="3:17">
      <c r="C14646" s="13"/>
      <c r="Q14646" s="39"/>
    </row>
    <row r="14647" spans="3:17">
      <c r="C14647" s="13"/>
      <c r="Q14647" s="39"/>
    </row>
    <row r="14648" spans="3:17">
      <c r="C14648" s="13"/>
      <c r="Q14648" s="39"/>
    </row>
    <row r="14649" spans="3:17">
      <c r="C14649" s="13"/>
      <c r="Q14649" s="39"/>
    </row>
    <row r="14650" spans="3:17">
      <c r="C14650" s="13"/>
      <c r="Q14650" s="39"/>
    </row>
    <row r="14651" spans="3:17">
      <c r="C14651" s="13"/>
      <c r="Q14651" s="39"/>
    </row>
    <row r="14652" spans="3:17">
      <c r="C14652" s="13"/>
      <c r="Q14652" s="39"/>
    </row>
    <row r="14653" spans="3:17">
      <c r="C14653" s="13"/>
      <c r="Q14653" s="39"/>
    </row>
    <row r="14654" spans="3:17">
      <c r="C14654" s="13"/>
      <c r="Q14654" s="39"/>
    </row>
    <row r="14655" spans="3:17">
      <c r="C14655" s="13"/>
      <c r="Q14655" s="39"/>
    </row>
    <row r="14656" spans="3:17">
      <c r="C14656" s="13"/>
      <c r="Q14656" s="39"/>
    </row>
    <row r="14657" spans="3:17">
      <c r="C14657" s="13"/>
      <c r="Q14657" s="39"/>
    </row>
    <row r="14658" spans="3:17">
      <c r="C14658" s="13"/>
      <c r="Q14658" s="39"/>
    </row>
    <row r="14659" spans="3:17">
      <c r="C14659" s="13"/>
      <c r="Q14659" s="39"/>
    </row>
    <row r="14660" spans="3:17">
      <c r="C14660" s="13"/>
      <c r="Q14660" s="39"/>
    </row>
    <row r="14661" spans="3:17">
      <c r="C14661" s="13"/>
      <c r="Q14661" s="39"/>
    </row>
    <row r="14662" spans="3:17">
      <c r="C14662" s="13"/>
      <c r="Q14662" s="39"/>
    </row>
    <row r="14663" spans="3:17">
      <c r="C14663" s="13"/>
      <c r="Q14663" s="39"/>
    </row>
    <row r="14664" spans="3:17">
      <c r="C14664" s="13"/>
      <c r="Q14664" s="39"/>
    </row>
    <row r="14665" spans="3:17">
      <c r="C14665" s="13"/>
      <c r="Q14665" s="39"/>
    </row>
    <row r="14666" spans="3:17">
      <c r="C14666" s="13"/>
      <c r="Q14666" s="39"/>
    </row>
    <row r="14667" spans="3:17">
      <c r="C14667" s="13"/>
      <c r="Q14667" s="39"/>
    </row>
    <row r="14668" spans="3:17">
      <c r="C14668" s="13"/>
      <c r="Q14668" s="39"/>
    </row>
    <row r="14669" spans="3:17">
      <c r="C14669" s="13"/>
      <c r="Q14669" s="39"/>
    </row>
    <row r="14670" spans="3:17">
      <c r="C14670" s="13"/>
      <c r="Q14670" s="39"/>
    </row>
    <row r="14671" spans="3:17">
      <c r="C14671" s="13"/>
      <c r="Q14671" s="39"/>
    </row>
    <row r="14672" spans="3:17">
      <c r="C14672" s="13"/>
      <c r="Q14672" s="39"/>
    </row>
    <row r="14673" spans="3:17">
      <c r="C14673" s="13"/>
      <c r="Q14673" s="39"/>
    </row>
    <row r="14674" spans="3:17">
      <c r="C14674" s="13"/>
      <c r="Q14674" s="39"/>
    </row>
    <row r="14675" spans="3:17">
      <c r="C14675" s="13"/>
      <c r="Q14675" s="39"/>
    </row>
    <row r="14676" spans="3:17">
      <c r="C14676" s="13"/>
      <c r="Q14676" s="39"/>
    </row>
    <row r="14677" spans="3:17">
      <c r="C14677" s="13"/>
      <c r="Q14677" s="39"/>
    </row>
    <row r="14678" spans="3:17">
      <c r="C14678" s="13"/>
      <c r="Q14678" s="39"/>
    </row>
    <row r="14679" spans="3:17">
      <c r="C14679" s="13"/>
      <c r="Q14679" s="39"/>
    </row>
    <row r="14680" spans="3:17">
      <c r="C14680" s="13"/>
      <c r="Q14680" s="39"/>
    </row>
    <row r="14681" spans="3:17">
      <c r="C14681" s="13"/>
      <c r="Q14681" s="39"/>
    </row>
    <row r="14682" spans="3:17">
      <c r="C14682" s="13"/>
      <c r="Q14682" s="39"/>
    </row>
    <row r="14683" spans="3:17">
      <c r="C14683" s="13"/>
      <c r="Q14683" s="39"/>
    </row>
    <row r="14684" spans="3:17">
      <c r="C14684" s="13"/>
      <c r="Q14684" s="39"/>
    </row>
    <row r="14685" spans="3:17">
      <c r="C14685" s="13"/>
      <c r="Q14685" s="39"/>
    </row>
    <row r="14686" spans="3:17">
      <c r="C14686" s="13"/>
      <c r="Q14686" s="39"/>
    </row>
    <row r="14687" spans="3:17">
      <c r="C14687" s="13"/>
      <c r="Q14687" s="39"/>
    </row>
    <row r="14688" spans="3:17">
      <c r="C14688" s="13"/>
      <c r="Q14688" s="39"/>
    </row>
    <row r="14689" spans="3:17">
      <c r="C14689" s="13"/>
      <c r="Q14689" s="39"/>
    </row>
    <row r="14690" spans="3:17">
      <c r="C14690" s="13"/>
      <c r="Q14690" s="39"/>
    </row>
    <row r="14691" spans="3:17">
      <c r="C14691" s="13"/>
      <c r="Q14691" s="39"/>
    </row>
    <row r="14692" spans="3:17">
      <c r="C14692" s="13"/>
      <c r="Q14692" s="39"/>
    </row>
    <row r="14693" spans="3:17">
      <c r="C14693" s="13"/>
      <c r="Q14693" s="39"/>
    </row>
    <row r="14694" spans="3:17">
      <c r="C14694" s="13"/>
      <c r="Q14694" s="39"/>
    </row>
    <row r="14695" spans="3:17">
      <c r="C14695" s="13"/>
      <c r="Q14695" s="39"/>
    </row>
    <row r="14696" spans="3:17">
      <c r="C14696" s="13"/>
      <c r="Q14696" s="39"/>
    </row>
    <row r="14697" spans="3:17">
      <c r="C14697" s="13"/>
      <c r="Q14697" s="39"/>
    </row>
    <row r="14698" spans="3:17">
      <c r="C14698" s="13"/>
      <c r="Q14698" s="39"/>
    </row>
    <row r="14699" spans="3:17">
      <c r="C14699" s="13"/>
      <c r="Q14699" s="39"/>
    </row>
    <row r="14700" spans="3:17">
      <c r="C14700" s="13"/>
      <c r="Q14700" s="39"/>
    </row>
    <row r="14701" spans="3:17">
      <c r="C14701" s="13"/>
      <c r="Q14701" s="39"/>
    </row>
    <row r="14702" spans="3:17">
      <c r="C14702" s="13"/>
      <c r="Q14702" s="39"/>
    </row>
    <row r="14703" spans="3:17">
      <c r="C14703" s="13"/>
      <c r="Q14703" s="39"/>
    </row>
    <row r="14704" spans="3:17">
      <c r="C14704" s="13"/>
      <c r="Q14704" s="39"/>
    </row>
    <row r="14705" spans="3:17">
      <c r="C14705" s="13"/>
      <c r="Q14705" s="39"/>
    </row>
    <row r="14706" spans="3:17">
      <c r="C14706" s="13"/>
      <c r="Q14706" s="39"/>
    </row>
    <row r="14707" spans="3:17">
      <c r="C14707" s="13"/>
      <c r="Q14707" s="39"/>
    </row>
    <row r="14708" spans="3:17">
      <c r="C14708" s="13"/>
      <c r="Q14708" s="39"/>
    </row>
    <row r="14709" spans="3:17">
      <c r="C14709" s="13"/>
      <c r="Q14709" s="39"/>
    </row>
    <row r="14710" spans="3:17">
      <c r="C14710" s="13"/>
      <c r="Q14710" s="39"/>
    </row>
    <row r="14711" spans="3:17">
      <c r="C14711" s="13"/>
      <c r="Q14711" s="39"/>
    </row>
    <row r="14712" spans="3:17">
      <c r="C14712" s="13"/>
      <c r="Q14712" s="39"/>
    </row>
    <row r="14713" spans="3:17">
      <c r="C14713" s="13"/>
      <c r="Q14713" s="39"/>
    </row>
    <row r="14714" spans="3:17">
      <c r="C14714" s="13"/>
      <c r="Q14714" s="39"/>
    </row>
    <row r="14715" spans="3:17">
      <c r="C14715" s="13"/>
      <c r="Q14715" s="39"/>
    </row>
    <row r="14716" spans="3:17">
      <c r="C14716" s="13"/>
      <c r="Q14716" s="39"/>
    </row>
    <row r="14717" spans="3:17">
      <c r="C14717" s="13"/>
      <c r="Q14717" s="39"/>
    </row>
    <row r="14718" spans="3:17">
      <c r="C14718" s="13"/>
      <c r="Q14718" s="39"/>
    </row>
    <row r="14719" spans="3:17">
      <c r="C14719" s="13"/>
      <c r="Q14719" s="39"/>
    </row>
    <row r="14720" spans="3:17">
      <c r="C14720" s="13"/>
      <c r="Q14720" s="39"/>
    </row>
    <row r="14721" spans="3:17">
      <c r="C14721" s="13"/>
      <c r="Q14721" s="39"/>
    </row>
    <row r="14722" spans="3:17">
      <c r="C14722" s="13"/>
      <c r="Q14722" s="39"/>
    </row>
    <row r="14723" spans="3:17">
      <c r="C14723" s="13"/>
      <c r="Q14723" s="39"/>
    </row>
    <row r="14724" spans="3:17">
      <c r="C14724" s="13"/>
      <c r="Q14724" s="39"/>
    </row>
    <row r="14725" spans="3:17">
      <c r="C14725" s="13"/>
      <c r="Q14725" s="39"/>
    </row>
    <row r="14726" spans="3:17">
      <c r="C14726" s="13"/>
      <c r="Q14726" s="39"/>
    </row>
    <row r="14727" spans="3:17">
      <c r="C14727" s="13"/>
      <c r="Q14727" s="39"/>
    </row>
    <row r="14728" spans="3:17">
      <c r="C14728" s="13"/>
      <c r="Q14728" s="39"/>
    </row>
    <row r="14729" spans="3:17">
      <c r="C14729" s="13"/>
      <c r="Q14729" s="39"/>
    </row>
    <row r="14730" spans="3:17">
      <c r="C14730" s="13"/>
      <c r="Q14730" s="39"/>
    </row>
    <row r="14731" spans="3:17">
      <c r="C14731" s="13"/>
      <c r="Q14731" s="39"/>
    </row>
    <row r="14732" spans="3:17">
      <c r="C14732" s="13"/>
      <c r="Q14732" s="39"/>
    </row>
    <row r="14733" spans="3:17">
      <c r="C14733" s="13"/>
      <c r="Q14733" s="39"/>
    </row>
    <row r="14734" spans="3:17">
      <c r="C14734" s="13"/>
      <c r="Q14734" s="39"/>
    </row>
    <row r="14735" spans="3:17">
      <c r="C14735" s="13"/>
      <c r="Q14735" s="39"/>
    </row>
    <row r="14736" spans="3:17">
      <c r="C14736" s="13"/>
      <c r="Q14736" s="39"/>
    </row>
    <row r="14737" spans="3:17">
      <c r="C14737" s="13"/>
      <c r="Q14737" s="39"/>
    </row>
    <row r="14738" spans="3:17">
      <c r="C14738" s="13"/>
      <c r="Q14738" s="39"/>
    </row>
    <row r="14739" spans="3:17">
      <c r="C14739" s="13"/>
      <c r="Q14739" s="39"/>
    </row>
    <row r="14740" spans="3:17">
      <c r="C14740" s="13"/>
      <c r="Q14740" s="39"/>
    </row>
    <row r="14741" spans="3:17">
      <c r="C14741" s="13"/>
      <c r="Q14741" s="39"/>
    </row>
    <row r="14742" spans="3:17">
      <c r="C14742" s="13"/>
      <c r="Q14742" s="39"/>
    </row>
    <row r="14743" spans="3:17">
      <c r="C14743" s="13"/>
      <c r="Q14743" s="39"/>
    </row>
    <row r="14744" spans="3:17">
      <c r="C14744" s="13"/>
      <c r="Q14744" s="39"/>
    </row>
    <row r="14745" spans="3:17">
      <c r="C14745" s="13"/>
      <c r="Q14745" s="39"/>
    </row>
    <row r="14746" spans="3:17">
      <c r="C14746" s="13"/>
      <c r="Q14746" s="39"/>
    </row>
    <row r="14747" spans="3:17">
      <c r="C14747" s="13"/>
      <c r="Q14747" s="39"/>
    </row>
    <row r="14748" spans="3:17">
      <c r="C14748" s="13"/>
      <c r="Q14748" s="39"/>
    </row>
    <row r="14749" spans="3:17">
      <c r="C14749" s="13"/>
      <c r="Q14749" s="39"/>
    </row>
    <row r="14750" spans="3:17">
      <c r="C14750" s="13"/>
      <c r="Q14750" s="39"/>
    </row>
    <row r="14751" spans="3:17">
      <c r="C14751" s="13"/>
      <c r="Q14751" s="39"/>
    </row>
    <row r="14752" spans="3:17">
      <c r="C14752" s="13"/>
      <c r="Q14752" s="39"/>
    </row>
    <row r="14753" spans="3:17">
      <c r="C14753" s="13"/>
      <c r="Q14753" s="39"/>
    </row>
    <row r="14754" spans="3:17">
      <c r="C14754" s="13"/>
      <c r="Q14754" s="39"/>
    </row>
    <row r="14755" spans="3:17">
      <c r="C14755" s="13"/>
      <c r="Q14755" s="39"/>
    </row>
    <row r="14756" spans="3:17">
      <c r="C14756" s="13"/>
      <c r="Q14756" s="39"/>
    </row>
    <row r="14757" spans="3:17">
      <c r="C14757" s="13"/>
      <c r="Q14757" s="39"/>
    </row>
    <row r="14758" spans="3:17">
      <c r="C14758" s="13"/>
      <c r="Q14758" s="39"/>
    </row>
    <row r="14759" spans="3:17">
      <c r="C14759" s="13"/>
      <c r="Q14759" s="39"/>
    </row>
    <row r="14760" spans="3:17">
      <c r="C14760" s="13"/>
      <c r="Q14760" s="39"/>
    </row>
    <row r="14761" spans="3:17">
      <c r="C14761" s="13"/>
      <c r="Q14761" s="39"/>
    </row>
    <row r="14762" spans="3:17">
      <c r="C14762" s="13"/>
      <c r="Q14762" s="39"/>
    </row>
    <row r="14763" spans="3:17">
      <c r="C14763" s="13"/>
      <c r="Q14763" s="39"/>
    </row>
    <row r="14764" spans="3:17">
      <c r="C14764" s="13"/>
      <c r="Q14764" s="39"/>
    </row>
    <row r="14765" spans="3:17">
      <c r="C14765" s="13"/>
      <c r="Q14765" s="39"/>
    </row>
    <row r="14766" spans="3:17">
      <c r="C14766" s="13"/>
      <c r="Q14766" s="39"/>
    </row>
    <row r="14767" spans="3:17">
      <c r="C14767" s="13"/>
      <c r="Q14767" s="39"/>
    </row>
    <row r="14768" spans="3:17">
      <c r="C14768" s="13"/>
      <c r="Q14768" s="39"/>
    </row>
    <row r="14769" spans="3:17">
      <c r="C14769" s="13"/>
      <c r="Q14769" s="39"/>
    </row>
    <row r="14770" spans="3:17">
      <c r="C14770" s="13"/>
      <c r="Q14770" s="39"/>
    </row>
    <row r="14771" spans="3:17">
      <c r="C14771" s="13"/>
      <c r="Q14771" s="39"/>
    </row>
    <row r="14772" spans="3:17">
      <c r="C14772" s="13"/>
      <c r="Q14772" s="39"/>
    </row>
    <row r="14773" spans="3:17">
      <c r="C14773" s="13"/>
      <c r="Q14773" s="39"/>
    </row>
    <row r="14774" spans="3:17">
      <c r="C14774" s="13"/>
      <c r="Q14774" s="39"/>
    </row>
    <row r="14775" spans="3:17">
      <c r="C14775" s="13"/>
      <c r="Q14775" s="39"/>
    </row>
    <row r="14776" spans="3:17">
      <c r="C14776" s="13"/>
      <c r="Q14776" s="39"/>
    </row>
    <row r="14777" spans="3:17">
      <c r="C14777" s="13"/>
      <c r="Q14777" s="39"/>
    </row>
    <row r="14778" spans="3:17">
      <c r="C14778" s="13"/>
      <c r="Q14778" s="39"/>
    </row>
    <row r="14779" spans="3:17">
      <c r="C14779" s="13"/>
      <c r="Q14779" s="39"/>
    </row>
    <row r="14780" spans="3:17">
      <c r="C14780" s="13"/>
      <c r="Q14780" s="39"/>
    </row>
    <row r="14781" spans="3:17">
      <c r="C14781" s="13"/>
      <c r="Q14781" s="39"/>
    </row>
    <row r="14782" spans="3:17">
      <c r="C14782" s="13"/>
      <c r="Q14782" s="39"/>
    </row>
    <row r="14783" spans="3:17">
      <c r="C14783" s="13"/>
      <c r="Q14783" s="39"/>
    </row>
    <row r="14784" spans="3:17">
      <c r="C14784" s="13"/>
      <c r="Q14784" s="39"/>
    </row>
    <row r="14785" spans="3:17">
      <c r="C14785" s="13"/>
      <c r="Q14785" s="39"/>
    </row>
    <row r="14786" spans="3:17">
      <c r="C14786" s="13"/>
      <c r="Q14786" s="39"/>
    </row>
    <row r="14787" spans="3:17">
      <c r="C14787" s="13"/>
      <c r="Q14787" s="39"/>
    </row>
    <row r="14788" spans="3:17">
      <c r="C14788" s="13"/>
      <c r="Q14788" s="39"/>
    </row>
    <row r="14789" spans="3:17">
      <c r="C14789" s="13"/>
      <c r="Q14789" s="39"/>
    </row>
    <row r="14790" spans="3:17">
      <c r="C14790" s="13"/>
      <c r="Q14790" s="39"/>
    </row>
    <row r="14791" spans="3:17">
      <c r="C14791" s="13"/>
      <c r="Q14791" s="39"/>
    </row>
    <row r="14792" spans="3:17">
      <c r="C14792" s="13"/>
      <c r="Q14792" s="39"/>
    </row>
    <row r="14793" spans="3:17">
      <c r="C14793" s="13"/>
      <c r="Q14793" s="39"/>
    </row>
    <row r="14794" spans="3:17">
      <c r="C14794" s="13"/>
      <c r="Q14794" s="39"/>
    </row>
    <row r="14795" spans="3:17">
      <c r="C14795" s="13"/>
      <c r="Q14795" s="39"/>
    </row>
    <row r="14796" spans="3:17">
      <c r="C14796" s="13"/>
      <c r="Q14796" s="39"/>
    </row>
    <row r="14797" spans="3:17">
      <c r="C14797" s="13"/>
      <c r="Q14797" s="39"/>
    </row>
    <row r="14798" spans="3:17">
      <c r="C14798" s="13"/>
      <c r="Q14798" s="39"/>
    </row>
    <row r="14799" spans="3:17">
      <c r="C14799" s="13"/>
      <c r="Q14799" s="39"/>
    </row>
    <row r="14800" spans="3:17">
      <c r="C14800" s="13"/>
      <c r="Q14800" s="39"/>
    </row>
    <row r="14801" spans="3:17">
      <c r="C14801" s="13"/>
      <c r="Q14801" s="39"/>
    </row>
    <row r="14802" spans="3:17">
      <c r="C14802" s="13"/>
      <c r="Q14802" s="39"/>
    </row>
    <row r="14803" spans="3:17">
      <c r="C14803" s="13"/>
      <c r="Q14803" s="39"/>
    </row>
    <row r="14804" spans="3:17">
      <c r="C14804" s="13"/>
      <c r="Q14804" s="39"/>
    </row>
    <row r="14805" spans="3:17">
      <c r="C14805" s="13"/>
      <c r="Q14805" s="39"/>
    </row>
    <row r="14806" spans="3:17">
      <c r="C14806" s="13"/>
      <c r="Q14806" s="39"/>
    </row>
    <row r="14807" spans="3:17">
      <c r="C14807" s="13"/>
      <c r="Q14807" s="39"/>
    </row>
    <row r="14808" spans="3:17">
      <c r="C14808" s="13"/>
      <c r="Q14808" s="39"/>
    </row>
    <row r="14809" spans="3:17">
      <c r="C14809" s="13"/>
      <c r="Q14809" s="39"/>
    </row>
    <row r="14810" spans="3:17">
      <c r="C14810" s="13"/>
      <c r="Q14810" s="39"/>
    </row>
    <row r="14811" spans="3:17">
      <c r="C14811" s="13"/>
      <c r="Q14811" s="39"/>
    </row>
    <row r="14812" spans="3:17">
      <c r="C14812" s="13"/>
      <c r="Q14812" s="39"/>
    </row>
    <row r="14813" spans="3:17">
      <c r="C14813" s="13"/>
      <c r="Q14813" s="39"/>
    </row>
    <row r="14814" spans="3:17">
      <c r="C14814" s="13"/>
      <c r="Q14814" s="39"/>
    </row>
    <row r="14815" spans="3:17">
      <c r="C14815" s="13"/>
      <c r="Q14815" s="39"/>
    </row>
    <row r="14816" spans="3:17">
      <c r="C14816" s="13"/>
      <c r="Q14816" s="39"/>
    </row>
    <row r="14817" spans="3:17">
      <c r="C14817" s="13"/>
      <c r="Q14817" s="39"/>
    </row>
    <row r="14818" spans="3:17">
      <c r="C14818" s="13"/>
      <c r="Q14818" s="39"/>
    </row>
    <row r="14819" spans="3:17">
      <c r="C14819" s="13"/>
      <c r="Q14819" s="39"/>
    </row>
    <row r="14820" spans="3:17">
      <c r="C14820" s="13"/>
      <c r="Q14820" s="39"/>
    </row>
    <row r="14821" spans="3:17">
      <c r="C14821" s="13"/>
      <c r="Q14821" s="39"/>
    </row>
    <row r="14822" spans="3:17">
      <c r="C14822" s="13"/>
      <c r="Q14822" s="39"/>
    </row>
    <row r="14823" spans="3:17">
      <c r="C14823" s="13"/>
      <c r="Q14823" s="39"/>
    </row>
    <row r="14824" spans="3:17">
      <c r="C14824" s="13"/>
      <c r="Q14824" s="39"/>
    </row>
    <row r="14825" spans="3:17">
      <c r="C14825" s="13"/>
      <c r="Q14825" s="39"/>
    </row>
    <row r="14826" spans="3:17">
      <c r="C14826" s="13"/>
      <c r="Q14826" s="39"/>
    </row>
    <row r="14827" spans="3:17">
      <c r="C14827" s="13"/>
      <c r="Q14827" s="39"/>
    </row>
    <row r="14828" spans="3:17">
      <c r="C14828" s="13"/>
      <c r="Q14828" s="39"/>
    </row>
    <row r="14829" spans="3:17">
      <c r="C14829" s="13"/>
      <c r="Q14829" s="39"/>
    </row>
    <row r="14830" spans="3:17">
      <c r="C14830" s="13"/>
      <c r="Q14830" s="39"/>
    </row>
    <row r="14831" spans="3:17">
      <c r="C14831" s="13"/>
      <c r="Q14831" s="39"/>
    </row>
    <row r="14832" spans="3:17">
      <c r="C14832" s="13"/>
      <c r="Q14832" s="39"/>
    </row>
    <row r="14833" spans="3:17">
      <c r="C14833" s="13"/>
      <c r="Q14833" s="39"/>
    </row>
    <row r="14834" spans="3:17">
      <c r="C14834" s="13"/>
      <c r="Q14834" s="39"/>
    </row>
    <row r="14835" spans="3:17">
      <c r="C14835" s="13"/>
      <c r="Q14835" s="39"/>
    </row>
    <row r="14836" spans="3:17">
      <c r="C14836" s="13"/>
      <c r="Q14836" s="39"/>
    </row>
    <row r="14837" spans="3:17">
      <c r="C14837" s="13"/>
      <c r="Q14837" s="39"/>
    </row>
    <row r="14838" spans="3:17">
      <c r="C14838" s="13"/>
      <c r="Q14838" s="39"/>
    </row>
    <row r="14839" spans="3:17">
      <c r="C14839" s="13"/>
      <c r="Q14839" s="39"/>
    </row>
    <row r="14840" spans="3:17">
      <c r="C14840" s="13"/>
      <c r="Q14840" s="39"/>
    </row>
    <row r="14841" spans="3:17">
      <c r="C14841" s="13"/>
      <c r="Q14841" s="39"/>
    </row>
    <row r="14842" spans="3:17">
      <c r="C14842" s="13"/>
      <c r="Q14842" s="39"/>
    </row>
    <row r="14843" spans="3:17">
      <c r="C14843" s="13"/>
      <c r="Q14843" s="39"/>
    </row>
    <row r="14844" spans="3:17">
      <c r="C14844" s="13"/>
      <c r="Q14844" s="39"/>
    </row>
    <row r="14845" spans="3:17">
      <c r="C14845" s="13"/>
      <c r="Q14845" s="39"/>
    </row>
    <row r="14846" spans="3:17">
      <c r="C14846" s="13"/>
      <c r="Q14846" s="39"/>
    </row>
    <row r="14847" spans="3:17">
      <c r="C14847" s="13"/>
      <c r="Q14847" s="39"/>
    </row>
    <row r="14848" spans="3:17">
      <c r="C14848" s="13"/>
      <c r="Q14848" s="39"/>
    </row>
    <row r="14849" spans="3:17">
      <c r="C14849" s="13"/>
      <c r="Q14849" s="39"/>
    </row>
    <row r="14850" spans="3:17">
      <c r="C14850" s="13"/>
      <c r="Q14850" s="39"/>
    </row>
    <row r="14851" spans="3:17">
      <c r="C14851" s="13"/>
      <c r="Q14851" s="39"/>
    </row>
    <row r="14852" spans="3:17">
      <c r="C14852" s="13"/>
      <c r="Q14852" s="39"/>
    </row>
    <row r="14853" spans="3:17">
      <c r="C14853" s="13"/>
      <c r="Q14853" s="39"/>
    </row>
    <row r="14854" spans="3:17">
      <c r="C14854" s="13"/>
      <c r="Q14854" s="39"/>
    </row>
    <row r="14855" spans="3:17">
      <c r="C14855" s="13"/>
      <c r="Q14855" s="39"/>
    </row>
    <row r="14856" spans="3:17">
      <c r="C14856" s="13"/>
      <c r="Q14856" s="39"/>
    </row>
    <row r="14857" spans="3:17">
      <c r="C14857" s="13"/>
      <c r="Q14857" s="39"/>
    </row>
    <row r="14858" spans="3:17">
      <c r="C14858" s="13"/>
      <c r="Q14858" s="39"/>
    </row>
    <row r="14859" spans="3:17">
      <c r="C14859" s="13"/>
      <c r="Q14859" s="39"/>
    </row>
    <row r="14860" spans="3:17">
      <c r="C14860" s="13"/>
      <c r="Q14860" s="39"/>
    </row>
    <row r="14861" spans="3:17">
      <c r="C14861" s="13"/>
      <c r="Q14861" s="39"/>
    </row>
    <row r="14862" spans="3:17">
      <c r="C14862" s="13"/>
      <c r="Q14862" s="39"/>
    </row>
    <row r="14863" spans="3:17">
      <c r="C14863" s="13"/>
      <c r="Q14863" s="39"/>
    </row>
    <row r="14864" spans="3:17">
      <c r="C14864" s="13"/>
      <c r="Q14864" s="39"/>
    </row>
    <row r="14865" spans="3:17">
      <c r="C14865" s="13"/>
      <c r="Q14865" s="39"/>
    </row>
    <row r="14866" spans="3:17">
      <c r="C14866" s="13"/>
      <c r="Q14866" s="39"/>
    </row>
    <row r="14867" spans="3:17">
      <c r="C14867" s="13"/>
      <c r="Q14867" s="39"/>
    </row>
    <row r="14868" spans="3:17">
      <c r="C14868" s="13"/>
      <c r="Q14868" s="39"/>
    </row>
    <row r="14869" spans="3:17">
      <c r="C14869" s="13"/>
      <c r="Q14869" s="39"/>
    </row>
    <row r="14870" spans="3:17">
      <c r="C14870" s="13"/>
      <c r="Q14870" s="39"/>
    </row>
    <row r="14871" spans="3:17">
      <c r="C14871" s="13"/>
      <c r="Q14871" s="39"/>
    </row>
    <row r="14872" spans="3:17">
      <c r="C14872" s="13"/>
      <c r="Q14872" s="39"/>
    </row>
    <row r="14873" spans="3:17">
      <c r="C14873" s="13"/>
      <c r="Q14873" s="39"/>
    </row>
    <row r="14874" spans="3:17">
      <c r="C14874" s="13"/>
      <c r="Q14874" s="39"/>
    </row>
    <row r="14875" spans="3:17">
      <c r="C14875" s="13"/>
      <c r="Q14875" s="39"/>
    </row>
    <row r="14876" spans="3:17">
      <c r="C14876" s="13"/>
      <c r="Q14876" s="39"/>
    </row>
    <row r="14877" spans="3:17">
      <c r="C14877" s="13"/>
      <c r="Q14877" s="39"/>
    </row>
    <row r="14878" spans="3:17">
      <c r="C14878" s="13"/>
      <c r="Q14878" s="39"/>
    </row>
    <row r="14879" spans="3:17">
      <c r="C14879" s="13"/>
      <c r="Q14879" s="39"/>
    </row>
    <row r="14880" spans="3:17">
      <c r="C14880" s="13"/>
      <c r="Q14880" s="39"/>
    </row>
    <row r="14881" spans="3:17">
      <c r="C14881" s="13"/>
      <c r="Q14881" s="39"/>
    </row>
    <row r="14882" spans="3:17">
      <c r="C14882" s="13"/>
      <c r="Q14882" s="39"/>
    </row>
    <row r="14883" spans="3:17">
      <c r="C14883" s="13"/>
      <c r="Q14883" s="39"/>
    </row>
    <row r="14884" spans="3:17">
      <c r="C14884" s="13"/>
      <c r="Q14884" s="39"/>
    </row>
    <row r="14885" spans="3:17">
      <c r="C14885" s="13"/>
      <c r="Q14885" s="39"/>
    </row>
    <row r="14886" spans="3:17">
      <c r="C14886" s="13"/>
      <c r="Q14886" s="39"/>
    </row>
    <row r="14887" spans="3:17">
      <c r="C14887" s="13"/>
      <c r="Q14887" s="39"/>
    </row>
    <row r="14888" spans="3:17">
      <c r="C14888" s="13"/>
      <c r="Q14888" s="39"/>
    </row>
    <row r="14889" spans="3:17">
      <c r="C14889" s="13"/>
      <c r="Q14889" s="39"/>
    </row>
    <row r="14890" spans="3:17">
      <c r="C14890" s="13"/>
      <c r="Q14890" s="39"/>
    </row>
    <row r="14891" spans="3:17">
      <c r="C14891" s="13"/>
      <c r="Q14891" s="39"/>
    </row>
    <row r="14892" spans="3:17">
      <c r="C14892" s="13"/>
      <c r="Q14892" s="39"/>
    </row>
    <row r="14893" spans="3:17">
      <c r="C14893" s="13"/>
      <c r="Q14893" s="39"/>
    </row>
    <row r="14894" spans="3:17">
      <c r="C14894" s="13"/>
      <c r="Q14894" s="39"/>
    </row>
    <row r="14895" spans="3:17">
      <c r="C14895" s="13"/>
      <c r="Q14895" s="39"/>
    </row>
    <row r="14896" spans="3:17">
      <c r="C14896" s="13"/>
      <c r="Q14896" s="39"/>
    </row>
    <row r="14897" spans="3:17">
      <c r="C14897" s="13"/>
      <c r="Q14897" s="39"/>
    </row>
    <row r="14898" spans="3:17">
      <c r="C14898" s="13"/>
      <c r="Q14898" s="39"/>
    </row>
    <row r="14899" spans="3:17">
      <c r="C14899" s="13"/>
      <c r="Q14899" s="39"/>
    </row>
    <row r="14900" spans="3:17">
      <c r="C14900" s="13"/>
      <c r="Q14900" s="39"/>
    </row>
    <row r="14901" spans="3:17">
      <c r="C14901" s="13"/>
      <c r="Q14901" s="39"/>
    </row>
    <row r="14902" spans="3:17">
      <c r="C14902" s="13"/>
      <c r="Q14902" s="39"/>
    </row>
    <row r="14903" spans="3:17">
      <c r="C14903" s="13"/>
      <c r="Q14903" s="39"/>
    </row>
    <row r="14904" spans="3:17">
      <c r="C14904" s="13"/>
      <c r="Q14904" s="39"/>
    </row>
    <row r="14905" spans="3:17">
      <c r="C14905" s="13"/>
      <c r="Q14905" s="39"/>
    </row>
    <row r="14906" spans="3:17">
      <c r="C14906" s="13"/>
      <c r="Q14906" s="39"/>
    </row>
    <row r="14907" spans="3:17">
      <c r="C14907" s="13"/>
      <c r="Q14907" s="39"/>
    </row>
    <row r="14908" spans="3:17">
      <c r="C14908" s="13"/>
      <c r="Q14908" s="39"/>
    </row>
    <row r="14909" spans="3:17">
      <c r="C14909" s="13"/>
      <c r="Q14909" s="39"/>
    </row>
    <row r="14910" spans="3:17">
      <c r="C14910" s="13"/>
      <c r="Q14910" s="39"/>
    </row>
    <row r="14911" spans="3:17">
      <c r="C14911" s="13"/>
      <c r="Q14911" s="39"/>
    </row>
    <row r="14912" spans="3:17">
      <c r="C14912" s="13"/>
      <c r="Q14912" s="39"/>
    </row>
    <row r="14913" spans="3:17">
      <c r="C14913" s="13"/>
      <c r="Q14913" s="39"/>
    </row>
    <row r="14914" spans="3:17">
      <c r="C14914" s="13"/>
      <c r="Q14914" s="39"/>
    </row>
    <row r="14915" spans="3:17">
      <c r="C14915" s="13"/>
      <c r="Q14915" s="39"/>
    </row>
    <row r="14916" spans="3:17">
      <c r="C14916" s="13"/>
      <c r="Q14916" s="39"/>
    </row>
    <row r="14917" spans="3:17">
      <c r="C14917" s="13"/>
      <c r="Q14917" s="39"/>
    </row>
    <row r="14918" spans="3:17">
      <c r="C14918" s="13"/>
      <c r="Q14918" s="39"/>
    </row>
    <row r="14919" spans="3:17">
      <c r="C14919" s="13"/>
      <c r="Q14919" s="39"/>
    </row>
    <row r="14920" spans="3:17">
      <c r="C14920" s="13"/>
      <c r="Q14920" s="39"/>
    </row>
    <row r="14921" spans="3:17">
      <c r="C14921" s="13"/>
      <c r="Q14921" s="39"/>
    </row>
    <row r="14922" spans="3:17">
      <c r="C14922" s="13"/>
      <c r="Q14922" s="39"/>
    </row>
    <row r="14923" spans="3:17">
      <c r="C14923" s="13"/>
      <c r="Q14923" s="39"/>
    </row>
    <row r="14924" spans="3:17">
      <c r="C14924" s="13"/>
      <c r="Q14924" s="39"/>
    </row>
    <row r="14925" spans="3:17">
      <c r="C14925" s="13"/>
      <c r="Q14925" s="39"/>
    </row>
    <row r="14926" spans="3:17">
      <c r="C14926" s="13"/>
      <c r="Q14926" s="39"/>
    </row>
    <row r="14927" spans="3:17">
      <c r="C14927" s="13"/>
      <c r="Q14927" s="39"/>
    </row>
    <row r="14928" spans="3:17">
      <c r="C14928" s="13"/>
      <c r="Q14928" s="39"/>
    </row>
    <row r="14929" spans="3:17">
      <c r="C14929" s="13"/>
      <c r="Q14929" s="39"/>
    </row>
    <row r="14930" spans="3:17">
      <c r="C14930" s="13"/>
      <c r="Q14930" s="39"/>
    </row>
    <row r="14931" spans="3:17">
      <c r="C14931" s="13"/>
      <c r="Q14931" s="39"/>
    </row>
    <row r="14932" spans="3:17">
      <c r="C14932" s="13"/>
      <c r="Q14932" s="39"/>
    </row>
    <row r="14933" spans="3:17">
      <c r="C14933" s="13"/>
      <c r="Q14933" s="39"/>
    </row>
    <row r="14934" spans="3:17">
      <c r="C14934" s="13"/>
      <c r="Q14934" s="39"/>
    </row>
    <row r="14935" spans="3:17">
      <c r="C14935" s="13"/>
      <c r="Q14935" s="39"/>
    </row>
    <row r="14936" spans="3:17">
      <c r="C14936" s="13"/>
      <c r="Q14936" s="39"/>
    </row>
    <row r="14937" spans="3:17">
      <c r="C14937" s="13"/>
      <c r="Q14937" s="39"/>
    </row>
    <row r="14938" spans="3:17">
      <c r="C14938" s="13"/>
      <c r="Q14938" s="39"/>
    </row>
    <row r="14939" spans="3:17">
      <c r="C14939" s="13"/>
      <c r="Q14939" s="39"/>
    </row>
    <row r="14940" spans="3:17">
      <c r="C14940" s="13"/>
      <c r="Q14940" s="39"/>
    </row>
    <row r="14941" spans="3:17">
      <c r="C14941" s="13"/>
      <c r="Q14941" s="39"/>
    </row>
    <row r="14942" spans="3:17">
      <c r="C14942" s="13"/>
      <c r="Q14942" s="39"/>
    </row>
    <row r="14943" spans="3:17">
      <c r="C14943" s="13"/>
      <c r="Q14943" s="39"/>
    </row>
    <row r="14944" spans="3:17">
      <c r="C14944" s="13"/>
      <c r="Q14944" s="39"/>
    </row>
    <row r="14945" spans="3:17">
      <c r="C14945" s="13"/>
      <c r="Q14945" s="39"/>
    </row>
    <row r="14946" spans="3:17">
      <c r="C14946" s="13"/>
      <c r="Q14946" s="39"/>
    </row>
    <row r="14947" spans="3:17">
      <c r="C14947" s="13"/>
      <c r="Q14947" s="39"/>
    </row>
    <row r="14948" spans="3:17">
      <c r="C14948" s="13"/>
      <c r="Q14948" s="39"/>
    </row>
    <row r="14949" spans="3:17">
      <c r="C14949" s="13"/>
      <c r="Q14949" s="39"/>
    </row>
    <row r="14950" spans="3:17">
      <c r="C14950" s="13"/>
      <c r="Q14950" s="39"/>
    </row>
    <row r="14951" spans="3:17">
      <c r="C14951" s="13"/>
      <c r="Q14951" s="39"/>
    </row>
    <row r="14952" spans="3:17">
      <c r="C14952" s="13"/>
      <c r="Q14952" s="39"/>
    </row>
    <row r="14953" spans="3:17">
      <c r="C14953" s="13"/>
      <c r="Q14953" s="39"/>
    </row>
    <row r="14954" spans="3:17">
      <c r="C14954" s="13"/>
      <c r="Q14954" s="39"/>
    </row>
    <row r="14955" spans="3:17">
      <c r="C14955" s="13"/>
      <c r="Q14955" s="39"/>
    </row>
    <row r="14956" spans="3:17">
      <c r="C14956" s="13"/>
      <c r="Q14956" s="39"/>
    </row>
    <row r="14957" spans="3:17">
      <c r="C14957" s="13"/>
      <c r="Q14957" s="39"/>
    </row>
    <row r="14958" spans="3:17">
      <c r="C14958" s="13"/>
      <c r="Q14958" s="39"/>
    </row>
    <row r="14959" spans="3:17">
      <c r="C14959" s="13"/>
      <c r="Q14959" s="39"/>
    </row>
    <row r="14960" spans="3:17">
      <c r="C14960" s="13"/>
      <c r="Q14960" s="39"/>
    </row>
    <row r="14961" spans="3:17">
      <c r="C14961" s="13"/>
      <c r="Q14961" s="39"/>
    </row>
    <row r="14962" spans="3:17">
      <c r="C14962" s="13"/>
      <c r="Q14962" s="39"/>
    </row>
    <row r="14963" spans="3:17">
      <c r="C14963" s="13"/>
      <c r="Q14963" s="39"/>
    </row>
    <row r="14964" spans="3:17">
      <c r="C14964" s="13"/>
      <c r="Q14964" s="39"/>
    </row>
    <row r="14965" spans="3:17">
      <c r="C14965" s="13"/>
      <c r="Q14965" s="39"/>
    </row>
    <row r="14966" spans="3:17">
      <c r="C14966" s="13"/>
      <c r="Q14966" s="39"/>
    </row>
    <row r="14967" spans="3:17">
      <c r="C14967" s="13"/>
      <c r="Q14967" s="39"/>
    </row>
    <row r="14968" spans="3:17">
      <c r="C14968" s="13"/>
      <c r="Q14968" s="39"/>
    </row>
    <row r="14969" spans="3:17">
      <c r="C14969" s="13"/>
      <c r="Q14969" s="39"/>
    </row>
    <row r="14970" spans="3:17">
      <c r="C14970" s="13"/>
      <c r="Q14970" s="39"/>
    </row>
    <row r="14971" spans="3:17">
      <c r="C14971" s="13"/>
      <c r="Q14971" s="39"/>
    </row>
    <row r="14972" spans="3:17">
      <c r="C14972" s="13"/>
      <c r="Q14972" s="39"/>
    </row>
    <row r="14973" spans="3:17">
      <c r="C14973" s="13"/>
      <c r="Q14973" s="39"/>
    </row>
    <row r="14974" spans="3:17">
      <c r="C14974" s="13"/>
      <c r="Q14974" s="39"/>
    </row>
    <row r="14975" spans="3:17">
      <c r="C14975" s="13"/>
      <c r="Q14975" s="39"/>
    </row>
    <row r="14976" spans="3:17">
      <c r="C14976" s="13"/>
      <c r="Q14976" s="39"/>
    </row>
    <row r="14977" spans="3:17">
      <c r="C14977" s="13"/>
      <c r="Q14977" s="39"/>
    </row>
    <row r="14978" spans="3:17">
      <c r="C14978" s="13"/>
      <c r="Q14978" s="39"/>
    </row>
    <row r="14979" spans="3:17">
      <c r="C14979" s="13"/>
      <c r="Q14979" s="39"/>
    </row>
    <row r="14980" spans="3:17">
      <c r="C14980" s="13"/>
      <c r="Q14980" s="39"/>
    </row>
    <row r="14981" spans="3:17">
      <c r="C14981" s="13"/>
      <c r="Q14981" s="39"/>
    </row>
    <row r="14982" spans="3:17">
      <c r="C14982" s="13"/>
      <c r="Q14982" s="39"/>
    </row>
    <row r="14983" spans="3:17">
      <c r="C14983" s="13"/>
      <c r="Q14983" s="39"/>
    </row>
    <row r="14984" spans="3:17">
      <c r="C14984" s="13"/>
      <c r="Q14984" s="39"/>
    </row>
    <row r="14985" spans="3:17">
      <c r="C14985" s="13"/>
      <c r="Q14985" s="39"/>
    </row>
    <row r="14986" spans="3:17">
      <c r="C14986" s="13"/>
      <c r="Q14986" s="39"/>
    </row>
    <row r="14987" spans="3:17">
      <c r="C14987" s="13"/>
      <c r="Q14987" s="39"/>
    </row>
    <row r="14988" spans="3:17">
      <c r="C14988" s="13"/>
      <c r="Q14988" s="39"/>
    </row>
    <row r="14989" spans="3:17">
      <c r="C14989" s="13"/>
      <c r="Q14989" s="39"/>
    </row>
    <row r="14990" spans="3:17">
      <c r="C14990" s="13"/>
      <c r="Q14990" s="39"/>
    </row>
    <row r="14991" spans="3:17">
      <c r="C14991" s="13"/>
      <c r="Q14991" s="39"/>
    </row>
    <row r="14992" spans="3:17">
      <c r="C14992" s="13"/>
      <c r="Q14992" s="39"/>
    </row>
    <row r="14993" spans="3:17">
      <c r="C14993" s="13"/>
      <c r="Q14993" s="39"/>
    </row>
    <row r="14994" spans="3:17">
      <c r="C14994" s="13"/>
      <c r="Q14994" s="39"/>
    </row>
    <row r="14995" spans="3:17">
      <c r="C14995" s="13"/>
      <c r="Q14995" s="39"/>
    </row>
    <row r="14996" spans="3:17">
      <c r="C14996" s="13"/>
      <c r="Q14996" s="39"/>
    </row>
    <row r="14997" spans="3:17">
      <c r="C14997" s="13"/>
      <c r="Q14997" s="39"/>
    </row>
    <row r="14998" spans="3:17">
      <c r="C14998" s="13"/>
      <c r="Q14998" s="39"/>
    </row>
    <row r="14999" spans="3:17">
      <c r="C14999" s="13"/>
      <c r="Q14999" s="39"/>
    </row>
    <row r="15000" spans="3:17">
      <c r="C15000" s="13"/>
      <c r="Q15000" s="39"/>
    </row>
    <row r="15001" spans="3:17">
      <c r="C15001" s="13"/>
      <c r="Q15001" s="39"/>
    </row>
    <row r="15002" spans="3:17">
      <c r="C15002" s="13"/>
      <c r="Q15002" s="39"/>
    </row>
    <row r="15003" spans="3:17">
      <c r="C15003" s="13"/>
      <c r="Q15003" s="39"/>
    </row>
    <row r="15004" spans="3:17">
      <c r="C15004" s="13"/>
      <c r="Q15004" s="39"/>
    </row>
    <row r="15005" spans="3:17">
      <c r="C15005" s="13"/>
      <c r="Q15005" s="39"/>
    </row>
    <row r="15006" spans="3:17">
      <c r="C15006" s="13"/>
      <c r="Q15006" s="39"/>
    </row>
    <row r="15007" spans="3:17">
      <c r="C15007" s="13"/>
      <c r="Q15007" s="39"/>
    </row>
    <row r="15008" spans="3:17">
      <c r="C15008" s="13"/>
      <c r="Q15008" s="39"/>
    </row>
    <row r="15009" spans="3:17">
      <c r="C15009" s="13"/>
      <c r="Q15009" s="39"/>
    </row>
    <row r="15010" spans="3:17">
      <c r="C15010" s="13"/>
      <c r="Q15010" s="39"/>
    </row>
    <row r="15011" spans="3:17">
      <c r="C15011" s="13"/>
      <c r="Q15011" s="39"/>
    </row>
    <row r="15012" spans="3:17">
      <c r="C15012" s="13"/>
      <c r="Q15012" s="39"/>
    </row>
    <row r="15013" spans="3:17">
      <c r="C15013" s="13"/>
      <c r="Q15013" s="39"/>
    </row>
    <row r="15014" spans="3:17">
      <c r="C15014" s="13"/>
      <c r="Q15014" s="39"/>
    </row>
    <row r="15015" spans="3:17">
      <c r="C15015" s="13"/>
      <c r="Q15015" s="39"/>
    </row>
    <row r="15016" spans="3:17">
      <c r="C15016" s="13"/>
      <c r="Q15016" s="39"/>
    </row>
    <row r="15017" spans="3:17">
      <c r="C15017" s="13"/>
      <c r="Q15017" s="39"/>
    </row>
    <row r="15018" spans="3:17">
      <c r="C15018" s="13"/>
      <c r="Q15018" s="39"/>
    </row>
    <row r="15019" spans="3:17">
      <c r="C15019" s="13"/>
      <c r="Q15019" s="39"/>
    </row>
    <row r="15020" spans="3:17">
      <c r="C15020" s="13"/>
      <c r="Q15020" s="39"/>
    </row>
    <row r="15021" spans="3:17">
      <c r="C15021" s="13"/>
      <c r="Q15021" s="39"/>
    </row>
    <row r="15022" spans="3:17">
      <c r="C15022" s="13"/>
      <c r="Q15022" s="39"/>
    </row>
    <row r="15023" spans="3:17">
      <c r="C15023" s="13"/>
      <c r="Q15023" s="39"/>
    </row>
    <row r="15024" spans="3:17">
      <c r="C15024" s="13"/>
      <c r="Q15024" s="39"/>
    </row>
    <row r="15025" spans="3:17">
      <c r="C15025" s="13"/>
      <c r="Q15025" s="39"/>
    </row>
    <row r="15026" spans="3:17">
      <c r="C15026" s="13"/>
      <c r="Q15026" s="39"/>
    </row>
    <row r="15027" spans="3:17">
      <c r="C15027" s="13"/>
      <c r="Q15027" s="39"/>
    </row>
    <row r="15028" spans="3:17">
      <c r="C15028" s="13"/>
      <c r="Q15028" s="39"/>
    </row>
    <row r="15029" spans="3:17">
      <c r="C15029" s="13"/>
      <c r="Q15029" s="39"/>
    </row>
    <row r="15030" spans="3:17">
      <c r="C15030" s="13"/>
      <c r="Q15030" s="39"/>
    </row>
    <row r="15031" spans="3:17">
      <c r="C15031" s="13"/>
      <c r="Q15031" s="39"/>
    </row>
    <row r="15032" spans="3:17">
      <c r="C15032" s="13"/>
      <c r="Q15032" s="39"/>
    </row>
    <row r="15033" spans="3:17">
      <c r="C15033" s="13"/>
      <c r="Q15033" s="39"/>
    </row>
    <row r="15034" spans="3:17">
      <c r="C15034" s="13"/>
      <c r="Q15034" s="39"/>
    </row>
    <row r="15035" spans="3:17">
      <c r="C15035" s="13"/>
      <c r="Q15035" s="39"/>
    </row>
    <row r="15036" spans="3:17">
      <c r="C15036" s="13"/>
      <c r="Q15036" s="39"/>
    </row>
    <row r="15037" spans="3:17">
      <c r="C15037" s="13"/>
      <c r="Q15037" s="39"/>
    </row>
    <row r="15038" spans="3:17">
      <c r="C15038" s="13"/>
      <c r="Q15038" s="39"/>
    </row>
    <row r="15039" spans="3:17">
      <c r="C15039" s="13"/>
      <c r="Q15039" s="39"/>
    </row>
    <row r="15040" spans="3:17">
      <c r="C15040" s="13"/>
      <c r="Q15040" s="39"/>
    </row>
    <row r="15041" spans="3:17">
      <c r="C15041" s="13"/>
      <c r="Q15041" s="39"/>
    </row>
    <row r="15042" spans="3:17">
      <c r="C15042" s="13"/>
      <c r="Q15042" s="39"/>
    </row>
    <row r="15043" spans="3:17">
      <c r="C15043" s="13"/>
      <c r="Q15043" s="39"/>
    </row>
    <row r="15044" spans="3:17">
      <c r="C15044" s="13"/>
      <c r="Q15044" s="39"/>
    </row>
    <row r="15045" spans="3:17">
      <c r="C15045" s="13"/>
      <c r="Q15045" s="39"/>
    </row>
    <row r="15046" spans="3:17">
      <c r="C15046" s="13"/>
      <c r="Q15046" s="39"/>
    </row>
    <row r="15047" spans="3:17">
      <c r="C15047" s="13"/>
      <c r="Q15047" s="39"/>
    </row>
    <row r="15048" spans="3:17">
      <c r="C15048" s="13"/>
      <c r="Q15048" s="39"/>
    </row>
    <row r="15049" spans="3:17">
      <c r="C15049" s="13"/>
      <c r="Q15049" s="39"/>
    </row>
    <row r="15050" spans="3:17">
      <c r="C15050" s="13"/>
      <c r="Q15050" s="39"/>
    </row>
    <row r="15051" spans="3:17">
      <c r="C15051" s="13"/>
      <c r="Q15051" s="39"/>
    </row>
    <row r="15052" spans="3:17">
      <c r="C15052" s="13"/>
      <c r="Q15052" s="39"/>
    </row>
    <row r="15053" spans="3:17">
      <c r="C15053" s="13"/>
      <c r="Q15053" s="39"/>
    </row>
    <row r="15054" spans="3:17">
      <c r="C15054" s="13"/>
      <c r="Q15054" s="39"/>
    </row>
    <row r="15055" spans="3:17">
      <c r="C15055" s="13"/>
      <c r="Q15055" s="39"/>
    </row>
    <row r="15056" spans="3:17">
      <c r="C15056" s="13"/>
      <c r="Q15056" s="39"/>
    </row>
    <row r="15057" spans="3:17">
      <c r="C15057" s="13"/>
      <c r="Q15057" s="39"/>
    </row>
    <row r="15058" spans="3:17">
      <c r="C15058" s="13"/>
      <c r="Q15058" s="39"/>
    </row>
    <row r="15059" spans="3:17">
      <c r="C15059" s="13"/>
      <c r="Q15059" s="39"/>
    </row>
    <row r="15060" spans="3:17">
      <c r="C15060" s="13"/>
      <c r="Q15060" s="39"/>
    </row>
    <row r="15061" spans="3:17">
      <c r="C15061" s="13"/>
      <c r="Q15061" s="39"/>
    </row>
    <row r="15062" spans="3:17">
      <c r="C15062" s="13"/>
      <c r="Q15062" s="39"/>
    </row>
    <row r="15063" spans="3:17">
      <c r="C15063" s="13"/>
      <c r="Q15063" s="39"/>
    </row>
    <row r="15064" spans="3:17">
      <c r="C15064" s="13"/>
      <c r="Q15064" s="39"/>
    </row>
    <row r="15065" spans="3:17">
      <c r="C15065" s="13"/>
      <c r="Q15065" s="39"/>
    </row>
    <row r="15066" spans="3:17">
      <c r="C15066" s="13"/>
      <c r="Q15066" s="39"/>
    </row>
    <row r="15067" spans="3:17">
      <c r="C15067" s="13"/>
      <c r="Q15067" s="39"/>
    </row>
    <row r="15068" spans="3:17">
      <c r="C15068" s="13"/>
      <c r="Q15068" s="39"/>
    </row>
    <row r="15069" spans="3:17">
      <c r="C15069" s="13"/>
      <c r="Q15069" s="39"/>
    </row>
    <row r="15070" spans="3:17">
      <c r="C15070" s="13"/>
      <c r="Q15070" s="39"/>
    </row>
    <row r="15071" spans="3:17">
      <c r="C15071" s="13"/>
      <c r="Q15071" s="39"/>
    </row>
    <row r="15072" spans="3:17">
      <c r="C15072" s="13"/>
      <c r="Q15072" s="39"/>
    </row>
    <row r="15073" spans="3:17">
      <c r="C15073" s="13"/>
      <c r="Q15073" s="39"/>
    </row>
    <row r="15074" spans="3:17">
      <c r="C15074" s="13"/>
      <c r="Q15074" s="39"/>
    </row>
    <row r="15075" spans="3:17">
      <c r="C15075" s="13"/>
      <c r="Q15075" s="39"/>
    </row>
    <row r="15076" spans="3:17">
      <c r="C15076" s="13"/>
      <c r="Q15076" s="39"/>
    </row>
    <row r="15077" spans="3:17">
      <c r="C15077" s="13"/>
      <c r="Q15077" s="39"/>
    </row>
    <row r="15078" spans="3:17">
      <c r="C15078" s="13"/>
      <c r="Q15078" s="39"/>
    </row>
    <row r="15079" spans="3:17">
      <c r="C15079" s="13"/>
      <c r="Q15079" s="39"/>
    </row>
    <row r="15080" spans="3:17">
      <c r="C15080" s="13"/>
      <c r="Q15080" s="39"/>
    </row>
    <row r="15081" spans="3:17">
      <c r="C15081" s="13"/>
      <c r="Q15081" s="39"/>
    </row>
    <row r="15082" spans="3:17">
      <c r="C15082" s="13"/>
      <c r="Q15082" s="39"/>
    </row>
    <row r="15083" spans="3:17">
      <c r="C15083" s="13"/>
      <c r="Q15083" s="39"/>
    </row>
    <row r="15084" spans="3:17">
      <c r="C15084" s="13"/>
      <c r="Q15084" s="39"/>
    </row>
    <row r="15085" spans="3:17">
      <c r="C15085" s="13"/>
      <c r="Q15085" s="39"/>
    </row>
    <row r="15086" spans="3:17">
      <c r="C15086" s="13"/>
      <c r="Q15086" s="39"/>
    </row>
    <row r="15087" spans="3:17">
      <c r="C15087" s="13"/>
      <c r="Q15087" s="39"/>
    </row>
    <row r="15088" spans="3:17">
      <c r="C15088" s="13"/>
      <c r="Q15088" s="39"/>
    </row>
    <row r="15089" spans="3:17">
      <c r="C15089" s="13"/>
      <c r="Q15089" s="39"/>
    </row>
    <row r="15090" spans="3:17">
      <c r="C15090" s="13"/>
      <c r="Q15090" s="39"/>
    </row>
    <row r="15091" spans="3:17">
      <c r="C15091" s="13"/>
      <c r="Q15091" s="39"/>
    </row>
    <row r="15092" spans="3:17">
      <c r="C15092" s="13"/>
      <c r="Q15092" s="39"/>
    </row>
    <row r="15093" spans="3:17">
      <c r="C15093" s="13"/>
      <c r="Q15093" s="39"/>
    </row>
    <row r="15094" spans="3:17">
      <c r="C15094" s="13"/>
      <c r="Q15094" s="39"/>
    </row>
    <row r="15095" spans="3:17">
      <c r="C15095" s="13"/>
      <c r="Q15095" s="39"/>
    </row>
    <row r="15096" spans="3:17">
      <c r="C15096" s="13"/>
      <c r="Q15096" s="39"/>
    </row>
    <row r="15097" spans="3:17">
      <c r="C15097" s="13"/>
      <c r="Q15097" s="39"/>
    </row>
    <row r="15098" spans="3:17">
      <c r="C15098" s="13"/>
      <c r="Q15098" s="39"/>
    </row>
    <row r="15099" spans="3:17">
      <c r="C15099" s="13"/>
      <c r="Q15099" s="39"/>
    </row>
    <row r="15100" spans="3:17">
      <c r="C15100" s="13"/>
      <c r="Q15100" s="39"/>
    </row>
    <row r="15101" spans="3:17">
      <c r="C15101" s="13"/>
      <c r="Q15101" s="39"/>
    </row>
    <row r="15102" spans="3:17">
      <c r="C15102" s="13"/>
      <c r="Q15102" s="39"/>
    </row>
    <row r="15103" spans="3:17">
      <c r="C15103" s="13"/>
      <c r="Q15103" s="39"/>
    </row>
    <row r="15104" spans="3:17">
      <c r="C15104" s="13"/>
      <c r="Q15104" s="39"/>
    </row>
    <row r="15105" spans="3:17">
      <c r="C15105" s="13"/>
      <c r="Q15105" s="39"/>
    </row>
    <row r="15106" spans="3:17">
      <c r="C15106" s="13"/>
      <c r="Q15106" s="39"/>
    </row>
    <row r="15107" spans="3:17">
      <c r="C15107" s="13"/>
      <c r="Q15107" s="39"/>
    </row>
    <row r="15108" spans="3:17">
      <c r="C15108" s="13"/>
      <c r="Q15108" s="39"/>
    </row>
    <row r="15109" spans="3:17">
      <c r="C15109" s="13"/>
      <c r="Q15109" s="39"/>
    </row>
    <row r="15110" spans="3:17">
      <c r="C15110" s="13"/>
      <c r="Q15110" s="39"/>
    </row>
    <row r="15111" spans="3:17">
      <c r="C15111" s="13"/>
      <c r="Q15111" s="39"/>
    </row>
    <row r="15112" spans="3:17">
      <c r="C15112" s="13"/>
      <c r="Q15112" s="39"/>
    </row>
    <row r="15113" spans="3:17">
      <c r="C15113" s="13"/>
      <c r="Q15113" s="39"/>
    </row>
    <row r="15114" spans="3:17">
      <c r="C15114" s="13"/>
      <c r="Q15114" s="39"/>
    </row>
    <row r="15115" spans="3:17">
      <c r="C15115" s="13"/>
      <c r="Q15115" s="39"/>
    </row>
    <row r="15116" spans="3:17">
      <c r="C15116" s="13"/>
      <c r="Q15116" s="39"/>
    </row>
    <row r="15117" spans="3:17">
      <c r="C15117" s="13"/>
      <c r="Q15117" s="39"/>
    </row>
    <row r="15118" spans="3:17">
      <c r="C15118" s="13"/>
      <c r="Q15118" s="39"/>
    </row>
    <row r="15119" spans="3:17">
      <c r="C15119" s="13"/>
      <c r="Q15119" s="39"/>
    </row>
    <row r="15120" spans="3:17">
      <c r="C15120" s="13"/>
      <c r="Q15120" s="39"/>
    </row>
    <row r="15121" spans="3:17">
      <c r="C15121" s="13"/>
      <c r="Q15121" s="39"/>
    </row>
    <row r="15122" spans="3:17">
      <c r="C15122" s="13"/>
      <c r="Q15122" s="39"/>
    </row>
    <row r="15123" spans="3:17">
      <c r="C15123" s="13"/>
      <c r="Q15123" s="39"/>
    </row>
    <row r="15124" spans="3:17">
      <c r="C15124" s="13"/>
      <c r="Q15124" s="39"/>
    </row>
    <row r="15125" spans="3:17">
      <c r="C15125" s="13"/>
      <c r="Q15125" s="39"/>
    </row>
    <row r="15126" spans="3:17">
      <c r="C15126" s="13"/>
      <c r="Q15126" s="39"/>
    </row>
    <row r="15127" spans="3:17">
      <c r="C15127" s="13"/>
      <c r="Q15127" s="39"/>
    </row>
    <row r="15128" spans="3:17">
      <c r="C15128" s="13"/>
      <c r="Q15128" s="39"/>
    </row>
    <row r="15129" spans="3:17">
      <c r="C15129" s="13"/>
      <c r="Q15129" s="39"/>
    </row>
    <row r="15130" spans="3:17">
      <c r="C15130" s="13"/>
      <c r="Q15130" s="39"/>
    </row>
    <row r="15131" spans="3:17">
      <c r="C15131" s="13"/>
      <c r="Q15131" s="39"/>
    </row>
    <row r="15132" spans="3:17">
      <c r="C15132" s="13"/>
      <c r="Q15132" s="39"/>
    </row>
    <row r="15133" spans="3:17">
      <c r="C15133" s="13"/>
      <c r="Q15133" s="39"/>
    </row>
    <row r="15134" spans="3:17">
      <c r="C15134" s="13"/>
      <c r="Q15134" s="39"/>
    </row>
    <row r="15135" spans="3:17">
      <c r="C15135" s="13"/>
      <c r="Q15135" s="39"/>
    </row>
    <row r="15136" spans="3:17">
      <c r="C15136" s="13"/>
      <c r="Q15136" s="39"/>
    </row>
    <row r="15137" spans="3:17">
      <c r="C15137" s="13"/>
      <c r="Q15137" s="39"/>
    </row>
    <row r="15138" spans="3:17">
      <c r="C15138" s="13"/>
      <c r="Q15138" s="39"/>
    </row>
    <row r="15139" spans="3:17">
      <c r="C15139" s="13"/>
      <c r="Q15139" s="39"/>
    </row>
    <row r="15140" spans="3:17">
      <c r="C15140" s="13"/>
      <c r="Q15140" s="39"/>
    </row>
    <row r="15141" spans="3:17">
      <c r="C15141" s="13"/>
      <c r="Q15141" s="39"/>
    </row>
    <row r="15142" spans="3:17">
      <c r="C15142" s="13"/>
      <c r="Q15142" s="39"/>
    </row>
    <row r="15143" spans="3:17">
      <c r="C15143" s="13"/>
      <c r="Q15143" s="39"/>
    </row>
    <row r="15144" spans="3:17">
      <c r="C15144" s="13"/>
      <c r="Q15144" s="39"/>
    </row>
    <row r="15145" spans="3:17">
      <c r="C15145" s="13"/>
      <c r="Q15145" s="39"/>
    </row>
    <row r="15146" spans="3:17">
      <c r="C15146" s="13"/>
      <c r="Q15146" s="39"/>
    </row>
    <row r="15147" spans="3:17">
      <c r="C15147" s="13"/>
      <c r="Q15147" s="39"/>
    </row>
    <row r="15148" spans="3:17">
      <c r="C15148" s="13"/>
      <c r="Q15148" s="39"/>
    </row>
    <row r="15149" spans="3:17">
      <c r="C15149" s="13"/>
      <c r="Q15149" s="39"/>
    </row>
    <row r="15150" spans="3:17">
      <c r="C15150" s="13"/>
      <c r="Q15150" s="39"/>
    </row>
    <row r="15151" spans="3:17">
      <c r="C15151" s="13"/>
      <c r="Q15151" s="39"/>
    </row>
    <row r="15152" spans="3:17">
      <c r="C15152" s="13"/>
      <c r="Q15152" s="39"/>
    </row>
    <row r="15153" spans="3:17">
      <c r="C15153" s="13"/>
      <c r="Q15153" s="39"/>
    </row>
    <row r="15154" spans="3:17">
      <c r="C15154" s="13"/>
      <c r="Q15154" s="39"/>
    </row>
    <row r="15155" spans="3:17">
      <c r="C15155" s="13"/>
      <c r="Q15155" s="39"/>
    </row>
    <row r="15156" spans="3:17">
      <c r="C15156" s="13"/>
      <c r="Q15156" s="39"/>
    </row>
    <row r="15157" spans="3:17">
      <c r="C15157" s="13"/>
      <c r="Q15157" s="39"/>
    </row>
    <row r="15158" spans="3:17">
      <c r="C15158" s="13"/>
      <c r="Q15158" s="39"/>
    </row>
    <row r="15159" spans="3:17">
      <c r="C15159" s="13"/>
      <c r="Q15159" s="39"/>
    </row>
    <row r="15160" spans="3:17">
      <c r="C15160" s="13"/>
      <c r="Q15160" s="39"/>
    </row>
    <row r="15161" spans="3:17">
      <c r="C15161" s="13"/>
      <c r="Q15161" s="39"/>
    </row>
    <row r="15162" spans="3:17">
      <c r="C15162" s="13"/>
      <c r="Q15162" s="39"/>
    </row>
    <row r="15163" spans="3:17">
      <c r="C15163" s="13"/>
      <c r="Q15163" s="39"/>
    </row>
    <row r="15164" spans="3:17">
      <c r="C15164" s="13"/>
      <c r="Q15164" s="39"/>
    </row>
    <row r="15165" spans="3:17">
      <c r="C15165" s="13"/>
      <c r="Q15165" s="39"/>
    </row>
    <row r="15166" spans="3:17">
      <c r="C15166" s="13"/>
      <c r="Q15166" s="39"/>
    </row>
    <row r="15167" spans="3:17">
      <c r="C15167" s="13"/>
      <c r="Q15167" s="39"/>
    </row>
    <row r="15168" spans="3:17">
      <c r="C15168" s="13"/>
      <c r="Q15168" s="39"/>
    </row>
    <row r="15169" spans="3:17">
      <c r="C15169" s="13"/>
      <c r="Q15169" s="39"/>
    </row>
    <row r="15170" spans="3:17">
      <c r="C15170" s="13"/>
      <c r="Q15170" s="39"/>
    </row>
    <row r="15171" spans="3:17">
      <c r="C15171" s="13"/>
      <c r="Q15171" s="39"/>
    </row>
    <row r="15172" spans="3:17">
      <c r="C15172" s="13"/>
      <c r="Q15172" s="39"/>
    </row>
    <row r="15173" spans="3:17">
      <c r="C15173" s="13"/>
      <c r="Q15173" s="39"/>
    </row>
    <row r="15174" spans="3:17">
      <c r="C15174" s="13"/>
      <c r="Q15174" s="39"/>
    </row>
    <row r="15175" spans="3:17">
      <c r="C15175" s="13"/>
      <c r="Q15175" s="39"/>
    </row>
    <row r="15176" spans="3:17">
      <c r="C15176" s="13"/>
      <c r="Q15176" s="39"/>
    </row>
    <row r="15177" spans="3:17">
      <c r="C15177" s="13"/>
      <c r="Q15177" s="39"/>
    </row>
    <row r="15178" spans="3:17">
      <c r="C15178" s="13"/>
      <c r="Q15178" s="39"/>
    </row>
    <row r="15179" spans="3:17">
      <c r="C15179" s="13"/>
      <c r="Q15179" s="39"/>
    </row>
    <row r="15180" spans="3:17">
      <c r="C15180" s="13"/>
      <c r="Q15180" s="39"/>
    </row>
    <row r="15181" spans="3:17">
      <c r="C15181" s="13"/>
      <c r="Q15181" s="39"/>
    </row>
    <row r="15182" spans="3:17">
      <c r="C15182" s="13"/>
      <c r="Q15182" s="39"/>
    </row>
    <row r="15183" spans="3:17">
      <c r="C15183" s="13"/>
      <c r="Q15183" s="39"/>
    </row>
    <row r="15184" spans="3:17">
      <c r="C15184" s="13"/>
      <c r="Q15184" s="39"/>
    </row>
    <row r="15185" spans="3:17">
      <c r="C15185" s="13"/>
      <c r="Q15185" s="39"/>
    </row>
    <row r="15186" spans="3:17">
      <c r="C15186" s="13"/>
      <c r="Q15186" s="39"/>
    </row>
    <row r="15187" spans="3:17">
      <c r="C15187" s="13"/>
      <c r="Q15187" s="39"/>
    </row>
    <row r="15188" spans="3:17">
      <c r="C15188" s="13"/>
      <c r="Q15188" s="39"/>
    </row>
    <row r="15189" spans="3:17">
      <c r="C15189" s="13"/>
      <c r="Q15189" s="39"/>
    </row>
    <row r="15190" spans="3:17">
      <c r="C15190" s="13"/>
      <c r="Q15190" s="39"/>
    </row>
    <row r="15191" spans="3:17">
      <c r="C15191" s="13"/>
      <c r="Q15191" s="39"/>
    </row>
    <row r="15192" spans="3:17">
      <c r="C15192" s="13"/>
      <c r="Q15192" s="39"/>
    </row>
    <row r="15193" spans="3:17">
      <c r="C15193" s="13"/>
      <c r="Q15193" s="39"/>
    </row>
    <row r="15194" spans="3:17">
      <c r="C15194" s="13"/>
      <c r="Q15194" s="39"/>
    </row>
    <row r="15195" spans="3:17">
      <c r="C15195" s="13"/>
      <c r="Q15195" s="39"/>
    </row>
    <row r="15196" spans="3:17">
      <c r="C15196" s="13"/>
      <c r="Q15196" s="39"/>
    </row>
    <row r="15197" spans="3:17">
      <c r="C15197" s="13"/>
      <c r="Q15197" s="39"/>
    </row>
    <row r="15198" spans="3:17">
      <c r="C15198" s="13"/>
      <c r="Q15198" s="39"/>
    </row>
    <row r="15199" spans="3:17">
      <c r="C15199" s="13"/>
      <c r="Q15199" s="39"/>
    </row>
    <row r="15200" spans="3:17">
      <c r="C15200" s="13"/>
      <c r="Q15200" s="39"/>
    </row>
    <row r="15201" spans="3:17">
      <c r="C15201" s="13"/>
      <c r="Q15201" s="39"/>
    </row>
    <row r="15202" spans="3:17">
      <c r="C15202" s="13"/>
      <c r="Q15202" s="39"/>
    </row>
    <row r="15203" spans="3:17">
      <c r="C15203" s="13"/>
      <c r="Q15203" s="39"/>
    </row>
    <row r="15204" spans="3:17">
      <c r="C15204" s="13"/>
      <c r="Q15204" s="39"/>
    </row>
    <row r="15205" spans="3:17">
      <c r="C15205" s="13"/>
      <c r="Q15205" s="39"/>
    </row>
    <row r="15206" spans="3:17">
      <c r="C15206" s="13"/>
      <c r="Q15206" s="39"/>
    </row>
    <row r="15207" spans="3:17">
      <c r="C15207" s="13"/>
      <c r="Q15207" s="39"/>
    </row>
    <row r="15208" spans="3:17">
      <c r="C15208" s="13"/>
      <c r="Q15208" s="39"/>
    </row>
    <row r="15209" spans="3:17">
      <c r="C15209" s="13"/>
      <c r="Q15209" s="39"/>
    </row>
    <row r="15210" spans="3:17">
      <c r="C15210" s="13"/>
      <c r="Q15210" s="39"/>
    </row>
    <row r="15211" spans="3:17">
      <c r="C15211" s="13"/>
      <c r="Q15211" s="39"/>
    </row>
    <row r="15212" spans="3:17">
      <c r="C15212" s="13"/>
      <c r="Q15212" s="39"/>
    </row>
    <row r="15213" spans="3:17">
      <c r="C15213" s="13"/>
      <c r="Q15213" s="39"/>
    </row>
    <row r="15214" spans="3:17">
      <c r="C15214" s="13"/>
      <c r="Q15214" s="39"/>
    </row>
    <row r="15215" spans="3:17">
      <c r="C15215" s="13"/>
      <c r="Q15215" s="39"/>
    </row>
    <row r="15216" spans="3:17">
      <c r="C15216" s="13"/>
      <c r="Q15216" s="39"/>
    </row>
    <row r="15217" spans="3:17">
      <c r="C15217" s="13"/>
      <c r="Q15217" s="39"/>
    </row>
    <row r="15218" spans="3:17">
      <c r="C15218" s="13"/>
      <c r="Q15218" s="39"/>
    </row>
    <row r="15219" spans="3:17">
      <c r="C15219" s="13"/>
      <c r="Q15219" s="39"/>
    </row>
    <row r="15220" spans="3:17">
      <c r="C15220" s="13"/>
      <c r="Q15220" s="39"/>
    </row>
    <row r="15221" spans="3:17">
      <c r="C15221" s="13"/>
      <c r="Q15221" s="39"/>
    </row>
    <row r="15222" spans="3:17">
      <c r="C15222" s="13"/>
      <c r="Q15222" s="39"/>
    </row>
    <row r="15223" spans="3:17">
      <c r="C15223" s="13"/>
      <c r="Q15223" s="39"/>
    </row>
    <row r="15224" spans="3:17">
      <c r="C15224" s="13"/>
      <c r="Q15224" s="39"/>
    </row>
    <row r="15225" spans="3:17">
      <c r="C15225" s="13"/>
      <c r="Q15225" s="39"/>
    </row>
    <row r="15226" spans="3:17">
      <c r="C15226" s="13"/>
      <c r="Q15226" s="39"/>
    </row>
    <row r="15227" spans="3:17">
      <c r="C15227" s="13"/>
      <c r="Q15227" s="39"/>
    </row>
    <row r="15228" spans="3:17">
      <c r="C15228" s="13"/>
      <c r="Q15228" s="39"/>
    </row>
    <row r="15229" spans="3:17">
      <c r="C15229" s="13"/>
      <c r="Q15229" s="39"/>
    </row>
    <row r="15230" spans="3:17">
      <c r="C15230" s="13"/>
      <c r="Q15230" s="39"/>
    </row>
    <row r="15231" spans="3:17">
      <c r="C15231" s="13"/>
      <c r="Q15231" s="39"/>
    </row>
    <row r="15232" spans="3:17">
      <c r="C15232" s="13"/>
      <c r="Q15232" s="39"/>
    </row>
    <row r="15233" spans="3:17">
      <c r="C15233" s="13"/>
      <c r="Q15233" s="39"/>
    </row>
    <row r="15234" spans="3:17">
      <c r="C15234" s="13"/>
      <c r="Q15234" s="39"/>
    </row>
    <row r="15235" spans="3:17">
      <c r="C15235" s="13"/>
      <c r="Q15235" s="39"/>
    </row>
    <row r="15236" spans="3:17">
      <c r="C15236" s="13"/>
      <c r="Q15236" s="39"/>
    </row>
    <row r="15237" spans="3:17">
      <c r="C15237" s="13"/>
      <c r="Q15237" s="39"/>
    </row>
    <row r="15238" spans="3:17">
      <c r="C15238" s="13"/>
      <c r="Q15238" s="39"/>
    </row>
    <row r="15239" spans="3:17">
      <c r="C15239" s="13"/>
      <c r="Q15239" s="39"/>
    </row>
    <row r="15240" spans="3:17">
      <c r="C15240" s="13"/>
      <c r="Q15240" s="39"/>
    </row>
    <row r="15241" spans="3:17">
      <c r="C15241" s="13"/>
      <c r="Q15241" s="39"/>
    </row>
    <row r="15242" spans="3:17">
      <c r="C15242" s="13"/>
      <c r="Q15242" s="39"/>
    </row>
    <row r="15243" spans="3:17">
      <c r="C15243" s="13"/>
      <c r="Q15243" s="39"/>
    </row>
    <row r="15244" spans="3:17">
      <c r="C15244" s="13"/>
      <c r="Q15244" s="39"/>
    </row>
    <row r="15245" spans="3:17">
      <c r="C15245" s="13"/>
      <c r="Q15245" s="39"/>
    </row>
    <row r="15246" spans="3:17">
      <c r="C15246" s="13"/>
      <c r="Q15246" s="39"/>
    </row>
    <row r="15247" spans="3:17">
      <c r="C15247" s="13"/>
      <c r="Q15247" s="39"/>
    </row>
    <row r="15248" spans="3:17">
      <c r="C15248" s="13"/>
      <c r="Q15248" s="39"/>
    </row>
    <row r="15249" spans="3:17">
      <c r="C15249" s="13"/>
      <c r="Q15249" s="39"/>
    </row>
    <row r="15250" spans="3:17">
      <c r="C15250" s="13"/>
      <c r="Q15250" s="39"/>
    </row>
    <row r="15251" spans="3:17">
      <c r="C15251" s="13"/>
      <c r="Q15251" s="39"/>
    </row>
    <row r="15252" spans="3:17">
      <c r="C15252" s="13"/>
      <c r="Q15252" s="39"/>
    </row>
    <row r="15253" spans="3:17">
      <c r="C15253" s="13"/>
      <c r="Q15253" s="39"/>
    </row>
    <row r="15254" spans="3:17">
      <c r="C15254" s="13"/>
      <c r="Q15254" s="39"/>
    </row>
    <row r="15255" spans="3:17">
      <c r="C15255" s="13"/>
      <c r="Q15255" s="39"/>
    </row>
    <row r="15256" spans="3:17">
      <c r="C15256" s="13"/>
      <c r="Q15256" s="39"/>
    </row>
    <row r="15257" spans="3:17">
      <c r="C15257" s="13"/>
      <c r="Q15257" s="39"/>
    </row>
    <row r="15258" spans="3:17">
      <c r="C15258" s="13"/>
      <c r="Q15258" s="39"/>
    </row>
    <row r="15259" spans="3:17">
      <c r="C15259" s="13"/>
      <c r="Q15259" s="39"/>
    </row>
    <row r="15260" spans="3:17">
      <c r="C15260" s="13"/>
      <c r="Q15260" s="39"/>
    </row>
    <row r="15261" spans="3:17">
      <c r="C15261" s="13"/>
      <c r="Q15261" s="39"/>
    </row>
    <row r="15262" spans="3:17">
      <c r="C15262" s="13"/>
      <c r="Q15262" s="39"/>
    </row>
    <row r="15263" spans="3:17">
      <c r="C15263" s="13"/>
      <c r="Q15263" s="39"/>
    </row>
    <row r="15264" spans="3:17">
      <c r="C15264" s="13"/>
      <c r="Q15264" s="39"/>
    </row>
    <row r="15265" spans="3:17">
      <c r="C15265" s="13"/>
      <c r="Q15265" s="39"/>
    </row>
    <row r="15266" spans="3:17">
      <c r="C15266" s="13"/>
      <c r="Q15266" s="39"/>
    </row>
    <row r="15267" spans="3:17">
      <c r="C15267" s="13"/>
      <c r="Q15267" s="39"/>
    </row>
    <row r="15268" spans="3:17">
      <c r="C15268" s="13"/>
      <c r="Q15268" s="39"/>
    </row>
    <row r="15269" spans="3:17">
      <c r="C15269" s="13"/>
      <c r="Q15269" s="39"/>
    </row>
    <row r="15270" spans="3:17">
      <c r="C15270" s="13"/>
      <c r="Q15270" s="39"/>
    </row>
    <row r="15271" spans="3:17">
      <c r="C15271" s="13"/>
      <c r="Q15271" s="39"/>
    </row>
    <row r="15272" spans="3:17">
      <c r="C15272" s="13"/>
      <c r="Q15272" s="39"/>
    </row>
    <row r="15273" spans="3:17">
      <c r="C15273" s="13"/>
      <c r="Q15273" s="39"/>
    </row>
    <row r="15274" spans="3:17">
      <c r="C15274" s="13"/>
      <c r="Q15274" s="39"/>
    </row>
    <row r="15275" spans="3:17">
      <c r="C15275" s="13"/>
      <c r="Q15275" s="39"/>
    </row>
    <row r="15276" spans="3:17">
      <c r="C15276" s="13"/>
      <c r="Q15276" s="39"/>
    </row>
    <row r="15277" spans="3:17">
      <c r="C15277" s="13"/>
      <c r="Q15277" s="39"/>
    </row>
    <row r="15278" spans="3:17">
      <c r="C15278" s="13"/>
      <c r="Q15278" s="39"/>
    </row>
    <row r="15279" spans="3:17">
      <c r="C15279" s="13"/>
      <c r="Q15279" s="39"/>
    </row>
    <row r="15280" spans="3:17">
      <c r="C15280" s="13"/>
      <c r="Q15280" s="39"/>
    </row>
    <row r="15281" spans="3:17">
      <c r="C15281" s="13"/>
      <c r="Q15281" s="39"/>
    </row>
    <row r="15282" spans="3:17">
      <c r="C15282" s="13"/>
      <c r="Q15282" s="39"/>
    </row>
    <row r="15283" spans="3:17">
      <c r="C15283" s="13"/>
      <c r="Q15283" s="39"/>
    </row>
    <row r="15284" spans="3:17">
      <c r="C15284" s="13"/>
      <c r="Q15284" s="39"/>
    </row>
    <row r="15285" spans="3:17">
      <c r="C15285" s="13"/>
      <c r="Q15285" s="39"/>
    </row>
    <row r="15286" spans="3:17">
      <c r="C15286" s="13"/>
      <c r="Q15286" s="39"/>
    </row>
    <row r="15287" spans="3:17">
      <c r="C15287" s="13"/>
      <c r="Q15287" s="39"/>
    </row>
    <row r="15288" spans="3:17">
      <c r="C15288" s="13"/>
      <c r="Q15288" s="39"/>
    </row>
    <row r="15289" spans="3:17">
      <c r="C15289" s="13"/>
      <c r="Q15289" s="39"/>
    </row>
    <row r="15290" spans="3:17">
      <c r="C15290" s="13"/>
      <c r="Q15290" s="39"/>
    </row>
    <row r="15291" spans="3:17">
      <c r="C15291" s="13"/>
      <c r="Q15291" s="39"/>
    </row>
    <row r="15292" spans="3:17">
      <c r="C15292" s="13"/>
      <c r="Q15292" s="39"/>
    </row>
    <row r="15293" spans="3:17">
      <c r="C15293" s="13"/>
      <c r="Q15293" s="39"/>
    </row>
    <row r="15294" spans="3:17">
      <c r="C15294" s="13"/>
      <c r="Q15294" s="39"/>
    </row>
    <row r="15295" spans="3:17">
      <c r="C15295" s="13"/>
      <c r="Q15295" s="39"/>
    </row>
    <row r="15296" spans="3:17">
      <c r="C15296" s="13"/>
      <c r="Q15296" s="39"/>
    </row>
    <row r="15297" spans="3:17">
      <c r="C15297" s="13"/>
      <c r="Q15297" s="39"/>
    </row>
    <row r="15298" spans="3:17">
      <c r="C15298" s="13"/>
      <c r="Q15298" s="39"/>
    </row>
    <row r="15299" spans="3:17">
      <c r="C15299" s="13"/>
      <c r="Q15299" s="39"/>
    </row>
    <row r="15300" spans="3:17">
      <c r="C15300" s="13"/>
      <c r="Q15300" s="39"/>
    </row>
    <row r="15301" spans="3:17">
      <c r="C15301" s="13"/>
      <c r="Q15301" s="39"/>
    </row>
    <row r="15302" spans="3:17">
      <c r="C15302" s="13"/>
      <c r="Q15302" s="39"/>
    </row>
    <row r="15303" spans="3:17">
      <c r="C15303" s="13"/>
      <c r="Q15303" s="39"/>
    </row>
    <row r="15304" spans="3:17">
      <c r="C15304" s="13"/>
      <c r="Q15304" s="39"/>
    </row>
    <row r="15305" spans="3:17">
      <c r="C15305" s="13"/>
      <c r="Q15305" s="39"/>
    </row>
    <row r="15306" spans="3:17">
      <c r="C15306" s="13"/>
      <c r="Q15306" s="39"/>
    </row>
    <row r="15307" spans="3:17">
      <c r="C15307" s="13"/>
      <c r="Q15307" s="39"/>
    </row>
    <row r="15308" spans="3:17">
      <c r="C15308" s="13"/>
      <c r="Q15308" s="39"/>
    </row>
    <row r="15309" spans="3:17">
      <c r="C15309" s="13"/>
      <c r="Q15309" s="39"/>
    </row>
    <row r="15310" spans="3:17">
      <c r="C15310" s="13"/>
      <c r="Q15310" s="39"/>
    </row>
    <row r="15311" spans="3:17">
      <c r="C15311" s="13"/>
      <c r="Q15311" s="39"/>
    </row>
    <row r="15312" spans="3:17">
      <c r="C15312" s="13"/>
      <c r="Q15312" s="39"/>
    </row>
    <row r="15313" spans="3:17">
      <c r="C15313" s="13"/>
      <c r="Q15313" s="39"/>
    </row>
    <row r="15314" spans="3:17">
      <c r="C15314" s="13"/>
      <c r="Q15314" s="39"/>
    </row>
    <row r="15315" spans="3:17">
      <c r="C15315" s="13"/>
      <c r="Q15315" s="39"/>
    </row>
    <row r="15316" spans="3:17">
      <c r="C15316" s="13"/>
      <c r="Q15316" s="39"/>
    </row>
    <row r="15317" spans="3:17">
      <c r="C15317" s="13"/>
      <c r="Q15317" s="39"/>
    </row>
    <row r="15318" spans="3:17">
      <c r="C15318" s="13"/>
      <c r="Q15318" s="39"/>
    </row>
    <row r="15319" spans="3:17">
      <c r="C15319" s="13"/>
      <c r="Q15319" s="39"/>
    </row>
    <row r="15320" spans="3:17">
      <c r="C15320" s="13"/>
      <c r="Q15320" s="39"/>
    </row>
    <row r="15321" spans="3:17">
      <c r="C15321" s="13"/>
      <c r="Q15321" s="39"/>
    </row>
    <row r="15322" spans="3:17">
      <c r="C15322" s="13"/>
      <c r="Q15322" s="39"/>
    </row>
    <row r="15323" spans="3:17">
      <c r="C15323" s="13"/>
      <c r="Q15323" s="39"/>
    </row>
    <row r="15324" spans="3:17">
      <c r="C15324" s="13"/>
      <c r="Q15324" s="39"/>
    </row>
    <row r="15325" spans="3:17">
      <c r="C15325" s="13"/>
      <c r="Q15325" s="39"/>
    </row>
    <row r="15326" spans="3:17">
      <c r="C15326" s="13"/>
      <c r="Q15326" s="39"/>
    </row>
    <row r="15327" spans="3:17">
      <c r="C15327" s="13"/>
      <c r="Q15327" s="39"/>
    </row>
    <row r="15328" spans="3:17">
      <c r="C15328" s="13"/>
      <c r="Q15328" s="39"/>
    </row>
    <row r="15329" spans="3:17">
      <c r="C15329" s="13"/>
      <c r="Q15329" s="39"/>
    </row>
    <row r="15330" spans="3:17">
      <c r="C15330" s="13"/>
      <c r="Q15330" s="39"/>
    </row>
    <row r="15331" spans="3:17">
      <c r="C15331" s="13"/>
      <c r="Q15331" s="39"/>
    </row>
    <row r="15332" spans="3:17">
      <c r="C15332" s="13"/>
      <c r="Q15332" s="39"/>
    </row>
    <row r="15333" spans="3:17">
      <c r="C15333" s="13"/>
      <c r="Q15333" s="39"/>
    </row>
    <row r="15334" spans="3:17">
      <c r="C15334" s="13"/>
      <c r="Q15334" s="39"/>
    </row>
    <row r="15335" spans="3:17">
      <c r="C15335" s="13"/>
      <c r="Q15335" s="39"/>
    </row>
    <row r="15336" spans="3:17">
      <c r="C15336" s="13"/>
      <c r="Q15336" s="39"/>
    </row>
    <row r="15337" spans="3:17">
      <c r="C15337" s="13"/>
      <c r="Q15337" s="39"/>
    </row>
    <row r="15338" spans="3:17">
      <c r="C15338" s="13"/>
      <c r="Q15338" s="39"/>
    </row>
    <row r="15339" spans="3:17">
      <c r="C15339" s="13"/>
      <c r="Q15339" s="39"/>
    </row>
    <row r="15340" spans="3:17">
      <c r="C15340" s="13"/>
      <c r="Q15340" s="39"/>
    </row>
    <row r="15341" spans="3:17">
      <c r="C15341" s="13"/>
      <c r="Q15341" s="39"/>
    </row>
    <row r="15342" spans="3:17">
      <c r="C15342" s="13"/>
      <c r="Q15342" s="39"/>
    </row>
    <row r="15343" spans="3:17">
      <c r="C15343" s="13"/>
      <c r="Q15343" s="39"/>
    </row>
    <row r="15344" spans="3:17">
      <c r="C15344" s="13"/>
      <c r="Q15344" s="39"/>
    </row>
    <row r="15345" spans="3:17">
      <c r="C15345" s="13"/>
      <c r="Q15345" s="39"/>
    </row>
    <row r="15346" spans="3:17">
      <c r="C15346" s="13"/>
      <c r="Q15346" s="39"/>
    </row>
    <row r="15347" spans="3:17">
      <c r="C15347" s="13"/>
      <c r="Q15347" s="39"/>
    </row>
    <row r="15348" spans="3:17">
      <c r="C15348" s="13"/>
      <c r="Q15348" s="39"/>
    </row>
    <row r="15349" spans="3:17">
      <c r="C15349" s="13"/>
      <c r="Q15349" s="39"/>
    </row>
    <row r="15350" spans="3:17">
      <c r="C15350" s="13"/>
      <c r="Q15350" s="39"/>
    </row>
    <row r="15351" spans="3:17">
      <c r="C15351" s="13"/>
      <c r="Q15351" s="39"/>
    </row>
    <row r="15352" spans="3:17">
      <c r="C15352" s="13"/>
      <c r="Q15352" s="39"/>
    </row>
    <row r="15353" spans="3:17">
      <c r="C15353" s="13"/>
      <c r="Q15353" s="39"/>
    </row>
    <row r="15354" spans="3:17">
      <c r="C15354" s="13"/>
      <c r="Q15354" s="39"/>
    </row>
    <row r="15355" spans="3:17">
      <c r="C15355" s="13"/>
      <c r="Q15355" s="39"/>
    </row>
    <row r="15356" spans="3:17">
      <c r="C15356" s="13"/>
      <c r="Q15356" s="39"/>
    </row>
    <row r="15357" spans="3:17">
      <c r="C15357" s="13"/>
      <c r="Q15357" s="39"/>
    </row>
    <row r="15358" spans="3:17">
      <c r="C15358" s="13"/>
      <c r="Q15358" s="39"/>
    </row>
    <row r="15359" spans="3:17">
      <c r="C15359" s="13"/>
      <c r="Q15359" s="39"/>
    </row>
    <row r="15360" spans="3:17">
      <c r="C15360" s="13"/>
      <c r="Q15360" s="39"/>
    </row>
    <row r="15361" spans="3:17">
      <c r="C15361" s="13"/>
      <c r="Q15361" s="39"/>
    </row>
    <row r="15362" spans="3:17">
      <c r="C15362" s="13"/>
      <c r="Q15362" s="39"/>
    </row>
    <row r="15363" spans="3:17">
      <c r="C15363" s="13"/>
      <c r="Q15363" s="39"/>
    </row>
    <row r="15364" spans="3:17">
      <c r="C15364" s="13"/>
      <c r="Q15364" s="39"/>
    </row>
    <row r="15365" spans="3:17">
      <c r="C15365" s="13"/>
      <c r="Q15365" s="39"/>
    </row>
    <row r="15366" spans="3:17">
      <c r="C15366" s="13"/>
      <c r="Q15366" s="39"/>
    </row>
    <row r="15367" spans="3:17">
      <c r="C15367" s="13"/>
      <c r="Q15367" s="39"/>
    </row>
    <row r="15368" spans="3:17">
      <c r="C15368" s="13"/>
      <c r="Q15368" s="39"/>
    </row>
    <row r="15369" spans="3:17">
      <c r="C15369" s="13"/>
      <c r="Q15369" s="39"/>
    </row>
    <row r="15370" spans="3:17">
      <c r="C15370" s="13"/>
      <c r="Q15370" s="39"/>
    </row>
    <row r="15371" spans="3:17">
      <c r="C15371" s="13"/>
      <c r="Q15371" s="39"/>
    </row>
    <row r="15372" spans="3:17">
      <c r="C15372" s="13"/>
      <c r="Q15372" s="39"/>
    </row>
    <row r="15373" spans="3:17">
      <c r="C15373" s="13"/>
      <c r="Q15373" s="39"/>
    </row>
    <row r="15374" spans="3:17">
      <c r="C15374" s="13"/>
      <c r="Q15374" s="39"/>
    </row>
    <row r="15375" spans="3:17">
      <c r="C15375" s="13"/>
      <c r="Q15375" s="39"/>
    </row>
    <row r="15376" spans="3:17">
      <c r="C15376" s="13"/>
      <c r="Q15376" s="39"/>
    </row>
    <row r="15377" spans="3:17">
      <c r="C15377" s="13"/>
      <c r="Q15377" s="39"/>
    </row>
    <row r="15378" spans="3:17">
      <c r="C15378" s="13"/>
      <c r="Q15378" s="39"/>
    </row>
    <row r="15379" spans="3:17">
      <c r="C15379" s="13"/>
      <c r="Q15379" s="39"/>
    </row>
    <row r="15380" spans="3:17">
      <c r="C15380" s="13"/>
      <c r="Q15380" s="39"/>
    </row>
    <row r="15381" spans="3:17">
      <c r="C15381" s="13"/>
      <c r="Q15381" s="39"/>
    </row>
    <row r="15382" spans="3:17">
      <c r="C15382" s="13"/>
      <c r="Q15382" s="39"/>
    </row>
    <row r="15383" spans="3:17">
      <c r="C15383" s="13"/>
      <c r="Q15383" s="39"/>
    </row>
    <row r="15384" spans="3:17">
      <c r="C15384" s="13"/>
      <c r="Q15384" s="39"/>
    </row>
    <row r="15385" spans="3:17">
      <c r="C15385" s="13"/>
      <c r="Q15385" s="39"/>
    </row>
    <row r="15386" spans="3:17">
      <c r="C15386" s="13"/>
      <c r="Q15386" s="39"/>
    </row>
    <row r="15387" spans="3:17">
      <c r="C15387" s="13"/>
      <c r="Q15387" s="39"/>
    </row>
    <row r="15388" spans="3:17">
      <c r="C15388" s="13"/>
      <c r="Q15388" s="39"/>
    </row>
    <row r="15389" spans="3:17">
      <c r="C15389" s="13"/>
      <c r="Q15389" s="39"/>
    </row>
    <row r="15390" spans="3:17">
      <c r="C15390" s="13"/>
      <c r="Q15390" s="39"/>
    </row>
    <row r="15391" spans="3:17">
      <c r="C15391" s="13"/>
      <c r="Q15391" s="39"/>
    </row>
    <row r="15392" spans="3:17">
      <c r="C15392" s="13"/>
      <c r="Q15392" s="39"/>
    </row>
    <row r="15393" spans="3:17">
      <c r="C15393" s="13"/>
      <c r="Q15393" s="39"/>
    </row>
    <row r="15394" spans="3:17">
      <c r="C15394" s="13"/>
      <c r="Q15394" s="39"/>
    </row>
    <row r="15395" spans="3:17">
      <c r="C15395" s="13"/>
      <c r="Q15395" s="39"/>
    </row>
    <row r="15396" spans="3:17">
      <c r="C15396" s="13"/>
      <c r="Q15396" s="39"/>
    </row>
    <row r="15397" spans="3:17">
      <c r="C15397" s="13"/>
      <c r="Q15397" s="39"/>
    </row>
    <row r="15398" spans="3:17">
      <c r="C15398" s="13"/>
      <c r="Q15398" s="39"/>
    </row>
    <row r="15399" spans="3:17">
      <c r="C15399" s="13"/>
      <c r="Q15399" s="39"/>
    </row>
    <row r="15400" spans="3:17">
      <c r="C15400" s="13"/>
      <c r="Q15400" s="39"/>
    </row>
    <row r="15401" spans="3:17">
      <c r="C15401" s="13"/>
      <c r="Q15401" s="39"/>
    </row>
    <row r="15402" spans="3:17">
      <c r="C15402" s="13"/>
      <c r="Q15402" s="39"/>
    </row>
    <row r="15403" spans="3:17">
      <c r="C15403" s="13"/>
      <c r="Q15403" s="39"/>
    </row>
    <row r="15404" spans="3:17">
      <c r="C15404" s="13"/>
      <c r="Q15404" s="39"/>
    </row>
    <row r="15405" spans="3:17">
      <c r="C15405" s="13"/>
      <c r="Q15405" s="39"/>
    </row>
    <row r="15406" spans="3:17">
      <c r="C15406" s="13"/>
      <c r="Q15406" s="39"/>
    </row>
    <row r="15407" spans="3:17">
      <c r="C15407" s="13"/>
      <c r="Q15407" s="39"/>
    </row>
    <row r="15408" spans="3:17">
      <c r="C15408" s="13"/>
      <c r="Q15408" s="39"/>
    </row>
    <row r="15409" spans="3:17">
      <c r="C15409" s="13"/>
      <c r="Q15409" s="39"/>
    </row>
    <row r="15410" spans="3:17">
      <c r="C15410" s="13"/>
      <c r="Q15410" s="39"/>
    </row>
    <row r="15411" spans="3:17">
      <c r="C15411" s="13"/>
      <c r="Q15411" s="39"/>
    </row>
    <row r="15412" spans="3:17">
      <c r="C15412" s="13"/>
      <c r="Q15412" s="39"/>
    </row>
    <row r="15413" spans="3:17">
      <c r="C15413" s="13"/>
      <c r="Q15413" s="39"/>
    </row>
    <row r="15414" spans="3:17">
      <c r="C15414" s="13"/>
      <c r="Q15414" s="39"/>
    </row>
    <row r="15415" spans="3:17">
      <c r="C15415" s="13"/>
      <c r="Q15415" s="39"/>
    </row>
    <row r="15416" spans="3:17">
      <c r="C15416" s="13"/>
      <c r="Q15416" s="39"/>
    </row>
    <row r="15417" spans="3:17">
      <c r="C15417" s="13"/>
      <c r="Q15417" s="39"/>
    </row>
    <row r="15418" spans="3:17">
      <c r="C15418" s="13"/>
      <c r="Q15418" s="39"/>
    </row>
    <row r="15419" spans="3:17">
      <c r="C15419" s="13"/>
      <c r="Q15419" s="39"/>
    </row>
    <row r="15420" spans="3:17">
      <c r="C15420" s="13"/>
      <c r="Q15420" s="39"/>
    </row>
    <row r="15421" spans="3:17">
      <c r="C15421" s="13"/>
      <c r="Q15421" s="39"/>
    </row>
    <row r="15422" spans="3:17">
      <c r="C15422" s="13"/>
      <c r="Q15422" s="39"/>
    </row>
    <row r="15423" spans="3:17">
      <c r="C15423" s="13"/>
      <c r="Q15423" s="39"/>
    </row>
    <row r="15424" spans="3:17">
      <c r="C15424" s="13"/>
      <c r="Q15424" s="39"/>
    </row>
    <row r="15425" spans="3:17">
      <c r="C15425" s="13"/>
      <c r="Q15425" s="39"/>
    </row>
    <row r="15426" spans="3:17">
      <c r="C15426" s="13"/>
      <c r="Q15426" s="39"/>
    </row>
    <row r="15427" spans="3:17">
      <c r="C15427" s="13"/>
      <c r="Q15427" s="39"/>
    </row>
    <row r="15428" spans="3:17">
      <c r="C15428" s="13"/>
      <c r="Q15428" s="39"/>
    </row>
    <row r="15429" spans="3:17">
      <c r="C15429" s="13"/>
      <c r="Q15429" s="39"/>
    </row>
    <row r="15430" spans="3:17">
      <c r="C15430" s="13"/>
      <c r="Q15430" s="39"/>
    </row>
    <row r="15431" spans="3:17">
      <c r="C15431" s="13"/>
      <c r="Q15431" s="39"/>
    </row>
    <row r="15432" spans="3:17">
      <c r="C15432" s="13"/>
      <c r="Q15432" s="39"/>
    </row>
    <row r="15433" spans="3:17">
      <c r="C15433" s="13"/>
      <c r="Q15433" s="39"/>
    </row>
    <row r="15434" spans="3:17">
      <c r="C15434" s="13"/>
      <c r="Q15434" s="39"/>
    </row>
    <row r="15435" spans="3:17">
      <c r="C15435" s="13"/>
      <c r="Q15435" s="39"/>
    </row>
    <row r="15436" spans="3:17">
      <c r="C15436" s="13"/>
      <c r="Q15436" s="39"/>
    </row>
    <row r="15437" spans="3:17">
      <c r="C15437" s="13"/>
      <c r="Q15437" s="39"/>
    </row>
    <row r="15438" spans="3:17">
      <c r="C15438" s="13"/>
      <c r="Q15438" s="39"/>
    </row>
    <row r="15439" spans="3:17">
      <c r="C15439" s="13"/>
      <c r="Q15439" s="39"/>
    </row>
    <row r="15440" spans="3:17">
      <c r="C15440" s="13"/>
      <c r="Q15440" s="39"/>
    </row>
    <row r="15441" spans="3:17">
      <c r="C15441" s="13"/>
      <c r="Q15441" s="39"/>
    </row>
    <row r="15442" spans="3:17">
      <c r="C15442" s="13"/>
      <c r="Q15442" s="39"/>
    </row>
    <row r="15443" spans="3:17">
      <c r="C15443" s="13"/>
      <c r="Q15443" s="39"/>
    </row>
    <row r="15444" spans="3:17">
      <c r="C15444" s="13"/>
      <c r="Q15444" s="39"/>
    </row>
    <row r="15445" spans="3:17">
      <c r="C15445" s="13"/>
      <c r="Q15445" s="39"/>
    </row>
    <row r="15446" spans="3:17">
      <c r="C15446" s="13"/>
      <c r="Q15446" s="39"/>
    </row>
    <row r="15447" spans="3:17">
      <c r="C15447" s="13"/>
      <c r="Q15447" s="39"/>
    </row>
    <row r="15448" spans="3:17">
      <c r="C15448" s="13"/>
      <c r="Q15448" s="39"/>
    </row>
    <row r="15449" spans="3:17">
      <c r="C15449" s="13"/>
      <c r="Q15449" s="39"/>
    </row>
    <row r="15450" spans="3:17">
      <c r="C15450" s="13"/>
      <c r="Q15450" s="39"/>
    </row>
    <row r="15451" spans="3:17">
      <c r="C15451" s="13"/>
      <c r="Q15451" s="39"/>
    </row>
    <row r="15452" spans="3:17">
      <c r="C15452" s="13"/>
      <c r="Q15452" s="39"/>
    </row>
    <row r="15453" spans="3:17">
      <c r="C15453" s="13"/>
      <c r="Q15453" s="39"/>
    </row>
    <row r="15454" spans="3:17">
      <c r="C15454" s="13"/>
      <c r="Q15454" s="39"/>
    </row>
    <row r="15455" spans="3:17">
      <c r="C15455" s="13"/>
      <c r="Q15455" s="39"/>
    </row>
    <row r="15456" spans="3:17">
      <c r="C15456" s="13"/>
      <c r="Q15456" s="39"/>
    </row>
    <row r="15457" spans="3:17">
      <c r="C15457" s="13"/>
      <c r="Q15457" s="39"/>
    </row>
    <row r="15458" spans="3:17">
      <c r="C15458" s="13"/>
      <c r="Q15458" s="39"/>
    </row>
    <row r="15459" spans="3:17">
      <c r="C15459" s="13"/>
      <c r="Q15459" s="39"/>
    </row>
    <row r="15460" spans="3:17">
      <c r="C15460" s="13"/>
      <c r="Q15460" s="39"/>
    </row>
    <row r="15461" spans="3:17">
      <c r="C15461" s="13"/>
      <c r="Q15461" s="39"/>
    </row>
    <row r="15462" spans="3:17">
      <c r="C15462" s="13"/>
      <c r="Q15462" s="39"/>
    </row>
    <row r="15463" spans="3:17">
      <c r="C15463" s="13"/>
      <c r="Q15463" s="39"/>
    </row>
    <row r="15464" spans="3:17">
      <c r="C15464" s="13"/>
      <c r="Q15464" s="39"/>
    </row>
    <row r="15465" spans="3:17">
      <c r="C15465" s="13"/>
      <c r="Q15465" s="39"/>
    </row>
    <row r="15466" spans="3:17">
      <c r="C15466" s="13"/>
      <c r="Q15466" s="39"/>
    </row>
    <row r="15467" spans="3:17">
      <c r="C15467" s="13"/>
      <c r="Q15467" s="39"/>
    </row>
    <row r="15468" spans="3:17">
      <c r="C15468" s="13"/>
      <c r="Q15468" s="39"/>
    </row>
    <row r="15469" spans="3:17">
      <c r="C15469" s="13"/>
      <c r="Q15469" s="39"/>
    </row>
    <row r="15470" spans="3:17">
      <c r="C15470" s="13"/>
      <c r="Q15470" s="39"/>
    </row>
    <row r="15471" spans="3:17">
      <c r="C15471" s="13"/>
      <c r="Q15471" s="39"/>
    </row>
    <row r="15472" spans="3:17">
      <c r="C15472" s="13"/>
      <c r="Q15472" s="39"/>
    </row>
    <row r="15473" spans="3:17">
      <c r="C15473" s="13"/>
      <c r="Q15473" s="39"/>
    </row>
    <row r="15474" spans="3:17">
      <c r="C15474" s="13"/>
      <c r="Q15474" s="39"/>
    </row>
    <row r="15475" spans="3:17">
      <c r="C15475" s="13"/>
      <c r="Q15475" s="39"/>
    </row>
    <row r="15476" spans="3:17">
      <c r="C15476" s="13"/>
      <c r="Q15476" s="39"/>
    </row>
    <row r="15477" spans="3:17">
      <c r="C15477" s="13"/>
      <c r="Q15477" s="39"/>
    </row>
    <row r="15478" spans="3:17">
      <c r="C15478" s="13"/>
      <c r="Q15478" s="39"/>
    </row>
    <row r="15479" spans="3:17">
      <c r="C15479" s="13"/>
      <c r="Q15479" s="39"/>
    </row>
    <row r="15480" spans="3:17">
      <c r="C15480" s="13"/>
      <c r="Q15480" s="39"/>
    </row>
    <row r="15481" spans="3:17">
      <c r="C15481" s="13"/>
      <c r="Q15481" s="39"/>
    </row>
    <row r="15482" spans="3:17">
      <c r="C15482" s="13"/>
      <c r="Q15482" s="39"/>
    </row>
    <row r="15483" spans="3:17">
      <c r="C15483" s="13"/>
      <c r="Q15483" s="39"/>
    </row>
    <row r="15484" spans="3:17">
      <c r="C15484" s="13"/>
      <c r="Q15484" s="39"/>
    </row>
    <row r="15485" spans="3:17">
      <c r="C15485" s="13"/>
      <c r="Q15485" s="39"/>
    </row>
    <row r="15486" spans="3:17">
      <c r="C15486" s="13"/>
      <c r="Q15486" s="39"/>
    </row>
    <row r="15487" spans="3:17">
      <c r="C15487" s="13"/>
      <c r="Q15487" s="39"/>
    </row>
    <row r="15488" spans="3:17">
      <c r="C15488" s="13"/>
      <c r="Q15488" s="39"/>
    </row>
    <row r="15489" spans="3:17">
      <c r="C15489" s="13"/>
      <c r="Q15489" s="39"/>
    </row>
    <row r="15490" spans="3:17">
      <c r="C15490" s="13"/>
      <c r="Q15490" s="39"/>
    </row>
    <row r="15491" spans="3:17">
      <c r="C15491" s="13"/>
      <c r="Q15491" s="39"/>
    </row>
    <row r="15492" spans="3:17">
      <c r="C15492" s="13"/>
      <c r="Q15492" s="39"/>
    </row>
    <row r="15493" spans="3:17">
      <c r="C15493" s="13"/>
      <c r="Q15493" s="39"/>
    </row>
    <row r="15494" spans="3:17">
      <c r="C15494" s="13"/>
      <c r="Q15494" s="39"/>
    </row>
    <row r="15495" spans="3:17">
      <c r="C15495" s="13"/>
      <c r="Q15495" s="39"/>
    </row>
    <row r="15496" spans="3:17">
      <c r="C15496" s="13"/>
      <c r="Q15496" s="39"/>
    </row>
    <row r="15497" spans="3:17">
      <c r="C15497" s="13"/>
      <c r="Q15497" s="39"/>
    </row>
    <row r="15498" spans="3:17">
      <c r="C15498" s="13"/>
      <c r="Q15498" s="39"/>
    </row>
    <row r="15499" spans="3:17">
      <c r="C15499" s="13"/>
      <c r="Q15499" s="39"/>
    </row>
    <row r="15500" spans="3:17">
      <c r="C15500" s="13"/>
      <c r="Q15500" s="39"/>
    </row>
    <row r="15501" spans="3:17">
      <c r="C15501" s="13"/>
      <c r="Q15501" s="39"/>
    </row>
    <row r="15502" spans="3:17">
      <c r="C15502" s="13"/>
      <c r="Q15502" s="39"/>
    </row>
    <row r="15503" spans="3:17">
      <c r="C15503" s="13"/>
      <c r="Q15503" s="39"/>
    </row>
    <row r="15504" spans="3:17">
      <c r="C15504" s="13"/>
      <c r="Q15504" s="39"/>
    </row>
    <row r="15505" spans="3:17">
      <c r="C15505" s="13"/>
      <c r="Q15505" s="39"/>
    </row>
    <row r="15506" spans="3:17">
      <c r="C15506" s="13"/>
      <c r="Q15506" s="39"/>
    </row>
    <row r="15507" spans="3:17">
      <c r="C15507" s="13"/>
      <c r="Q15507" s="39"/>
    </row>
    <row r="15508" spans="3:17">
      <c r="C15508" s="13"/>
      <c r="Q15508" s="39"/>
    </row>
    <row r="15509" spans="3:17">
      <c r="C15509" s="13"/>
      <c r="Q15509" s="39"/>
    </row>
    <row r="15510" spans="3:17">
      <c r="C15510" s="13"/>
      <c r="Q15510" s="39"/>
    </row>
    <row r="15511" spans="3:17">
      <c r="C15511" s="13"/>
      <c r="Q15511" s="39"/>
    </row>
    <row r="15512" spans="3:17">
      <c r="C15512" s="13"/>
      <c r="Q15512" s="39"/>
    </row>
    <row r="15513" spans="3:17">
      <c r="C15513" s="13"/>
      <c r="Q15513" s="39"/>
    </row>
    <row r="15514" spans="3:17">
      <c r="C15514" s="13"/>
      <c r="Q15514" s="39"/>
    </row>
    <row r="15515" spans="3:17">
      <c r="C15515" s="13"/>
      <c r="Q15515" s="39"/>
    </row>
    <row r="15516" spans="3:17">
      <c r="C15516" s="13"/>
      <c r="Q15516" s="39"/>
    </row>
    <row r="15517" spans="3:17">
      <c r="C15517" s="13"/>
      <c r="Q15517" s="39"/>
    </row>
    <row r="15518" spans="3:17">
      <c r="C15518" s="13"/>
      <c r="Q15518" s="39"/>
    </row>
    <row r="15519" spans="3:17">
      <c r="C15519" s="13"/>
      <c r="Q15519" s="39"/>
    </row>
    <row r="15520" spans="3:17">
      <c r="C15520" s="13"/>
      <c r="Q15520" s="39"/>
    </row>
    <row r="15521" spans="3:17">
      <c r="C15521" s="13"/>
      <c r="Q15521" s="39"/>
    </row>
    <row r="15522" spans="3:17">
      <c r="C15522" s="13"/>
      <c r="Q15522" s="39"/>
    </row>
    <row r="15523" spans="3:17">
      <c r="C15523" s="13"/>
      <c r="Q15523" s="39"/>
    </row>
    <row r="15524" spans="3:17">
      <c r="C15524" s="13"/>
      <c r="Q15524" s="39"/>
    </row>
    <row r="15525" spans="3:17">
      <c r="C15525" s="13"/>
      <c r="Q15525" s="39"/>
    </row>
    <row r="15526" spans="3:17">
      <c r="C15526" s="13"/>
      <c r="Q15526" s="39"/>
    </row>
    <row r="15527" spans="3:17">
      <c r="C15527" s="13"/>
      <c r="Q15527" s="39"/>
    </row>
    <row r="15528" spans="3:17">
      <c r="C15528" s="13"/>
      <c r="Q15528" s="39"/>
    </row>
    <row r="15529" spans="3:17">
      <c r="C15529" s="13"/>
      <c r="Q15529" s="39"/>
    </row>
    <row r="15530" spans="3:17">
      <c r="C15530" s="13"/>
      <c r="Q15530" s="39"/>
    </row>
    <row r="15531" spans="3:17">
      <c r="C15531" s="13"/>
      <c r="Q15531" s="39"/>
    </row>
    <row r="15532" spans="3:17">
      <c r="C15532" s="13"/>
      <c r="Q15532" s="39"/>
    </row>
    <row r="15533" spans="3:17">
      <c r="C15533" s="13"/>
      <c r="Q15533" s="39"/>
    </row>
    <row r="15534" spans="3:17">
      <c r="C15534" s="13"/>
      <c r="Q15534" s="39"/>
    </row>
    <row r="15535" spans="3:17">
      <c r="C15535" s="13"/>
      <c r="Q15535" s="39"/>
    </row>
    <row r="15536" spans="3:17">
      <c r="C15536" s="13"/>
      <c r="Q15536" s="39"/>
    </row>
    <row r="15537" spans="3:17">
      <c r="C15537" s="13"/>
      <c r="Q15537" s="39"/>
    </row>
    <row r="15538" spans="3:17">
      <c r="C15538" s="13"/>
      <c r="Q15538" s="39"/>
    </row>
    <row r="15539" spans="3:17">
      <c r="C15539" s="13"/>
      <c r="Q15539" s="39"/>
    </row>
    <row r="15540" spans="3:17">
      <c r="C15540" s="13"/>
      <c r="Q15540" s="39"/>
    </row>
    <row r="15541" spans="3:17">
      <c r="C15541" s="13"/>
      <c r="Q15541" s="39"/>
    </row>
    <row r="15542" spans="3:17">
      <c r="C15542" s="13"/>
      <c r="Q15542" s="39"/>
    </row>
    <row r="15543" spans="3:17">
      <c r="C15543" s="13"/>
      <c r="Q15543" s="39"/>
    </row>
    <row r="15544" spans="3:17">
      <c r="C15544" s="13"/>
      <c r="Q15544" s="39"/>
    </row>
    <row r="15545" spans="3:17">
      <c r="C15545" s="13"/>
      <c r="Q15545" s="39"/>
    </row>
    <row r="15546" spans="3:17">
      <c r="C15546" s="13"/>
      <c r="Q15546" s="39"/>
    </row>
    <row r="15547" spans="3:17">
      <c r="C15547" s="13"/>
      <c r="Q15547" s="39"/>
    </row>
    <row r="15548" spans="3:17">
      <c r="C15548" s="13"/>
      <c r="Q15548" s="39"/>
    </row>
    <row r="15549" spans="3:17">
      <c r="C15549" s="13"/>
      <c r="Q15549" s="39"/>
    </row>
    <row r="15550" spans="3:17">
      <c r="C15550" s="13"/>
      <c r="Q15550" s="39"/>
    </row>
    <row r="15551" spans="3:17">
      <c r="C15551" s="13"/>
      <c r="Q15551" s="39"/>
    </row>
    <row r="15552" spans="3:17">
      <c r="C15552" s="13"/>
      <c r="Q15552" s="39"/>
    </row>
    <row r="15553" spans="3:17">
      <c r="C15553" s="13"/>
      <c r="Q15553" s="39"/>
    </row>
    <row r="15554" spans="3:17">
      <c r="C15554" s="13"/>
      <c r="Q15554" s="39"/>
    </row>
    <row r="15555" spans="3:17">
      <c r="C15555" s="13"/>
      <c r="Q15555" s="39"/>
    </row>
    <row r="15556" spans="3:17">
      <c r="C15556" s="13"/>
      <c r="Q15556" s="39"/>
    </row>
    <row r="15557" spans="3:17">
      <c r="C15557" s="13"/>
      <c r="Q15557" s="39"/>
    </row>
    <row r="15558" spans="3:17">
      <c r="C15558" s="13"/>
      <c r="Q15558" s="39"/>
    </row>
    <row r="15559" spans="3:17">
      <c r="C15559" s="13"/>
      <c r="Q15559" s="39"/>
    </row>
    <row r="15560" spans="3:17">
      <c r="C15560" s="13"/>
      <c r="Q15560" s="39"/>
    </row>
    <row r="15561" spans="3:17">
      <c r="C15561" s="13"/>
      <c r="Q15561" s="39"/>
    </row>
    <row r="15562" spans="3:17">
      <c r="C15562" s="13"/>
      <c r="Q15562" s="39"/>
    </row>
    <row r="15563" spans="3:17">
      <c r="C15563" s="13"/>
      <c r="Q15563" s="39"/>
    </row>
    <row r="15564" spans="3:17">
      <c r="C15564" s="13"/>
      <c r="Q15564" s="39"/>
    </row>
    <row r="15565" spans="3:17">
      <c r="C15565" s="13"/>
      <c r="Q15565" s="39"/>
    </row>
    <row r="15566" spans="3:17">
      <c r="C15566" s="13"/>
      <c r="Q15566" s="39"/>
    </row>
    <row r="15567" spans="3:17">
      <c r="C15567" s="13"/>
      <c r="Q15567" s="39"/>
    </row>
    <row r="15568" spans="3:17">
      <c r="C15568" s="13"/>
      <c r="Q15568" s="39"/>
    </row>
    <row r="15569" spans="3:17">
      <c r="C15569" s="13"/>
      <c r="Q15569" s="39"/>
    </row>
    <row r="15570" spans="3:17">
      <c r="C15570" s="13"/>
      <c r="Q15570" s="39"/>
    </row>
    <row r="15571" spans="3:17">
      <c r="C15571" s="13"/>
      <c r="Q15571" s="39"/>
    </row>
    <row r="15572" spans="3:17">
      <c r="C15572" s="13"/>
      <c r="Q15572" s="39"/>
    </row>
    <row r="15573" spans="3:17">
      <c r="C15573" s="13"/>
      <c r="Q15573" s="39"/>
    </row>
    <row r="15574" spans="3:17">
      <c r="C15574" s="13"/>
      <c r="Q15574" s="39"/>
    </row>
    <row r="15575" spans="3:17">
      <c r="C15575" s="13"/>
      <c r="Q15575" s="39"/>
    </row>
    <row r="15576" spans="3:17">
      <c r="C15576" s="13"/>
      <c r="Q15576" s="39"/>
    </row>
    <row r="15577" spans="3:17">
      <c r="C15577" s="13"/>
      <c r="Q15577" s="39"/>
    </row>
    <row r="15578" spans="3:17">
      <c r="C15578" s="13"/>
      <c r="Q15578" s="39"/>
    </row>
    <row r="15579" spans="3:17">
      <c r="C15579" s="13"/>
      <c r="Q15579" s="39"/>
    </row>
    <row r="15580" spans="3:17">
      <c r="C15580" s="13"/>
      <c r="Q15580" s="39"/>
    </row>
    <row r="15581" spans="3:17">
      <c r="C15581" s="13"/>
      <c r="Q15581" s="39"/>
    </row>
    <row r="15582" spans="3:17">
      <c r="C15582" s="13"/>
      <c r="Q15582" s="39"/>
    </row>
    <row r="15583" spans="3:17">
      <c r="C15583" s="13"/>
      <c r="Q15583" s="39"/>
    </row>
    <row r="15584" spans="3:17">
      <c r="C15584" s="13"/>
      <c r="Q15584" s="39"/>
    </row>
    <row r="15585" spans="3:17">
      <c r="C15585" s="13"/>
      <c r="Q15585" s="39"/>
    </row>
    <row r="15586" spans="3:17">
      <c r="C15586" s="13"/>
      <c r="Q15586" s="39"/>
    </row>
    <row r="15587" spans="3:17">
      <c r="C15587" s="13"/>
      <c r="Q15587" s="39"/>
    </row>
    <row r="15588" spans="3:17">
      <c r="C15588" s="13"/>
      <c r="Q15588" s="39"/>
    </row>
    <row r="15589" spans="3:17">
      <c r="C15589" s="13"/>
      <c r="Q15589" s="39"/>
    </row>
    <row r="15590" spans="3:17">
      <c r="C15590" s="13"/>
      <c r="Q15590" s="39"/>
    </row>
    <row r="15591" spans="3:17">
      <c r="C15591" s="13"/>
      <c r="Q15591" s="39"/>
    </row>
    <row r="15592" spans="3:17">
      <c r="C15592" s="13"/>
      <c r="Q15592" s="39"/>
    </row>
    <row r="15593" spans="3:17">
      <c r="C15593" s="13"/>
      <c r="Q15593" s="39"/>
    </row>
    <row r="15594" spans="3:17">
      <c r="C15594" s="13"/>
      <c r="Q15594" s="39"/>
    </row>
    <row r="15595" spans="3:17">
      <c r="C15595" s="13"/>
      <c r="Q15595" s="39"/>
    </row>
    <row r="15596" spans="3:17">
      <c r="C15596" s="13"/>
      <c r="Q15596" s="39"/>
    </row>
    <row r="15597" spans="3:17">
      <c r="C15597" s="13"/>
      <c r="Q15597" s="39"/>
    </row>
    <row r="15598" spans="3:17">
      <c r="C15598" s="13"/>
      <c r="Q15598" s="39"/>
    </row>
    <row r="15599" spans="3:17">
      <c r="C15599" s="13"/>
      <c r="Q15599" s="39"/>
    </row>
    <row r="15600" spans="3:17">
      <c r="C15600" s="13"/>
      <c r="Q15600" s="39"/>
    </row>
    <row r="15601" spans="3:17">
      <c r="C15601" s="13"/>
      <c r="Q15601" s="39"/>
    </row>
    <row r="15602" spans="3:17">
      <c r="C15602" s="13"/>
      <c r="Q15602" s="39"/>
    </row>
    <row r="15603" spans="3:17">
      <c r="C15603" s="13"/>
      <c r="Q15603" s="39"/>
    </row>
    <row r="15604" spans="3:17">
      <c r="C15604" s="13"/>
      <c r="Q15604" s="39"/>
    </row>
    <row r="15605" spans="3:17">
      <c r="C15605" s="13"/>
      <c r="Q15605" s="39"/>
    </row>
    <row r="15606" spans="3:17">
      <c r="C15606" s="13"/>
      <c r="Q15606" s="39"/>
    </row>
    <row r="15607" spans="3:17">
      <c r="C15607" s="13"/>
      <c r="Q15607" s="39"/>
    </row>
    <row r="15608" spans="3:17">
      <c r="C15608" s="13"/>
      <c r="Q15608" s="39"/>
    </row>
    <row r="15609" spans="3:17">
      <c r="C15609" s="13"/>
      <c r="Q15609" s="39"/>
    </row>
    <row r="15610" spans="3:17">
      <c r="C15610" s="13"/>
      <c r="Q15610" s="39"/>
    </row>
    <row r="15611" spans="3:17">
      <c r="C15611" s="13"/>
      <c r="Q15611" s="39"/>
    </row>
    <row r="15612" spans="3:17">
      <c r="C15612" s="13"/>
      <c r="Q15612" s="39"/>
    </row>
    <row r="15613" spans="3:17">
      <c r="C15613" s="13"/>
      <c r="Q15613" s="39"/>
    </row>
    <row r="15614" spans="3:17">
      <c r="C15614" s="13"/>
      <c r="Q15614" s="39"/>
    </row>
    <row r="15615" spans="3:17">
      <c r="C15615" s="13"/>
      <c r="Q15615" s="39"/>
    </row>
    <row r="15616" spans="3:17">
      <c r="C15616" s="13"/>
      <c r="Q15616" s="39"/>
    </row>
    <row r="15617" spans="3:17">
      <c r="C15617" s="13"/>
      <c r="Q15617" s="39"/>
    </row>
    <row r="15618" spans="3:17">
      <c r="C15618" s="13"/>
      <c r="Q15618" s="39"/>
    </row>
    <row r="15619" spans="3:17">
      <c r="C15619" s="13"/>
      <c r="Q15619" s="39"/>
    </row>
    <row r="15620" spans="3:17">
      <c r="C15620" s="13"/>
      <c r="Q15620" s="39"/>
    </row>
    <row r="15621" spans="3:17">
      <c r="C15621" s="13"/>
      <c r="Q15621" s="39"/>
    </row>
    <row r="15622" spans="3:17">
      <c r="C15622" s="13"/>
      <c r="Q15622" s="39"/>
    </row>
    <row r="15623" spans="3:17">
      <c r="C15623" s="13"/>
      <c r="Q15623" s="39"/>
    </row>
    <row r="15624" spans="3:17">
      <c r="C15624" s="13"/>
      <c r="Q15624" s="39"/>
    </row>
    <row r="15625" spans="3:17">
      <c r="C15625" s="13"/>
      <c r="Q15625" s="39"/>
    </row>
    <row r="15626" spans="3:17">
      <c r="C15626" s="13"/>
      <c r="Q15626" s="39"/>
    </row>
    <row r="15627" spans="3:17">
      <c r="C15627" s="13"/>
      <c r="Q15627" s="39"/>
    </row>
    <row r="15628" spans="3:17">
      <c r="C15628" s="13"/>
      <c r="Q15628" s="39"/>
    </row>
    <row r="15629" spans="3:17">
      <c r="C15629" s="13"/>
      <c r="Q15629" s="39"/>
    </row>
    <row r="15630" spans="3:17">
      <c r="C15630" s="13"/>
      <c r="Q15630" s="39"/>
    </row>
    <row r="15631" spans="3:17">
      <c r="C15631" s="13"/>
      <c r="Q15631" s="39"/>
    </row>
    <row r="15632" spans="3:17">
      <c r="C15632" s="13"/>
      <c r="Q15632" s="39"/>
    </row>
    <row r="15633" spans="3:17">
      <c r="C15633" s="13"/>
      <c r="Q15633" s="39"/>
    </row>
    <row r="15634" spans="3:17">
      <c r="C15634" s="13"/>
      <c r="Q15634" s="39"/>
    </row>
    <row r="15635" spans="3:17">
      <c r="C15635" s="13"/>
      <c r="Q15635" s="39"/>
    </row>
    <row r="15636" spans="3:17">
      <c r="C15636" s="13"/>
      <c r="Q15636" s="39"/>
    </row>
    <row r="15637" spans="3:17">
      <c r="C15637" s="13"/>
      <c r="Q15637" s="39"/>
    </row>
    <row r="15638" spans="3:17">
      <c r="C15638" s="13"/>
      <c r="Q15638" s="39"/>
    </row>
    <row r="15639" spans="3:17">
      <c r="C15639" s="13"/>
      <c r="Q15639" s="39"/>
    </row>
    <row r="15640" spans="3:17">
      <c r="C15640" s="13"/>
      <c r="Q15640" s="39"/>
    </row>
    <row r="15641" spans="3:17">
      <c r="C15641" s="13"/>
      <c r="Q15641" s="39"/>
    </row>
    <row r="15642" spans="3:17">
      <c r="C15642" s="13"/>
      <c r="Q15642" s="39"/>
    </row>
    <row r="15643" spans="3:17">
      <c r="C15643" s="13"/>
      <c r="Q15643" s="39"/>
    </row>
    <row r="15644" spans="3:17">
      <c r="C15644" s="13"/>
      <c r="Q15644" s="39"/>
    </row>
    <row r="15645" spans="3:17">
      <c r="C15645" s="13"/>
      <c r="Q15645" s="39"/>
    </row>
    <row r="15646" spans="3:17">
      <c r="C15646" s="13"/>
      <c r="Q15646" s="39"/>
    </row>
    <row r="15647" spans="3:17">
      <c r="C15647" s="13"/>
      <c r="Q15647" s="39"/>
    </row>
    <row r="15648" spans="3:17">
      <c r="C15648" s="13"/>
      <c r="Q15648" s="39"/>
    </row>
    <row r="15649" spans="3:17">
      <c r="C15649" s="13"/>
      <c r="Q15649" s="39"/>
    </row>
    <row r="15650" spans="3:17">
      <c r="C15650" s="13"/>
      <c r="Q15650" s="39"/>
    </row>
    <row r="15651" spans="3:17">
      <c r="C15651" s="13"/>
      <c r="Q15651" s="39"/>
    </row>
    <row r="15652" spans="3:17">
      <c r="C15652" s="13"/>
      <c r="Q15652" s="39"/>
    </row>
    <row r="15653" spans="3:17">
      <c r="C15653" s="13"/>
      <c r="Q15653" s="39"/>
    </row>
    <row r="15654" spans="3:17">
      <c r="C15654" s="13"/>
      <c r="Q15654" s="39"/>
    </row>
    <row r="15655" spans="3:17">
      <c r="C15655" s="13"/>
      <c r="Q15655" s="39"/>
    </row>
    <row r="15656" spans="3:17">
      <c r="C15656" s="13"/>
      <c r="Q15656" s="39"/>
    </row>
    <row r="15657" spans="3:17">
      <c r="C15657" s="13"/>
      <c r="Q15657" s="39"/>
    </row>
    <row r="15658" spans="3:17">
      <c r="C15658" s="13"/>
      <c r="Q15658" s="39"/>
    </row>
    <row r="15659" spans="3:17">
      <c r="C15659" s="13"/>
      <c r="Q15659" s="39"/>
    </row>
    <row r="15660" spans="3:17">
      <c r="C15660" s="13"/>
      <c r="Q15660" s="39"/>
    </row>
    <row r="15661" spans="3:17">
      <c r="C15661" s="13"/>
      <c r="Q15661" s="39"/>
    </row>
    <row r="15662" spans="3:17">
      <c r="C15662" s="13"/>
      <c r="Q15662" s="39"/>
    </row>
    <row r="15663" spans="3:17">
      <c r="C15663" s="13"/>
      <c r="Q15663" s="39"/>
    </row>
    <row r="15664" spans="3:17">
      <c r="C15664" s="13"/>
      <c r="Q15664" s="39"/>
    </row>
    <row r="15665" spans="3:17">
      <c r="C15665" s="13"/>
      <c r="Q15665" s="39"/>
    </row>
    <row r="15666" spans="3:17">
      <c r="C15666" s="13"/>
      <c r="Q15666" s="39"/>
    </row>
    <row r="15667" spans="3:17">
      <c r="C15667" s="13"/>
      <c r="Q15667" s="39"/>
    </row>
    <row r="15668" spans="3:17">
      <c r="C15668" s="13"/>
      <c r="Q15668" s="39"/>
    </row>
    <row r="15669" spans="3:17">
      <c r="C15669" s="13"/>
      <c r="Q15669" s="39"/>
    </row>
    <row r="15670" spans="3:17">
      <c r="C15670" s="13"/>
      <c r="Q15670" s="39"/>
    </row>
    <row r="15671" spans="3:17">
      <c r="C15671" s="13"/>
      <c r="Q15671" s="39"/>
    </row>
    <row r="15672" spans="3:17">
      <c r="C15672" s="13"/>
      <c r="Q15672" s="39"/>
    </row>
    <row r="15673" spans="3:17">
      <c r="C15673" s="13"/>
      <c r="Q15673" s="39"/>
    </row>
    <row r="15674" spans="3:17">
      <c r="C15674" s="13"/>
      <c r="Q15674" s="39"/>
    </row>
    <row r="15675" spans="3:17">
      <c r="C15675" s="13"/>
      <c r="Q15675" s="39"/>
    </row>
    <row r="15676" spans="3:17">
      <c r="C15676" s="13"/>
      <c r="Q15676" s="39"/>
    </row>
    <row r="15677" spans="3:17">
      <c r="C15677" s="13"/>
      <c r="Q15677" s="39"/>
    </row>
    <row r="15678" spans="3:17">
      <c r="C15678" s="13"/>
      <c r="Q15678" s="39"/>
    </row>
    <row r="15679" spans="3:17">
      <c r="C15679" s="13"/>
      <c r="Q15679" s="39"/>
    </row>
    <row r="15680" spans="3:17">
      <c r="C15680" s="13"/>
      <c r="Q15680" s="39"/>
    </row>
    <row r="15681" spans="3:17">
      <c r="C15681" s="13"/>
      <c r="Q15681" s="39"/>
    </row>
    <row r="15682" spans="3:17">
      <c r="C15682" s="13"/>
      <c r="Q15682" s="39"/>
    </row>
    <row r="15683" spans="3:17">
      <c r="C15683" s="13"/>
      <c r="Q15683" s="39"/>
    </row>
    <row r="15684" spans="3:17">
      <c r="C15684" s="13"/>
      <c r="Q15684" s="39"/>
    </row>
    <row r="15685" spans="3:17">
      <c r="C15685" s="13"/>
      <c r="Q15685" s="39"/>
    </row>
    <row r="15686" spans="3:17">
      <c r="C15686" s="13"/>
      <c r="Q15686" s="39"/>
    </row>
    <row r="15687" spans="3:17">
      <c r="C15687" s="13"/>
      <c r="Q15687" s="39"/>
    </row>
    <row r="15688" spans="3:17">
      <c r="C15688" s="13"/>
      <c r="Q15688" s="39"/>
    </row>
    <row r="15689" spans="3:17">
      <c r="C15689" s="13"/>
      <c r="Q15689" s="39"/>
    </row>
    <row r="15690" spans="3:17">
      <c r="C15690" s="13"/>
      <c r="Q15690" s="39"/>
    </row>
    <row r="15691" spans="3:17">
      <c r="C15691" s="13"/>
      <c r="Q15691" s="39"/>
    </row>
    <row r="15692" spans="3:17">
      <c r="C15692" s="13"/>
      <c r="Q15692" s="39"/>
    </row>
    <row r="15693" spans="3:17">
      <c r="C15693" s="13"/>
      <c r="Q15693" s="39"/>
    </row>
    <row r="15694" spans="3:17">
      <c r="C15694" s="13"/>
      <c r="Q15694" s="39"/>
    </row>
    <row r="15695" spans="3:17">
      <c r="C15695" s="13"/>
      <c r="Q15695" s="39"/>
    </row>
    <row r="15696" spans="3:17">
      <c r="C15696" s="13"/>
      <c r="Q15696" s="39"/>
    </row>
    <row r="15697" spans="3:17">
      <c r="C15697" s="13"/>
      <c r="Q15697" s="39"/>
    </row>
    <row r="15698" spans="3:17">
      <c r="C15698" s="13"/>
      <c r="Q15698" s="39"/>
    </row>
    <row r="15699" spans="3:17">
      <c r="C15699" s="13"/>
      <c r="Q15699" s="39"/>
    </row>
    <row r="15700" spans="3:17">
      <c r="C15700" s="13"/>
      <c r="Q15700" s="39"/>
    </row>
    <row r="15701" spans="3:17">
      <c r="C15701" s="13"/>
      <c r="Q15701" s="39"/>
    </row>
    <row r="15702" spans="3:17">
      <c r="C15702" s="13"/>
      <c r="Q15702" s="39"/>
    </row>
    <row r="15703" spans="3:17">
      <c r="C15703" s="13"/>
      <c r="Q15703" s="39"/>
    </row>
    <row r="15704" spans="3:17">
      <c r="C15704" s="13"/>
      <c r="Q15704" s="39"/>
    </row>
    <row r="15705" spans="3:17">
      <c r="C15705" s="13"/>
      <c r="Q15705" s="39"/>
    </row>
    <row r="15706" spans="3:17">
      <c r="C15706" s="13"/>
      <c r="Q15706" s="39"/>
    </row>
    <row r="15707" spans="3:17">
      <c r="C15707" s="13"/>
      <c r="Q15707" s="39"/>
    </row>
    <row r="15708" spans="3:17">
      <c r="C15708" s="13"/>
      <c r="Q15708" s="39"/>
    </row>
    <row r="15709" spans="3:17">
      <c r="C15709" s="13"/>
      <c r="Q15709" s="39"/>
    </row>
    <row r="15710" spans="3:17">
      <c r="C15710" s="13"/>
      <c r="Q15710" s="39"/>
    </row>
    <row r="15711" spans="3:17">
      <c r="C15711" s="13"/>
      <c r="Q15711" s="39"/>
    </row>
    <row r="15712" spans="3:17">
      <c r="C15712" s="13"/>
      <c r="Q15712" s="39"/>
    </row>
    <row r="15713" spans="3:17">
      <c r="C15713" s="13"/>
      <c r="Q15713" s="39"/>
    </row>
    <row r="15714" spans="3:17">
      <c r="C15714" s="13"/>
      <c r="Q15714" s="39"/>
    </row>
    <row r="15715" spans="3:17">
      <c r="C15715" s="13"/>
      <c r="Q15715" s="39"/>
    </row>
    <row r="15716" spans="3:17">
      <c r="C15716" s="13"/>
      <c r="Q15716" s="39"/>
    </row>
    <row r="15717" spans="3:17">
      <c r="C15717" s="13"/>
      <c r="Q15717" s="39"/>
    </row>
    <row r="15718" spans="3:17">
      <c r="C15718" s="13"/>
      <c r="Q15718" s="39"/>
    </row>
    <row r="15719" spans="3:17">
      <c r="C15719" s="13"/>
      <c r="Q15719" s="39"/>
    </row>
    <row r="15720" spans="3:17">
      <c r="C15720" s="13"/>
      <c r="Q15720" s="39"/>
    </row>
    <row r="15721" spans="3:17">
      <c r="C15721" s="13"/>
      <c r="Q15721" s="39"/>
    </row>
    <row r="15722" spans="3:17">
      <c r="C15722" s="13"/>
      <c r="Q15722" s="39"/>
    </row>
    <row r="15723" spans="3:17">
      <c r="C15723" s="13"/>
      <c r="Q15723" s="39"/>
    </row>
    <row r="15724" spans="3:17">
      <c r="C15724" s="13"/>
      <c r="Q15724" s="39"/>
    </row>
    <row r="15725" spans="3:17">
      <c r="C15725" s="13"/>
      <c r="Q15725" s="39"/>
    </row>
    <row r="15726" spans="3:17">
      <c r="C15726" s="13"/>
      <c r="Q15726" s="39"/>
    </row>
    <row r="15727" spans="3:17">
      <c r="C15727" s="13"/>
      <c r="Q15727" s="39"/>
    </row>
    <row r="15728" spans="3:17">
      <c r="C15728" s="13"/>
      <c r="Q15728" s="39"/>
    </row>
    <row r="15729" spans="3:17">
      <c r="C15729" s="13"/>
      <c r="Q15729" s="39"/>
    </row>
    <row r="15730" spans="3:17">
      <c r="C15730" s="13"/>
      <c r="Q15730" s="39"/>
    </row>
    <row r="15731" spans="3:17">
      <c r="C15731" s="13"/>
      <c r="Q15731" s="39"/>
    </row>
    <row r="15732" spans="3:17">
      <c r="C15732" s="13"/>
      <c r="Q15732" s="39"/>
    </row>
    <row r="15733" spans="3:17">
      <c r="C15733" s="13"/>
      <c r="Q15733" s="39"/>
    </row>
    <row r="15734" spans="3:17">
      <c r="C15734" s="13"/>
      <c r="Q15734" s="39"/>
    </row>
    <row r="15735" spans="3:17">
      <c r="C15735" s="13"/>
      <c r="Q15735" s="39"/>
    </row>
    <row r="15736" spans="3:17">
      <c r="C15736" s="13"/>
      <c r="Q15736" s="39"/>
    </row>
    <row r="15737" spans="3:17">
      <c r="C15737" s="13"/>
      <c r="Q15737" s="39"/>
    </row>
    <row r="15738" spans="3:17">
      <c r="C15738" s="13"/>
      <c r="Q15738" s="39"/>
    </row>
    <row r="15739" spans="3:17">
      <c r="C15739" s="13"/>
      <c r="Q15739" s="39"/>
    </row>
    <row r="15740" spans="3:17">
      <c r="C15740" s="13"/>
      <c r="Q15740" s="39"/>
    </row>
    <row r="15741" spans="3:17">
      <c r="C15741" s="13"/>
      <c r="Q15741" s="39"/>
    </row>
    <row r="15742" spans="3:17">
      <c r="C15742" s="13"/>
      <c r="Q15742" s="39"/>
    </row>
    <row r="15743" spans="3:17">
      <c r="C15743" s="13"/>
      <c r="Q15743" s="39"/>
    </row>
    <row r="15744" spans="3:17">
      <c r="C15744" s="13"/>
      <c r="Q15744" s="39"/>
    </row>
    <row r="15745" spans="3:17">
      <c r="C15745" s="13"/>
      <c r="Q15745" s="39"/>
    </row>
    <row r="15746" spans="3:17">
      <c r="C15746" s="13"/>
      <c r="Q15746" s="39"/>
    </row>
    <row r="15747" spans="3:17">
      <c r="C15747" s="13"/>
      <c r="Q15747" s="39"/>
    </row>
    <row r="15748" spans="3:17">
      <c r="C15748" s="13"/>
      <c r="Q15748" s="39"/>
    </row>
    <row r="15749" spans="3:17">
      <c r="C15749" s="13"/>
      <c r="Q15749" s="39"/>
    </row>
    <row r="15750" spans="3:17">
      <c r="C15750" s="13"/>
      <c r="Q15750" s="39"/>
    </row>
    <row r="15751" spans="3:17">
      <c r="C15751" s="13"/>
      <c r="Q15751" s="39"/>
    </row>
    <row r="15752" spans="3:17">
      <c r="C15752" s="13"/>
      <c r="Q15752" s="39"/>
    </row>
    <row r="15753" spans="3:17">
      <c r="C15753" s="13"/>
      <c r="Q15753" s="39"/>
    </row>
    <row r="15754" spans="3:17">
      <c r="C15754" s="13"/>
      <c r="Q15754" s="39"/>
    </row>
    <row r="15755" spans="3:17">
      <c r="C15755" s="13"/>
      <c r="Q15755" s="39"/>
    </row>
    <row r="15756" spans="3:17">
      <c r="C15756" s="13"/>
      <c r="Q15756" s="39"/>
    </row>
    <row r="15757" spans="3:17">
      <c r="C15757" s="13"/>
      <c r="Q15757" s="39"/>
    </row>
    <row r="15758" spans="3:17">
      <c r="C15758" s="13"/>
      <c r="Q15758" s="39"/>
    </row>
    <row r="15759" spans="3:17">
      <c r="C15759" s="13"/>
      <c r="Q15759" s="39"/>
    </row>
    <row r="15760" spans="3:17">
      <c r="C15760" s="13"/>
      <c r="Q15760" s="39"/>
    </row>
    <row r="15761" spans="3:17">
      <c r="C15761" s="13"/>
      <c r="Q15761" s="39"/>
    </row>
    <row r="15762" spans="3:17">
      <c r="C15762" s="13"/>
      <c r="Q15762" s="39"/>
    </row>
    <row r="15763" spans="3:17">
      <c r="C15763" s="13"/>
      <c r="Q15763" s="39"/>
    </row>
    <row r="15764" spans="3:17">
      <c r="C15764" s="13"/>
      <c r="Q15764" s="39"/>
    </row>
    <row r="15765" spans="3:17">
      <c r="C15765" s="13"/>
      <c r="Q15765" s="39"/>
    </row>
    <row r="15766" spans="3:17">
      <c r="C15766" s="13"/>
      <c r="Q15766" s="39"/>
    </row>
    <row r="15767" spans="3:17">
      <c r="C15767" s="13"/>
      <c r="Q15767" s="39"/>
    </row>
    <row r="15768" spans="3:17">
      <c r="C15768" s="13"/>
      <c r="Q15768" s="39"/>
    </row>
    <row r="15769" spans="3:17">
      <c r="C15769" s="13"/>
      <c r="Q15769" s="39"/>
    </row>
    <row r="15770" spans="3:17">
      <c r="C15770" s="13"/>
      <c r="Q15770" s="39"/>
    </row>
    <row r="15771" spans="3:17">
      <c r="C15771" s="13"/>
      <c r="Q15771" s="39"/>
    </row>
    <row r="15772" spans="3:17">
      <c r="C15772" s="13"/>
      <c r="Q15772" s="39"/>
    </row>
    <row r="15773" spans="3:17">
      <c r="C15773" s="13"/>
      <c r="Q15773" s="39"/>
    </row>
    <row r="15774" spans="3:17">
      <c r="C15774" s="13"/>
      <c r="Q15774" s="39"/>
    </row>
    <row r="15775" spans="3:17">
      <c r="C15775" s="13"/>
      <c r="Q15775" s="39"/>
    </row>
    <row r="15776" spans="3:17">
      <c r="C15776" s="13"/>
      <c r="Q15776" s="39"/>
    </row>
    <row r="15777" spans="3:17">
      <c r="C15777" s="13"/>
      <c r="Q15777" s="39"/>
    </row>
    <row r="15778" spans="3:17">
      <c r="C15778" s="13"/>
      <c r="Q15778" s="39"/>
    </row>
    <row r="15779" spans="3:17">
      <c r="C15779" s="13"/>
      <c r="Q15779" s="39"/>
    </row>
    <row r="15780" spans="3:17">
      <c r="C15780" s="13"/>
      <c r="Q15780" s="39"/>
    </row>
    <row r="15781" spans="3:17">
      <c r="C15781" s="13"/>
      <c r="Q15781" s="39"/>
    </row>
    <row r="15782" spans="3:17">
      <c r="C15782" s="13"/>
      <c r="Q15782" s="39"/>
    </row>
    <row r="15783" spans="3:17">
      <c r="C15783" s="13"/>
      <c r="Q15783" s="39"/>
    </row>
    <row r="15784" spans="3:17">
      <c r="C15784" s="13"/>
      <c r="Q15784" s="39"/>
    </row>
    <row r="15785" spans="3:17">
      <c r="C15785" s="13"/>
      <c r="Q15785" s="39"/>
    </row>
    <row r="15786" spans="3:17">
      <c r="C15786" s="13"/>
      <c r="Q15786" s="39"/>
    </row>
    <row r="15787" spans="3:17">
      <c r="C15787" s="13"/>
      <c r="Q15787" s="39"/>
    </row>
    <row r="15788" spans="3:17">
      <c r="C15788" s="13"/>
      <c r="Q15788" s="39"/>
    </row>
    <row r="15789" spans="3:17">
      <c r="C15789" s="13"/>
      <c r="Q15789" s="39"/>
    </row>
    <row r="15790" spans="3:17">
      <c r="C15790" s="13"/>
      <c r="Q15790" s="39"/>
    </row>
    <row r="15791" spans="3:17">
      <c r="C15791" s="13"/>
      <c r="Q15791" s="39"/>
    </row>
    <row r="15792" spans="3:17">
      <c r="C15792" s="13"/>
      <c r="Q15792" s="39"/>
    </row>
    <row r="15793" spans="3:17">
      <c r="C15793" s="13"/>
      <c r="Q15793" s="39"/>
    </row>
    <row r="15794" spans="3:17">
      <c r="C15794" s="13"/>
      <c r="Q15794" s="39"/>
    </row>
    <row r="15795" spans="3:17">
      <c r="C15795" s="13"/>
      <c r="Q15795" s="39"/>
    </row>
    <row r="15796" spans="3:17">
      <c r="C15796" s="13"/>
      <c r="Q15796" s="39"/>
    </row>
    <row r="15797" spans="3:17">
      <c r="C15797" s="13"/>
      <c r="Q15797" s="39"/>
    </row>
    <row r="15798" spans="3:17">
      <c r="C15798" s="13"/>
      <c r="Q15798" s="39"/>
    </row>
    <row r="15799" spans="3:17">
      <c r="C15799" s="13"/>
      <c r="Q15799" s="39"/>
    </row>
    <row r="15800" spans="3:17">
      <c r="C15800" s="13"/>
      <c r="Q15800" s="39"/>
    </row>
    <row r="15801" spans="3:17">
      <c r="C15801" s="13"/>
      <c r="Q15801" s="39"/>
    </row>
    <row r="15802" spans="3:17">
      <c r="C15802" s="13"/>
      <c r="Q15802" s="39"/>
    </row>
    <row r="15803" spans="3:17">
      <c r="C15803" s="13"/>
      <c r="Q15803" s="39"/>
    </row>
    <row r="15804" spans="3:17">
      <c r="C15804" s="13"/>
      <c r="Q15804" s="39"/>
    </row>
    <row r="15805" spans="3:17">
      <c r="C15805" s="13"/>
      <c r="Q15805" s="39"/>
    </row>
    <row r="15806" spans="3:17">
      <c r="C15806" s="13"/>
      <c r="Q15806" s="39"/>
    </row>
    <row r="15807" spans="3:17">
      <c r="C15807" s="13"/>
      <c r="Q15807" s="39"/>
    </row>
    <row r="15808" spans="3:17">
      <c r="C15808" s="13"/>
      <c r="Q15808" s="39"/>
    </row>
    <row r="15809" spans="3:17">
      <c r="C15809" s="13"/>
      <c r="Q15809" s="39"/>
    </row>
    <row r="15810" spans="3:17">
      <c r="C15810" s="13"/>
      <c r="Q15810" s="39"/>
    </row>
    <row r="15811" spans="3:17">
      <c r="C15811" s="13"/>
      <c r="Q15811" s="39"/>
    </row>
    <row r="15812" spans="3:17">
      <c r="C15812" s="13"/>
      <c r="Q15812" s="39"/>
    </row>
    <row r="15813" spans="3:17">
      <c r="C15813" s="13"/>
      <c r="Q15813" s="39"/>
    </row>
    <row r="15814" spans="3:17">
      <c r="C15814" s="13"/>
      <c r="Q15814" s="39"/>
    </row>
    <row r="15815" spans="3:17">
      <c r="C15815" s="13"/>
      <c r="Q15815" s="39"/>
    </row>
    <row r="15816" spans="3:17">
      <c r="C15816" s="13"/>
      <c r="Q15816" s="39"/>
    </row>
    <row r="15817" spans="3:17">
      <c r="C15817" s="13"/>
      <c r="Q15817" s="39"/>
    </row>
    <row r="15818" spans="3:17">
      <c r="C15818" s="13"/>
      <c r="Q15818" s="39"/>
    </row>
    <row r="15819" spans="3:17">
      <c r="C15819" s="13"/>
      <c r="Q15819" s="39"/>
    </row>
    <row r="15820" spans="3:17">
      <c r="C15820" s="13"/>
      <c r="Q15820" s="39"/>
    </row>
    <row r="15821" spans="3:17">
      <c r="C15821" s="13"/>
      <c r="Q15821" s="39"/>
    </row>
    <row r="15822" spans="3:17">
      <c r="C15822" s="13"/>
      <c r="Q15822" s="39"/>
    </row>
    <row r="15823" spans="3:17">
      <c r="C15823" s="13"/>
      <c r="Q15823" s="39"/>
    </row>
    <row r="15824" spans="3:17">
      <c r="C15824" s="13"/>
      <c r="Q15824" s="39"/>
    </row>
    <row r="15825" spans="3:17">
      <c r="C15825" s="13"/>
      <c r="Q15825" s="39"/>
    </row>
    <row r="15826" spans="3:17">
      <c r="C15826" s="13"/>
      <c r="Q15826" s="39"/>
    </row>
    <row r="15827" spans="3:17">
      <c r="C15827" s="13"/>
      <c r="Q15827" s="39"/>
    </row>
    <row r="15828" spans="3:17">
      <c r="C15828" s="13"/>
      <c r="Q15828" s="39"/>
    </row>
    <row r="15829" spans="3:17">
      <c r="C15829" s="13"/>
      <c r="Q15829" s="39"/>
    </row>
    <row r="15830" spans="3:17">
      <c r="C15830" s="13"/>
      <c r="Q15830" s="39"/>
    </row>
    <row r="15831" spans="3:17">
      <c r="C15831" s="13"/>
      <c r="Q15831" s="39"/>
    </row>
    <row r="15832" spans="3:17">
      <c r="C15832" s="13"/>
      <c r="Q15832" s="39"/>
    </row>
    <row r="15833" spans="3:17">
      <c r="C15833" s="13"/>
      <c r="Q15833" s="39"/>
    </row>
    <row r="15834" spans="3:17">
      <c r="C15834" s="13"/>
      <c r="Q15834" s="39"/>
    </row>
    <row r="15835" spans="3:17">
      <c r="C15835" s="13"/>
      <c r="Q15835" s="39"/>
    </row>
    <row r="15836" spans="3:17">
      <c r="C15836" s="13"/>
      <c r="Q15836" s="39"/>
    </row>
    <row r="15837" spans="3:17">
      <c r="C15837" s="13"/>
      <c r="Q15837" s="39"/>
    </row>
    <row r="15838" spans="3:17">
      <c r="C15838" s="13"/>
      <c r="Q15838" s="39"/>
    </row>
    <row r="15839" spans="3:17">
      <c r="C15839" s="13"/>
      <c r="Q15839" s="39"/>
    </row>
    <row r="15840" spans="3:17">
      <c r="C15840" s="13"/>
      <c r="Q15840" s="39"/>
    </row>
    <row r="15841" spans="3:17">
      <c r="C15841" s="13"/>
      <c r="Q15841" s="39"/>
    </row>
    <row r="15842" spans="3:17">
      <c r="C15842" s="13"/>
      <c r="Q15842" s="39"/>
    </row>
    <row r="15843" spans="3:17">
      <c r="C15843" s="13"/>
      <c r="Q15843" s="39"/>
    </row>
    <row r="15844" spans="3:17">
      <c r="C15844" s="13"/>
      <c r="Q15844" s="39"/>
    </row>
    <row r="15845" spans="3:17">
      <c r="C15845" s="13"/>
      <c r="Q15845" s="39"/>
    </row>
    <row r="15846" spans="3:17">
      <c r="C15846" s="13"/>
      <c r="Q15846" s="39"/>
    </row>
    <row r="15847" spans="3:17">
      <c r="C15847" s="13"/>
      <c r="Q15847" s="39"/>
    </row>
    <row r="15848" spans="3:17">
      <c r="C15848" s="13"/>
      <c r="Q15848" s="39"/>
    </row>
    <row r="15849" spans="3:17">
      <c r="C15849" s="13"/>
      <c r="Q15849" s="39"/>
    </row>
    <row r="15850" spans="3:17">
      <c r="C15850" s="13"/>
      <c r="Q15850" s="39"/>
    </row>
    <row r="15851" spans="3:17">
      <c r="C15851" s="13"/>
      <c r="Q15851" s="39"/>
    </row>
    <row r="15852" spans="3:17">
      <c r="C15852" s="13"/>
      <c r="Q15852" s="39"/>
    </row>
    <row r="15853" spans="3:17">
      <c r="C15853" s="13"/>
      <c r="Q15853" s="39"/>
    </row>
    <row r="15854" spans="3:17">
      <c r="C15854" s="13"/>
      <c r="Q15854" s="39"/>
    </row>
    <row r="15855" spans="3:17">
      <c r="C15855" s="13"/>
      <c r="Q15855" s="39"/>
    </row>
    <row r="15856" spans="3:17">
      <c r="C15856" s="13"/>
      <c r="Q15856" s="39"/>
    </row>
    <row r="15857" spans="3:17">
      <c r="C15857" s="13"/>
      <c r="Q15857" s="39"/>
    </row>
    <row r="15858" spans="3:17">
      <c r="C15858" s="13"/>
      <c r="Q15858" s="39"/>
    </row>
    <row r="15859" spans="3:17">
      <c r="C15859" s="13"/>
      <c r="Q15859" s="39"/>
    </row>
    <row r="15860" spans="3:17">
      <c r="C15860" s="13"/>
      <c r="Q15860" s="39"/>
    </row>
    <row r="15861" spans="3:17">
      <c r="C15861" s="13"/>
      <c r="Q15861" s="39"/>
    </row>
    <row r="15862" spans="3:17">
      <c r="C15862" s="13"/>
      <c r="Q15862" s="39"/>
    </row>
    <row r="15863" spans="3:17">
      <c r="C15863" s="13"/>
      <c r="Q15863" s="39"/>
    </row>
    <row r="15864" spans="3:17">
      <c r="C15864" s="13"/>
      <c r="Q15864" s="39"/>
    </row>
    <row r="15865" spans="3:17">
      <c r="C15865" s="13"/>
      <c r="Q15865" s="39"/>
    </row>
    <row r="15866" spans="3:17">
      <c r="C15866" s="13"/>
      <c r="Q15866" s="39"/>
    </row>
    <row r="15867" spans="3:17">
      <c r="C15867" s="13"/>
      <c r="Q15867" s="39"/>
    </row>
    <row r="15868" spans="3:17">
      <c r="C15868" s="13"/>
      <c r="Q15868" s="39"/>
    </row>
    <row r="15869" spans="3:17">
      <c r="C15869" s="13"/>
      <c r="Q15869" s="39"/>
    </row>
    <row r="15870" spans="3:17">
      <c r="C15870" s="13"/>
      <c r="Q15870" s="39"/>
    </row>
    <row r="15871" spans="3:17">
      <c r="C15871" s="13"/>
      <c r="Q15871" s="39"/>
    </row>
    <row r="15872" spans="3:17">
      <c r="C15872" s="13"/>
      <c r="Q15872" s="39"/>
    </row>
    <row r="15873" spans="3:17">
      <c r="C15873" s="13"/>
      <c r="Q15873" s="39"/>
    </row>
    <row r="15874" spans="3:17">
      <c r="C15874" s="13"/>
      <c r="Q15874" s="39"/>
    </row>
    <row r="15875" spans="3:17">
      <c r="C15875" s="13"/>
      <c r="Q15875" s="39"/>
    </row>
    <row r="15876" spans="3:17">
      <c r="C15876" s="13"/>
      <c r="Q15876" s="39"/>
    </row>
    <row r="15877" spans="3:17">
      <c r="C15877" s="13"/>
      <c r="Q15877" s="39"/>
    </row>
    <row r="15878" spans="3:17">
      <c r="C15878" s="13"/>
      <c r="Q15878" s="39"/>
    </row>
    <row r="15879" spans="3:17">
      <c r="C15879" s="13"/>
      <c r="Q15879" s="39"/>
    </row>
    <row r="15880" spans="3:17">
      <c r="C15880" s="13"/>
      <c r="Q15880" s="39"/>
    </row>
    <row r="15881" spans="3:17">
      <c r="C15881" s="13"/>
      <c r="Q15881" s="39"/>
    </row>
    <row r="15882" spans="3:17">
      <c r="C15882" s="13"/>
      <c r="Q15882" s="39"/>
    </row>
    <row r="15883" spans="3:17">
      <c r="C15883" s="13"/>
      <c r="Q15883" s="39"/>
    </row>
    <row r="15884" spans="3:17">
      <c r="C15884" s="13"/>
      <c r="Q15884" s="39"/>
    </row>
    <row r="15885" spans="3:17">
      <c r="C15885" s="13"/>
      <c r="Q15885" s="39"/>
    </row>
    <row r="15886" spans="3:17">
      <c r="C15886" s="13"/>
      <c r="Q15886" s="39"/>
    </row>
    <row r="15887" spans="3:17">
      <c r="C15887" s="13"/>
      <c r="Q15887" s="39"/>
    </row>
    <row r="15888" spans="3:17">
      <c r="C15888" s="13"/>
      <c r="Q15888" s="39"/>
    </row>
    <row r="15889" spans="3:17">
      <c r="C15889" s="13"/>
      <c r="Q15889" s="39"/>
    </row>
    <row r="15890" spans="3:17">
      <c r="C15890" s="13"/>
      <c r="Q15890" s="39"/>
    </row>
    <row r="15891" spans="3:17">
      <c r="C15891" s="13"/>
      <c r="Q15891" s="39"/>
    </row>
    <row r="15892" spans="3:17">
      <c r="C15892" s="13"/>
      <c r="Q15892" s="39"/>
    </row>
    <row r="15893" spans="3:17">
      <c r="C15893" s="13"/>
      <c r="Q15893" s="39"/>
    </row>
    <row r="15894" spans="3:17">
      <c r="C15894" s="13"/>
      <c r="Q15894" s="39"/>
    </row>
    <row r="15895" spans="3:17">
      <c r="C15895" s="13"/>
      <c r="Q15895" s="39"/>
    </row>
    <row r="15896" spans="3:17">
      <c r="C15896" s="13"/>
      <c r="Q15896" s="39"/>
    </row>
    <row r="15897" spans="3:17">
      <c r="C15897" s="13"/>
      <c r="Q15897" s="39"/>
    </row>
    <row r="15898" spans="3:17">
      <c r="C15898" s="13"/>
      <c r="Q15898" s="39"/>
    </row>
    <row r="15899" spans="3:17">
      <c r="C15899" s="13"/>
      <c r="Q15899" s="39"/>
    </row>
    <row r="15900" spans="3:17">
      <c r="C15900" s="13"/>
      <c r="Q15900" s="39"/>
    </row>
    <row r="15901" spans="3:17">
      <c r="C15901" s="13"/>
      <c r="Q15901" s="39"/>
    </row>
    <row r="15902" spans="3:17">
      <c r="C15902" s="13"/>
      <c r="Q15902" s="39"/>
    </row>
    <row r="15903" spans="3:17">
      <c r="C15903" s="13"/>
      <c r="Q15903" s="39"/>
    </row>
    <row r="15904" spans="3:17">
      <c r="C15904" s="13"/>
      <c r="Q15904" s="39"/>
    </row>
    <row r="15905" spans="3:17">
      <c r="C15905" s="13"/>
      <c r="Q15905" s="39"/>
    </row>
    <row r="15906" spans="3:17">
      <c r="C15906" s="13"/>
      <c r="Q15906" s="39"/>
    </row>
    <row r="15907" spans="3:17">
      <c r="C15907" s="13"/>
      <c r="Q15907" s="39"/>
    </row>
    <row r="15908" spans="3:17">
      <c r="C15908" s="13"/>
      <c r="Q15908" s="39"/>
    </row>
    <row r="15909" spans="3:17">
      <c r="C15909" s="13"/>
      <c r="Q15909" s="39"/>
    </row>
    <row r="15910" spans="3:17">
      <c r="C15910" s="13"/>
      <c r="Q15910" s="39"/>
    </row>
    <row r="15911" spans="3:17">
      <c r="C15911" s="13"/>
      <c r="Q15911" s="39"/>
    </row>
    <row r="15912" spans="3:17">
      <c r="C15912" s="13"/>
      <c r="Q15912" s="39"/>
    </row>
    <row r="15913" spans="3:17">
      <c r="C15913" s="13"/>
      <c r="Q15913" s="39"/>
    </row>
    <row r="15914" spans="3:17">
      <c r="C15914" s="13"/>
      <c r="Q15914" s="39"/>
    </row>
    <row r="15915" spans="3:17">
      <c r="C15915" s="13"/>
      <c r="Q15915" s="39"/>
    </row>
    <row r="15916" spans="3:17">
      <c r="C15916" s="13"/>
      <c r="Q15916" s="39"/>
    </row>
    <row r="15917" spans="3:17">
      <c r="C15917" s="13"/>
      <c r="Q15917" s="39"/>
    </row>
    <row r="15918" spans="3:17">
      <c r="C15918" s="13"/>
      <c r="Q15918" s="39"/>
    </row>
    <row r="15919" spans="3:17">
      <c r="C15919" s="13"/>
      <c r="Q15919" s="39"/>
    </row>
    <row r="15920" spans="3:17">
      <c r="C15920" s="13"/>
      <c r="Q15920" s="39"/>
    </row>
    <row r="15921" spans="3:17">
      <c r="C15921" s="13"/>
      <c r="Q15921" s="39"/>
    </row>
    <row r="15922" spans="3:17">
      <c r="C15922" s="13"/>
      <c r="Q15922" s="39"/>
    </row>
    <row r="15923" spans="3:17">
      <c r="C15923" s="13"/>
      <c r="Q15923" s="39"/>
    </row>
    <row r="15924" spans="3:17">
      <c r="C15924" s="13"/>
      <c r="Q15924" s="39"/>
    </row>
    <row r="15925" spans="3:17">
      <c r="C15925" s="13"/>
      <c r="Q15925" s="39"/>
    </row>
    <row r="15926" spans="3:17">
      <c r="C15926" s="13"/>
      <c r="Q15926" s="39"/>
    </row>
    <row r="15927" spans="3:17">
      <c r="C15927" s="13"/>
      <c r="Q15927" s="39"/>
    </row>
    <row r="15928" spans="3:17">
      <c r="C15928" s="13"/>
      <c r="Q15928" s="39"/>
    </row>
    <row r="15929" spans="3:17">
      <c r="C15929" s="13"/>
      <c r="Q15929" s="39"/>
    </row>
    <row r="15930" spans="3:17">
      <c r="C15930" s="13"/>
      <c r="Q15930" s="39"/>
    </row>
    <row r="15931" spans="3:17">
      <c r="C15931" s="13"/>
      <c r="Q15931" s="39"/>
    </row>
    <row r="15932" spans="3:17">
      <c r="C15932" s="13"/>
      <c r="Q15932" s="39"/>
    </row>
    <row r="15933" spans="3:17">
      <c r="C15933" s="13"/>
      <c r="Q15933" s="39"/>
    </row>
    <row r="15934" spans="3:17">
      <c r="C15934" s="13"/>
      <c r="Q15934" s="39"/>
    </row>
    <row r="15935" spans="3:17">
      <c r="C15935" s="13"/>
      <c r="Q15935" s="39"/>
    </row>
    <row r="15936" spans="3:17">
      <c r="C15936" s="13"/>
      <c r="Q15936" s="39"/>
    </row>
    <row r="15937" spans="3:17">
      <c r="C15937" s="13"/>
      <c r="Q15937" s="39"/>
    </row>
    <row r="15938" spans="3:17">
      <c r="C15938" s="13"/>
      <c r="Q15938" s="39"/>
    </row>
    <row r="15939" spans="3:17">
      <c r="C15939" s="13"/>
      <c r="Q15939" s="39"/>
    </row>
    <row r="15940" spans="3:17">
      <c r="C15940" s="13"/>
      <c r="Q15940" s="39"/>
    </row>
    <row r="15941" spans="3:17">
      <c r="C15941" s="13"/>
      <c r="Q15941" s="39"/>
    </row>
    <row r="15942" spans="3:17">
      <c r="C15942" s="13"/>
      <c r="Q15942" s="39"/>
    </row>
    <row r="15943" spans="3:17">
      <c r="C15943" s="13"/>
      <c r="Q15943" s="39"/>
    </row>
    <row r="15944" spans="3:17">
      <c r="C15944" s="13"/>
      <c r="Q15944" s="39"/>
    </row>
    <row r="15945" spans="3:17">
      <c r="C15945" s="13"/>
      <c r="Q15945" s="39"/>
    </row>
    <row r="15946" spans="3:17">
      <c r="C15946" s="13"/>
      <c r="Q15946" s="39"/>
    </row>
    <row r="15947" spans="3:17">
      <c r="C15947" s="13"/>
      <c r="Q15947" s="39"/>
    </row>
    <row r="15948" spans="3:17">
      <c r="C15948" s="13"/>
      <c r="Q15948" s="39"/>
    </row>
    <row r="15949" spans="3:17">
      <c r="C15949" s="13"/>
      <c r="Q15949" s="39"/>
    </row>
    <row r="15950" spans="3:17">
      <c r="C15950" s="13"/>
      <c r="Q15950" s="39"/>
    </row>
    <row r="15951" spans="3:17">
      <c r="C15951" s="13"/>
      <c r="Q15951" s="39"/>
    </row>
    <row r="15952" spans="3:17">
      <c r="C15952" s="13"/>
      <c r="Q15952" s="39"/>
    </row>
    <row r="15953" spans="3:17">
      <c r="C15953" s="13"/>
      <c r="Q15953" s="39"/>
    </row>
    <row r="15954" spans="3:17">
      <c r="C15954" s="13"/>
      <c r="Q15954" s="39"/>
    </row>
    <row r="15955" spans="3:17">
      <c r="C15955" s="13"/>
      <c r="Q15955" s="39"/>
    </row>
    <row r="15956" spans="3:17">
      <c r="C15956" s="13"/>
      <c r="Q15956" s="39"/>
    </row>
    <row r="15957" spans="3:17">
      <c r="C15957" s="13"/>
      <c r="Q15957" s="39"/>
    </row>
    <row r="15958" spans="3:17">
      <c r="C15958" s="13"/>
      <c r="Q15958" s="39"/>
    </row>
    <row r="15959" spans="3:17">
      <c r="C15959" s="13"/>
      <c r="Q15959" s="39"/>
    </row>
    <row r="15960" spans="3:17">
      <c r="C15960" s="13"/>
      <c r="Q15960" s="39"/>
    </row>
    <row r="15961" spans="3:17">
      <c r="C15961" s="13"/>
      <c r="Q15961" s="39"/>
    </row>
    <row r="15962" spans="3:17">
      <c r="C15962" s="13"/>
      <c r="Q15962" s="39"/>
    </row>
    <row r="15963" spans="3:17">
      <c r="C15963" s="13"/>
      <c r="Q15963" s="39"/>
    </row>
    <row r="15964" spans="3:17">
      <c r="C15964" s="13"/>
      <c r="Q15964" s="39"/>
    </row>
    <row r="15965" spans="3:17">
      <c r="C15965" s="13"/>
      <c r="Q15965" s="39"/>
    </row>
    <row r="15966" spans="3:17">
      <c r="C15966" s="13"/>
      <c r="Q15966" s="39"/>
    </row>
    <row r="15967" spans="3:17">
      <c r="C15967" s="13"/>
      <c r="Q15967" s="39"/>
    </row>
    <row r="15968" spans="3:17">
      <c r="C15968" s="13"/>
      <c r="Q15968" s="39"/>
    </row>
    <row r="15969" spans="3:17">
      <c r="C15969" s="13"/>
      <c r="Q15969" s="39"/>
    </row>
    <row r="15970" spans="3:17">
      <c r="C15970" s="13"/>
      <c r="Q15970" s="39"/>
    </row>
    <row r="15971" spans="3:17">
      <c r="C15971" s="13"/>
      <c r="Q15971" s="39"/>
    </row>
    <row r="15972" spans="3:17">
      <c r="C15972" s="13"/>
      <c r="Q15972" s="39"/>
    </row>
    <row r="15973" spans="3:17">
      <c r="C15973" s="13"/>
      <c r="Q15973" s="39"/>
    </row>
    <row r="15974" spans="3:17">
      <c r="C15974" s="13"/>
      <c r="Q15974" s="39"/>
    </row>
    <row r="15975" spans="3:17">
      <c r="C15975" s="13"/>
      <c r="Q15975" s="39"/>
    </row>
    <row r="15976" spans="3:17">
      <c r="C15976" s="13"/>
      <c r="Q15976" s="39"/>
    </row>
    <row r="15977" spans="3:17">
      <c r="C15977" s="13"/>
      <c r="Q15977" s="39"/>
    </row>
    <row r="15978" spans="3:17">
      <c r="C15978" s="13"/>
      <c r="Q15978" s="39"/>
    </row>
    <row r="15979" spans="3:17">
      <c r="C15979" s="13"/>
      <c r="Q15979" s="39"/>
    </row>
    <row r="15980" spans="3:17">
      <c r="C15980" s="13"/>
      <c r="Q15980" s="39"/>
    </row>
    <row r="15981" spans="3:17">
      <c r="C15981" s="13"/>
      <c r="Q15981" s="39"/>
    </row>
    <row r="15982" spans="3:17">
      <c r="C15982" s="13"/>
      <c r="Q15982" s="39"/>
    </row>
    <row r="15983" spans="3:17">
      <c r="C15983" s="13"/>
      <c r="Q15983" s="39"/>
    </row>
    <row r="15984" spans="3:17">
      <c r="C15984" s="13"/>
      <c r="Q15984" s="39"/>
    </row>
    <row r="15985" spans="3:17">
      <c r="C15985" s="13"/>
      <c r="Q15985" s="39"/>
    </row>
    <row r="15986" spans="3:17">
      <c r="C15986" s="13"/>
      <c r="Q15986" s="39"/>
    </row>
    <row r="15987" spans="3:17">
      <c r="C15987" s="13"/>
      <c r="Q15987" s="39"/>
    </row>
    <row r="15988" spans="3:17">
      <c r="C15988" s="13"/>
      <c r="Q15988" s="39"/>
    </row>
    <row r="15989" spans="3:17">
      <c r="C15989" s="13"/>
      <c r="Q15989" s="39"/>
    </row>
    <row r="15990" spans="3:17">
      <c r="C15990" s="13"/>
      <c r="Q15990" s="39"/>
    </row>
    <row r="15991" spans="3:17">
      <c r="C15991" s="13"/>
      <c r="Q15991" s="39"/>
    </row>
    <row r="15992" spans="3:17">
      <c r="C15992" s="13"/>
      <c r="Q15992" s="39"/>
    </row>
    <row r="15993" spans="3:17">
      <c r="C15993" s="13"/>
      <c r="Q15993" s="39"/>
    </row>
    <row r="15994" spans="3:17">
      <c r="C15994" s="13"/>
      <c r="Q15994" s="39"/>
    </row>
    <row r="15995" spans="3:17">
      <c r="C15995" s="13"/>
      <c r="Q15995" s="39"/>
    </row>
    <row r="15996" spans="3:17">
      <c r="C15996" s="13"/>
      <c r="Q15996" s="39"/>
    </row>
    <row r="15997" spans="3:17">
      <c r="C15997" s="13"/>
      <c r="Q15997" s="39"/>
    </row>
    <row r="15998" spans="3:17">
      <c r="C15998" s="13"/>
      <c r="Q15998" s="39"/>
    </row>
    <row r="15999" spans="3:17">
      <c r="C15999" s="13"/>
      <c r="Q15999" s="39"/>
    </row>
    <row r="16000" spans="3:17">
      <c r="C16000" s="13"/>
      <c r="Q16000" s="39"/>
    </row>
    <row r="16001" spans="3:17">
      <c r="C16001" s="13"/>
      <c r="Q16001" s="39"/>
    </row>
    <row r="16002" spans="3:17">
      <c r="C16002" s="13"/>
      <c r="Q16002" s="39"/>
    </row>
    <row r="16003" spans="3:17">
      <c r="C16003" s="13"/>
      <c r="Q16003" s="39"/>
    </row>
    <row r="16004" spans="3:17">
      <c r="C16004" s="13"/>
      <c r="Q16004" s="39"/>
    </row>
    <row r="16005" spans="3:17">
      <c r="C16005" s="13"/>
      <c r="Q16005" s="39"/>
    </row>
    <row r="16006" spans="3:17">
      <c r="C16006" s="13"/>
      <c r="Q16006" s="39"/>
    </row>
    <row r="16007" spans="3:17">
      <c r="C16007" s="13"/>
      <c r="Q16007" s="39"/>
    </row>
    <row r="16008" spans="3:17">
      <c r="C16008" s="13"/>
      <c r="Q16008" s="39"/>
    </row>
    <row r="16009" spans="3:17">
      <c r="C16009" s="13"/>
      <c r="Q16009" s="39"/>
    </row>
    <row r="16010" spans="3:17">
      <c r="C16010" s="13"/>
      <c r="Q16010" s="39"/>
    </row>
    <row r="16011" spans="3:17">
      <c r="C16011" s="13"/>
      <c r="Q16011" s="39"/>
    </row>
    <row r="16012" spans="3:17">
      <c r="C16012" s="13"/>
      <c r="Q16012" s="39"/>
    </row>
    <row r="16013" spans="3:17">
      <c r="C16013" s="13"/>
      <c r="Q16013" s="39"/>
    </row>
    <row r="16014" spans="3:17">
      <c r="C16014" s="13"/>
      <c r="Q16014" s="39"/>
    </row>
    <row r="16015" spans="3:17">
      <c r="C16015" s="13"/>
      <c r="Q16015" s="39"/>
    </row>
    <row r="16016" spans="3:17">
      <c r="C16016" s="13"/>
      <c r="Q16016" s="39"/>
    </row>
    <row r="16017" spans="3:17">
      <c r="C16017" s="13"/>
      <c r="Q16017" s="39"/>
    </row>
    <row r="16018" spans="3:17">
      <c r="C16018" s="13"/>
      <c r="Q16018" s="39"/>
    </row>
    <row r="16019" spans="3:17">
      <c r="C16019" s="13"/>
      <c r="Q16019" s="39"/>
    </row>
    <row r="16020" spans="3:17">
      <c r="C16020" s="13"/>
      <c r="Q16020" s="39"/>
    </row>
    <row r="16021" spans="3:17">
      <c r="C16021" s="13"/>
      <c r="Q16021" s="39"/>
    </row>
    <row r="16022" spans="3:17">
      <c r="C16022" s="13"/>
      <c r="Q16022" s="39"/>
    </row>
    <row r="16023" spans="3:17">
      <c r="C16023" s="13"/>
      <c r="Q16023" s="39"/>
    </row>
    <row r="16024" spans="3:17">
      <c r="C16024" s="13"/>
      <c r="Q16024" s="39"/>
    </row>
    <row r="16025" spans="3:17">
      <c r="C16025" s="13"/>
      <c r="Q16025" s="39"/>
    </row>
    <row r="16026" spans="3:17">
      <c r="C16026" s="13"/>
      <c r="Q16026" s="39"/>
    </row>
    <row r="16027" spans="3:17">
      <c r="C16027" s="13"/>
      <c r="Q16027" s="39"/>
    </row>
    <row r="16028" spans="3:17">
      <c r="C16028" s="13"/>
      <c r="Q16028" s="39"/>
    </row>
    <row r="16029" spans="3:17">
      <c r="C16029" s="13"/>
      <c r="Q16029" s="39"/>
    </row>
    <row r="16030" spans="3:17">
      <c r="C16030" s="13"/>
      <c r="Q16030" s="39"/>
    </row>
    <row r="16031" spans="3:17">
      <c r="C16031" s="13"/>
      <c r="Q16031" s="39"/>
    </row>
    <row r="16032" spans="3:17">
      <c r="C16032" s="13"/>
      <c r="Q16032" s="39"/>
    </row>
    <row r="16033" spans="3:17">
      <c r="C16033" s="13"/>
      <c r="Q16033" s="39"/>
    </row>
    <row r="16034" spans="3:17">
      <c r="C16034" s="13"/>
      <c r="Q16034" s="39"/>
    </row>
    <row r="16035" spans="3:17">
      <c r="C16035" s="13"/>
      <c r="Q16035" s="39"/>
    </row>
    <row r="16036" spans="3:17">
      <c r="C16036" s="13"/>
      <c r="Q16036" s="39"/>
    </row>
    <row r="16037" spans="3:17">
      <c r="C16037" s="13"/>
      <c r="Q16037" s="39"/>
    </row>
    <row r="16038" spans="3:17">
      <c r="C16038" s="13"/>
      <c r="Q16038" s="39"/>
    </row>
    <row r="16039" spans="3:17">
      <c r="C16039" s="13"/>
      <c r="Q16039" s="39"/>
    </row>
    <row r="16040" spans="3:17">
      <c r="C16040" s="13"/>
      <c r="Q16040" s="39"/>
    </row>
    <row r="16041" spans="3:17">
      <c r="C16041" s="13"/>
      <c r="Q16041" s="39"/>
    </row>
    <row r="16042" spans="3:17">
      <c r="C16042" s="13"/>
      <c r="Q16042" s="39"/>
    </row>
    <row r="16043" spans="3:17">
      <c r="C16043" s="13"/>
      <c r="Q16043" s="39"/>
    </row>
    <row r="16044" spans="3:17">
      <c r="C16044" s="13"/>
      <c r="Q16044" s="39"/>
    </row>
    <row r="16045" spans="3:17">
      <c r="C16045" s="13"/>
      <c r="Q16045" s="39"/>
    </row>
    <row r="16046" spans="3:17">
      <c r="C16046" s="13"/>
      <c r="Q16046" s="39"/>
    </row>
    <row r="16047" spans="3:17">
      <c r="C16047" s="13"/>
      <c r="Q16047" s="39"/>
    </row>
    <row r="16048" spans="3:17">
      <c r="C16048" s="13"/>
      <c r="Q16048" s="39"/>
    </row>
    <row r="16049" spans="3:17">
      <c r="C16049" s="13"/>
      <c r="Q16049" s="39"/>
    </row>
    <row r="16050" spans="3:17">
      <c r="C16050" s="13"/>
      <c r="Q16050" s="39"/>
    </row>
    <row r="16051" spans="3:17">
      <c r="C16051" s="13"/>
      <c r="Q16051" s="39"/>
    </row>
    <row r="16052" spans="3:17">
      <c r="C16052" s="13"/>
      <c r="Q16052" s="39"/>
    </row>
    <row r="16053" spans="3:17">
      <c r="C16053" s="13"/>
      <c r="Q16053" s="39"/>
    </row>
    <row r="16054" spans="3:17">
      <c r="C16054" s="13"/>
      <c r="Q16054" s="39"/>
    </row>
    <row r="16055" spans="3:17">
      <c r="C16055" s="13"/>
      <c r="Q16055" s="39"/>
    </row>
    <row r="16056" spans="3:17">
      <c r="C16056" s="13"/>
      <c r="Q16056" s="39"/>
    </row>
    <row r="16057" spans="3:17">
      <c r="C16057" s="13"/>
      <c r="Q16057" s="39"/>
    </row>
    <row r="16058" spans="3:17">
      <c r="C16058" s="13"/>
      <c r="Q16058" s="39"/>
    </row>
    <row r="16059" spans="3:17">
      <c r="C16059" s="13"/>
      <c r="Q16059" s="39"/>
    </row>
    <row r="16060" spans="3:17">
      <c r="C16060" s="13"/>
      <c r="Q16060" s="39"/>
    </row>
    <row r="16061" spans="3:17">
      <c r="C16061" s="13"/>
      <c r="Q16061" s="39"/>
    </row>
    <row r="16062" spans="3:17">
      <c r="C16062" s="13"/>
      <c r="Q16062" s="39"/>
    </row>
    <row r="16063" spans="3:17">
      <c r="C16063" s="13"/>
      <c r="Q16063" s="39"/>
    </row>
    <row r="16064" spans="3:17">
      <c r="C16064" s="13"/>
      <c r="Q16064" s="39"/>
    </row>
    <row r="16065" spans="3:17">
      <c r="C16065" s="13"/>
      <c r="Q16065" s="39"/>
    </row>
    <row r="16066" spans="3:17">
      <c r="C16066" s="13"/>
      <c r="Q16066" s="39"/>
    </row>
    <row r="16067" spans="3:17">
      <c r="C16067" s="13"/>
      <c r="Q16067" s="39"/>
    </row>
    <row r="16068" spans="3:17">
      <c r="C16068" s="13"/>
      <c r="Q16068" s="39"/>
    </row>
    <row r="16069" spans="3:17">
      <c r="C16069" s="13"/>
      <c r="Q16069" s="39"/>
    </row>
    <row r="16070" spans="3:17">
      <c r="C16070" s="13"/>
      <c r="Q16070" s="39"/>
    </row>
    <row r="16071" spans="3:17">
      <c r="C16071" s="13"/>
      <c r="Q16071" s="39"/>
    </row>
    <row r="16072" spans="3:17">
      <c r="C16072" s="13"/>
      <c r="Q16072" s="39"/>
    </row>
    <row r="16073" spans="3:17">
      <c r="C16073" s="13"/>
      <c r="Q16073" s="39"/>
    </row>
    <row r="16074" spans="3:17">
      <c r="C16074" s="13"/>
      <c r="Q16074" s="39"/>
    </row>
    <row r="16075" spans="3:17">
      <c r="C16075" s="13"/>
      <c r="Q16075" s="39"/>
    </row>
    <row r="16076" spans="3:17">
      <c r="C16076" s="13"/>
      <c r="Q16076" s="39"/>
    </row>
    <row r="16077" spans="3:17">
      <c r="C16077" s="13"/>
      <c r="Q16077" s="39"/>
    </row>
    <row r="16078" spans="3:17">
      <c r="C16078" s="13"/>
      <c r="Q16078" s="39"/>
    </row>
    <row r="16079" spans="3:17">
      <c r="C16079" s="13"/>
      <c r="Q16079" s="39"/>
    </row>
    <row r="16080" spans="3:17">
      <c r="C16080" s="13"/>
      <c r="Q16080" s="39"/>
    </row>
    <row r="16081" spans="3:17">
      <c r="C16081" s="13"/>
      <c r="Q16081" s="39"/>
    </row>
    <row r="16082" spans="3:17">
      <c r="C16082" s="13"/>
      <c r="Q16082" s="39"/>
    </row>
    <row r="16083" spans="3:17">
      <c r="C16083" s="13"/>
      <c r="Q16083" s="39"/>
    </row>
    <row r="16084" spans="3:17">
      <c r="C16084" s="13"/>
      <c r="Q16084" s="39"/>
    </row>
    <row r="16085" spans="3:17">
      <c r="C16085" s="13"/>
      <c r="Q16085" s="39"/>
    </row>
    <row r="16086" spans="3:17">
      <c r="C16086" s="13"/>
      <c r="Q16086" s="39"/>
    </row>
    <row r="16087" spans="3:17">
      <c r="C16087" s="13"/>
      <c r="Q16087" s="39"/>
    </row>
    <row r="16088" spans="3:17">
      <c r="C16088" s="13"/>
      <c r="Q16088" s="39"/>
    </row>
    <row r="16089" spans="3:17">
      <c r="C16089" s="13"/>
      <c r="Q16089" s="39"/>
    </row>
    <row r="16090" spans="3:17">
      <c r="C16090" s="13"/>
      <c r="Q16090" s="39"/>
    </row>
    <row r="16091" spans="3:17">
      <c r="C16091" s="13"/>
      <c r="Q16091" s="39"/>
    </row>
    <row r="16092" spans="3:17">
      <c r="C16092" s="13"/>
      <c r="Q16092" s="39"/>
    </row>
    <row r="16093" spans="3:17">
      <c r="C16093" s="13"/>
      <c r="Q16093" s="39"/>
    </row>
    <row r="16094" spans="3:17">
      <c r="C16094" s="13"/>
      <c r="Q16094" s="39"/>
    </row>
    <row r="16095" spans="3:17">
      <c r="C16095" s="13"/>
      <c r="Q16095" s="39"/>
    </row>
    <row r="16096" spans="3:17">
      <c r="C16096" s="13"/>
      <c r="Q16096" s="39"/>
    </row>
    <row r="16097" spans="3:17">
      <c r="C16097" s="13"/>
      <c r="Q16097" s="39"/>
    </row>
    <row r="16098" spans="3:17">
      <c r="C16098" s="13"/>
      <c r="Q16098" s="39"/>
    </row>
    <row r="16099" spans="3:17">
      <c r="C16099" s="13"/>
      <c r="Q16099" s="39"/>
    </row>
    <row r="16100" spans="3:17">
      <c r="C16100" s="13"/>
      <c r="Q16100" s="39"/>
    </row>
    <row r="16101" spans="3:17">
      <c r="C16101" s="13"/>
      <c r="Q16101" s="39"/>
    </row>
    <row r="16102" spans="3:17">
      <c r="C16102" s="13"/>
      <c r="Q16102" s="39"/>
    </row>
    <row r="16103" spans="3:17">
      <c r="C16103" s="13"/>
      <c r="Q16103" s="39"/>
    </row>
    <row r="16104" spans="3:17">
      <c r="C16104" s="13"/>
      <c r="Q16104" s="39"/>
    </row>
    <row r="16105" spans="3:17">
      <c r="C16105" s="13"/>
      <c r="Q16105" s="39"/>
    </row>
    <row r="16106" spans="3:17">
      <c r="C16106" s="13"/>
      <c r="Q16106" s="39"/>
    </row>
    <row r="16107" spans="3:17">
      <c r="C16107" s="13"/>
      <c r="Q16107" s="39"/>
    </row>
    <row r="16108" spans="3:17">
      <c r="C16108" s="13"/>
      <c r="Q16108" s="39"/>
    </row>
    <row r="16109" spans="3:17">
      <c r="C16109" s="13"/>
      <c r="Q16109" s="39"/>
    </row>
    <row r="16110" spans="3:17">
      <c r="C16110" s="13"/>
      <c r="Q16110" s="39"/>
    </row>
    <row r="16111" spans="3:17">
      <c r="C16111" s="13"/>
      <c r="Q16111" s="39"/>
    </row>
    <row r="16112" spans="3:17">
      <c r="C16112" s="13"/>
      <c r="Q16112" s="39"/>
    </row>
    <row r="16113" spans="3:17">
      <c r="C16113" s="13"/>
      <c r="Q16113" s="39"/>
    </row>
    <row r="16114" spans="3:17">
      <c r="C16114" s="13"/>
      <c r="Q16114" s="39"/>
    </row>
    <row r="16115" spans="3:17">
      <c r="C16115" s="13"/>
      <c r="Q16115" s="39"/>
    </row>
    <row r="16116" spans="3:17">
      <c r="C16116" s="13"/>
      <c r="Q16116" s="39"/>
    </row>
    <row r="16117" spans="3:17">
      <c r="C16117" s="13"/>
      <c r="Q16117" s="39"/>
    </row>
    <row r="16118" spans="3:17">
      <c r="C16118" s="13"/>
      <c r="Q16118" s="39"/>
    </row>
    <row r="16119" spans="3:17">
      <c r="C16119" s="13"/>
      <c r="Q16119" s="39"/>
    </row>
    <row r="16120" spans="3:17">
      <c r="C16120" s="13"/>
      <c r="Q16120" s="39"/>
    </row>
    <row r="16121" spans="3:17">
      <c r="C16121" s="13"/>
      <c r="Q16121" s="39"/>
    </row>
    <row r="16122" spans="3:17">
      <c r="C16122" s="13"/>
      <c r="Q16122" s="39"/>
    </row>
    <row r="16123" spans="3:17">
      <c r="C16123" s="13"/>
      <c r="Q16123" s="39"/>
    </row>
    <row r="16124" spans="3:17">
      <c r="C16124" s="13"/>
      <c r="Q16124" s="39"/>
    </row>
    <row r="16125" spans="3:17">
      <c r="C16125" s="13"/>
      <c r="Q16125" s="39"/>
    </row>
    <row r="16126" spans="3:17">
      <c r="C16126" s="13"/>
      <c r="Q16126" s="39"/>
    </row>
    <row r="16127" spans="3:17">
      <c r="C16127" s="13"/>
      <c r="Q16127" s="39"/>
    </row>
    <row r="16128" spans="3:17">
      <c r="C16128" s="13"/>
      <c r="Q16128" s="39"/>
    </row>
    <row r="16129" spans="3:17">
      <c r="C16129" s="13"/>
      <c r="Q16129" s="39"/>
    </row>
    <row r="16130" spans="3:17">
      <c r="C16130" s="13"/>
      <c r="Q16130" s="39"/>
    </row>
    <row r="16131" spans="3:17">
      <c r="C16131" s="13"/>
      <c r="Q16131" s="39"/>
    </row>
    <row r="16132" spans="3:17">
      <c r="C16132" s="13"/>
      <c r="Q16132" s="39"/>
    </row>
    <row r="16133" spans="3:17">
      <c r="C16133" s="13"/>
      <c r="Q16133" s="39"/>
    </row>
    <row r="16134" spans="3:17">
      <c r="C16134" s="13"/>
      <c r="Q16134" s="39"/>
    </row>
    <row r="16135" spans="3:17">
      <c r="C16135" s="13"/>
      <c r="Q16135" s="39"/>
    </row>
    <row r="16136" spans="3:17">
      <c r="C16136" s="13"/>
      <c r="Q16136" s="39"/>
    </row>
    <row r="16137" spans="3:17">
      <c r="C16137" s="13"/>
      <c r="Q16137" s="39"/>
    </row>
    <row r="16138" spans="3:17">
      <c r="C16138" s="13"/>
      <c r="Q16138" s="39"/>
    </row>
    <row r="16139" spans="3:17">
      <c r="C16139" s="13"/>
      <c r="Q16139" s="39"/>
    </row>
    <row r="16140" spans="3:17">
      <c r="C16140" s="13"/>
      <c r="Q16140" s="39"/>
    </row>
    <row r="16141" spans="3:17">
      <c r="C16141" s="13"/>
      <c r="Q16141" s="39"/>
    </row>
    <row r="16142" spans="3:17">
      <c r="C16142" s="13"/>
      <c r="Q16142" s="39"/>
    </row>
    <row r="16143" spans="3:17">
      <c r="C16143" s="13"/>
      <c r="Q16143" s="39"/>
    </row>
    <row r="16144" spans="3:17">
      <c r="C16144" s="13"/>
      <c r="Q16144" s="39"/>
    </row>
    <row r="16145" spans="3:17">
      <c r="C16145" s="13"/>
      <c r="Q16145" s="39"/>
    </row>
    <row r="16146" spans="3:17">
      <c r="C16146" s="13"/>
      <c r="Q16146" s="39"/>
    </row>
    <row r="16147" spans="3:17">
      <c r="C16147" s="13"/>
      <c r="Q16147" s="39"/>
    </row>
    <row r="16148" spans="3:17">
      <c r="C16148" s="13"/>
      <c r="Q16148" s="39"/>
    </row>
    <row r="16149" spans="3:17">
      <c r="C16149" s="13"/>
      <c r="Q16149" s="39"/>
    </row>
    <row r="16150" spans="3:17">
      <c r="C16150" s="13"/>
      <c r="Q16150" s="39"/>
    </row>
    <row r="16151" spans="3:17">
      <c r="C16151" s="13"/>
      <c r="Q16151" s="39"/>
    </row>
    <row r="16152" spans="3:17">
      <c r="C16152" s="13"/>
      <c r="Q16152" s="39"/>
    </row>
    <row r="16153" spans="3:17">
      <c r="C16153" s="13"/>
      <c r="Q16153" s="39"/>
    </row>
    <row r="16154" spans="3:17">
      <c r="C16154" s="13"/>
      <c r="Q16154" s="39"/>
    </row>
    <row r="16155" spans="3:17">
      <c r="C16155" s="13"/>
      <c r="Q16155" s="39"/>
    </row>
    <row r="16156" spans="3:17">
      <c r="C16156" s="13"/>
      <c r="Q16156" s="39"/>
    </row>
    <row r="16157" spans="3:17">
      <c r="C16157" s="13"/>
      <c r="Q16157" s="39"/>
    </row>
    <row r="16158" spans="3:17">
      <c r="C16158" s="13"/>
      <c r="Q16158" s="39"/>
    </row>
    <row r="16159" spans="3:17">
      <c r="C16159" s="13"/>
      <c r="Q16159" s="39"/>
    </row>
    <row r="16160" spans="3:17">
      <c r="C16160" s="13"/>
      <c r="Q16160" s="39"/>
    </row>
    <row r="16161" spans="3:17">
      <c r="C16161" s="13"/>
      <c r="Q16161" s="39"/>
    </row>
    <row r="16162" spans="3:17">
      <c r="C16162" s="13"/>
      <c r="Q16162" s="39"/>
    </row>
    <row r="16163" spans="3:17">
      <c r="C16163" s="13"/>
      <c r="Q16163" s="39"/>
    </row>
    <row r="16164" spans="3:17">
      <c r="C16164" s="13"/>
      <c r="Q16164" s="39"/>
    </row>
    <row r="16165" spans="3:17">
      <c r="C16165" s="13"/>
      <c r="Q16165" s="39"/>
    </row>
    <row r="16166" spans="3:17">
      <c r="C16166" s="13"/>
      <c r="Q16166" s="39"/>
    </row>
    <row r="16167" spans="3:17">
      <c r="C16167" s="13"/>
      <c r="Q16167" s="39"/>
    </row>
    <row r="16168" spans="3:17">
      <c r="C16168" s="13"/>
      <c r="Q16168" s="39"/>
    </row>
    <row r="16169" spans="3:17">
      <c r="C16169" s="13"/>
      <c r="Q16169" s="39"/>
    </row>
    <row r="16170" spans="3:17">
      <c r="C16170" s="13"/>
      <c r="Q16170" s="39"/>
    </row>
    <row r="16171" spans="3:17">
      <c r="C16171" s="13"/>
      <c r="Q16171" s="39"/>
    </row>
    <row r="16172" spans="3:17">
      <c r="C16172" s="13"/>
      <c r="Q16172" s="39"/>
    </row>
    <row r="16173" spans="3:17">
      <c r="C16173" s="13"/>
      <c r="Q16173" s="39"/>
    </row>
    <row r="16174" spans="3:17">
      <c r="C16174" s="13"/>
      <c r="Q16174" s="39"/>
    </row>
    <row r="16175" spans="3:17">
      <c r="C16175" s="13"/>
      <c r="Q16175" s="39"/>
    </row>
    <row r="16176" spans="3:17">
      <c r="C16176" s="13"/>
      <c r="Q16176" s="39"/>
    </row>
    <row r="16177" spans="3:17">
      <c r="C16177" s="13"/>
      <c r="Q16177" s="39"/>
    </row>
    <row r="16178" spans="3:17">
      <c r="C16178" s="13"/>
      <c r="Q16178" s="39"/>
    </row>
    <row r="16179" spans="3:17">
      <c r="C16179" s="13"/>
      <c r="Q16179" s="39"/>
    </row>
    <row r="16180" spans="3:17">
      <c r="C16180" s="13"/>
      <c r="Q16180" s="39"/>
    </row>
    <row r="16181" spans="3:17">
      <c r="C16181" s="13"/>
      <c r="Q16181" s="39"/>
    </row>
    <row r="16182" spans="3:17">
      <c r="C16182" s="13"/>
      <c r="Q16182" s="39"/>
    </row>
    <row r="16183" spans="3:17">
      <c r="C16183" s="13"/>
      <c r="Q16183" s="39"/>
    </row>
    <row r="16184" spans="3:17">
      <c r="C16184" s="13"/>
      <c r="Q16184" s="39"/>
    </row>
    <row r="16185" spans="3:17">
      <c r="C16185" s="13"/>
      <c r="Q16185" s="39"/>
    </row>
    <row r="16186" spans="3:17">
      <c r="C16186" s="13"/>
      <c r="Q16186" s="39"/>
    </row>
    <row r="16187" spans="3:17">
      <c r="C16187" s="13"/>
      <c r="Q16187" s="39"/>
    </row>
    <row r="16188" spans="3:17">
      <c r="C16188" s="13"/>
      <c r="Q16188" s="39"/>
    </row>
    <row r="16189" spans="3:17">
      <c r="C16189" s="13"/>
      <c r="Q16189" s="39"/>
    </row>
    <row r="16190" spans="3:17">
      <c r="C16190" s="13"/>
      <c r="Q16190" s="39"/>
    </row>
    <row r="16191" spans="3:17">
      <c r="C16191" s="13"/>
      <c r="Q16191" s="39"/>
    </row>
    <row r="16192" spans="3:17">
      <c r="C16192" s="13"/>
      <c r="Q16192" s="39"/>
    </row>
    <row r="16193" spans="3:17">
      <c r="C16193" s="13"/>
      <c r="Q16193" s="39"/>
    </row>
    <row r="16194" spans="3:17">
      <c r="C16194" s="13"/>
      <c r="Q16194" s="39"/>
    </row>
    <row r="16195" spans="3:17">
      <c r="C16195" s="13"/>
      <c r="Q16195" s="39"/>
    </row>
    <row r="16196" spans="3:17">
      <c r="C16196" s="13"/>
      <c r="Q16196" s="39"/>
    </row>
    <row r="16197" spans="3:17">
      <c r="C16197" s="13"/>
      <c r="Q16197" s="39"/>
    </row>
    <row r="16198" spans="3:17">
      <c r="C16198" s="13"/>
      <c r="Q16198" s="39"/>
    </row>
    <row r="16199" spans="3:17">
      <c r="C16199" s="13"/>
      <c r="Q16199" s="39"/>
    </row>
    <row r="16200" spans="3:17">
      <c r="C16200" s="13"/>
      <c r="Q16200" s="39"/>
    </row>
    <row r="16201" spans="3:17">
      <c r="C16201" s="13"/>
      <c r="Q16201" s="39"/>
    </row>
    <row r="16202" spans="3:17">
      <c r="C16202" s="13"/>
      <c r="Q16202" s="39"/>
    </row>
    <row r="16203" spans="3:17">
      <c r="C16203" s="13"/>
      <c r="Q16203" s="39"/>
    </row>
    <row r="16204" spans="3:17">
      <c r="C16204" s="13"/>
      <c r="Q16204" s="39"/>
    </row>
    <row r="16205" spans="3:17">
      <c r="C16205" s="13"/>
      <c r="Q16205" s="39"/>
    </row>
    <row r="16206" spans="3:17">
      <c r="C16206" s="13"/>
      <c r="Q16206" s="39"/>
    </row>
    <row r="16207" spans="3:17">
      <c r="C16207" s="13"/>
      <c r="Q16207" s="39"/>
    </row>
    <row r="16208" spans="3:17">
      <c r="C16208" s="13"/>
      <c r="Q16208" s="39"/>
    </row>
    <row r="16209" spans="3:17">
      <c r="C16209" s="13"/>
      <c r="Q16209" s="39"/>
    </row>
    <row r="16210" spans="3:17">
      <c r="C16210" s="13"/>
      <c r="Q16210" s="39"/>
    </row>
    <row r="16211" spans="3:17">
      <c r="C16211" s="13"/>
      <c r="Q16211" s="39"/>
    </row>
    <row r="16212" spans="3:17">
      <c r="C16212" s="13"/>
      <c r="Q16212" s="39"/>
    </row>
    <row r="16213" spans="3:17">
      <c r="C16213" s="13"/>
      <c r="Q16213" s="39"/>
    </row>
    <row r="16214" spans="3:17">
      <c r="C16214" s="13"/>
      <c r="Q16214" s="39"/>
    </row>
    <row r="16215" spans="3:17">
      <c r="C16215" s="13"/>
      <c r="Q16215" s="39"/>
    </row>
    <row r="16216" spans="3:17">
      <c r="C16216" s="13"/>
      <c r="Q16216" s="39"/>
    </row>
    <row r="16217" spans="3:17">
      <c r="C16217" s="13"/>
      <c r="Q16217" s="39"/>
    </row>
    <row r="16218" spans="3:17">
      <c r="C16218" s="13"/>
      <c r="Q16218" s="39"/>
    </row>
    <row r="16219" spans="3:17">
      <c r="C16219" s="13"/>
      <c r="Q16219" s="39"/>
    </row>
    <row r="16220" spans="3:17">
      <c r="C16220" s="13"/>
      <c r="Q16220" s="39"/>
    </row>
    <row r="16221" spans="3:17">
      <c r="C16221" s="13"/>
      <c r="Q16221" s="39"/>
    </row>
    <row r="16222" spans="3:17">
      <c r="C16222" s="13"/>
      <c r="Q16222" s="39"/>
    </row>
    <row r="16223" spans="3:17">
      <c r="C16223" s="13"/>
      <c r="Q16223" s="39"/>
    </row>
    <row r="16224" spans="3:17">
      <c r="C16224" s="13"/>
      <c r="Q16224" s="39"/>
    </row>
    <row r="16225" spans="3:17">
      <c r="C16225" s="13"/>
      <c r="Q16225" s="39"/>
    </row>
    <row r="16226" spans="3:17">
      <c r="C16226" s="13"/>
      <c r="Q16226" s="39"/>
    </row>
    <row r="16227" spans="3:17">
      <c r="C16227" s="13"/>
      <c r="Q16227" s="39"/>
    </row>
    <row r="16228" spans="3:17">
      <c r="C16228" s="13"/>
      <c r="Q16228" s="39"/>
    </row>
    <row r="16229" spans="3:17">
      <c r="C16229" s="13"/>
      <c r="Q16229" s="39"/>
    </row>
    <row r="16230" spans="3:17">
      <c r="C16230" s="13"/>
      <c r="Q16230" s="39"/>
    </row>
    <row r="16231" spans="3:17">
      <c r="C16231" s="13"/>
      <c r="Q16231" s="39"/>
    </row>
    <row r="16232" spans="3:17">
      <c r="C16232" s="13"/>
      <c r="Q16232" s="39"/>
    </row>
    <row r="16233" spans="3:17">
      <c r="C16233" s="13"/>
      <c r="Q16233" s="39"/>
    </row>
    <row r="16234" spans="3:17">
      <c r="C16234" s="13"/>
      <c r="Q16234" s="39"/>
    </row>
    <row r="16235" spans="3:17">
      <c r="C16235" s="13"/>
      <c r="Q16235" s="39"/>
    </row>
    <row r="16236" spans="3:17">
      <c r="C16236" s="13"/>
      <c r="Q16236" s="39"/>
    </row>
    <row r="16237" spans="3:17">
      <c r="C16237" s="13"/>
      <c r="Q16237" s="39"/>
    </row>
    <row r="16238" spans="3:17">
      <c r="C16238" s="13"/>
      <c r="Q16238" s="39"/>
    </row>
    <row r="16239" spans="3:17">
      <c r="C16239" s="13"/>
      <c r="Q16239" s="39"/>
    </row>
    <row r="16240" spans="3:17">
      <c r="C16240" s="13"/>
      <c r="Q16240" s="39"/>
    </row>
    <row r="16241" spans="3:17">
      <c r="C16241" s="13"/>
      <c r="Q16241" s="39"/>
    </row>
    <row r="16242" spans="3:17">
      <c r="C16242" s="13"/>
      <c r="Q16242" s="39"/>
    </row>
    <row r="16243" spans="3:17">
      <c r="C16243" s="13"/>
      <c r="Q16243" s="39"/>
    </row>
    <row r="16244" spans="3:17">
      <c r="C16244" s="13"/>
      <c r="Q16244" s="39"/>
    </row>
    <row r="16245" spans="3:17">
      <c r="C16245" s="13"/>
      <c r="Q16245" s="39"/>
    </row>
    <row r="16246" spans="3:17">
      <c r="C16246" s="13"/>
      <c r="Q16246" s="39"/>
    </row>
    <row r="16247" spans="3:17">
      <c r="C16247" s="13"/>
      <c r="Q16247" s="39"/>
    </row>
    <row r="16248" spans="3:17">
      <c r="C16248" s="13"/>
      <c r="Q16248" s="39"/>
    </row>
    <row r="16249" spans="3:17">
      <c r="C16249" s="13"/>
      <c r="Q16249" s="39"/>
    </row>
    <row r="16250" spans="3:17">
      <c r="C16250" s="13"/>
      <c r="Q16250" s="39"/>
    </row>
    <row r="16251" spans="3:17">
      <c r="C16251" s="13"/>
      <c r="Q16251" s="39"/>
    </row>
    <row r="16252" spans="3:17">
      <c r="C16252" s="13"/>
      <c r="Q16252" s="39"/>
    </row>
    <row r="16253" spans="3:17">
      <c r="C16253" s="13"/>
      <c r="Q16253" s="39"/>
    </row>
    <row r="16254" spans="3:17">
      <c r="C16254" s="13"/>
      <c r="Q16254" s="39"/>
    </row>
    <row r="16255" spans="3:17">
      <c r="C16255" s="13"/>
      <c r="Q16255" s="39"/>
    </row>
    <row r="16256" spans="3:17">
      <c r="C16256" s="13"/>
      <c r="Q16256" s="39"/>
    </row>
    <row r="16257" spans="3:17">
      <c r="C16257" s="13"/>
      <c r="Q16257" s="39"/>
    </row>
    <row r="16258" spans="3:17">
      <c r="C16258" s="13"/>
      <c r="Q16258" s="39"/>
    </row>
    <row r="16259" spans="3:17">
      <c r="C16259" s="13"/>
      <c r="Q16259" s="39"/>
    </row>
    <row r="16260" spans="3:17">
      <c r="C16260" s="13"/>
      <c r="Q16260" s="39"/>
    </row>
    <row r="16261" spans="3:17">
      <c r="C16261" s="13"/>
      <c r="Q16261" s="39"/>
    </row>
    <row r="16262" spans="3:17">
      <c r="C16262" s="13"/>
      <c r="Q16262" s="39"/>
    </row>
    <row r="16263" spans="3:17">
      <c r="C16263" s="13"/>
      <c r="Q16263" s="39"/>
    </row>
    <row r="16264" spans="3:17">
      <c r="C16264" s="13"/>
      <c r="Q16264" s="39"/>
    </row>
    <row r="16265" spans="3:17">
      <c r="C16265" s="13"/>
      <c r="Q16265" s="39"/>
    </row>
    <row r="16266" spans="3:17">
      <c r="C16266" s="13"/>
      <c r="Q16266" s="39"/>
    </row>
    <row r="16267" spans="3:17">
      <c r="C16267" s="13"/>
      <c r="Q16267" s="39"/>
    </row>
    <row r="16268" spans="3:17">
      <c r="C16268" s="13"/>
      <c r="Q16268" s="39"/>
    </row>
    <row r="16269" spans="3:17">
      <c r="C16269" s="13"/>
      <c r="Q16269" s="39"/>
    </row>
    <row r="16270" spans="3:17">
      <c r="C16270" s="13"/>
      <c r="Q16270" s="39"/>
    </row>
    <row r="16271" spans="3:17">
      <c r="C16271" s="13"/>
      <c r="Q16271" s="39"/>
    </row>
    <row r="16272" spans="3:17">
      <c r="C16272" s="13"/>
      <c r="Q16272" s="39"/>
    </row>
    <row r="16273" spans="3:17">
      <c r="C16273" s="13"/>
      <c r="Q16273" s="39"/>
    </row>
    <row r="16274" spans="3:17">
      <c r="C16274" s="13"/>
      <c r="Q16274" s="39"/>
    </row>
    <row r="16275" spans="3:17">
      <c r="C16275" s="13"/>
      <c r="Q16275" s="39"/>
    </row>
    <row r="16276" spans="3:17">
      <c r="C16276" s="13"/>
      <c r="Q16276" s="39"/>
    </row>
    <row r="16277" spans="3:17">
      <c r="C16277" s="13"/>
      <c r="Q16277" s="39"/>
    </row>
    <row r="16278" spans="3:17">
      <c r="C16278" s="13"/>
      <c r="Q16278" s="39"/>
    </row>
    <row r="16279" spans="3:17">
      <c r="C16279" s="13"/>
      <c r="Q16279" s="39"/>
    </row>
    <row r="16280" spans="3:17">
      <c r="C16280" s="13"/>
      <c r="Q16280" s="39"/>
    </row>
    <row r="16281" spans="3:17">
      <c r="C16281" s="13"/>
      <c r="Q16281" s="39"/>
    </row>
    <row r="16282" spans="3:17">
      <c r="C16282" s="13"/>
      <c r="Q16282" s="39"/>
    </row>
    <row r="16283" spans="3:17">
      <c r="C16283" s="13"/>
      <c r="Q16283" s="39"/>
    </row>
    <row r="16284" spans="3:17">
      <c r="C16284" s="13"/>
      <c r="Q16284" s="39"/>
    </row>
    <row r="16285" spans="3:17">
      <c r="C16285" s="13"/>
      <c r="Q16285" s="39"/>
    </row>
    <row r="16286" spans="3:17">
      <c r="C16286" s="13"/>
      <c r="Q16286" s="39"/>
    </row>
    <row r="16287" spans="3:17">
      <c r="C16287" s="13"/>
      <c r="Q16287" s="39"/>
    </row>
    <row r="16288" spans="3:17">
      <c r="C16288" s="13"/>
      <c r="Q16288" s="39"/>
    </row>
    <row r="16289" spans="3:17">
      <c r="C16289" s="13"/>
      <c r="Q16289" s="39"/>
    </row>
    <row r="16290" spans="3:17">
      <c r="C16290" s="13"/>
      <c r="Q16290" s="39"/>
    </row>
    <row r="16291" spans="3:17">
      <c r="C16291" s="13"/>
      <c r="Q16291" s="39"/>
    </row>
    <row r="16292" spans="3:17">
      <c r="C16292" s="13"/>
      <c r="Q16292" s="39"/>
    </row>
    <row r="16293" spans="3:17">
      <c r="C16293" s="13"/>
      <c r="Q16293" s="39"/>
    </row>
    <row r="16294" spans="3:17">
      <c r="C16294" s="13"/>
      <c r="Q16294" s="39"/>
    </row>
    <row r="16295" spans="3:17">
      <c r="C16295" s="13"/>
      <c r="Q16295" s="39"/>
    </row>
    <row r="16296" spans="3:17">
      <c r="C16296" s="13"/>
      <c r="Q16296" s="39"/>
    </row>
    <row r="16297" spans="3:17">
      <c r="C16297" s="13"/>
      <c r="Q16297" s="39"/>
    </row>
    <row r="16298" spans="3:17">
      <c r="C16298" s="13"/>
      <c r="Q16298" s="39"/>
    </row>
    <row r="16299" spans="3:17">
      <c r="C16299" s="13"/>
      <c r="Q16299" s="39"/>
    </row>
    <row r="16300" spans="3:17">
      <c r="C16300" s="13"/>
      <c r="Q16300" s="39"/>
    </row>
    <row r="16301" spans="3:17">
      <c r="C16301" s="13"/>
      <c r="Q16301" s="39"/>
    </row>
    <row r="16302" spans="3:17">
      <c r="C16302" s="13"/>
      <c r="Q16302" s="39"/>
    </row>
    <row r="16303" spans="3:17">
      <c r="C16303" s="13"/>
      <c r="Q16303" s="39"/>
    </row>
    <row r="16304" spans="3:17">
      <c r="C16304" s="13"/>
      <c r="Q16304" s="39"/>
    </row>
    <row r="16305" spans="3:17">
      <c r="C16305" s="13"/>
      <c r="Q16305" s="39"/>
    </row>
    <row r="16306" spans="3:17">
      <c r="C16306" s="13"/>
      <c r="Q16306" s="39"/>
    </row>
    <row r="16307" spans="3:17">
      <c r="C16307" s="13"/>
      <c r="Q16307" s="39"/>
    </row>
    <row r="16308" spans="3:17">
      <c r="C16308" s="13"/>
      <c r="Q16308" s="39"/>
    </row>
    <row r="16309" spans="3:17">
      <c r="C16309" s="13"/>
      <c r="Q16309" s="39"/>
    </row>
    <row r="16310" spans="3:17">
      <c r="C16310" s="13"/>
      <c r="Q16310" s="39"/>
    </row>
    <row r="16311" spans="3:17">
      <c r="C16311" s="13"/>
      <c r="Q16311" s="39"/>
    </row>
    <row r="16312" spans="3:17">
      <c r="C16312" s="13"/>
      <c r="Q16312" s="39"/>
    </row>
    <row r="16313" spans="3:17">
      <c r="C16313" s="13"/>
      <c r="Q16313" s="39"/>
    </row>
    <row r="16314" spans="3:17">
      <c r="C16314" s="13"/>
      <c r="Q16314" s="39"/>
    </row>
    <row r="16315" spans="3:17">
      <c r="C16315" s="13"/>
      <c r="Q16315" s="39"/>
    </row>
    <row r="16316" spans="3:17">
      <c r="C16316" s="13"/>
      <c r="Q16316" s="39"/>
    </row>
    <row r="16317" spans="3:17">
      <c r="C16317" s="13"/>
      <c r="Q16317" s="39"/>
    </row>
    <row r="16318" spans="3:17">
      <c r="C16318" s="13"/>
      <c r="Q16318" s="39"/>
    </row>
    <row r="16319" spans="3:17">
      <c r="C16319" s="13"/>
      <c r="Q16319" s="39"/>
    </row>
    <row r="16320" spans="3:17">
      <c r="C16320" s="13"/>
      <c r="Q16320" s="39"/>
    </row>
    <row r="16321" spans="3:17">
      <c r="C16321" s="13"/>
      <c r="Q16321" s="39"/>
    </row>
    <row r="16322" spans="3:17">
      <c r="C16322" s="13"/>
      <c r="Q16322" s="39"/>
    </row>
    <row r="16323" spans="3:17">
      <c r="C16323" s="13"/>
      <c r="Q16323" s="39"/>
    </row>
    <row r="16324" spans="3:17">
      <c r="C16324" s="13"/>
      <c r="Q16324" s="39"/>
    </row>
    <row r="16325" spans="3:17">
      <c r="C16325" s="13"/>
      <c r="Q16325" s="39"/>
    </row>
    <row r="16326" spans="3:17">
      <c r="C16326" s="13"/>
      <c r="Q16326" s="39"/>
    </row>
    <row r="16327" spans="3:17">
      <c r="C16327" s="13"/>
      <c r="Q16327" s="39"/>
    </row>
    <row r="16328" spans="3:17">
      <c r="C16328" s="13"/>
      <c r="Q16328" s="39"/>
    </row>
    <row r="16329" spans="3:17">
      <c r="C16329" s="13"/>
      <c r="Q16329" s="39"/>
    </row>
    <row r="16330" spans="3:17">
      <c r="C16330" s="13"/>
      <c r="Q16330" s="39"/>
    </row>
    <row r="16331" spans="3:17">
      <c r="C16331" s="13"/>
      <c r="Q16331" s="39"/>
    </row>
    <row r="16332" spans="3:17">
      <c r="C16332" s="13"/>
      <c r="Q16332" s="39"/>
    </row>
    <row r="16333" spans="3:17">
      <c r="C16333" s="13"/>
      <c r="Q16333" s="39"/>
    </row>
    <row r="16334" spans="3:17">
      <c r="C16334" s="13"/>
      <c r="Q16334" s="39"/>
    </row>
    <row r="16335" spans="3:17">
      <c r="C16335" s="13"/>
      <c r="Q16335" s="39"/>
    </row>
    <row r="16336" spans="3:17">
      <c r="C16336" s="13"/>
      <c r="Q16336" s="39"/>
    </row>
    <row r="16337" spans="3:17">
      <c r="C16337" s="13"/>
      <c r="Q16337" s="39"/>
    </row>
    <row r="16338" spans="3:17">
      <c r="C16338" s="13"/>
      <c r="Q16338" s="39"/>
    </row>
    <row r="16339" spans="3:17">
      <c r="C16339" s="13"/>
      <c r="Q16339" s="39"/>
    </row>
    <row r="16340" spans="3:17">
      <c r="C16340" s="13"/>
      <c r="Q16340" s="39"/>
    </row>
    <row r="16341" spans="3:17">
      <c r="C16341" s="13"/>
      <c r="Q16341" s="39"/>
    </row>
    <row r="16342" spans="3:17">
      <c r="C16342" s="13"/>
      <c r="Q16342" s="39"/>
    </row>
    <row r="16343" spans="3:17">
      <c r="C16343" s="13"/>
      <c r="Q16343" s="39"/>
    </row>
    <row r="16344" spans="3:17">
      <c r="C16344" s="13"/>
      <c r="Q16344" s="39"/>
    </row>
    <row r="16345" spans="3:17">
      <c r="C16345" s="13"/>
      <c r="Q16345" s="39"/>
    </row>
    <row r="16346" spans="3:17">
      <c r="C16346" s="13"/>
      <c r="Q16346" s="39"/>
    </row>
    <row r="16347" spans="3:17">
      <c r="C16347" s="13"/>
      <c r="Q16347" s="39"/>
    </row>
    <row r="16348" spans="3:17">
      <c r="C16348" s="13"/>
      <c r="Q16348" s="39"/>
    </row>
    <row r="16349" spans="3:17">
      <c r="C16349" s="13"/>
      <c r="Q16349" s="39"/>
    </row>
    <row r="16350" spans="3:17">
      <c r="C16350" s="13"/>
      <c r="Q16350" s="39"/>
    </row>
    <row r="16351" spans="3:17">
      <c r="C16351" s="13"/>
      <c r="Q16351" s="39"/>
    </row>
    <row r="16352" spans="3:17">
      <c r="C16352" s="13"/>
      <c r="Q16352" s="39"/>
    </row>
    <row r="16353" spans="3:17">
      <c r="C16353" s="13"/>
      <c r="Q16353" s="39"/>
    </row>
    <row r="16354" spans="3:17">
      <c r="C16354" s="13"/>
      <c r="Q16354" s="39"/>
    </row>
    <row r="16355" spans="3:17">
      <c r="C16355" s="13"/>
      <c r="Q16355" s="39"/>
    </row>
    <row r="16356" spans="3:17">
      <c r="C16356" s="13"/>
      <c r="Q16356" s="39"/>
    </row>
    <row r="16357" spans="3:17">
      <c r="C16357" s="13"/>
      <c r="Q16357" s="39"/>
    </row>
    <row r="16358" spans="3:17">
      <c r="C16358" s="13"/>
      <c r="Q16358" s="39"/>
    </row>
    <row r="16359" spans="3:17">
      <c r="C16359" s="13"/>
      <c r="Q16359" s="39"/>
    </row>
    <row r="16360" spans="3:17">
      <c r="C16360" s="13"/>
      <c r="Q16360" s="39"/>
    </row>
    <row r="16361" spans="3:17">
      <c r="C16361" s="13"/>
      <c r="Q16361" s="39"/>
    </row>
    <row r="16362" spans="3:17">
      <c r="C16362" s="13"/>
      <c r="Q16362" s="39"/>
    </row>
    <row r="16363" spans="3:17">
      <c r="C16363" s="13"/>
      <c r="Q16363" s="39"/>
    </row>
    <row r="16364" spans="3:17">
      <c r="C16364" s="13"/>
      <c r="Q16364" s="39"/>
    </row>
    <row r="16365" spans="3:17">
      <c r="C16365" s="13"/>
      <c r="Q16365" s="39"/>
    </row>
    <row r="16366" spans="3:17">
      <c r="C16366" s="13"/>
      <c r="Q16366" s="39"/>
    </row>
    <row r="16367" spans="3:17">
      <c r="C16367" s="13"/>
      <c r="Q16367" s="39"/>
    </row>
    <row r="16368" spans="3:17">
      <c r="C16368" s="13"/>
      <c r="Q16368" s="39"/>
    </row>
    <row r="16369" spans="3:17">
      <c r="C16369" s="13"/>
      <c r="Q16369" s="39"/>
    </row>
    <row r="16370" spans="3:17">
      <c r="C16370" s="13"/>
      <c r="Q16370" s="39"/>
    </row>
    <row r="16371" spans="3:17">
      <c r="C16371" s="13"/>
      <c r="Q16371" s="39"/>
    </row>
    <row r="16372" spans="3:17">
      <c r="C16372" s="13"/>
      <c r="Q16372" s="39"/>
    </row>
    <row r="16373" spans="3:17">
      <c r="C16373" s="13"/>
      <c r="Q16373" s="39"/>
    </row>
    <row r="16374" spans="3:17">
      <c r="C16374" s="13"/>
      <c r="Q16374" s="39"/>
    </row>
    <row r="16375" spans="3:17">
      <c r="C16375" s="13"/>
      <c r="Q16375" s="39"/>
    </row>
    <row r="16376" spans="3:17">
      <c r="C16376" s="13"/>
      <c r="Q16376" s="39"/>
    </row>
    <row r="16377" spans="3:17">
      <c r="C16377" s="13"/>
      <c r="Q16377" s="39"/>
    </row>
    <row r="16378" spans="3:17">
      <c r="C16378" s="13"/>
      <c r="Q16378" s="39"/>
    </row>
    <row r="16379" spans="3:17">
      <c r="C16379" s="13"/>
      <c r="Q16379" s="39"/>
    </row>
    <row r="16380" spans="3:17">
      <c r="C16380" s="13"/>
      <c r="Q16380" s="39"/>
    </row>
    <row r="16381" spans="3:17">
      <c r="C16381" s="13"/>
      <c r="Q16381" s="39"/>
    </row>
    <row r="16382" spans="3:17">
      <c r="C16382" s="13"/>
      <c r="Q16382" s="39"/>
    </row>
    <row r="16383" spans="3:17">
      <c r="C16383" s="13"/>
      <c r="Q16383" s="39"/>
    </row>
    <row r="16384" spans="3:17">
      <c r="C16384" s="13"/>
      <c r="Q16384" s="39"/>
    </row>
    <row r="16385" spans="3:17">
      <c r="C16385" s="13"/>
      <c r="Q16385" s="39"/>
    </row>
    <row r="16386" spans="3:17">
      <c r="C16386" s="13"/>
      <c r="Q16386" s="39"/>
    </row>
    <row r="16387" spans="3:17">
      <c r="C16387" s="13"/>
      <c r="Q16387" s="39"/>
    </row>
    <row r="16388" spans="3:17">
      <c r="C16388" s="13"/>
      <c r="Q16388" s="39"/>
    </row>
    <row r="16389" spans="3:17">
      <c r="C16389" s="13"/>
      <c r="Q16389" s="39"/>
    </row>
    <row r="16390" spans="3:17">
      <c r="C16390" s="13"/>
      <c r="Q16390" s="39"/>
    </row>
    <row r="16391" spans="3:17">
      <c r="C16391" s="13"/>
      <c r="Q16391" s="39"/>
    </row>
    <row r="16392" spans="3:17">
      <c r="C16392" s="13"/>
      <c r="Q16392" s="39"/>
    </row>
    <row r="16393" spans="3:17">
      <c r="C16393" s="13"/>
      <c r="Q16393" s="39"/>
    </row>
    <row r="16394" spans="3:17">
      <c r="C16394" s="13"/>
      <c r="Q16394" s="39"/>
    </row>
    <row r="16395" spans="3:17">
      <c r="C16395" s="13"/>
      <c r="Q16395" s="39"/>
    </row>
    <row r="16396" spans="3:17">
      <c r="C16396" s="13"/>
      <c r="Q16396" s="39"/>
    </row>
    <row r="16397" spans="3:17">
      <c r="C16397" s="13"/>
      <c r="Q16397" s="39"/>
    </row>
    <row r="16398" spans="3:17">
      <c r="C16398" s="13"/>
      <c r="Q16398" s="39"/>
    </row>
    <row r="16399" spans="3:17">
      <c r="C16399" s="13"/>
      <c r="Q16399" s="39"/>
    </row>
    <row r="16400" spans="3:17">
      <c r="C16400" s="13"/>
      <c r="Q16400" s="39"/>
    </row>
    <row r="16401" spans="3:17">
      <c r="C16401" s="13"/>
      <c r="Q16401" s="39"/>
    </row>
    <row r="16402" spans="3:17">
      <c r="C16402" s="13"/>
      <c r="Q16402" s="39"/>
    </row>
    <row r="16403" spans="3:17">
      <c r="C16403" s="13"/>
      <c r="Q16403" s="39"/>
    </row>
    <row r="16404" spans="3:17">
      <c r="C16404" s="13"/>
      <c r="Q16404" s="39"/>
    </row>
    <row r="16405" spans="3:17">
      <c r="C16405" s="13"/>
      <c r="Q16405" s="39"/>
    </row>
    <row r="16406" spans="3:17">
      <c r="C16406" s="13"/>
      <c r="Q16406" s="39"/>
    </row>
    <row r="16407" spans="3:17">
      <c r="C16407" s="13"/>
      <c r="Q16407" s="39"/>
    </row>
    <row r="16408" spans="3:17">
      <c r="C16408" s="13"/>
      <c r="Q16408" s="39"/>
    </row>
    <row r="16409" spans="3:17">
      <c r="C16409" s="13"/>
      <c r="Q16409" s="39"/>
    </row>
    <row r="16410" spans="3:17">
      <c r="C16410" s="13"/>
      <c r="Q16410" s="39"/>
    </row>
    <row r="16411" spans="3:17">
      <c r="C16411" s="13"/>
      <c r="Q16411" s="39"/>
    </row>
    <row r="16412" spans="3:17">
      <c r="C16412" s="13"/>
      <c r="Q16412" s="39"/>
    </row>
    <row r="16413" spans="3:17">
      <c r="C16413" s="13"/>
      <c r="Q16413" s="39"/>
    </row>
    <row r="16414" spans="3:17">
      <c r="C16414" s="13"/>
      <c r="Q16414" s="39"/>
    </row>
    <row r="16415" spans="3:17">
      <c r="C16415" s="13"/>
      <c r="Q16415" s="39"/>
    </row>
    <row r="16416" spans="3:17">
      <c r="C16416" s="13"/>
      <c r="Q16416" s="39"/>
    </row>
    <row r="16417" spans="3:17">
      <c r="C16417" s="13"/>
      <c r="Q16417" s="39"/>
    </row>
    <row r="16418" spans="3:17">
      <c r="C16418" s="13"/>
      <c r="Q16418" s="39"/>
    </row>
    <row r="16419" spans="3:17">
      <c r="C16419" s="13"/>
      <c r="Q16419" s="39"/>
    </row>
    <row r="16420" spans="3:17">
      <c r="C16420" s="13"/>
      <c r="Q16420" s="39"/>
    </row>
    <row r="16421" spans="3:17">
      <c r="C16421" s="13"/>
      <c r="Q16421" s="39"/>
    </row>
    <row r="16422" spans="3:17">
      <c r="C16422" s="13"/>
      <c r="Q16422" s="39"/>
    </row>
    <row r="16423" spans="3:17">
      <c r="C16423" s="13"/>
      <c r="Q16423" s="39"/>
    </row>
    <row r="16424" spans="3:17">
      <c r="C16424" s="13"/>
      <c r="Q16424" s="39"/>
    </row>
    <row r="16425" spans="3:17">
      <c r="C16425" s="13"/>
      <c r="Q16425" s="39"/>
    </row>
    <row r="16426" spans="3:17">
      <c r="C16426" s="13"/>
      <c r="Q16426" s="39"/>
    </row>
    <row r="16427" spans="3:17">
      <c r="C16427" s="13"/>
      <c r="Q16427" s="39"/>
    </row>
    <row r="16428" spans="3:17">
      <c r="C16428" s="13"/>
      <c r="Q16428" s="39"/>
    </row>
    <row r="16429" spans="3:17">
      <c r="C16429" s="13"/>
      <c r="Q16429" s="39"/>
    </row>
    <row r="16430" spans="3:17">
      <c r="C16430" s="13"/>
      <c r="Q16430" s="39"/>
    </row>
    <row r="16431" spans="3:17">
      <c r="C16431" s="13"/>
      <c r="Q16431" s="39"/>
    </row>
    <row r="16432" spans="3:17">
      <c r="C16432" s="13"/>
      <c r="Q16432" s="39"/>
    </row>
    <row r="16433" spans="3:17">
      <c r="C16433" s="13"/>
      <c r="Q16433" s="39"/>
    </row>
    <row r="16434" spans="3:17">
      <c r="C16434" s="13"/>
      <c r="Q16434" s="39"/>
    </row>
    <row r="16435" spans="3:17">
      <c r="C16435" s="13"/>
      <c r="Q16435" s="39"/>
    </row>
    <row r="16436" spans="3:17">
      <c r="C16436" s="13"/>
      <c r="Q16436" s="39"/>
    </row>
    <row r="16437" spans="3:17">
      <c r="C16437" s="13"/>
      <c r="Q16437" s="39"/>
    </row>
    <row r="16438" spans="3:17">
      <c r="C16438" s="13"/>
      <c r="Q16438" s="39"/>
    </row>
    <row r="16439" spans="3:17">
      <c r="C16439" s="13"/>
      <c r="Q16439" s="39"/>
    </row>
    <row r="16440" spans="3:17">
      <c r="C16440" s="13"/>
      <c r="Q16440" s="39"/>
    </row>
    <row r="16441" spans="3:17">
      <c r="C16441" s="13"/>
      <c r="Q16441" s="39"/>
    </row>
    <row r="16442" spans="3:17">
      <c r="C16442" s="13"/>
      <c r="Q16442" s="39"/>
    </row>
    <row r="16443" spans="3:17">
      <c r="C16443" s="13"/>
      <c r="Q16443" s="39"/>
    </row>
    <row r="16444" spans="3:17">
      <c r="C16444" s="13"/>
      <c r="Q16444" s="39"/>
    </row>
    <row r="16445" spans="3:17">
      <c r="C16445" s="13"/>
      <c r="Q16445" s="39"/>
    </row>
    <row r="16446" spans="3:17">
      <c r="C16446" s="13"/>
      <c r="Q16446" s="39"/>
    </row>
    <row r="16447" spans="3:17">
      <c r="C16447" s="13"/>
      <c r="Q16447" s="39"/>
    </row>
    <row r="16448" spans="3:17">
      <c r="C16448" s="13"/>
      <c r="Q16448" s="39"/>
    </row>
    <row r="16449" spans="3:17">
      <c r="C16449" s="13"/>
      <c r="Q16449" s="39"/>
    </row>
    <row r="16450" spans="3:17">
      <c r="C16450" s="13"/>
      <c r="Q16450" s="39"/>
    </row>
    <row r="16451" spans="3:17">
      <c r="C16451" s="13"/>
      <c r="Q16451" s="39"/>
    </row>
    <row r="16452" spans="3:17">
      <c r="C16452" s="13"/>
      <c r="Q16452" s="39"/>
    </row>
    <row r="16453" spans="3:17">
      <c r="C16453" s="13"/>
      <c r="Q16453" s="39"/>
    </row>
    <row r="16454" spans="3:17">
      <c r="C16454" s="13"/>
      <c r="Q16454" s="39"/>
    </row>
    <row r="16455" spans="3:17">
      <c r="C16455" s="13"/>
      <c r="Q16455" s="39"/>
    </row>
    <row r="16456" spans="3:17">
      <c r="C16456" s="13"/>
      <c r="Q16456" s="39"/>
    </row>
    <row r="16457" spans="3:17">
      <c r="C16457" s="13"/>
      <c r="Q16457" s="39"/>
    </row>
    <row r="16458" spans="3:17">
      <c r="C16458" s="13"/>
      <c r="Q16458" s="39"/>
    </row>
    <row r="16459" spans="3:17">
      <c r="C16459" s="13"/>
      <c r="Q16459" s="39"/>
    </row>
    <row r="16460" spans="3:17">
      <c r="C16460" s="13"/>
      <c r="Q16460" s="39"/>
    </row>
    <row r="16461" spans="3:17">
      <c r="C16461" s="13"/>
      <c r="Q16461" s="39"/>
    </row>
    <row r="16462" spans="3:17">
      <c r="C16462" s="13"/>
      <c r="Q16462" s="39"/>
    </row>
    <row r="16463" spans="3:17">
      <c r="C16463" s="13"/>
      <c r="Q16463" s="39"/>
    </row>
    <row r="16464" spans="3:17">
      <c r="C16464" s="13"/>
      <c r="Q16464" s="39"/>
    </row>
    <row r="16465" spans="3:17">
      <c r="C16465" s="13"/>
      <c r="Q16465" s="39"/>
    </row>
    <row r="16466" spans="3:17">
      <c r="C16466" s="13"/>
      <c r="Q16466" s="39"/>
    </row>
    <row r="16467" spans="3:17">
      <c r="C16467" s="13"/>
      <c r="Q16467" s="39"/>
    </row>
    <row r="16468" spans="3:17">
      <c r="C16468" s="13"/>
      <c r="Q16468" s="39"/>
    </row>
    <row r="16469" spans="3:17">
      <c r="C16469" s="13"/>
      <c r="Q16469" s="39"/>
    </row>
    <row r="16470" spans="3:17">
      <c r="C16470" s="13"/>
      <c r="Q16470" s="39"/>
    </row>
    <row r="16471" spans="3:17">
      <c r="C16471" s="13"/>
      <c r="Q16471" s="39"/>
    </row>
    <row r="16472" spans="3:17">
      <c r="C16472" s="13"/>
      <c r="Q16472" s="39"/>
    </row>
    <row r="16473" spans="3:17">
      <c r="C16473" s="13"/>
      <c r="Q16473" s="39"/>
    </row>
    <row r="16474" spans="3:17">
      <c r="C16474" s="13"/>
      <c r="Q16474" s="39"/>
    </row>
    <row r="16475" spans="3:17">
      <c r="C16475" s="13"/>
      <c r="Q16475" s="39"/>
    </row>
    <row r="16476" spans="3:17">
      <c r="C16476" s="13"/>
      <c r="Q16476" s="39"/>
    </row>
    <row r="16477" spans="3:17">
      <c r="C16477" s="13"/>
      <c r="Q16477" s="39"/>
    </row>
    <row r="16478" spans="3:17">
      <c r="C16478" s="13"/>
      <c r="Q16478" s="39"/>
    </row>
    <row r="16479" spans="3:17">
      <c r="C16479" s="13"/>
      <c r="Q16479" s="39"/>
    </row>
    <row r="16480" spans="3:17">
      <c r="C16480" s="13"/>
      <c r="Q16480" s="39"/>
    </row>
    <row r="16481" spans="3:17">
      <c r="C16481" s="13"/>
      <c r="Q16481" s="39"/>
    </row>
    <row r="16482" spans="3:17">
      <c r="C16482" s="13"/>
      <c r="Q16482" s="39"/>
    </row>
    <row r="16483" spans="3:17">
      <c r="C16483" s="13"/>
      <c r="Q16483" s="39"/>
    </row>
    <row r="16484" spans="3:17">
      <c r="C16484" s="13"/>
      <c r="Q16484" s="39"/>
    </row>
    <row r="16485" spans="3:17">
      <c r="C16485" s="13"/>
      <c r="Q16485" s="39"/>
    </row>
    <row r="16486" spans="3:17">
      <c r="C16486" s="13"/>
      <c r="Q16486" s="39"/>
    </row>
    <row r="16487" spans="3:17">
      <c r="C16487" s="13"/>
      <c r="Q16487" s="39"/>
    </row>
    <row r="16488" spans="3:17">
      <c r="C16488" s="13"/>
      <c r="Q16488" s="39"/>
    </row>
    <row r="16489" spans="3:17">
      <c r="C16489" s="13"/>
      <c r="Q16489" s="39"/>
    </row>
    <row r="16490" spans="3:17">
      <c r="C16490" s="13"/>
      <c r="Q16490" s="39"/>
    </row>
    <row r="16491" spans="3:17">
      <c r="C16491" s="13"/>
      <c r="Q16491" s="39"/>
    </row>
    <row r="16492" spans="3:17">
      <c r="C16492" s="13"/>
      <c r="Q16492" s="39"/>
    </row>
    <row r="16493" spans="3:17">
      <c r="C16493" s="13"/>
      <c r="Q16493" s="39"/>
    </row>
    <row r="16494" spans="3:17">
      <c r="C16494" s="13"/>
      <c r="Q16494" s="39"/>
    </row>
    <row r="16495" spans="3:17">
      <c r="C16495" s="13"/>
      <c r="Q16495" s="39"/>
    </row>
    <row r="16496" spans="3:17">
      <c r="C16496" s="13"/>
      <c r="Q16496" s="39"/>
    </row>
    <row r="16497" spans="3:17">
      <c r="C16497" s="13"/>
      <c r="Q16497" s="39"/>
    </row>
    <row r="16498" spans="3:17">
      <c r="C16498" s="13"/>
      <c r="Q16498" s="39"/>
    </row>
    <row r="16499" spans="3:17">
      <c r="C16499" s="13"/>
      <c r="Q16499" s="39"/>
    </row>
    <row r="16500" spans="3:17">
      <c r="C16500" s="13"/>
      <c r="Q16500" s="39"/>
    </row>
    <row r="16501" spans="3:17">
      <c r="C16501" s="13"/>
      <c r="Q16501" s="39"/>
    </row>
    <row r="16502" spans="3:17">
      <c r="C16502" s="13"/>
      <c r="Q16502" s="39"/>
    </row>
    <row r="16503" spans="3:17">
      <c r="C16503" s="13"/>
      <c r="Q16503" s="39"/>
    </row>
    <row r="16504" spans="3:17">
      <c r="C16504" s="13"/>
      <c r="Q16504" s="39"/>
    </row>
    <row r="16505" spans="3:17">
      <c r="C16505" s="13"/>
      <c r="Q16505" s="39"/>
    </row>
    <row r="16506" spans="3:17">
      <c r="C16506" s="13"/>
      <c r="Q16506" s="39"/>
    </row>
    <row r="16507" spans="3:17">
      <c r="C16507" s="13"/>
      <c r="Q16507" s="39"/>
    </row>
    <row r="16508" spans="3:17">
      <c r="C16508" s="13"/>
      <c r="Q16508" s="39"/>
    </row>
    <row r="16509" spans="3:17">
      <c r="C16509" s="13"/>
      <c r="Q16509" s="39"/>
    </row>
    <row r="16510" spans="3:17">
      <c r="C16510" s="13"/>
      <c r="Q16510" s="39"/>
    </row>
    <row r="16511" spans="3:17">
      <c r="C16511" s="13"/>
      <c r="Q16511" s="39"/>
    </row>
    <row r="16512" spans="3:17">
      <c r="C16512" s="13"/>
      <c r="Q16512" s="39"/>
    </row>
    <row r="16513" spans="3:17">
      <c r="C16513" s="13"/>
      <c r="Q16513" s="39"/>
    </row>
    <row r="16514" spans="3:17">
      <c r="C16514" s="13"/>
      <c r="Q16514" s="39"/>
    </row>
    <row r="16515" spans="3:17">
      <c r="C16515" s="13"/>
      <c r="Q16515" s="39"/>
    </row>
    <row r="16516" spans="3:17">
      <c r="C16516" s="13"/>
      <c r="Q16516" s="39"/>
    </row>
    <row r="16517" spans="3:17">
      <c r="C16517" s="13"/>
      <c r="Q16517" s="39"/>
    </row>
    <row r="16518" spans="3:17">
      <c r="C16518" s="13"/>
      <c r="Q16518" s="39"/>
    </row>
    <row r="16519" spans="3:17">
      <c r="C16519" s="13"/>
      <c r="Q16519" s="39"/>
    </row>
    <row r="16520" spans="3:17">
      <c r="C16520" s="13"/>
      <c r="Q16520" s="39"/>
    </row>
    <row r="16521" spans="3:17">
      <c r="C16521" s="13"/>
      <c r="Q16521" s="39"/>
    </row>
    <row r="16522" spans="3:17">
      <c r="C16522" s="13"/>
      <c r="Q16522" s="39"/>
    </row>
    <row r="16523" spans="3:17">
      <c r="C16523" s="13"/>
      <c r="Q16523" s="39"/>
    </row>
    <row r="16524" spans="3:17">
      <c r="C16524" s="13"/>
      <c r="Q16524" s="39"/>
    </row>
    <row r="16525" spans="3:17">
      <c r="C16525" s="13"/>
      <c r="Q16525" s="39"/>
    </row>
    <row r="16526" spans="3:17">
      <c r="C16526" s="13"/>
      <c r="Q16526" s="39"/>
    </row>
    <row r="16527" spans="3:17">
      <c r="C16527" s="13"/>
      <c r="Q16527" s="39"/>
    </row>
    <row r="16528" spans="3:17">
      <c r="C16528" s="13"/>
      <c r="Q16528" s="39"/>
    </row>
    <row r="16529" spans="3:17">
      <c r="C16529" s="13"/>
      <c r="Q16529" s="39"/>
    </row>
    <row r="16530" spans="3:17">
      <c r="C16530" s="13"/>
      <c r="Q16530" s="39"/>
    </row>
    <row r="16531" spans="3:17">
      <c r="C16531" s="13"/>
      <c r="Q16531" s="39"/>
    </row>
    <row r="16532" spans="3:17">
      <c r="C16532" s="13"/>
      <c r="Q16532" s="39"/>
    </row>
    <row r="16533" spans="3:17">
      <c r="C16533" s="13"/>
      <c r="Q16533" s="39"/>
    </row>
    <row r="16534" spans="3:17">
      <c r="C16534" s="13"/>
      <c r="Q16534" s="39"/>
    </row>
    <row r="16535" spans="3:17">
      <c r="C16535" s="13"/>
      <c r="Q16535" s="39"/>
    </row>
    <row r="16536" spans="3:17">
      <c r="C16536" s="13"/>
      <c r="Q16536" s="39"/>
    </row>
    <row r="16537" spans="3:17">
      <c r="C16537" s="13"/>
      <c r="Q16537" s="39"/>
    </row>
    <row r="16538" spans="3:17">
      <c r="C16538" s="13"/>
      <c r="Q16538" s="39"/>
    </row>
    <row r="16539" spans="3:17">
      <c r="C16539" s="13"/>
      <c r="Q16539" s="39"/>
    </row>
    <row r="16540" spans="3:17">
      <c r="C16540" s="13"/>
      <c r="Q16540" s="39"/>
    </row>
    <row r="16541" spans="3:17">
      <c r="C16541" s="13"/>
      <c r="Q16541" s="39"/>
    </row>
    <row r="16542" spans="3:17">
      <c r="C16542" s="13"/>
      <c r="Q16542" s="39"/>
    </row>
    <row r="16543" spans="3:17">
      <c r="C16543" s="13"/>
      <c r="Q16543" s="39"/>
    </row>
    <row r="16544" spans="3:17">
      <c r="C16544" s="13"/>
      <c r="Q16544" s="39"/>
    </row>
    <row r="16545" spans="3:17">
      <c r="C16545" s="13"/>
      <c r="Q16545" s="39"/>
    </row>
    <row r="16546" spans="3:17">
      <c r="C16546" s="13"/>
      <c r="Q16546" s="39"/>
    </row>
    <row r="16547" spans="3:17">
      <c r="C16547" s="13"/>
      <c r="Q16547" s="39"/>
    </row>
    <row r="16548" spans="3:17">
      <c r="C16548" s="13"/>
      <c r="Q16548" s="39"/>
    </row>
    <row r="16549" spans="3:17">
      <c r="C16549" s="13"/>
      <c r="Q16549" s="39"/>
    </row>
    <row r="16550" spans="3:17">
      <c r="C16550" s="13"/>
      <c r="Q16550" s="39"/>
    </row>
    <row r="16551" spans="3:17">
      <c r="C16551" s="13"/>
      <c r="Q16551" s="39"/>
    </row>
    <row r="16552" spans="3:17">
      <c r="C16552" s="13"/>
      <c r="Q16552" s="39"/>
    </row>
    <row r="16553" spans="3:17">
      <c r="C16553" s="13"/>
      <c r="Q16553" s="39"/>
    </row>
    <row r="16554" spans="3:17">
      <c r="C16554" s="13"/>
      <c r="Q16554" s="39"/>
    </row>
    <row r="16555" spans="3:17">
      <c r="C16555" s="13"/>
      <c r="Q16555" s="39"/>
    </row>
    <row r="16556" spans="3:17">
      <c r="C16556" s="13"/>
      <c r="Q16556" s="39"/>
    </row>
    <row r="16557" spans="3:17">
      <c r="C16557" s="13"/>
      <c r="Q16557" s="39"/>
    </row>
    <row r="16558" spans="3:17">
      <c r="C16558" s="13"/>
      <c r="Q16558" s="39"/>
    </row>
    <row r="16559" spans="3:17">
      <c r="C16559" s="13"/>
      <c r="Q16559" s="39"/>
    </row>
    <row r="16560" spans="3:17">
      <c r="C16560" s="13"/>
      <c r="Q16560" s="39"/>
    </row>
    <row r="16561" spans="3:17">
      <c r="C16561" s="13"/>
      <c r="Q16561" s="39"/>
    </row>
    <row r="16562" spans="3:17">
      <c r="C16562" s="13"/>
      <c r="Q16562" s="39"/>
    </row>
    <row r="16563" spans="3:17">
      <c r="C16563" s="13"/>
      <c r="Q16563" s="39"/>
    </row>
    <row r="16564" spans="3:17">
      <c r="C16564" s="13"/>
      <c r="Q16564" s="39"/>
    </row>
    <row r="16565" spans="3:17">
      <c r="C16565" s="13"/>
      <c r="Q16565" s="39"/>
    </row>
    <row r="16566" spans="3:17">
      <c r="C16566" s="13"/>
      <c r="Q16566" s="39"/>
    </row>
    <row r="16567" spans="3:17">
      <c r="C16567" s="13"/>
      <c r="Q16567" s="39"/>
    </row>
    <row r="16568" spans="3:17">
      <c r="C16568" s="13"/>
      <c r="Q16568" s="39"/>
    </row>
    <row r="16569" spans="3:17">
      <c r="C16569" s="13"/>
      <c r="Q16569" s="39"/>
    </row>
    <row r="16570" spans="3:17">
      <c r="C16570" s="13"/>
      <c r="Q16570" s="39"/>
    </row>
    <row r="16571" spans="3:17">
      <c r="C16571" s="13"/>
      <c r="Q16571" s="39"/>
    </row>
    <row r="16572" spans="3:17">
      <c r="C16572" s="13"/>
      <c r="Q16572" s="39"/>
    </row>
    <row r="16573" spans="3:17">
      <c r="C16573" s="13"/>
      <c r="Q16573" s="39"/>
    </row>
    <row r="16574" spans="3:17">
      <c r="C16574" s="13"/>
      <c r="Q16574" s="39"/>
    </row>
    <row r="16575" spans="3:17">
      <c r="C16575" s="13"/>
      <c r="Q16575" s="39"/>
    </row>
    <row r="16576" spans="3:17">
      <c r="C16576" s="13"/>
      <c r="Q16576" s="39"/>
    </row>
    <row r="16577" spans="3:17">
      <c r="C16577" s="13"/>
      <c r="Q16577" s="39"/>
    </row>
    <row r="16578" spans="3:17">
      <c r="C16578" s="13"/>
      <c r="Q16578" s="39"/>
    </row>
    <row r="16579" spans="3:17">
      <c r="C16579" s="13"/>
      <c r="Q16579" s="39"/>
    </row>
    <row r="16580" spans="3:17">
      <c r="C16580" s="13"/>
      <c r="Q16580" s="39"/>
    </row>
    <row r="16581" spans="3:17">
      <c r="C16581" s="13"/>
      <c r="Q16581" s="39"/>
    </row>
    <row r="16582" spans="3:17">
      <c r="C16582" s="13"/>
      <c r="Q16582" s="39"/>
    </row>
    <row r="16583" spans="3:17">
      <c r="C16583" s="13"/>
      <c r="Q16583" s="39"/>
    </row>
    <row r="16584" spans="3:17">
      <c r="C16584" s="13"/>
      <c r="Q16584" s="39"/>
    </row>
    <row r="16585" spans="3:17">
      <c r="C16585" s="13"/>
      <c r="Q16585" s="39"/>
    </row>
    <row r="16586" spans="3:17">
      <c r="C16586" s="13"/>
      <c r="Q16586" s="39"/>
    </row>
    <row r="16587" spans="3:17">
      <c r="C16587" s="13"/>
      <c r="Q16587" s="39"/>
    </row>
    <row r="16588" spans="3:17">
      <c r="C16588" s="13"/>
      <c r="Q16588" s="39"/>
    </row>
    <row r="16589" spans="3:17">
      <c r="C16589" s="13"/>
      <c r="Q16589" s="39"/>
    </row>
    <row r="16590" spans="3:17">
      <c r="C16590" s="13"/>
      <c r="Q16590" s="39"/>
    </row>
    <row r="16591" spans="3:17">
      <c r="C16591" s="13"/>
      <c r="Q16591" s="39"/>
    </row>
    <row r="16592" spans="3:17">
      <c r="C16592" s="13"/>
      <c r="Q16592" s="39"/>
    </row>
    <row r="16593" spans="3:17">
      <c r="C16593" s="13"/>
      <c r="Q16593" s="39"/>
    </row>
    <row r="16594" spans="3:17">
      <c r="C16594" s="13"/>
      <c r="Q16594" s="39"/>
    </row>
    <row r="16595" spans="3:17">
      <c r="C16595" s="13"/>
      <c r="Q16595" s="39"/>
    </row>
    <row r="16596" spans="3:17">
      <c r="C16596" s="13"/>
      <c r="Q16596" s="39"/>
    </row>
    <row r="16597" spans="3:17">
      <c r="C16597" s="13"/>
      <c r="Q16597" s="39"/>
    </row>
    <row r="16598" spans="3:17">
      <c r="C16598" s="13"/>
      <c r="Q16598" s="39"/>
    </row>
    <row r="16599" spans="3:17">
      <c r="C16599" s="13"/>
      <c r="Q16599" s="39"/>
    </row>
    <row r="16600" spans="3:17">
      <c r="C16600" s="13"/>
      <c r="Q16600" s="39"/>
    </row>
    <row r="16601" spans="3:17">
      <c r="C16601" s="13"/>
      <c r="Q16601" s="39"/>
    </row>
    <row r="16602" spans="3:17">
      <c r="C16602" s="13"/>
      <c r="Q16602" s="39"/>
    </row>
    <row r="16603" spans="3:17">
      <c r="C16603" s="13"/>
      <c r="Q16603" s="39"/>
    </row>
    <row r="16604" spans="3:17">
      <c r="C16604" s="13"/>
      <c r="Q16604" s="39"/>
    </row>
    <row r="16605" spans="3:17">
      <c r="C16605" s="13"/>
      <c r="Q16605" s="39"/>
    </row>
    <row r="16606" spans="3:17">
      <c r="C16606" s="13"/>
      <c r="Q16606" s="39"/>
    </row>
    <row r="16607" spans="3:17">
      <c r="C16607" s="13"/>
      <c r="Q16607" s="39"/>
    </row>
    <row r="16608" spans="3:17">
      <c r="C16608" s="13"/>
      <c r="Q16608" s="39"/>
    </row>
    <row r="16609" spans="3:17">
      <c r="C16609" s="13"/>
      <c r="Q16609" s="39"/>
    </row>
    <row r="16610" spans="3:17">
      <c r="C16610" s="13"/>
      <c r="Q16610" s="39"/>
    </row>
    <row r="16611" spans="3:17">
      <c r="C16611" s="13"/>
      <c r="Q16611" s="39"/>
    </row>
    <row r="16612" spans="3:17">
      <c r="C16612" s="13"/>
      <c r="Q16612" s="39"/>
    </row>
    <row r="16613" spans="3:17">
      <c r="C16613" s="13"/>
      <c r="Q16613" s="39"/>
    </row>
    <row r="16614" spans="3:17">
      <c r="C16614" s="13"/>
      <c r="Q16614" s="39"/>
    </row>
    <row r="16615" spans="3:17">
      <c r="C16615" s="13"/>
      <c r="Q16615" s="39"/>
    </row>
    <row r="16616" spans="3:17">
      <c r="C16616" s="13"/>
      <c r="Q16616" s="39"/>
    </row>
    <row r="16617" spans="3:17">
      <c r="C16617" s="13"/>
      <c r="Q16617" s="39"/>
    </row>
    <row r="16618" spans="3:17">
      <c r="C16618" s="13"/>
      <c r="Q16618" s="39"/>
    </row>
    <row r="16619" spans="3:17">
      <c r="C16619" s="13"/>
      <c r="Q16619" s="39"/>
    </row>
    <row r="16620" spans="3:17">
      <c r="C16620" s="13"/>
      <c r="Q16620" s="39"/>
    </row>
    <row r="16621" spans="3:17">
      <c r="C16621" s="13"/>
      <c r="Q16621" s="39"/>
    </row>
    <row r="16622" spans="3:17">
      <c r="C16622" s="13"/>
      <c r="Q16622" s="39"/>
    </row>
    <row r="16623" spans="3:17">
      <c r="C16623" s="13"/>
      <c r="Q16623" s="39"/>
    </row>
    <row r="16624" spans="3:17">
      <c r="C16624" s="13"/>
      <c r="Q16624" s="39"/>
    </row>
    <row r="16625" spans="3:17">
      <c r="C16625" s="13"/>
      <c r="Q16625" s="39"/>
    </row>
    <row r="16626" spans="3:17">
      <c r="C16626" s="13"/>
      <c r="Q16626" s="39"/>
    </row>
    <row r="16627" spans="3:17">
      <c r="C16627" s="13"/>
      <c r="Q16627" s="39"/>
    </row>
    <row r="16628" spans="3:17">
      <c r="C16628" s="13"/>
      <c r="Q16628" s="39"/>
    </row>
    <row r="16629" spans="3:17">
      <c r="C16629" s="13"/>
      <c r="Q16629" s="39"/>
    </row>
    <row r="16630" spans="3:17">
      <c r="C16630" s="13"/>
      <c r="Q16630" s="39"/>
    </row>
    <row r="16631" spans="3:17">
      <c r="C16631" s="13"/>
      <c r="Q16631" s="39"/>
    </row>
    <row r="16632" spans="3:17">
      <c r="C16632" s="13"/>
      <c r="Q16632" s="39"/>
    </row>
    <row r="16633" spans="3:17">
      <c r="C16633" s="13"/>
      <c r="Q16633" s="39"/>
    </row>
    <row r="16634" spans="3:17">
      <c r="C16634" s="13"/>
      <c r="Q16634" s="39"/>
    </row>
    <row r="16635" spans="3:17">
      <c r="C16635" s="13"/>
      <c r="Q16635" s="39"/>
    </row>
    <row r="16636" spans="3:17">
      <c r="C16636" s="13"/>
      <c r="Q16636" s="39"/>
    </row>
    <row r="16637" spans="3:17">
      <c r="C16637" s="13"/>
      <c r="Q16637" s="39"/>
    </row>
    <row r="16638" spans="3:17">
      <c r="C16638" s="13"/>
      <c r="Q16638" s="39"/>
    </row>
    <row r="16639" spans="3:17">
      <c r="C16639" s="13"/>
      <c r="Q16639" s="39"/>
    </row>
    <row r="16640" spans="3:17">
      <c r="C16640" s="13"/>
      <c r="Q16640" s="39"/>
    </row>
    <row r="16641" spans="3:17">
      <c r="C16641" s="13"/>
      <c r="Q16641" s="39"/>
    </row>
    <row r="16642" spans="3:17">
      <c r="C16642" s="13"/>
      <c r="Q16642" s="39"/>
    </row>
    <row r="16643" spans="3:17">
      <c r="C16643" s="13"/>
      <c r="Q16643" s="39"/>
    </row>
    <row r="16644" spans="3:17">
      <c r="C16644" s="13"/>
      <c r="Q16644" s="39"/>
    </row>
    <row r="16645" spans="3:17">
      <c r="C16645" s="13"/>
      <c r="Q16645" s="39"/>
    </row>
    <row r="16646" spans="3:17">
      <c r="C16646" s="13"/>
      <c r="Q16646" s="39"/>
    </row>
    <row r="16647" spans="3:17">
      <c r="C16647" s="13"/>
      <c r="Q16647" s="39"/>
    </row>
    <row r="16648" spans="3:17">
      <c r="C16648" s="13"/>
      <c r="Q16648" s="39"/>
    </row>
    <row r="16649" spans="3:17">
      <c r="C16649" s="13"/>
      <c r="Q16649" s="39"/>
    </row>
    <row r="16650" spans="3:17">
      <c r="C16650" s="13"/>
      <c r="Q16650" s="39"/>
    </row>
    <row r="16651" spans="3:17">
      <c r="C16651" s="13"/>
      <c r="Q16651" s="39"/>
    </row>
    <row r="16652" spans="3:17">
      <c r="C16652" s="13"/>
      <c r="Q16652" s="39"/>
    </row>
    <row r="16653" spans="3:17">
      <c r="C16653" s="13"/>
      <c r="Q16653" s="39"/>
    </row>
    <row r="16654" spans="3:17">
      <c r="C16654" s="13"/>
      <c r="Q16654" s="39"/>
    </row>
    <row r="16655" spans="3:17">
      <c r="C16655" s="13"/>
      <c r="Q16655" s="39"/>
    </row>
    <row r="16656" spans="3:17">
      <c r="C16656" s="13"/>
      <c r="Q16656" s="39"/>
    </row>
    <row r="16657" spans="3:17">
      <c r="C16657" s="13"/>
      <c r="Q16657" s="39"/>
    </row>
    <row r="16658" spans="3:17">
      <c r="C16658" s="13"/>
      <c r="Q16658" s="39"/>
    </row>
    <row r="16659" spans="3:17">
      <c r="C16659" s="13"/>
      <c r="Q16659" s="39"/>
    </row>
    <row r="16660" spans="3:17">
      <c r="C16660" s="13"/>
      <c r="Q16660" s="39"/>
    </row>
    <row r="16661" spans="3:17">
      <c r="C16661" s="13"/>
      <c r="Q16661" s="39"/>
    </row>
    <row r="16662" spans="3:17">
      <c r="C16662" s="13"/>
      <c r="Q16662" s="39"/>
    </row>
    <row r="16663" spans="3:17">
      <c r="C16663" s="13"/>
      <c r="Q16663" s="39"/>
    </row>
    <row r="16664" spans="3:17">
      <c r="C16664" s="13"/>
      <c r="Q16664" s="39"/>
    </row>
    <row r="16665" spans="3:17">
      <c r="C16665" s="13"/>
      <c r="Q16665" s="39"/>
    </row>
    <row r="16666" spans="3:17">
      <c r="C16666" s="13"/>
      <c r="Q16666" s="39"/>
    </row>
    <row r="16667" spans="3:17">
      <c r="C16667" s="13"/>
      <c r="Q16667" s="39"/>
    </row>
    <row r="16668" spans="3:17">
      <c r="C16668" s="13"/>
      <c r="Q16668" s="39"/>
    </row>
    <row r="16669" spans="3:17">
      <c r="C16669" s="13"/>
      <c r="Q16669" s="39"/>
    </row>
    <row r="16670" spans="3:17">
      <c r="C16670" s="13"/>
      <c r="Q16670" s="39"/>
    </row>
    <row r="16671" spans="3:17">
      <c r="C16671" s="13"/>
      <c r="Q16671" s="39"/>
    </row>
    <row r="16672" spans="3:17">
      <c r="C16672" s="13"/>
      <c r="Q16672" s="39"/>
    </row>
    <row r="16673" spans="3:17">
      <c r="C16673" s="13"/>
      <c r="Q16673" s="39"/>
    </row>
    <row r="16674" spans="3:17">
      <c r="C16674" s="13"/>
      <c r="Q16674" s="39"/>
    </row>
    <row r="16675" spans="3:17">
      <c r="C16675" s="13"/>
      <c r="Q16675" s="39"/>
    </row>
    <row r="16676" spans="3:17">
      <c r="C16676" s="13"/>
      <c r="Q16676" s="39"/>
    </row>
    <row r="16677" spans="3:17">
      <c r="C16677" s="13"/>
      <c r="Q16677" s="39"/>
    </row>
    <row r="16678" spans="3:17">
      <c r="C16678" s="13"/>
      <c r="Q16678" s="39"/>
    </row>
    <row r="16679" spans="3:17">
      <c r="C16679" s="13"/>
      <c r="Q16679" s="39"/>
    </row>
    <row r="16680" spans="3:17">
      <c r="C16680" s="13"/>
      <c r="Q16680" s="39"/>
    </row>
    <row r="16681" spans="3:17">
      <c r="C16681" s="13"/>
      <c r="Q16681" s="39"/>
    </row>
    <row r="16682" spans="3:17">
      <c r="C16682" s="13"/>
      <c r="Q16682" s="39"/>
    </row>
    <row r="16683" spans="3:17">
      <c r="C16683" s="13"/>
      <c r="Q16683" s="39"/>
    </row>
    <row r="16684" spans="3:17">
      <c r="C16684" s="13"/>
      <c r="Q16684" s="39"/>
    </row>
    <row r="16685" spans="3:17">
      <c r="C16685" s="13"/>
      <c r="Q16685" s="39"/>
    </row>
    <row r="16686" spans="3:17">
      <c r="C16686" s="13"/>
      <c r="Q16686" s="39"/>
    </row>
    <row r="16687" spans="3:17">
      <c r="C16687" s="13"/>
      <c r="Q16687" s="39"/>
    </row>
    <row r="16688" spans="3:17">
      <c r="C16688" s="13"/>
      <c r="Q16688" s="39"/>
    </row>
    <row r="16689" spans="3:17">
      <c r="C16689" s="13"/>
      <c r="Q16689" s="39"/>
    </row>
    <row r="16690" spans="3:17">
      <c r="C16690" s="13"/>
      <c r="Q16690" s="39"/>
    </row>
    <row r="16691" spans="3:17">
      <c r="C16691" s="13"/>
      <c r="Q16691" s="39"/>
    </row>
    <row r="16692" spans="3:17">
      <c r="C16692" s="13"/>
      <c r="Q16692" s="39"/>
    </row>
    <row r="16693" spans="3:17">
      <c r="C16693" s="13"/>
      <c r="Q16693" s="39"/>
    </row>
    <row r="16694" spans="3:17">
      <c r="C16694" s="13"/>
      <c r="Q16694" s="39"/>
    </row>
    <row r="16695" spans="3:17">
      <c r="C16695" s="13"/>
      <c r="Q16695" s="39"/>
    </row>
    <row r="16696" spans="3:17">
      <c r="C16696" s="13"/>
      <c r="Q16696" s="39"/>
    </row>
    <row r="16697" spans="3:17">
      <c r="C16697" s="13"/>
      <c r="Q16697" s="39"/>
    </row>
    <row r="16698" spans="3:17">
      <c r="C16698" s="13"/>
      <c r="Q16698" s="39"/>
    </row>
    <row r="16699" spans="3:17">
      <c r="C16699" s="13"/>
      <c r="Q16699" s="39"/>
    </row>
    <row r="16700" spans="3:17">
      <c r="C16700" s="13"/>
      <c r="Q16700" s="39"/>
    </row>
    <row r="16701" spans="3:17">
      <c r="C16701" s="13"/>
      <c r="Q16701" s="39"/>
    </row>
    <row r="16702" spans="3:17">
      <c r="C16702" s="13"/>
      <c r="Q16702" s="39"/>
    </row>
    <row r="16703" spans="3:17">
      <c r="C16703" s="13"/>
      <c r="Q16703" s="39"/>
    </row>
    <row r="16704" spans="3:17">
      <c r="C16704" s="13"/>
      <c r="Q16704" s="39"/>
    </row>
    <row r="16705" spans="3:17">
      <c r="C16705" s="13"/>
      <c r="Q16705" s="39"/>
    </row>
    <row r="16706" spans="3:17">
      <c r="C16706" s="13"/>
      <c r="Q16706" s="39"/>
    </row>
    <row r="16707" spans="3:17">
      <c r="C16707" s="13"/>
      <c r="Q16707" s="39"/>
    </row>
    <row r="16708" spans="3:17">
      <c r="C16708" s="13"/>
      <c r="Q16708" s="39"/>
    </row>
    <row r="16709" spans="3:17">
      <c r="C16709" s="13"/>
      <c r="Q16709" s="39"/>
    </row>
    <row r="16710" spans="3:17">
      <c r="C16710" s="13"/>
      <c r="Q16710" s="39"/>
    </row>
    <row r="16711" spans="3:17">
      <c r="C16711" s="13"/>
      <c r="Q16711" s="39"/>
    </row>
    <row r="16712" spans="3:17">
      <c r="C16712" s="13"/>
      <c r="Q16712" s="39"/>
    </row>
    <row r="16713" spans="3:17">
      <c r="C16713" s="13"/>
      <c r="Q16713" s="39"/>
    </row>
    <row r="16714" spans="3:17">
      <c r="C16714" s="13"/>
      <c r="Q16714" s="39"/>
    </row>
    <row r="16715" spans="3:17">
      <c r="C16715" s="13"/>
      <c r="Q16715" s="39"/>
    </row>
    <row r="16716" spans="3:17">
      <c r="C16716" s="13"/>
      <c r="Q16716" s="39"/>
    </row>
    <row r="16717" spans="3:17">
      <c r="C16717" s="13"/>
      <c r="Q16717" s="39"/>
    </row>
    <row r="16718" spans="3:17">
      <c r="C16718" s="13"/>
      <c r="Q16718" s="39"/>
    </row>
    <row r="16719" spans="3:17">
      <c r="C16719" s="13"/>
      <c r="Q16719" s="39"/>
    </row>
    <row r="16720" spans="3:17">
      <c r="C16720" s="13"/>
      <c r="Q16720" s="39"/>
    </row>
    <row r="16721" spans="3:17">
      <c r="C16721" s="13"/>
      <c r="Q16721" s="39"/>
    </row>
    <row r="16722" spans="3:17">
      <c r="C16722" s="13"/>
      <c r="Q16722" s="39"/>
    </row>
    <row r="16723" spans="3:17">
      <c r="C16723" s="13"/>
      <c r="Q16723" s="39"/>
    </row>
    <row r="16724" spans="3:17">
      <c r="C16724" s="13"/>
      <c r="Q16724" s="39"/>
    </row>
    <row r="16725" spans="3:17">
      <c r="C16725" s="13"/>
      <c r="Q16725" s="39"/>
    </row>
    <row r="16726" spans="3:17">
      <c r="C16726" s="13"/>
      <c r="Q16726" s="39"/>
    </row>
    <row r="16727" spans="3:17">
      <c r="C16727" s="13"/>
      <c r="Q16727" s="39"/>
    </row>
    <row r="16728" spans="3:17">
      <c r="C16728" s="13"/>
      <c r="Q16728" s="39"/>
    </row>
    <row r="16729" spans="3:17">
      <c r="C16729" s="13"/>
      <c r="Q16729" s="39"/>
    </row>
    <row r="16730" spans="3:17">
      <c r="C16730" s="13"/>
      <c r="Q16730" s="39"/>
    </row>
    <row r="16731" spans="3:17">
      <c r="C16731" s="13"/>
      <c r="Q16731" s="39"/>
    </row>
    <row r="16732" spans="3:17">
      <c r="C16732" s="13"/>
      <c r="Q16732" s="39"/>
    </row>
    <row r="16733" spans="3:17">
      <c r="C16733" s="13"/>
      <c r="Q16733" s="39"/>
    </row>
    <row r="16734" spans="3:17">
      <c r="C16734" s="13"/>
      <c r="Q16734" s="39"/>
    </row>
    <row r="16735" spans="3:17">
      <c r="C16735" s="13"/>
      <c r="Q16735" s="39"/>
    </row>
    <row r="16736" spans="3:17">
      <c r="C16736" s="13"/>
      <c r="Q16736" s="39"/>
    </row>
    <row r="16737" spans="3:17">
      <c r="C16737" s="13"/>
      <c r="Q16737" s="39"/>
    </row>
    <row r="16738" spans="3:17">
      <c r="C16738" s="13"/>
      <c r="Q16738" s="39"/>
    </row>
    <row r="16739" spans="3:17">
      <c r="C16739" s="13"/>
      <c r="Q16739" s="39"/>
    </row>
    <row r="16740" spans="3:17">
      <c r="C16740" s="13"/>
      <c r="Q16740" s="39"/>
    </row>
    <row r="16741" spans="3:17">
      <c r="C16741" s="13"/>
      <c r="Q16741" s="39"/>
    </row>
    <row r="16742" spans="3:17">
      <c r="C16742" s="13"/>
      <c r="Q16742" s="39"/>
    </row>
    <row r="16743" spans="3:17">
      <c r="C16743" s="13"/>
      <c r="Q16743" s="39"/>
    </row>
    <row r="16744" spans="3:17">
      <c r="C16744" s="13"/>
      <c r="Q16744" s="39"/>
    </row>
    <row r="16745" spans="3:17">
      <c r="C16745" s="13"/>
      <c r="Q16745" s="39"/>
    </row>
    <row r="16746" spans="3:17">
      <c r="C16746" s="13"/>
      <c r="Q16746" s="39"/>
    </row>
    <row r="16747" spans="3:17">
      <c r="C16747" s="13"/>
      <c r="Q16747" s="39"/>
    </row>
    <row r="16748" spans="3:17">
      <c r="C16748" s="13"/>
      <c r="Q16748" s="39"/>
    </row>
    <row r="16749" spans="3:17">
      <c r="C16749" s="13"/>
      <c r="Q16749" s="39"/>
    </row>
    <row r="16750" spans="3:17">
      <c r="C16750" s="13"/>
      <c r="Q16750" s="39"/>
    </row>
    <row r="16751" spans="3:17">
      <c r="C16751" s="13"/>
      <c r="Q16751" s="39"/>
    </row>
    <row r="16752" spans="3:17">
      <c r="C16752" s="13"/>
      <c r="Q16752" s="39"/>
    </row>
    <row r="16753" spans="3:17">
      <c r="C16753" s="13"/>
      <c r="Q16753" s="39"/>
    </row>
    <row r="16754" spans="3:17">
      <c r="C16754" s="13"/>
      <c r="Q16754" s="39"/>
    </row>
    <row r="16755" spans="3:17">
      <c r="C16755" s="13"/>
      <c r="Q16755" s="39"/>
    </row>
    <row r="16756" spans="3:17">
      <c r="C16756" s="13"/>
      <c r="Q16756" s="39"/>
    </row>
    <row r="16757" spans="3:17">
      <c r="C16757" s="13"/>
      <c r="Q16757" s="39"/>
    </row>
    <row r="16758" spans="3:17">
      <c r="C16758" s="13"/>
      <c r="Q16758" s="39"/>
    </row>
    <row r="16759" spans="3:17">
      <c r="C16759" s="13"/>
      <c r="Q16759" s="39"/>
    </row>
    <row r="16760" spans="3:17">
      <c r="C16760" s="13"/>
      <c r="Q16760" s="39"/>
    </row>
    <row r="16761" spans="3:17">
      <c r="C16761" s="13"/>
      <c r="Q16761" s="39"/>
    </row>
    <row r="16762" spans="3:17">
      <c r="C16762" s="13"/>
      <c r="Q16762" s="39"/>
    </row>
    <row r="16763" spans="3:17">
      <c r="C16763" s="13"/>
      <c r="Q16763" s="39"/>
    </row>
    <row r="16764" spans="3:17">
      <c r="C16764" s="13"/>
      <c r="Q16764" s="39"/>
    </row>
    <row r="16765" spans="3:17">
      <c r="C16765" s="13"/>
      <c r="Q16765" s="39"/>
    </row>
    <row r="16766" spans="3:17">
      <c r="C16766" s="13"/>
      <c r="Q16766" s="39"/>
    </row>
    <row r="16767" spans="3:17">
      <c r="C16767" s="13"/>
      <c r="Q16767" s="39"/>
    </row>
    <row r="16768" spans="3:17">
      <c r="C16768" s="13"/>
      <c r="Q16768" s="39"/>
    </row>
    <row r="16769" spans="3:17">
      <c r="C16769" s="13"/>
      <c r="Q16769" s="39"/>
    </row>
    <row r="16770" spans="3:17">
      <c r="C16770" s="13"/>
      <c r="Q16770" s="39"/>
    </row>
    <row r="16771" spans="3:17">
      <c r="C16771" s="13"/>
      <c r="Q16771" s="39"/>
    </row>
    <row r="16772" spans="3:17">
      <c r="C16772" s="13"/>
      <c r="Q16772" s="39"/>
    </row>
    <row r="16773" spans="3:17">
      <c r="C16773" s="13"/>
      <c r="Q16773" s="39"/>
    </row>
    <row r="16774" spans="3:17">
      <c r="C16774" s="13"/>
      <c r="Q16774" s="39"/>
    </row>
    <row r="16775" spans="3:17">
      <c r="C16775" s="13"/>
      <c r="Q16775" s="39"/>
    </row>
    <row r="16776" spans="3:17">
      <c r="C16776" s="13"/>
      <c r="Q16776" s="39"/>
    </row>
    <row r="16777" spans="3:17">
      <c r="C16777" s="13"/>
      <c r="Q16777" s="39"/>
    </row>
    <row r="16778" spans="3:17">
      <c r="C16778" s="13"/>
      <c r="Q16778" s="39"/>
    </row>
    <row r="16779" spans="3:17">
      <c r="C16779" s="13"/>
      <c r="Q16779" s="39"/>
    </row>
    <row r="16780" spans="3:17">
      <c r="C16780" s="13"/>
      <c r="Q16780" s="39"/>
    </row>
    <row r="16781" spans="3:17">
      <c r="C16781" s="13"/>
      <c r="Q16781" s="39"/>
    </row>
    <row r="16782" spans="3:17">
      <c r="C16782" s="13"/>
      <c r="Q16782" s="39"/>
    </row>
    <row r="16783" spans="3:17">
      <c r="C16783" s="13"/>
      <c r="Q16783" s="39"/>
    </row>
    <row r="16784" spans="3:17">
      <c r="C16784" s="13"/>
      <c r="Q16784" s="39"/>
    </row>
    <row r="16785" spans="3:17">
      <c r="C16785" s="13"/>
      <c r="Q16785" s="39"/>
    </row>
    <row r="16786" spans="3:17">
      <c r="C16786" s="13"/>
      <c r="Q16786" s="39"/>
    </row>
    <row r="16787" spans="3:17">
      <c r="C16787" s="13"/>
      <c r="Q16787" s="39"/>
    </row>
    <row r="16788" spans="3:17">
      <c r="C16788" s="13"/>
      <c r="Q16788" s="39"/>
    </row>
    <row r="16789" spans="3:17">
      <c r="C16789" s="13"/>
      <c r="Q16789" s="39"/>
    </row>
    <row r="16790" spans="3:17">
      <c r="C16790" s="13"/>
      <c r="Q16790" s="39"/>
    </row>
    <row r="16791" spans="3:17">
      <c r="C16791" s="13"/>
      <c r="Q16791" s="39"/>
    </row>
    <row r="16792" spans="3:17">
      <c r="C16792" s="13"/>
      <c r="Q16792" s="39"/>
    </row>
    <row r="16793" spans="3:17">
      <c r="C16793" s="13"/>
      <c r="Q16793" s="39"/>
    </row>
    <row r="16794" spans="3:17">
      <c r="C16794" s="13"/>
      <c r="Q16794" s="39"/>
    </row>
    <row r="16795" spans="3:17">
      <c r="C16795" s="13"/>
      <c r="Q16795" s="39"/>
    </row>
    <row r="16796" spans="3:17">
      <c r="C16796" s="13"/>
      <c r="Q16796" s="39"/>
    </row>
    <row r="16797" spans="3:17">
      <c r="C16797" s="13"/>
      <c r="Q16797" s="39"/>
    </row>
    <row r="16798" spans="3:17">
      <c r="C16798" s="13"/>
      <c r="Q16798" s="39"/>
    </row>
    <row r="16799" spans="3:17">
      <c r="C16799" s="13"/>
      <c r="Q16799" s="39"/>
    </row>
    <row r="16800" spans="3:17">
      <c r="C16800" s="13"/>
      <c r="Q16800" s="39"/>
    </row>
    <row r="16801" spans="3:17">
      <c r="C16801" s="13"/>
      <c r="Q16801" s="39"/>
    </row>
    <row r="16802" spans="3:17">
      <c r="C16802" s="13"/>
      <c r="Q16802" s="39"/>
    </row>
    <row r="16803" spans="3:17">
      <c r="C16803" s="13"/>
      <c r="Q16803" s="39"/>
    </row>
    <row r="16804" spans="3:17">
      <c r="C16804" s="13"/>
      <c r="Q16804" s="39"/>
    </row>
    <row r="16805" spans="3:17">
      <c r="C16805" s="13"/>
      <c r="Q16805" s="39"/>
    </row>
    <row r="16806" spans="3:17">
      <c r="C16806" s="13"/>
      <c r="Q16806" s="39"/>
    </row>
    <row r="16807" spans="3:17">
      <c r="C16807" s="13"/>
      <c r="Q16807" s="39"/>
    </row>
    <row r="16808" spans="3:17">
      <c r="C16808" s="13"/>
      <c r="Q16808" s="39"/>
    </row>
    <row r="16809" spans="3:17">
      <c r="C16809" s="13"/>
      <c r="Q16809" s="39"/>
    </row>
    <row r="16810" spans="3:17">
      <c r="C16810" s="13"/>
      <c r="Q16810" s="39"/>
    </row>
    <row r="16811" spans="3:17">
      <c r="C16811" s="13"/>
      <c r="Q16811" s="39"/>
    </row>
    <row r="16812" spans="3:17">
      <c r="C16812" s="13"/>
      <c r="Q16812" s="39"/>
    </row>
    <row r="16813" spans="3:17">
      <c r="C16813" s="13"/>
      <c r="Q16813" s="39"/>
    </row>
    <row r="16814" spans="3:17">
      <c r="C16814" s="13"/>
      <c r="Q16814" s="39"/>
    </row>
    <row r="16815" spans="3:17">
      <c r="C16815" s="13"/>
      <c r="Q16815" s="39"/>
    </row>
    <row r="16816" spans="3:17">
      <c r="C16816" s="13"/>
      <c r="Q16816" s="39"/>
    </row>
    <row r="16817" spans="3:17">
      <c r="C16817" s="13"/>
      <c r="Q16817" s="39"/>
    </row>
    <row r="16818" spans="3:17">
      <c r="C16818" s="13"/>
      <c r="Q16818" s="39"/>
    </row>
    <row r="16819" spans="3:17">
      <c r="C16819" s="13"/>
      <c r="Q16819" s="39"/>
    </row>
    <row r="16820" spans="3:17">
      <c r="C16820" s="13"/>
      <c r="Q16820" s="39"/>
    </row>
    <row r="16821" spans="3:17">
      <c r="C16821" s="13"/>
      <c r="Q16821" s="39"/>
    </row>
    <row r="16822" spans="3:17">
      <c r="C16822" s="13"/>
      <c r="Q16822" s="39"/>
    </row>
    <row r="16823" spans="3:17">
      <c r="C16823" s="13"/>
      <c r="Q16823" s="39"/>
    </row>
    <row r="16824" spans="3:17">
      <c r="C16824" s="13"/>
      <c r="Q16824" s="39"/>
    </row>
    <row r="16825" spans="3:17">
      <c r="C16825" s="13"/>
      <c r="Q16825" s="39"/>
    </row>
    <row r="16826" spans="3:17">
      <c r="C16826" s="13"/>
      <c r="Q16826" s="39"/>
    </row>
    <row r="16827" spans="3:17">
      <c r="C16827" s="13"/>
      <c r="Q16827" s="39"/>
    </row>
    <row r="16828" spans="3:17">
      <c r="C16828" s="13"/>
      <c r="Q16828" s="39"/>
    </row>
    <row r="16829" spans="3:17">
      <c r="C16829" s="13"/>
      <c r="Q16829" s="39"/>
    </row>
    <row r="16830" spans="3:17">
      <c r="C16830" s="13"/>
      <c r="Q16830" s="39"/>
    </row>
    <row r="16831" spans="3:17">
      <c r="C16831" s="13"/>
      <c r="Q16831" s="39"/>
    </row>
    <row r="16832" spans="3:17">
      <c r="C16832" s="13"/>
      <c r="Q16832" s="39"/>
    </row>
    <row r="16833" spans="3:17">
      <c r="C16833" s="13"/>
      <c r="Q16833" s="39"/>
    </row>
    <row r="16834" spans="3:17">
      <c r="C16834" s="13"/>
      <c r="Q16834" s="39"/>
    </row>
    <row r="16835" spans="3:17">
      <c r="C16835" s="13"/>
      <c r="Q16835" s="39"/>
    </row>
    <row r="16836" spans="3:17">
      <c r="C16836" s="13"/>
      <c r="Q16836" s="39"/>
    </row>
    <row r="16837" spans="3:17">
      <c r="C16837" s="13"/>
      <c r="Q16837" s="39"/>
    </row>
    <row r="16838" spans="3:17">
      <c r="C16838" s="13"/>
      <c r="Q16838" s="39"/>
    </row>
    <row r="16839" spans="3:17">
      <c r="C16839" s="13"/>
      <c r="Q16839" s="39"/>
    </row>
    <row r="16840" spans="3:17">
      <c r="C16840" s="13"/>
      <c r="Q16840" s="39"/>
    </row>
    <row r="16841" spans="3:17">
      <c r="C16841" s="13"/>
      <c r="Q16841" s="39"/>
    </row>
    <row r="16842" spans="3:17">
      <c r="C16842" s="13"/>
      <c r="Q16842" s="39"/>
    </row>
    <row r="16843" spans="3:17">
      <c r="C16843" s="13"/>
      <c r="Q16843" s="39"/>
    </row>
    <row r="16844" spans="3:17">
      <c r="C16844" s="13"/>
      <c r="Q16844" s="39"/>
    </row>
    <row r="16845" spans="3:17">
      <c r="C16845" s="13"/>
      <c r="Q16845" s="39"/>
    </row>
    <row r="16846" spans="3:17">
      <c r="C16846" s="13"/>
      <c r="Q16846" s="39"/>
    </row>
    <row r="16847" spans="3:17">
      <c r="C16847" s="13"/>
      <c r="Q16847" s="39"/>
    </row>
    <row r="16848" spans="3:17">
      <c r="C16848" s="13"/>
      <c r="Q16848" s="39"/>
    </row>
    <row r="16849" spans="3:17">
      <c r="C16849" s="13"/>
      <c r="Q16849" s="39"/>
    </row>
    <row r="16850" spans="3:17">
      <c r="C16850" s="13"/>
      <c r="Q16850" s="39"/>
    </row>
    <row r="16851" spans="3:17">
      <c r="C16851" s="13"/>
      <c r="Q16851" s="39"/>
    </row>
    <row r="16852" spans="3:17">
      <c r="C16852" s="13"/>
      <c r="Q16852" s="39"/>
    </row>
    <row r="16853" spans="3:17">
      <c r="C16853" s="13"/>
      <c r="Q16853" s="39"/>
    </row>
    <row r="16854" spans="3:17">
      <c r="C16854" s="13"/>
      <c r="Q16854" s="39"/>
    </row>
    <row r="16855" spans="3:17">
      <c r="C16855" s="13"/>
      <c r="Q16855" s="39"/>
    </row>
    <row r="16856" spans="3:17">
      <c r="C16856" s="13"/>
      <c r="Q16856" s="39"/>
    </row>
    <row r="16857" spans="3:17">
      <c r="C16857" s="13"/>
      <c r="Q16857" s="39"/>
    </row>
    <row r="16858" spans="3:17">
      <c r="C16858" s="13"/>
      <c r="Q16858" s="39"/>
    </row>
    <row r="16859" spans="3:17">
      <c r="C16859" s="13"/>
      <c r="Q16859" s="39"/>
    </row>
    <row r="16860" spans="3:17">
      <c r="C16860" s="13"/>
      <c r="Q16860" s="39"/>
    </row>
    <row r="16861" spans="3:17">
      <c r="C16861" s="13"/>
      <c r="Q16861" s="39"/>
    </row>
    <row r="16862" spans="3:17">
      <c r="C16862" s="13"/>
      <c r="Q16862" s="39"/>
    </row>
    <row r="16863" spans="3:17">
      <c r="C16863" s="13"/>
      <c r="Q16863" s="39"/>
    </row>
    <row r="16864" spans="3:17">
      <c r="C16864" s="13"/>
      <c r="Q16864" s="39"/>
    </row>
    <row r="16865" spans="3:17">
      <c r="C16865" s="13"/>
      <c r="Q16865" s="39"/>
    </row>
    <row r="16866" spans="3:17">
      <c r="C16866" s="13"/>
      <c r="Q16866" s="39"/>
    </row>
    <row r="16867" spans="3:17">
      <c r="C16867" s="13"/>
      <c r="Q16867" s="39"/>
    </row>
    <row r="16868" spans="3:17">
      <c r="C16868" s="13"/>
      <c r="Q16868" s="39"/>
    </row>
    <row r="16869" spans="3:17">
      <c r="C16869" s="13"/>
      <c r="Q16869" s="39"/>
    </row>
    <row r="16870" spans="3:17">
      <c r="C16870" s="13"/>
      <c r="Q16870" s="39"/>
    </row>
    <row r="16871" spans="3:17">
      <c r="C16871" s="13"/>
      <c r="Q16871" s="39"/>
    </row>
    <row r="16872" spans="3:17">
      <c r="C16872" s="13"/>
      <c r="Q16872" s="39"/>
    </row>
    <row r="16873" spans="3:17">
      <c r="C16873" s="13"/>
      <c r="Q16873" s="39"/>
    </row>
    <row r="16874" spans="3:17">
      <c r="C16874" s="13"/>
      <c r="Q16874" s="39"/>
    </row>
    <row r="16875" spans="3:17">
      <c r="C16875" s="13"/>
      <c r="Q16875" s="39"/>
    </row>
    <row r="16876" spans="3:17">
      <c r="C16876" s="13"/>
      <c r="Q16876" s="39"/>
    </row>
    <row r="16877" spans="3:17">
      <c r="C16877" s="13"/>
      <c r="Q16877" s="39"/>
    </row>
    <row r="16878" spans="3:17">
      <c r="C16878" s="13"/>
      <c r="Q16878" s="39"/>
    </row>
    <row r="16879" spans="3:17">
      <c r="C16879" s="13"/>
      <c r="Q16879" s="39"/>
    </row>
    <row r="16880" spans="3:17">
      <c r="C16880" s="13"/>
      <c r="Q16880" s="39"/>
    </row>
    <row r="16881" spans="3:17">
      <c r="C16881" s="13"/>
      <c r="Q16881" s="39"/>
    </row>
    <row r="16882" spans="3:17">
      <c r="C16882" s="13"/>
      <c r="Q16882" s="39"/>
    </row>
    <row r="16883" spans="3:17">
      <c r="C16883" s="13"/>
      <c r="Q16883" s="39"/>
    </row>
    <row r="16884" spans="3:17">
      <c r="C16884" s="13"/>
      <c r="Q16884" s="39"/>
    </row>
    <row r="16885" spans="3:17">
      <c r="C16885" s="13"/>
      <c r="Q16885" s="39"/>
    </row>
    <row r="16886" spans="3:17">
      <c r="C16886" s="13"/>
      <c r="Q16886" s="39"/>
    </row>
    <row r="16887" spans="3:17">
      <c r="C16887" s="13"/>
      <c r="Q16887" s="39"/>
    </row>
    <row r="16888" spans="3:17">
      <c r="C16888" s="13"/>
      <c r="Q16888" s="39"/>
    </row>
    <row r="16889" spans="3:17">
      <c r="C16889" s="13"/>
      <c r="Q16889" s="39"/>
    </row>
    <row r="16890" spans="3:17">
      <c r="C16890" s="13"/>
      <c r="Q16890" s="39"/>
    </row>
    <row r="16891" spans="3:17">
      <c r="C16891" s="13"/>
      <c r="Q16891" s="39"/>
    </row>
    <row r="16892" spans="3:17">
      <c r="C16892" s="13"/>
      <c r="Q16892" s="39"/>
    </row>
    <row r="16893" spans="3:17">
      <c r="C16893" s="13"/>
      <c r="Q16893" s="39"/>
    </row>
    <row r="16894" spans="3:17">
      <c r="C16894" s="13"/>
      <c r="Q16894" s="39"/>
    </row>
    <row r="16895" spans="3:17">
      <c r="C16895" s="13"/>
      <c r="Q16895" s="39"/>
    </row>
    <row r="16896" spans="3:17">
      <c r="C16896" s="13"/>
      <c r="Q16896" s="39"/>
    </row>
    <row r="16897" spans="3:17">
      <c r="C16897" s="13"/>
      <c r="Q16897" s="39"/>
    </row>
    <row r="16898" spans="3:17">
      <c r="C16898" s="13"/>
      <c r="Q16898" s="39"/>
    </row>
    <row r="16899" spans="3:17">
      <c r="C16899" s="13"/>
      <c r="Q16899" s="39"/>
    </row>
    <row r="16900" spans="3:17">
      <c r="C16900" s="13"/>
      <c r="Q16900" s="39"/>
    </row>
    <row r="16901" spans="3:17">
      <c r="C16901" s="13"/>
      <c r="Q16901" s="39"/>
    </row>
    <row r="16902" spans="3:17">
      <c r="C16902" s="13"/>
      <c r="Q16902" s="39"/>
    </row>
    <row r="16903" spans="3:17">
      <c r="C16903" s="13"/>
      <c r="Q16903" s="39"/>
    </row>
    <row r="16904" spans="3:17">
      <c r="C16904" s="13"/>
      <c r="Q16904" s="39"/>
    </row>
    <row r="16905" spans="3:17">
      <c r="C16905" s="13"/>
      <c r="Q16905" s="39"/>
    </row>
    <row r="16906" spans="3:17">
      <c r="C16906" s="13"/>
      <c r="Q16906" s="39"/>
    </row>
    <row r="16907" spans="3:17">
      <c r="C16907" s="13"/>
      <c r="Q16907" s="39"/>
    </row>
    <row r="16908" spans="3:17">
      <c r="C16908" s="13"/>
      <c r="Q16908" s="39"/>
    </row>
    <row r="16909" spans="3:17">
      <c r="C16909" s="13"/>
      <c r="Q16909" s="39"/>
    </row>
    <row r="16910" spans="3:17">
      <c r="C16910" s="13"/>
      <c r="Q16910" s="39"/>
    </row>
    <row r="16911" spans="3:17">
      <c r="C16911" s="13"/>
      <c r="Q16911" s="39"/>
    </row>
    <row r="16912" spans="3:17">
      <c r="C16912" s="13"/>
      <c r="Q16912" s="39"/>
    </row>
    <row r="16913" spans="3:17">
      <c r="C16913" s="13"/>
      <c r="Q16913" s="39"/>
    </row>
    <row r="16914" spans="3:17">
      <c r="C16914" s="13"/>
      <c r="Q16914" s="39"/>
    </row>
    <row r="16915" spans="3:17">
      <c r="C16915" s="13"/>
      <c r="Q16915" s="39"/>
    </row>
    <row r="16916" spans="3:17">
      <c r="C16916" s="13"/>
      <c r="Q16916" s="39"/>
    </row>
    <row r="16917" spans="3:17">
      <c r="C16917" s="13"/>
      <c r="Q16917" s="39"/>
    </row>
    <row r="16918" spans="3:17">
      <c r="C16918" s="13"/>
      <c r="Q16918" s="39"/>
    </row>
    <row r="16919" spans="3:17">
      <c r="C16919" s="13"/>
      <c r="Q16919" s="39"/>
    </row>
    <row r="16920" spans="3:17">
      <c r="C16920" s="13"/>
      <c r="Q16920" s="39"/>
    </row>
    <row r="16921" spans="3:17">
      <c r="C16921" s="13"/>
      <c r="Q16921" s="39"/>
    </row>
    <row r="16922" spans="3:17">
      <c r="C16922" s="13"/>
      <c r="Q16922" s="39"/>
    </row>
    <row r="16923" spans="3:17">
      <c r="C16923" s="13"/>
      <c r="Q16923" s="39"/>
    </row>
    <row r="16924" spans="3:17">
      <c r="C16924" s="13"/>
      <c r="Q16924" s="39"/>
    </row>
    <row r="16925" spans="3:17">
      <c r="C16925" s="13"/>
      <c r="Q16925" s="39"/>
    </row>
    <row r="16926" spans="3:17">
      <c r="C16926" s="13"/>
      <c r="Q16926" s="39"/>
    </row>
    <row r="16927" spans="3:17">
      <c r="C16927" s="13"/>
      <c r="Q16927" s="39"/>
    </row>
    <row r="16928" spans="3:17">
      <c r="C16928" s="13"/>
      <c r="Q16928" s="39"/>
    </row>
    <row r="16929" spans="3:17">
      <c r="C16929" s="13"/>
      <c r="Q16929" s="39"/>
    </row>
    <row r="16930" spans="3:17">
      <c r="C16930" s="13"/>
      <c r="Q16930" s="39"/>
    </row>
    <row r="16931" spans="3:17">
      <c r="C16931" s="13"/>
      <c r="Q16931" s="39"/>
    </row>
    <row r="16932" spans="3:17">
      <c r="C16932" s="13"/>
      <c r="Q16932" s="39"/>
    </row>
    <row r="16933" spans="3:17">
      <c r="C16933" s="13"/>
      <c r="Q16933" s="39"/>
    </row>
    <row r="16934" spans="3:17">
      <c r="C16934" s="13"/>
      <c r="Q16934" s="39"/>
    </row>
    <row r="16935" spans="3:17">
      <c r="C16935" s="13"/>
      <c r="Q16935" s="39"/>
    </row>
    <row r="16936" spans="3:17">
      <c r="C16936" s="13"/>
      <c r="Q16936" s="39"/>
    </row>
    <row r="16937" spans="3:17">
      <c r="C16937" s="13"/>
      <c r="Q16937" s="39"/>
    </row>
    <row r="16938" spans="3:17">
      <c r="C16938" s="13"/>
      <c r="Q16938" s="39"/>
    </row>
    <row r="16939" spans="3:17">
      <c r="C16939" s="13"/>
      <c r="Q16939" s="39"/>
    </row>
    <row r="16940" spans="3:17">
      <c r="C16940" s="13"/>
      <c r="Q16940" s="39"/>
    </row>
    <row r="16941" spans="3:17">
      <c r="C16941" s="13"/>
      <c r="Q16941" s="39"/>
    </row>
    <row r="16942" spans="3:17">
      <c r="C16942" s="13"/>
      <c r="Q16942" s="39"/>
    </row>
    <row r="16943" spans="3:17">
      <c r="C16943" s="13"/>
      <c r="Q16943" s="39"/>
    </row>
    <row r="16944" spans="3:17">
      <c r="C16944" s="13"/>
      <c r="Q16944" s="39"/>
    </row>
    <row r="16945" spans="3:17">
      <c r="C16945" s="13"/>
      <c r="Q16945" s="39"/>
    </row>
    <row r="16946" spans="3:17">
      <c r="C16946" s="13"/>
      <c r="Q16946" s="39"/>
    </row>
    <row r="16947" spans="3:17">
      <c r="C16947" s="13"/>
      <c r="Q16947" s="39"/>
    </row>
    <row r="16948" spans="3:17">
      <c r="C16948" s="13"/>
      <c r="Q16948" s="39"/>
    </row>
    <row r="16949" spans="3:17">
      <c r="C16949" s="13"/>
      <c r="Q16949" s="39"/>
    </row>
    <row r="16950" spans="3:17">
      <c r="C16950" s="13"/>
      <c r="Q16950" s="39"/>
    </row>
    <row r="16951" spans="3:17">
      <c r="C16951" s="13"/>
      <c r="Q16951" s="39"/>
    </row>
    <row r="16952" spans="3:17">
      <c r="C16952" s="13"/>
      <c r="Q16952" s="39"/>
    </row>
    <row r="16953" spans="3:17">
      <c r="C16953" s="13"/>
      <c r="Q16953" s="39"/>
    </row>
    <row r="16954" spans="3:17">
      <c r="C16954" s="13"/>
      <c r="Q16954" s="39"/>
    </row>
    <row r="16955" spans="3:17">
      <c r="C16955" s="13"/>
      <c r="Q16955" s="39"/>
    </row>
    <row r="16956" spans="3:17">
      <c r="C16956" s="13"/>
      <c r="Q16956" s="39"/>
    </row>
    <row r="16957" spans="3:17">
      <c r="C16957" s="13"/>
      <c r="Q16957" s="39"/>
    </row>
    <row r="16958" spans="3:17">
      <c r="C16958" s="13"/>
      <c r="Q16958" s="39"/>
    </row>
    <row r="16959" spans="3:17">
      <c r="C16959" s="13"/>
      <c r="Q16959" s="39"/>
    </row>
    <row r="16960" spans="3:17">
      <c r="C16960" s="13"/>
      <c r="Q16960" s="39"/>
    </row>
    <row r="16961" spans="3:17">
      <c r="C16961" s="13"/>
      <c r="Q16961" s="39"/>
    </row>
    <row r="16962" spans="3:17">
      <c r="C16962" s="13"/>
      <c r="Q16962" s="39"/>
    </row>
    <row r="16963" spans="3:17">
      <c r="C16963" s="13"/>
      <c r="Q16963" s="39"/>
    </row>
    <row r="16964" spans="3:17">
      <c r="C16964" s="13"/>
      <c r="Q16964" s="39"/>
    </row>
    <row r="16965" spans="3:17">
      <c r="C16965" s="13"/>
      <c r="Q16965" s="39"/>
    </row>
    <row r="16966" spans="3:17">
      <c r="C16966" s="13"/>
      <c r="Q16966" s="39"/>
    </row>
    <row r="16967" spans="3:17">
      <c r="C16967" s="13"/>
      <c r="Q16967" s="39"/>
    </row>
    <row r="16968" spans="3:17">
      <c r="C16968" s="13"/>
      <c r="Q16968" s="39"/>
    </row>
    <row r="16969" spans="3:17">
      <c r="C16969" s="13"/>
      <c r="Q16969" s="39"/>
    </row>
    <row r="16970" spans="3:17">
      <c r="C16970" s="13"/>
      <c r="Q16970" s="39"/>
    </row>
    <row r="16971" spans="3:17">
      <c r="C16971" s="13"/>
      <c r="Q16971" s="39"/>
    </row>
    <row r="16972" spans="3:17">
      <c r="C16972" s="13"/>
      <c r="Q16972" s="39"/>
    </row>
    <row r="16973" spans="3:17">
      <c r="C16973" s="13"/>
      <c r="Q16973" s="39"/>
    </row>
    <row r="16974" spans="3:17">
      <c r="C16974" s="13"/>
      <c r="Q16974" s="39"/>
    </row>
    <row r="16975" spans="3:17">
      <c r="C16975" s="13"/>
      <c r="Q16975" s="39"/>
    </row>
    <row r="16976" spans="3:17">
      <c r="C16976" s="13"/>
      <c r="Q16976" s="39"/>
    </row>
    <row r="16977" spans="3:17">
      <c r="C16977" s="13"/>
      <c r="Q16977" s="39"/>
    </row>
    <row r="16978" spans="3:17">
      <c r="C16978" s="13"/>
      <c r="Q16978" s="39"/>
    </row>
    <row r="16979" spans="3:17">
      <c r="C16979" s="13"/>
      <c r="Q16979" s="39"/>
    </row>
    <row r="16980" spans="3:17">
      <c r="C16980" s="13"/>
      <c r="Q16980" s="39"/>
    </row>
    <row r="16981" spans="3:17">
      <c r="C16981" s="13"/>
      <c r="Q16981" s="39"/>
    </row>
    <row r="16982" spans="3:17">
      <c r="C16982" s="13"/>
      <c r="Q16982" s="39"/>
    </row>
    <row r="16983" spans="3:17">
      <c r="C16983" s="13"/>
      <c r="Q16983" s="39"/>
    </row>
    <row r="16984" spans="3:17">
      <c r="C16984" s="13"/>
      <c r="Q16984" s="39"/>
    </row>
    <row r="16985" spans="3:17">
      <c r="C16985" s="13"/>
      <c r="Q16985" s="39"/>
    </row>
    <row r="16986" spans="3:17">
      <c r="C16986" s="13"/>
      <c r="Q16986" s="39"/>
    </row>
    <row r="16987" spans="3:17">
      <c r="C16987" s="13"/>
      <c r="Q16987" s="39"/>
    </row>
    <row r="16988" spans="3:17">
      <c r="C16988" s="13"/>
      <c r="Q16988" s="39"/>
    </row>
    <row r="16989" spans="3:17">
      <c r="C16989" s="13"/>
      <c r="Q16989" s="39"/>
    </row>
    <row r="16990" spans="3:17">
      <c r="C16990" s="13"/>
      <c r="Q16990" s="39"/>
    </row>
    <row r="16991" spans="3:17">
      <c r="C16991" s="13"/>
      <c r="Q16991" s="39"/>
    </row>
    <row r="16992" spans="3:17">
      <c r="C16992" s="13"/>
      <c r="Q16992" s="39"/>
    </row>
    <row r="16993" spans="3:17">
      <c r="C16993" s="13"/>
      <c r="Q16993" s="39"/>
    </row>
    <row r="16994" spans="3:17">
      <c r="C16994" s="13"/>
      <c r="Q16994" s="39"/>
    </row>
    <row r="16995" spans="3:17">
      <c r="C16995" s="13"/>
      <c r="Q16995" s="39"/>
    </row>
    <row r="16996" spans="3:17">
      <c r="C16996" s="13"/>
      <c r="Q16996" s="39"/>
    </row>
    <row r="16997" spans="3:17">
      <c r="C16997" s="13"/>
      <c r="Q16997" s="39"/>
    </row>
    <row r="16998" spans="3:17">
      <c r="C16998" s="13"/>
      <c r="Q16998" s="39"/>
    </row>
    <row r="16999" spans="3:17">
      <c r="C16999" s="13"/>
      <c r="Q16999" s="39"/>
    </row>
    <row r="17000" spans="3:17">
      <c r="C17000" s="13"/>
      <c r="Q17000" s="39"/>
    </row>
    <row r="17001" spans="3:17">
      <c r="C17001" s="13"/>
      <c r="Q17001" s="39"/>
    </row>
    <row r="17002" spans="3:17">
      <c r="C17002" s="13"/>
      <c r="Q17002" s="39"/>
    </row>
    <row r="17003" spans="3:17">
      <c r="C17003" s="13"/>
      <c r="Q17003" s="39"/>
    </row>
    <row r="17004" spans="3:17">
      <c r="C17004" s="13"/>
      <c r="Q17004" s="39"/>
    </row>
    <row r="17005" spans="3:17">
      <c r="C17005" s="13"/>
      <c r="Q17005" s="39"/>
    </row>
    <row r="17006" spans="3:17">
      <c r="C17006" s="13"/>
      <c r="Q17006" s="39"/>
    </row>
    <row r="17007" spans="3:17">
      <c r="C17007" s="13"/>
      <c r="Q17007" s="39"/>
    </row>
    <row r="17008" spans="3:17">
      <c r="C17008" s="13"/>
      <c r="Q17008" s="39"/>
    </row>
    <row r="17009" spans="3:17">
      <c r="C17009" s="13"/>
      <c r="Q17009" s="39"/>
    </row>
    <row r="17010" spans="3:17">
      <c r="C17010" s="13"/>
      <c r="Q17010" s="39"/>
    </row>
    <row r="17011" spans="3:17">
      <c r="C17011" s="13"/>
      <c r="Q17011" s="39"/>
    </row>
    <row r="17012" spans="3:17">
      <c r="C17012" s="13"/>
      <c r="Q17012" s="39"/>
    </row>
    <row r="17013" spans="3:17">
      <c r="C17013" s="13"/>
      <c r="Q17013" s="39"/>
    </row>
    <row r="17014" spans="3:17">
      <c r="C17014" s="13"/>
      <c r="Q17014" s="39"/>
    </row>
    <row r="17015" spans="3:17">
      <c r="C17015" s="13"/>
      <c r="Q17015" s="39"/>
    </row>
    <row r="17016" spans="3:17">
      <c r="C17016" s="13"/>
      <c r="Q17016" s="39"/>
    </row>
    <row r="17017" spans="3:17">
      <c r="C17017" s="13"/>
      <c r="Q17017" s="39"/>
    </row>
    <row r="17018" spans="3:17">
      <c r="C17018" s="13"/>
      <c r="Q17018" s="39"/>
    </row>
    <row r="17019" spans="3:17">
      <c r="C17019" s="13"/>
      <c r="Q17019" s="39"/>
    </row>
    <row r="17020" spans="3:17">
      <c r="C17020" s="13"/>
      <c r="Q17020" s="39"/>
    </row>
    <row r="17021" spans="3:17">
      <c r="C17021" s="13"/>
      <c r="Q17021" s="39"/>
    </row>
    <row r="17022" spans="3:17">
      <c r="C17022" s="13"/>
      <c r="Q17022" s="39"/>
    </row>
    <row r="17023" spans="3:17">
      <c r="C17023" s="13"/>
      <c r="Q17023" s="39"/>
    </row>
    <row r="17024" spans="3:17">
      <c r="C17024" s="13"/>
      <c r="Q17024" s="39"/>
    </row>
    <row r="17025" spans="3:17">
      <c r="C17025" s="13"/>
      <c r="Q17025" s="39"/>
    </row>
    <row r="17026" spans="3:17">
      <c r="C17026" s="13"/>
      <c r="Q17026" s="39"/>
    </row>
    <row r="17027" spans="3:17">
      <c r="C17027" s="13"/>
      <c r="Q17027" s="39"/>
    </row>
    <row r="17028" spans="3:17">
      <c r="C17028" s="13"/>
      <c r="Q17028" s="39"/>
    </row>
    <row r="17029" spans="3:17">
      <c r="C17029" s="13"/>
      <c r="Q17029" s="39"/>
    </row>
    <row r="17030" spans="3:17">
      <c r="C17030" s="13"/>
      <c r="Q17030" s="39"/>
    </row>
    <row r="17031" spans="3:17">
      <c r="C17031" s="13"/>
      <c r="Q17031" s="39"/>
    </row>
    <row r="17032" spans="3:17">
      <c r="C17032" s="13"/>
      <c r="Q17032" s="39"/>
    </row>
    <row r="17033" spans="3:17">
      <c r="C17033" s="13"/>
      <c r="Q17033" s="39"/>
    </row>
    <row r="17034" spans="3:17">
      <c r="C17034" s="13"/>
      <c r="Q17034" s="39"/>
    </row>
    <row r="17035" spans="3:17">
      <c r="C17035" s="13"/>
      <c r="Q17035" s="39"/>
    </row>
    <row r="17036" spans="3:17">
      <c r="C17036" s="13"/>
      <c r="Q17036" s="39"/>
    </row>
    <row r="17037" spans="3:17">
      <c r="C17037" s="13"/>
      <c r="Q17037" s="39"/>
    </row>
    <row r="17038" spans="3:17">
      <c r="C17038" s="13"/>
      <c r="Q17038" s="39"/>
    </row>
    <row r="17039" spans="3:17">
      <c r="C17039" s="13"/>
      <c r="Q17039" s="39"/>
    </row>
    <row r="17040" spans="3:17">
      <c r="C17040" s="13"/>
      <c r="Q17040" s="39"/>
    </row>
    <row r="17041" spans="3:17">
      <c r="C17041" s="13"/>
      <c r="Q17041" s="39"/>
    </row>
    <row r="17042" spans="3:17">
      <c r="C17042" s="13"/>
      <c r="Q17042" s="39"/>
    </row>
    <row r="17043" spans="3:17">
      <c r="C17043" s="13"/>
      <c r="Q17043" s="39"/>
    </row>
    <row r="17044" spans="3:17">
      <c r="C17044" s="13"/>
      <c r="Q17044" s="39"/>
    </row>
    <row r="17045" spans="3:17">
      <c r="C17045" s="13"/>
      <c r="Q17045" s="39"/>
    </row>
    <row r="17046" spans="3:17">
      <c r="C17046" s="13"/>
      <c r="Q17046" s="39"/>
    </row>
    <row r="17047" spans="3:17">
      <c r="C17047" s="13"/>
      <c r="Q17047" s="39"/>
    </row>
    <row r="17048" spans="3:17">
      <c r="C17048" s="13"/>
      <c r="Q17048" s="39"/>
    </row>
    <row r="17049" spans="3:17">
      <c r="C17049" s="13"/>
      <c r="Q17049" s="39"/>
    </row>
    <row r="17050" spans="3:17">
      <c r="C17050" s="13"/>
      <c r="Q17050" s="39"/>
    </row>
    <row r="17051" spans="3:17">
      <c r="C17051" s="13"/>
      <c r="Q17051" s="39"/>
    </row>
    <row r="17052" spans="3:17">
      <c r="C17052" s="13"/>
      <c r="Q17052" s="39"/>
    </row>
    <row r="17053" spans="3:17">
      <c r="C17053" s="13"/>
      <c r="Q17053" s="39"/>
    </row>
    <row r="17054" spans="3:17">
      <c r="C17054" s="13"/>
      <c r="Q17054" s="39"/>
    </row>
    <row r="17055" spans="3:17">
      <c r="C17055" s="13"/>
      <c r="Q17055" s="39"/>
    </row>
    <row r="17056" spans="3:17">
      <c r="C17056" s="13"/>
      <c r="Q17056" s="39"/>
    </row>
    <row r="17057" spans="3:17">
      <c r="C17057" s="13"/>
      <c r="Q17057" s="39"/>
    </row>
    <row r="17058" spans="3:17">
      <c r="C17058" s="13"/>
      <c r="Q17058" s="39"/>
    </row>
    <row r="17059" spans="3:17">
      <c r="C17059" s="13"/>
      <c r="Q17059" s="39"/>
    </row>
    <row r="17060" spans="3:17">
      <c r="C17060" s="13"/>
      <c r="Q17060" s="39"/>
    </row>
    <row r="17061" spans="3:17">
      <c r="C17061" s="13"/>
      <c r="Q17061" s="39"/>
    </row>
    <row r="17062" spans="3:17">
      <c r="C17062" s="13"/>
      <c r="Q17062" s="39"/>
    </row>
    <row r="17063" spans="3:17">
      <c r="C17063" s="13"/>
      <c r="Q17063" s="39"/>
    </row>
    <row r="17064" spans="3:17">
      <c r="C17064" s="13"/>
      <c r="Q17064" s="39"/>
    </row>
    <row r="17065" spans="3:17">
      <c r="C17065" s="13"/>
      <c r="Q17065" s="39"/>
    </row>
    <row r="17066" spans="3:17">
      <c r="C17066" s="13"/>
      <c r="Q17066" s="39"/>
    </row>
    <row r="17067" spans="3:17">
      <c r="C17067" s="13"/>
      <c r="Q17067" s="39"/>
    </row>
    <row r="17068" spans="3:17">
      <c r="C17068" s="13"/>
      <c r="Q17068" s="39"/>
    </row>
    <row r="17069" spans="3:17">
      <c r="C17069" s="13"/>
      <c r="Q17069" s="39"/>
    </row>
    <row r="17070" spans="3:17">
      <c r="C17070" s="13"/>
      <c r="Q17070" s="39"/>
    </row>
    <row r="17071" spans="3:17">
      <c r="C17071" s="13"/>
      <c r="Q17071" s="39"/>
    </row>
    <row r="17072" spans="3:17">
      <c r="C17072" s="13"/>
      <c r="Q17072" s="39"/>
    </row>
    <row r="17073" spans="3:17">
      <c r="C17073" s="13"/>
      <c r="Q17073" s="39"/>
    </row>
    <row r="17074" spans="3:17">
      <c r="C17074" s="13"/>
      <c r="Q17074" s="39"/>
    </row>
    <row r="17075" spans="3:17">
      <c r="C17075" s="13"/>
      <c r="Q17075" s="39"/>
    </row>
    <row r="17076" spans="3:17">
      <c r="C17076" s="13"/>
      <c r="Q17076" s="39"/>
    </row>
    <row r="17077" spans="3:17">
      <c r="C17077" s="13"/>
      <c r="Q17077" s="39"/>
    </row>
    <row r="17078" spans="3:17">
      <c r="C17078" s="13"/>
      <c r="Q17078" s="39"/>
    </row>
    <row r="17079" spans="3:17">
      <c r="C17079" s="13"/>
      <c r="Q17079" s="39"/>
    </row>
    <row r="17080" spans="3:17">
      <c r="C17080" s="13"/>
      <c r="Q17080" s="39"/>
    </row>
    <row r="17081" spans="3:17">
      <c r="C17081" s="13"/>
      <c r="Q17081" s="39"/>
    </row>
    <row r="17082" spans="3:17">
      <c r="C17082" s="13"/>
      <c r="Q17082" s="39"/>
    </row>
    <row r="17083" spans="3:17">
      <c r="C17083" s="13"/>
      <c r="Q17083" s="39"/>
    </row>
    <row r="17084" spans="3:17">
      <c r="C17084" s="13"/>
      <c r="Q17084" s="39"/>
    </row>
    <row r="17085" spans="3:17">
      <c r="C17085" s="13"/>
      <c r="Q17085" s="39"/>
    </row>
    <row r="17086" spans="3:17">
      <c r="C17086" s="13"/>
      <c r="Q17086" s="39"/>
    </row>
    <row r="17087" spans="3:17">
      <c r="C17087" s="13"/>
      <c r="Q17087" s="39"/>
    </row>
    <row r="17088" spans="3:17">
      <c r="C17088" s="13"/>
      <c r="Q17088" s="39"/>
    </row>
    <row r="17089" spans="3:17">
      <c r="C17089" s="13"/>
      <c r="Q17089" s="39"/>
    </row>
    <row r="17090" spans="3:17">
      <c r="C17090" s="13"/>
      <c r="Q17090" s="39"/>
    </row>
    <row r="17091" spans="3:17">
      <c r="C17091" s="13"/>
      <c r="Q17091" s="39"/>
    </row>
    <row r="17092" spans="3:17">
      <c r="C17092" s="13"/>
      <c r="Q17092" s="39"/>
    </row>
    <row r="17093" spans="3:17">
      <c r="C17093" s="13"/>
      <c r="Q17093" s="39"/>
    </row>
    <row r="17094" spans="3:17">
      <c r="C17094" s="13"/>
      <c r="Q17094" s="39"/>
    </row>
    <row r="17095" spans="3:17">
      <c r="C17095" s="13"/>
      <c r="Q17095" s="39"/>
    </row>
    <row r="17096" spans="3:17">
      <c r="C17096" s="13"/>
      <c r="Q17096" s="39"/>
    </row>
    <row r="17097" spans="3:17">
      <c r="C17097" s="13"/>
      <c r="Q17097" s="39"/>
    </row>
    <row r="17098" spans="3:17">
      <c r="C17098" s="13"/>
      <c r="Q17098" s="39"/>
    </row>
    <row r="17099" spans="3:17">
      <c r="C17099" s="13"/>
      <c r="Q17099" s="39"/>
    </row>
    <row r="17100" spans="3:17">
      <c r="C17100" s="13"/>
      <c r="Q17100" s="39"/>
    </row>
    <row r="17101" spans="3:17">
      <c r="C17101" s="13"/>
      <c r="Q17101" s="39"/>
    </row>
    <row r="17102" spans="3:17">
      <c r="C17102" s="13"/>
      <c r="Q17102" s="39"/>
    </row>
    <row r="17103" spans="3:17">
      <c r="C17103" s="13"/>
      <c r="Q17103" s="39"/>
    </row>
    <row r="17104" spans="3:17">
      <c r="C17104" s="13"/>
      <c r="Q17104" s="39"/>
    </row>
    <row r="17105" spans="3:17">
      <c r="C17105" s="13"/>
      <c r="Q17105" s="39"/>
    </row>
    <row r="17106" spans="3:17">
      <c r="C17106" s="13"/>
      <c r="Q17106" s="39"/>
    </row>
    <row r="17107" spans="3:17">
      <c r="C17107" s="13"/>
      <c r="Q17107" s="39"/>
    </row>
    <row r="17108" spans="3:17">
      <c r="C17108" s="13"/>
      <c r="Q17108" s="39"/>
    </row>
    <row r="17109" spans="3:17">
      <c r="C17109" s="13"/>
      <c r="Q17109" s="39"/>
    </row>
    <row r="17110" spans="3:17">
      <c r="C17110" s="13"/>
      <c r="Q17110" s="39"/>
    </row>
    <row r="17111" spans="3:17">
      <c r="C17111" s="13"/>
      <c r="Q17111" s="39"/>
    </row>
    <row r="17112" spans="3:17">
      <c r="C17112" s="13"/>
      <c r="Q17112" s="39"/>
    </row>
    <row r="17113" spans="3:17">
      <c r="C17113" s="13"/>
      <c r="Q17113" s="39"/>
    </row>
    <row r="17114" spans="3:17">
      <c r="C17114" s="13"/>
      <c r="Q17114" s="39"/>
    </row>
    <row r="17115" spans="3:17">
      <c r="C17115" s="13"/>
      <c r="Q17115" s="39"/>
    </row>
    <row r="17116" spans="3:17">
      <c r="C17116" s="13"/>
      <c r="Q17116" s="39"/>
    </row>
    <row r="17117" spans="3:17">
      <c r="C17117" s="13"/>
      <c r="Q17117" s="39"/>
    </row>
    <row r="17118" spans="3:17">
      <c r="C17118" s="13"/>
      <c r="Q17118" s="39"/>
    </row>
    <row r="17119" spans="3:17">
      <c r="C17119" s="13"/>
      <c r="Q17119" s="39"/>
    </row>
    <row r="17120" spans="3:17">
      <c r="C17120" s="13"/>
      <c r="Q17120" s="39"/>
    </row>
    <row r="17121" spans="3:17">
      <c r="C17121" s="13"/>
      <c r="Q17121" s="39"/>
    </row>
    <row r="17122" spans="3:17">
      <c r="C17122" s="13"/>
      <c r="Q17122" s="39"/>
    </row>
    <row r="17123" spans="3:17">
      <c r="C17123" s="13"/>
      <c r="Q17123" s="39"/>
    </row>
    <row r="17124" spans="3:17">
      <c r="C17124" s="13"/>
      <c r="Q17124" s="39"/>
    </row>
    <row r="17125" spans="3:17">
      <c r="C17125" s="13"/>
      <c r="Q17125" s="39"/>
    </row>
    <row r="17126" spans="3:17">
      <c r="C17126" s="13"/>
      <c r="Q17126" s="39"/>
    </row>
    <row r="17127" spans="3:17">
      <c r="C17127" s="13"/>
      <c r="Q17127" s="39"/>
    </row>
    <row r="17128" spans="3:17">
      <c r="C17128" s="13"/>
      <c r="Q17128" s="39"/>
    </row>
    <row r="17129" spans="3:17">
      <c r="C17129" s="13"/>
      <c r="Q17129" s="39"/>
    </row>
    <row r="17130" spans="3:17">
      <c r="C17130" s="13"/>
      <c r="Q17130" s="39"/>
    </row>
    <row r="17131" spans="3:17">
      <c r="C17131" s="13"/>
      <c r="Q17131" s="39"/>
    </row>
    <row r="17132" spans="3:17">
      <c r="C17132" s="13"/>
      <c r="Q17132" s="39"/>
    </row>
    <row r="17133" spans="3:17">
      <c r="C17133" s="13"/>
      <c r="Q17133" s="39"/>
    </row>
    <row r="17134" spans="3:17">
      <c r="C17134" s="13"/>
      <c r="Q17134" s="39"/>
    </row>
    <row r="17135" spans="3:17">
      <c r="C17135" s="13"/>
      <c r="Q17135" s="39"/>
    </row>
    <row r="17136" spans="3:17">
      <c r="C17136" s="13"/>
      <c r="Q17136" s="39"/>
    </row>
    <row r="17137" spans="3:17">
      <c r="C17137" s="13"/>
      <c r="Q17137" s="39"/>
    </row>
    <row r="17138" spans="3:17">
      <c r="C17138" s="13"/>
      <c r="Q17138" s="39"/>
    </row>
    <row r="17139" spans="3:17">
      <c r="C17139" s="13"/>
      <c r="Q17139" s="39"/>
    </row>
    <row r="17140" spans="3:17">
      <c r="C17140" s="13"/>
      <c r="Q17140" s="39"/>
    </row>
    <row r="17141" spans="3:17">
      <c r="C17141" s="13"/>
      <c r="Q17141" s="39"/>
    </row>
    <row r="17142" spans="3:17">
      <c r="C17142" s="13"/>
      <c r="Q17142" s="39"/>
    </row>
    <row r="17143" spans="3:17">
      <c r="C17143" s="13"/>
      <c r="Q17143" s="39"/>
    </row>
    <row r="17144" spans="3:17">
      <c r="C17144" s="13"/>
      <c r="Q17144" s="39"/>
    </row>
    <row r="17145" spans="3:17">
      <c r="C17145" s="13"/>
      <c r="Q17145" s="39"/>
    </row>
    <row r="17146" spans="3:17">
      <c r="C17146" s="13"/>
      <c r="Q17146" s="39"/>
    </row>
    <row r="17147" spans="3:17">
      <c r="C17147" s="13"/>
      <c r="Q17147" s="39"/>
    </row>
    <row r="17148" spans="3:17">
      <c r="C17148" s="13"/>
      <c r="Q17148" s="39"/>
    </row>
    <row r="17149" spans="3:17">
      <c r="C17149" s="13"/>
      <c r="Q17149" s="39"/>
    </row>
    <row r="17150" spans="3:17">
      <c r="C17150" s="13"/>
      <c r="Q17150" s="39"/>
    </row>
    <row r="17151" spans="3:17">
      <c r="C17151" s="13"/>
      <c r="Q17151" s="39"/>
    </row>
    <row r="17152" spans="3:17">
      <c r="C17152" s="13"/>
      <c r="Q17152" s="39"/>
    </row>
    <row r="17153" spans="3:17">
      <c r="C17153" s="13"/>
      <c r="Q17153" s="39"/>
    </row>
    <row r="17154" spans="3:17">
      <c r="C17154" s="13"/>
      <c r="Q17154" s="39"/>
    </row>
    <row r="17155" spans="3:17">
      <c r="C17155" s="13"/>
      <c r="Q17155" s="39"/>
    </row>
    <row r="17156" spans="3:17">
      <c r="C17156" s="13"/>
      <c r="Q17156" s="39"/>
    </row>
    <row r="17157" spans="3:17">
      <c r="C17157" s="13"/>
      <c r="Q17157" s="39"/>
    </row>
    <row r="17158" spans="3:17">
      <c r="C17158" s="13"/>
      <c r="Q17158" s="39"/>
    </row>
    <row r="17159" spans="3:17">
      <c r="C17159" s="13"/>
      <c r="Q17159" s="39"/>
    </row>
    <row r="17160" spans="3:17">
      <c r="C17160" s="13"/>
      <c r="Q17160" s="39"/>
    </row>
    <row r="17161" spans="3:17">
      <c r="C17161" s="13"/>
      <c r="Q17161" s="39"/>
    </row>
    <row r="17162" spans="3:17">
      <c r="C17162" s="13"/>
      <c r="Q17162" s="39"/>
    </row>
    <row r="17163" spans="3:17">
      <c r="C17163" s="13"/>
      <c r="Q17163" s="39"/>
    </row>
    <row r="17164" spans="3:17">
      <c r="C17164" s="13"/>
      <c r="Q17164" s="39"/>
    </row>
    <row r="17165" spans="3:17">
      <c r="C17165" s="13"/>
      <c r="Q17165" s="39"/>
    </row>
    <row r="17166" spans="3:17">
      <c r="C17166" s="13"/>
      <c r="Q17166" s="39"/>
    </row>
    <row r="17167" spans="3:17">
      <c r="C17167" s="13"/>
      <c r="Q17167" s="39"/>
    </row>
    <row r="17168" spans="3:17">
      <c r="C17168" s="13"/>
      <c r="Q17168" s="39"/>
    </row>
    <row r="17169" spans="3:17">
      <c r="C17169" s="13"/>
      <c r="Q17169" s="39"/>
    </row>
    <row r="17170" spans="3:17">
      <c r="C17170" s="13"/>
      <c r="Q17170" s="39"/>
    </row>
    <row r="17171" spans="3:17">
      <c r="C17171" s="13"/>
      <c r="Q17171" s="39"/>
    </row>
    <row r="17172" spans="3:17">
      <c r="C17172" s="13"/>
      <c r="Q17172" s="39"/>
    </row>
    <row r="17173" spans="3:17">
      <c r="C17173" s="13"/>
      <c r="Q17173" s="39"/>
    </row>
    <row r="17174" spans="3:17">
      <c r="C17174" s="13"/>
      <c r="Q17174" s="39"/>
    </row>
    <row r="17175" spans="3:17">
      <c r="C17175" s="13"/>
      <c r="Q17175" s="39"/>
    </row>
    <row r="17176" spans="3:17">
      <c r="C17176" s="13"/>
      <c r="Q17176" s="39"/>
    </row>
    <row r="17177" spans="3:17">
      <c r="C17177" s="13"/>
      <c r="Q17177" s="39"/>
    </row>
    <row r="17178" spans="3:17">
      <c r="C17178" s="13"/>
      <c r="Q17178" s="39"/>
    </row>
    <row r="17179" spans="3:17">
      <c r="C17179" s="13"/>
      <c r="Q17179" s="39"/>
    </row>
    <row r="17180" spans="3:17">
      <c r="C17180" s="13"/>
      <c r="Q17180" s="39"/>
    </row>
    <row r="17181" spans="3:17">
      <c r="C17181" s="13"/>
      <c r="Q17181" s="39"/>
    </row>
    <row r="17182" spans="3:17">
      <c r="C17182" s="13"/>
      <c r="Q17182" s="39"/>
    </row>
    <row r="17183" spans="3:17">
      <c r="C17183" s="13"/>
      <c r="Q17183" s="39"/>
    </row>
    <row r="17184" spans="3:17">
      <c r="C17184" s="13"/>
      <c r="Q17184" s="39"/>
    </row>
    <row r="17185" spans="3:17">
      <c r="C17185" s="13"/>
      <c r="Q17185" s="39"/>
    </row>
    <row r="17186" spans="3:17">
      <c r="C17186" s="13"/>
      <c r="Q17186" s="39"/>
    </row>
    <row r="17187" spans="3:17">
      <c r="C17187" s="13"/>
      <c r="Q17187" s="39"/>
    </row>
    <row r="17188" spans="3:17">
      <c r="C17188" s="13"/>
      <c r="Q17188" s="39"/>
    </row>
    <row r="17189" spans="3:17">
      <c r="C17189" s="13"/>
      <c r="Q17189" s="39"/>
    </row>
    <row r="17190" spans="3:17">
      <c r="C17190" s="13"/>
      <c r="Q17190" s="39"/>
    </row>
    <row r="17191" spans="3:17">
      <c r="C17191" s="13"/>
      <c r="Q17191" s="39"/>
    </row>
    <row r="17192" spans="3:17">
      <c r="C17192" s="13"/>
      <c r="Q17192" s="39"/>
    </row>
    <row r="17193" spans="3:17">
      <c r="C17193" s="13"/>
      <c r="Q17193" s="39"/>
    </row>
    <row r="17194" spans="3:17">
      <c r="C17194" s="13"/>
      <c r="Q17194" s="39"/>
    </row>
    <row r="17195" spans="3:17">
      <c r="C17195" s="13"/>
      <c r="Q17195" s="39"/>
    </row>
    <row r="17196" spans="3:17">
      <c r="C17196" s="13"/>
      <c r="Q17196" s="39"/>
    </row>
    <row r="17197" spans="3:17">
      <c r="C17197" s="13"/>
      <c r="Q17197" s="39"/>
    </row>
    <row r="17198" spans="3:17">
      <c r="C17198" s="13"/>
      <c r="Q17198" s="39"/>
    </row>
    <row r="17199" spans="3:17">
      <c r="C17199" s="13"/>
      <c r="Q17199" s="39"/>
    </row>
    <row r="17200" spans="3:17">
      <c r="C17200" s="13"/>
      <c r="Q17200" s="39"/>
    </row>
    <row r="17201" spans="3:17">
      <c r="C17201" s="13"/>
      <c r="Q17201" s="39"/>
    </row>
    <row r="17202" spans="3:17">
      <c r="C17202" s="13"/>
      <c r="Q17202" s="39"/>
    </row>
    <row r="17203" spans="3:17">
      <c r="C17203" s="13"/>
      <c r="Q17203" s="39"/>
    </row>
    <row r="17204" spans="3:17">
      <c r="C17204" s="13"/>
      <c r="Q17204" s="39"/>
    </row>
    <row r="17205" spans="3:17">
      <c r="C17205" s="13"/>
      <c r="Q17205" s="39"/>
    </row>
    <row r="17206" spans="3:17">
      <c r="C17206" s="13"/>
      <c r="Q17206" s="39"/>
    </row>
    <row r="17207" spans="3:17">
      <c r="C17207" s="13"/>
      <c r="Q17207" s="39"/>
    </row>
    <row r="17208" spans="3:17">
      <c r="C17208" s="13"/>
      <c r="Q17208" s="39"/>
    </row>
    <row r="17209" spans="3:17">
      <c r="C17209" s="13"/>
      <c r="Q17209" s="39"/>
    </row>
    <row r="17210" spans="3:17">
      <c r="C17210" s="13"/>
      <c r="Q17210" s="39"/>
    </row>
    <row r="17211" spans="3:17">
      <c r="C17211" s="13"/>
      <c r="Q17211" s="39"/>
    </row>
    <row r="17212" spans="3:17">
      <c r="C17212" s="13"/>
      <c r="Q17212" s="39"/>
    </row>
    <row r="17213" spans="3:17">
      <c r="C17213" s="13"/>
      <c r="Q17213" s="39"/>
    </row>
    <row r="17214" spans="3:17">
      <c r="C17214" s="13"/>
      <c r="Q17214" s="39"/>
    </row>
    <row r="17215" spans="3:17">
      <c r="C17215" s="13"/>
      <c r="Q17215" s="39"/>
    </row>
    <row r="17216" spans="3:17">
      <c r="C17216" s="13"/>
      <c r="Q17216" s="39"/>
    </row>
    <row r="17217" spans="3:17">
      <c r="C17217" s="13"/>
      <c r="Q17217" s="39"/>
    </row>
    <row r="17218" spans="3:17">
      <c r="C17218" s="13"/>
      <c r="Q17218" s="39"/>
    </row>
    <row r="17219" spans="3:17">
      <c r="C17219" s="13"/>
      <c r="Q17219" s="39"/>
    </row>
    <row r="17220" spans="3:17">
      <c r="C17220" s="13"/>
      <c r="Q17220" s="39"/>
    </row>
    <row r="17221" spans="3:17">
      <c r="C17221" s="13"/>
      <c r="Q17221" s="39"/>
    </row>
    <row r="17222" spans="3:17">
      <c r="C17222" s="13"/>
      <c r="Q17222" s="39"/>
    </row>
    <row r="17223" spans="3:17">
      <c r="C17223" s="13"/>
      <c r="Q17223" s="39"/>
    </row>
    <row r="17224" spans="3:17">
      <c r="C17224" s="13"/>
      <c r="Q17224" s="39"/>
    </row>
    <row r="17225" spans="3:17">
      <c r="C17225" s="13"/>
      <c r="Q17225" s="39"/>
    </row>
    <row r="17226" spans="3:17">
      <c r="C17226" s="13"/>
      <c r="Q17226" s="39"/>
    </row>
    <row r="17227" spans="3:17">
      <c r="C17227" s="13"/>
      <c r="Q17227" s="39"/>
    </row>
    <row r="17228" spans="3:17">
      <c r="C17228" s="13"/>
      <c r="Q17228" s="39"/>
    </row>
    <row r="17229" spans="3:17">
      <c r="C17229" s="13"/>
      <c r="Q17229" s="39"/>
    </row>
    <row r="17230" spans="3:17">
      <c r="C17230" s="13"/>
      <c r="Q17230" s="39"/>
    </row>
    <row r="17231" spans="3:17">
      <c r="C17231" s="13"/>
      <c r="Q17231" s="39"/>
    </row>
    <row r="17232" spans="3:17">
      <c r="C17232" s="13"/>
      <c r="Q17232" s="39"/>
    </row>
    <row r="17233" spans="3:17">
      <c r="C17233" s="13"/>
      <c r="Q17233" s="39"/>
    </row>
    <row r="17234" spans="3:17">
      <c r="C17234" s="13"/>
      <c r="Q17234" s="39"/>
    </row>
    <row r="17235" spans="3:17">
      <c r="C17235" s="13"/>
      <c r="Q17235" s="39"/>
    </row>
    <row r="17236" spans="3:17">
      <c r="C17236" s="13"/>
      <c r="Q17236" s="39"/>
    </row>
    <row r="17237" spans="3:17">
      <c r="C17237" s="13"/>
      <c r="Q17237" s="39"/>
    </row>
    <row r="17238" spans="3:17">
      <c r="C17238" s="13"/>
      <c r="Q17238" s="39"/>
    </row>
    <row r="17239" spans="3:17">
      <c r="C17239" s="13"/>
      <c r="Q17239" s="39"/>
    </row>
    <row r="17240" spans="3:17">
      <c r="C17240" s="13"/>
      <c r="Q17240" s="39"/>
    </row>
    <row r="17241" spans="3:17">
      <c r="C17241" s="13"/>
      <c r="Q17241" s="39"/>
    </row>
    <row r="17242" spans="3:17">
      <c r="C17242" s="13"/>
      <c r="Q17242" s="39"/>
    </row>
    <row r="17243" spans="3:17">
      <c r="C17243" s="13"/>
      <c r="Q17243" s="39"/>
    </row>
    <row r="17244" spans="3:17">
      <c r="C17244" s="13"/>
      <c r="Q17244" s="39"/>
    </row>
    <row r="17245" spans="3:17">
      <c r="C17245" s="13"/>
      <c r="Q17245" s="39"/>
    </row>
    <row r="17246" spans="3:17">
      <c r="C17246" s="13"/>
      <c r="Q17246" s="39"/>
    </row>
    <row r="17247" spans="3:17">
      <c r="C17247" s="13"/>
      <c r="Q17247" s="39"/>
    </row>
    <row r="17248" spans="3:17">
      <c r="C17248" s="13"/>
      <c r="Q17248" s="39"/>
    </row>
    <row r="17249" spans="3:17">
      <c r="C17249" s="13"/>
      <c r="Q17249" s="39"/>
    </row>
    <row r="17250" spans="3:17">
      <c r="C17250" s="13"/>
      <c r="Q17250" s="39"/>
    </row>
    <row r="17251" spans="3:17">
      <c r="C17251" s="13"/>
      <c r="Q17251" s="39"/>
    </row>
    <row r="17252" spans="3:17">
      <c r="C17252" s="13"/>
      <c r="Q17252" s="39"/>
    </row>
    <row r="17253" spans="3:17">
      <c r="C17253" s="13"/>
      <c r="Q17253" s="39"/>
    </row>
    <row r="17254" spans="3:17">
      <c r="C17254" s="13"/>
      <c r="Q17254" s="39"/>
    </row>
    <row r="17255" spans="3:17">
      <c r="C17255" s="13"/>
      <c r="Q17255" s="39"/>
    </row>
    <row r="17256" spans="3:17">
      <c r="C17256" s="13"/>
      <c r="Q17256" s="39"/>
    </row>
    <row r="17257" spans="3:17">
      <c r="C17257" s="13"/>
      <c r="Q17257" s="39"/>
    </row>
    <row r="17258" spans="3:17">
      <c r="C17258" s="13"/>
      <c r="Q17258" s="39"/>
    </row>
    <row r="17259" spans="3:17">
      <c r="C17259" s="13"/>
      <c r="Q17259" s="39"/>
    </row>
    <row r="17260" spans="3:17">
      <c r="C17260" s="13"/>
      <c r="Q17260" s="39"/>
    </row>
    <row r="17261" spans="3:17">
      <c r="C17261" s="13"/>
      <c r="Q17261" s="39"/>
    </row>
    <row r="17262" spans="3:17">
      <c r="C17262" s="13"/>
      <c r="Q17262" s="39"/>
    </row>
    <row r="17263" spans="3:17">
      <c r="C17263" s="13"/>
      <c r="Q17263" s="39"/>
    </row>
    <row r="17264" spans="3:17">
      <c r="C17264" s="13"/>
      <c r="Q17264" s="39"/>
    </row>
    <row r="17265" spans="3:17">
      <c r="C17265" s="13"/>
      <c r="Q17265" s="39"/>
    </row>
    <row r="17266" spans="3:17">
      <c r="C17266" s="13"/>
      <c r="Q17266" s="39"/>
    </row>
    <row r="17267" spans="3:17">
      <c r="C17267" s="13"/>
      <c r="Q17267" s="39"/>
    </row>
    <row r="17268" spans="3:17">
      <c r="C17268" s="13"/>
      <c r="Q17268" s="39"/>
    </row>
    <row r="17269" spans="3:17">
      <c r="C17269" s="13"/>
      <c r="Q17269" s="39"/>
    </row>
    <row r="17270" spans="3:17">
      <c r="C17270" s="13"/>
      <c r="Q17270" s="39"/>
    </row>
    <row r="17271" spans="3:17">
      <c r="C17271" s="13"/>
      <c r="Q17271" s="39"/>
    </row>
    <row r="17272" spans="3:17">
      <c r="C17272" s="13"/>
      <c r="Q17272" s="39"/>
    </row>
    <row r="17273" spans="3:17">
      <c r="C17273" s="13"/>
      <c r="Q17273" s="39"/>
    </row>
    <row r="17274" spans="3:17">
      <c r="C17274" s="13"/>
      <c r="Q17274" s="39"/>
    </row>
    <row r="17275" spans="3:17">
      <c r="C17275" s="13"/>
      <c r="Q17275" s="39"/>
    </row>
    <row r="17276" spans="3:17">
      <c r="C17276" s="13"/>
      <c r="Q17276" s="39"/>
    </row>
    <row r="17277" spans="3:17">
      <c r="C17277" s="13"/>
      <c r="Q17277" s="39"/>
    </row>
    <row r="17278" spans="3:17">
      <c r="C17278" s="13"/>
      <c r="Q17278" s="39"/>
    </row>
    <row r="17279" spans="3:17">
      <c r="C17279" s="13"/>
      <c r="Q17279" s="39"/>
    </row>
    <row r="17280" spans="3:17">
      <c r="C17280" s="13"/>
      <c r="Q17280" s="39"/>
    </row>
    <row r="17281" spans="3:17">
      <c r="C17281" s="13"/>
      <c r="Q17281" s="39"/>
    </row>
    <row r="17282" spans="3:17">
      <c r="C17282" s="13"/>
      <c r="Q17282" s="39"/>
    </row>
    <row r="17283" spans="3:17">
      <c r="C17283" s="13"/>
      <c r="Q17283" s="39"/>
    </row>
    <row r="17284" spans="3:17">
      <c r="C17284" s="13"/>
      <c r="Q17284" s="39"/>
    </row>
    <row r="17285" spans="3:17">
      <c r="C17285" s="13"/>
      <c r="Q17285" s="39"/>
    </row>
    <row r="17286" spans="3:17">
      <c r="C17286" s="13"/>
      <c r="Q17286" s="39"/>
    </row>
    <row r="17287" spans="3:17">
      <c r="C17287" s="13"/>
      <c r="Q17287" s="39"/>
    </row>
    <row r="17288" spans="3:17">
      <c r="C17288" s="13"/>
      <c r="Q17288" s="39"/>
    </row>
    <row r="17289" spans="3:17">
      <c r="C17289" s="13"/>
      <c r="Q17289" s="39"/>
    </row>
    <row r="17290" spans="3:17">
      <c r="C17290" s="13"/>
      <c r="Q17290" s="39"/>
    </row>
    <row r="17291" spans="3:17">
      <c r="C17291" s="13"/>
      <c r="Q17291" s="39"/>
    </row>
    <row r="17292" spans="3:17">
      <c r="C17292" s="13"/>
      <c r="Q17292" s="39"/>
    </row>
    <row r="17293" spans="3:17">
      <c r="C17293" s="13"/>
      <c r="Q17293" s="39"/>
    </row>
    <row r="17294" spans="3:17">
      <c r="C17294" s="13"/>
      <c r="Q17294" s="39"/>
    </row>
    <row r="17295" spans="3:17">
      <c r="C17295" s="13"/>
      <c r="Q17295" s="39"/>
    </row>
    <row r="17296" spans="3:17">
      <c r="C17296" s="13"/>
      <c r="Q17296" s="39"/>
    </row>
    <row r="17297" spans="3:17">
      <c r="C17297" s="13"/>
      <c r="Q17297" s="39"/>
    </row>
    <row r="17298" spans="3:17">
      <c r="C17298" s="13"/>
      <c r="Q17298" s="39"/>
    </row>
    <row r="17299" spans="3:17">
      <c r="C17299" s="13"/>
      <c r="Q17299" s="39"/>
    </row>
    <row r="17300" spans="3:17">
      <c r="C17300" s="13"/>
      <c r="Q17300" s="39"/>
    </row>
    <row r="17301" spans="3:17">
      <c r="C17301" s="13"/>
      <c r="Q17301" s="39"/>
    </row>
    <row r="17302" spans="3:17">
      <c r="C17302" s="13"/>
      <c r="Q17302" s="39"/>
    </row>
    <row r="17303" spans="3:17">
      <c r="C17303" s="13"/>
      <c r="Q17303" s="39"/>
    </row>
    <row r="17304" spans="3:17">
      <c r="C17304" s="13"/>
      <c r="Q17304" s="39"/>
    </row>
    <row r="17305" spans="3:17">
      <c r="C17305" s="13"/>
      <c r="Q17305" s="39"/>
    </row>
    <row r="17306" spans="3:17">
      <c r="C17306" s="13"/>
      <c r="Q17306" s="39"/>
    </row>
    <row r="17307" spans="3:17">
      <c r="C17307" s="13"/>
      <c r="Q17307" s="39"/>
    </row>
    <row r="17308" spans="3:17">
      <c r="C17308" s="13"/>
      <c r="Q17308" s="39"/>
    </row>
    <row r="17309" spans="3:17">
      <c r="C17309" s="13"/>
      <c r="Q17309" s="39"/>
    </row>
    <row r="17310" spans="3:17">
      <c r="C17310" s="13"/>
      <c r="Q17310" s="39"/>
    </row>
    <row r="17311" spans="3:17">
      <c r="C17311" s="13"/>
      <c r="Q17311" s="39"/>
    </row>
    <row r="17312" spans="3:17">
      <c r="C17312" s="13"/>
      <c r="Q17312" s="39"/>
    </row>
    <row r="17313" spans="3:17">
      <c r="C17313" s="13"/>
      <c r="Q17313" s="39"/>
    </row>
    <row r="17314" spans="3:17">
      <c r="C17314" s="13"/>
      <c r="Q17314" s="39"/>
    </row>
    <row r="17315" spans="3:17">
      <c r="C17315" s="13"/>
      <c r="Q17315" s="39"/>
    </row>
    <row r="17316" spans="3:17">
      <c r="C17316" s="13"/>
      <c r="Q17316" s="39"/>
    </row>
    <row r="17317" spans="3:17">
      <c r="C17317" s="13"/>
      <c r="Q17317" s="39"/>
    </row>
    <row r="17318" spans="3:17">
      <c r="C17318" s="13"/>
      <c r="Q17318" s="39"/>
    </row>
    <row r="17319" spans="3:17">
      <c r="C17319" s="13"/>
      <c r="Q17319" s="39"/>
    </row>
    <row r="17320" spans="3:17">
      <c r="C17320" s="13"/>
      <c r="Q17320" s="39"/>
    </row>
    <row r="17321" spans="3:17">
      <c r="C17321" s="13"/>
      <c r="Q17321" s="39"/>
    </row>
    <row r="17322" spans="3:17">
      <c r="C17322" s="13"/>
      <c r="Q17322" s="39"/>
    </row>
    <row r="17323" spans="3:17">
      <c r="C17323" s="13"/>
      <c r="Q17323" s="39"/>
    </row>
    <row r="17324" spans="3:17">
      <c r="C17324" s="13"/>
      <c r="Q17324" s="39"/>
    </row>
    <row r="17325" spans="3:17">
      <c r="C17325" s="13"/>
      <c r="Q17325" s="39"/>
    </row>
    <row r="17326" spans="3:17">
      <c r="C17326" s="13"/>
      <c r="Q17326" s="39"/>
    </row>
    <row r="17327" spans="3:17">
      <c r="C17327" s="13"/>
      <c r="Q17327" s="39"/>
    </row>
    <row r="17328" spans="3:17">
      <c r="C17328" s="13"/>
      <c r="Q17328" s="39"/>
    </row>
    <row r="17329" spans="3:17">
      <c r="C17329" s="13"/>
      <c r="Q17329" s="39"/>
    </row>
    <row r="17330" spans="3:17">
      <c r="C17330" s="13"/>
      <c r="Q17330" s="39"/>
    </row>
    <row r="17331" spans="3:17">
      <c r="C17331" s="13"/>
      <c r="Q17331" s="39"/>
    </row>
    <row r="17332" spans="3:17">
      <c r="C17332" s="13"/>
      <c r="Q17332" s="39"/>
    </row>
    <row r="17333" spans="3:17">
      <c r="C17333" s="13"/>
      <c r="Q17333" s="39"/>
    </row>
    <row r="17334" spans="3:17">
      <c r="C17334" s="13"/>
      <c r="Q17334" s="39"/>
    </row>
    <row r="17335" spans="3:17">
      <c r="C17335" s="13"/>
      <c r="Q17335" s="39"/>
    </row>
    <row r="17336" spans="3:17">
      <c r="C17336" s="13"/>
      <c r="Q17336" s="39"/>
    </row>
    <row r="17337" spans="3:17">
      <c r="C17337" s="13"/>
      <c r="Q17337" s="39"/>
    </row>
    <row r="17338" spans="3:17">
      <c r="C17338" s="13"/>
      <c r="Q17338" s="39"/>
    </row>
    <row r="17339" spans="3:17">
      <c r="C17339" s="13"/>
      <c r="Q17339" s="39"/>
    </row>
    <row r="17340" spans="3:17">
      <c r="C17340" s="13"/>
      <c r="Q17340" s="39"/>
    </row>
    <row r="17341" spans="3:17">
      <c r="C17341" s="13"/>
      <c r="Q17341" s="39"/>
    </row>
    <row r="17342" spans="3:17">
      <c r="C17342" s="13"/>
      <c r="Q17342" s="39"/>
    </row>
    <row r="17343" spans="3:17">
      <c r="C17343" s="13"/>
      <c r="Q17343" s="39"/>
    </row>
    <row r="17344" spans="3:17">
      <c r="C17344" s="13"/>
      <c r="Q17344" s="39"/>
    </row>
    <row r="17345" spans="3:17">
      <c r="C17345" s="13"/>
      <c r="Q17345" s="39"/>
    </row>
    <row r="17346" spans="3:17">
      <c r="C17346" s="13"/>
      <c r="Q17346" s="39"/>
    </row>
    <row r="17347" spans="3:17">
      <c r="C17347" s="13"/>
      <c r="Q17347" s="39"/>
    </row>
    <row r="17348" spans="3:17">
      <c r="C17348" s="13"/>
      <c r="Q17348" s="39"/>
    </row>
    <row r="17349" spans="3:17">
      <c r="C17349" s="13"/>
      <c r="Q17349" s="39"/>
    </row>
    <row r="17350" spans="3:17">
      <c r="C17350" s="13"/>
      <c r="Q17350" s="39"/>
    </row>
    <row r="17351" spans="3:17">
      <c r="C17351" s="13"/>
      <c r="Q17351" s="39"/>
    </row>
    <row r="17352" spans="3:17">
      <c r="C17352" s="13"/>
      <c r="Q17352" s="39"/>
    </row>
    <row r="17353" spans="3:17">
      <c r="C17353" s="13"/>
      <c r="Q17353" s="39"/>
    </row>
    <row r="17354" spans="3:17">
      <c r="C17354" s="13"/>
      <c r="Q17354" s="39"/>
    </row>
    <row r="17355" spans="3:17">
      <c r="C17355" s="13"/>
      <c r="Q17355" s="39"/>
    </row>
    <row r="17356" spans="3:17">
      <c r="C17356" s="13"/>
      <c r="Q17356" s="39"/>
    </row>
    <row r="17357" spans="3:17">
      <c r="C17357" s="13"/>
      <c r="Q17357" s="39"/>
    </row>
    <row r="17358" spans="3:17">
      <c r="C17358" s="13"/>
      <c r="Q17358" s="39"/>
    </row>
    <row r="17359" spans="3:17">
      <c r="C17359" s="13"/>
      <c r="Q17359" s="39"/>
    </row>
    <row r="17360" spans="3:17">
      <c r="C17360" s="13"/>
      <c r="Q17360" s="39"/>
    </row>
    <row r="17361" spans="3:17">
      <c r="C17361" s="13"/>
      <c r="Q17361" s="39"/>
    </row>
    <row r="17362" spans="3:17">
      <c r="C17362" s="13"/>
      <c r="Q17362" s="39"/>
    </row>
    <row r="17363" spans="3:17">
      <c r="C17363" s="13"/>
      <c r="Q17363" s="39"/>
    </row>
    <row r="17364" spans="3:17">
      <c r="C17364" s="13"/>
      <c r="Q17364" s="39"/>
    </row>
    <row r="17365" spans="3:17">
      <c r="C17365" s="13"/>
      <c r="Q17365" s="39"/>
    </row>
    <row r="17366" spans="3:17">
      <c r="C17366" s="13"/>
      <c r="Q17366" s="39"/>
    </row>
    <row r="17367" spans="3:17">
      <c r="C17367" s="13"/>
      <c r="Q17367" s="39"/>
    </row>
    <row r="17368" spans="3:17">
      <c r="C17368" s="13"/>
      <c r="Q17368" s="39"/>
    </row>
    <row r="17369" spans="3:17">
      <c r="C17369" s="13"/>
      <c r="Q17369" s="39"/>
    </row>
    <row r="17370" spans="3:17">
      <c r="C17370" s="13"/>
      <c r="Q17370" s="39"/>
    </row>
    <row r="17371" spans="3:17">
      <c r="C17371" s="13"/>
      <c r="Q17371" s="39"/>
    </row>
    <row r="17372" spans="3:17">
      <c r="C17372" s="13"/>
      <c r="Q17372" s="39"/>
    </row>
    <row r="17373" spans="3:17">
      <c r="C17373" s="13"/>
      <c r="Q17373" s="39"/>
    </row>
    <row r="17374" spans="3:17">
      <c r="C17374" s="13"/>
      <c r="Q17374" s="39"/>
    </row>
    <row r="17375" spans="3:17">
      <c r="C17375" s="13"/>
      <c r="Q17375" s="39"/>
    </row>
    <row r="17376" spans="3:17">
      <c r="C17376" s="13"/>
      <c r="Q17376" s="39"/>
    </row>
    <row r="17377" spans="3:17">
      <c r="C17377" s="13"/>
      <c r="Q17377" s="39"/>
    </row>
    <row r="17378" spans="3:17">
      <c r="C17378" s="13"/>
      <c r="Q17378" s="39"/>
    </row>
    <row r="17379" spans="3:17">
      <c r="C17379" s="13"/>
      <c r="Q17379" s="39"/>
    </row>
    <row r="17380" spans="3:17">
      <c r="C17380" s="13"/>
      <c r="Q17380" s="39"/>
    </row>
    <row r="17381" spans="3:17">
      <c r="C17381" s="13"/>
      <c r="Q17381" s="39"/>
    </row>
    <row r="17382" spans="3:17">
      <c r="C17382" s="13"/>
      <c r="Q17382" s="39"/>
    </row>
    <row r="17383" spans="3:17">
      <c r="C17383" s="13"/>
      <c r="Q17383" s="39"/>
    </row>
    <row r="17384" spans="3:17">
      <c r="C17384" s="13"/>
      <c r="Q17384" s="39"/>
    </row>
    <row r="17385" spans="3:17">
      <c r="C17385" s="13"/>
      <c r="Q17385" s="39"/>
    </row>
    <row r="17386" spans="3:17">
      <c r="C17386" s="13"/>
      <c r="Q17386" s="39"/>
    </row>
    <row r="17387" spans="3:17">
      <c r="C17387" s="13"/>
      <c r="Q17387" s="39"/>
    </row>
    <row r="17388" spans="3:17">
      <c r="C17388" s="13"/>
      <c r="Q17388" s="39"/>
    </row>
    <row r="17389" spans="3:17">
      <c r="C17389" s="13"/>
      <c r="Q17389" s="39"/>
    </row>
    <row r="17390" spans="3:17">
      <c r="C17390" s="13"/>
      <c r="Q17390" s="39"/>
    </row>
    <row r="17391" spans="3:17">
      <c r="C17391" s="13"/>
      <c r="Q17391" s="39"/>
    </row>
    <row r="17392" spans="3:17">
      <c r="C17392" s="13"/>
      <c r="Q17392" s="39"/>
    </row>
    <row r="17393" spans="3:17">
      <c r="C17393" s="13"/>
      <c r="Q17393" s="39"/>
    </row>
    <row r="17394" spans="3:17">
      <c r="C17394" s="13"/>
      <c r="Q17394" s="39"/>
    </row>
    <row r="17395" spans="3:17">
      <c r="C17395" s="13"/>
      <c r="Q17395" s="39"/>
    </row>
    <row r="17396" spans="3:17">
      <c r="C17396" s="13"/>
      <c r="Q17396" s="39"/>
    </row>
    <row r="17397" spans="3:17">
      <c r="C17397" s="13"/>
      <c r="Q17397" s="39"/>
    </row>
    <row r="17398" spans="3:17">
      <c r="C17398" s="13"/>
      <c r="Q17398" s="39"/>
    </row>
    <row r="17399" spans="3:17">
      <c r="C17399" s="13"/>
      <c r="Q17399" s="39"/>
    </row>
    <row r="17400" spans="3:17">
      <c r="C17400" s="13"/>
      <c r="Q17400" s="39"/>
    </row>
    <row r="17401" spans="3:17">
      <c r="C17401" s="13"/>
      <c r="Q17401" s="39"/>
    </row>
    <row r="17402" spans="3:17">
      <c r="C17402" s="13"/>
      <c r="Q17402" s="39"/>
    </row>
    <row r="17403" spans="3:17">
      <c r="C17403" s="13"/>
      <c r="Q17403" s="39"/>
    </row>
    <row r="17404" spans="3:17">
      <c r="C17404" s="13"/>
      <c r="Q17404" s="39"/>
    </row>
    <row r="17405" spans="3:17">
      <c r="C17405" s="13"/>
      <c r="Q17405" s="39"/>
    </row>
    <row r="17406" spans="3:17">
      <c r="C17406" s="13"/>
      <c r="Q17406" s="39"/>
    </row>
    <row r="17407" spans="3:17">
      <c r="C17407" s="13"/>
      <c r="Q17407" s="39"/>
    </row>
    <row r="17408" spans="3:17">
      <c r="C17408" s="13"/>
      <c r="Q17408" s="39"/>
    </row>
    <row r="17409" spans="3:17">
      <c r="C17409" s="13"/>
      <c r="Q17409" s="39"/>
    </row>
    <row r="17410" spans="3:17">
      <c r="C17410" s="13"/>
      <c r="Q17410" s="39"/>
    </row>
    <row r="17411" spans="3:17">
      <c r="C17411" s="13"/>
      <c r="Q17411" s="39"/>
    </row>
    <row r="17412" spans="3:17">
      <c r="C17412" s="13"/>
      <c r="Q17412" s="39"/>
    </row>
    <row r="17413" spans="3:17">
      <c r="C17413" s="13"/>
      <c r="Q17413" s="39"/>
    </row>
    <row r="17414" spans="3:17">
      <c r="C17414" s="13"/>
      <c r="Q17414" s="39"/>
    </row>
    <row r="17415" spans="3:17">
      <c r="C17415" s="13"/>
      <c r="Q17415" s="39"/>
    </row>
    <row r="17416" spans="3:17">
      <c r="C17416" s="13"/>
      <c r="Q17416" s="39"/>
    </row>
    <row r="17417" spans="3:17">
      <c r="C17417" s="13"/>
      <c r="Q17417" s="39"/>
    </row>
    <row r="17418" spans="3:17">
      <c r="C17418" s="13"/>
      <c r="Q17418" s="39"/>
    </row>
    <row r="17419" spans="3:17">
      <c r="C17419" s="13"/>
      <c r="Q17419" s="39"/>
    </row>
    <row r="17420" spans="3:17">
      <c r="C17420" s="13"/>
      <c r="Q17420" s="39"/>
    </row>
    <row r="17421" spans="3:17">
      <c r="C17421" s="13"/>
      <c r="Q17421" s="39"/>
    </row>
    <row r="17422" spans="3:17">
      <c r="C17422" s="13"/>
      <c r="Q17422" s="39"/>
    </row>
    <row r="17423" spans="3:17">
      <c r="C17423" s="13"/>
      <c r="Q17423" s="39"/>
    </row>
    <row r="17424" spans="3:17">
      <c r="C17424" s="13"/>
      <c r="Q17424" s="39"/>
    </row>
    <row r="17425" spans="3:17">
      <c r="C17425" s="13"/>
      <c r="Q17425" s="39"/>
    </row>
    <row r="17426" spans="3:17">
      <c r="C17426" s="13"/>
      <c r="Q17426" s="39"/>
    </row>
    <row r="17427" spans="3:17">
      <c r="C17427" s="13"/>
      <c r="Q17427" s="39"/>
    </row>
    <row r="17428" spans="3:17">
      <c r="C17428" s="13"/>
      <c r="Q17428" s="39"/>
    </row>
    <row r="17429" spans="3:17">
      <c r="C17429" s="13"/>
      <c r="Q17429" s="39"/>
    </row>
    <row r="17430" spans="3:17">
      <c r="C17430" s="13"/>
      <c r="Q17430" s="39"/>
    </row>
    <row r="17431" spans="3:17">
      <c r="C17431" s="13"/>
      <c r="Q17431" s="39"/>
    </row>
    <row r="17432" spans="3:17">
      <c r="C17432" s="13"/>
      <c r="Q17432" s="39"/>
    </row>
    <row r="17433" spans="3:17">
      <c r="C17433" s="13"/>
      <c r="Q17433" s="39"/>
    </row>
    <row r="17434" spans="3:17">
      <c r="C17434" s="13"/>
      <c r="Q17434" s="39"/>
    </row>
    <row r="17435" spans="3:17">
      <c r="C17435" s="13"/>
      <c r="Q17435" s="39"/>
    </row>
    <row r="17436" spans="3:17">
      <c r="C17436" s="13"/>
      <c r="Q17436" s="39"/>
    </row>
    <row r="17437" spans="3:17">
      <c r="C17437" s="13"/>
      <c r="Q17437" s="39"/>
    </row>
    <row r="17438" spans="3:17">
      <c r="C17438" s="13"/>
      <c r="Q17438" s="39"/>
    </row>
    <row r="17439" spans="3:17">
      <c r="C17439" s="13"/>
      <c r="Q17439" s="39"/>
    </row>
    <row r="17440" spans="3:17">
      <c r="C17440" s="13"/>
      <c r="Q17440" s="39"/>
    </row>
    <row r="17441" spans="3:17">
      <c r="C17441" s="13"/>
      <c r="Q17441" s="39"/>
    </row>
    <row r="17442" spans="3:17">
      <c r="C17442" s="13"/>
      <c r="Q17442" s="39"/>
    </row>
    <row r="17443" spans="3:17">
      <c r="C17443" s="13"/>
      <c r="Q17443" s="39"/>
    </row>
    <row r="17444" spans="3:17">
      <c r="C17444" s="13"/>
      <c r="Q17444" s="39"/>
    </row>
    <row r="17445" spans="3:17">
      <c r="C17445" s="13"/>
      <c r="Q17445" s="39"/>
    </row>
    <row r="17446" spans="3:17">
      <c r="C17446" s="13"/>
      <c r="Q17446" s="39"/>
    </row>
    <row r="17447" spans="3:17">
      <c r="C17447" s="13"/>
      <c r="Q17447" s="39"/>
    </row>
    <row r="17448" spans="3:17">
      <c r="C17448" s="13"/>
      <c r="Q17448" s="39"/>
    </row>
    <row r="17449" spans="3:17">
      <c r="C17449" s="13"/>
      <c r="Q17449" s="39"/>
    </row>
    <row r="17450" spans="3:17">
      <c r="C17450" s="13"/>
      <c r="Q17450" s="39"/>
    </row>
    <row r="17451" spans="3:17">
      <c r="C17451" s="13"/>
      <c r="Q17451" s="39"/>
    </row>
    <row r="17452" spans="3:17">
      <c r="C17452" s="13"/>
      <c r="Q17452" s="39"/>
    </row>
    <row r="17453" spans="3:17">
      <c r="C17453" s="13"/>
      <c r="Q17453" s="39"/>
    </row>
    <row r="17454" spans="3:17">
      <c r="C17454" s="13"/>
      <c r="Q17454" s="39"/>
    </row>
    <row r="17455" spans="3:17">
      <c r="C17455" s="13"/>
      <c r="Q17455" s="39"/>
    </row>
    <row r="17456" spans="3:17">
      <c r="C17456" s="13"/>
      <c r="Q17456" s="39"/>
    </row>
    <row r="17457" spans="3:17">
      <c r="C17457" s="13"/>
      <c r="Q17457" s="39"/>
    </row>
    <row r="17458" spans="3:17">
      <c r="C17458" s="13"/>
      <c r="Q17458" s="39"/>
    </row>
    <row r="17459" spans="3:17">
      <c r="C17459" s="13"/>
      <c r="Q17459" s="39"/>
    </row>
    <row r="17460" spans="3:17">
      <c r="C17460" s="13"/>
      <c r="Q17460" s="39"/>
    </row>
    <row r="17461" spans="3:17">
      <c r="C17461" s="13"/>
      <c r="Q17461" s="39"/>
    </row>
    <row r="17462" spans="3:17">
      <c r="C17462" s="13"/>
      <c r="Q17462" s="39"/>
    </row>
    <row r="17463" spans="3:17">
      <c r="C17463" s="13"/>
      <c r="Q17463" s="39"/>
    </row>
    <row r="17464" spans="3:17">
      <c r="C17464" s="13"/>
      <c r="Q17464" s="39"/>
    </row>
    <row r="17465" spans="3:17">
      <c r="C17465" s="13"/>
      <c r="Q17465" s="39"/>
    </row>
    <row r="17466" spans="3:17">
      <c r="C17466" s="13"/>
      <c r="Q17466" s="39"/>
    </row>
    <row r="17467" spans="3:17">
      <c r="C17467" s="13"/>
      <c r="Q17467" s="39"/>
    </row>
    <row r="17468" spans="3:17">
      <c r="C17468" s="13"/>
      <c r="Q17468" s="39"/>
    </row>
    <row r="17469" spans="3:17">
      <c r="C17469" s="13"/>
      <c r="Q17469" s="39"/>
    </row>
    <row r="17470" spans="3:17">
      <c r="C17470" s="13"/>
      <c r="Q17470" s="39"/>
    </row>
    <row r="17471" spans="3:17">
      <c r="C17471" s="13"/>
      <c r="Q17471" s="39"/>
    </row>
    <row r="17472" spans="3:17">
      <c r="C17472" s="13"/>
      <c r="Q17472" s="39"/>
    </row>
    <row r="17473" spans="3:17">
      <c r="C17473" s="13"/>
      <c r="Q17473" s="39"/>
    </row>
    <row r="17474" spans="3:17">
      <c r="C17474" s="13"/>
      <c r="Q17474" s="39"/>
    </row>
    <row r="17475" spans="3:17">
      <c r="C17475" s="13"/>
      <c r="Q17475" s="39"/>
    </row>
    <row r="17476" spans="3:17">
      <c r="C17476" s="13"/>
      <c r="Q17476" s="39"/>
    </row>
    <row r="17477" spans="3:17">
      <c r="C17477" s="13"/>
      <c r="Q17477" s="39"/>
    </row>
    <row r="17478" spans="3:17">
      <c r="C17478" s="13"/>
      <c r="Q17478" s="39"/>
    </row>
    <row r="17479" spans="3:17">
      <c r="C17479" s="13"/>
      <c r="Q17479" s="39"/>
    </row>
    <row r="17480" spans="3:17">
      <c r="C17480" s="13"/>
      <c r="Q17480" s="39"/>
    </row>
    <row r="17481" spans="3:17">
      <c r="C17481" s="13"/>
      <c r="Q17481" s="39"/>
    </row>
    <row r="17482" spans="3:17">
      <c r="C17482" s="13"/>
      <c r="Q17482" s="39"/>
    </row>
    <row r="17483" spans="3:17">
      <c r="C17483" s="13"/>
      <c r="Q17483" s="39"/>
    </row>
    <row r="17484" spans="3:17">
      <c r="C17484" s="13"/>
      <c r="Q17484" s="39"/>
    </row>
    <row r="17485" spans="3:17">
      <c r="C17485" s="13"/>
      <c r="Q17485" s="39"/>
    </row>
    <row r="17486" spans="3:17">
      <c r="C17486" s="13"/>
      <c r="Q17486" s="39"/>
    </row>
    <row r="17487" spans="3:17">
      <c r="C17487" s="13"/>
      <c r="Q17487" s="39"/>
    </row>
    <row r="17488" spans="3:17">
      <c r="C17488" s="13"/>
      <c r="Q17488" s="39"/>
    </row>
    <row r="17489" spans="3:17">
      <c r="C17489" s="13"/>
      <c r="Q17489" s="39"/>
    </row>
    <row r="17490" spans="3:17">
      <c r="C17490" s="13"/>
      <c r="Q17490" s="39"/>
    </row>
    <row r="17491" spans="3:17">
      <c r="C17491" s="13"/>
      <c r="Q17491" s="39"/>
    </row>
    <row r="17492" spans="3:17">
      <c r="C17492" s="13"/>
      <c r="Q17492" s="39"/>
    </row>
    <row r="17493" spans="3:17">
      <c r="C17493" s="13"/>
      <c r="Q17493" s="39"/>
    </row>
    <row r="17494" spans="3:17">
      <c r="C17494" s="13"/>
      <c r="Q17494" s="39"/>
    </row>
    <row r="17495" spans="3:17">
      <c r="C17495" s="13"/>
      <c r="Q17495" s="39"/>
    </row>
    <row r="17496" spans="3:17">
      <c r="C17496" s="13"/>
      <c r="Q17496" s="39"/>
    </row>
    <row r="17497" spans="3:17">
      <c r="C17497" s="13"/>
      <c r="Q17497" s="39"/>
    </row>
    <row r="17498" spans="3:17">
      <c r="C17498" s="13"/>
      <c r="Q17498" s="39"/>
    </row>
    <row r="17499" spans="3:17">
      <c r="C17499" s="13"/>
      <c r="Q17499" s="39"/>
    </row>
    <row r="17500" spans="3:17">
      <c r="C17500" s="13"/>
      <c r="Q17500" s="39"/>
    </row>
    <row r="17501" spans="3:17">
      <c r="C17501" s="13"/>
      <c r="Q17501" s="39"/>
    </row>
    <row r="17502" spans="3:17">
      <c r="C17502" s="13"/>
      <c r="Q17502" s="39"/>
    </row>
    <row r="17503" spans="3:17">
      <c r="C17503" s="13"/>
      <c r="Q17503" s="39"/>
    </row>
    <row r="17504" spans="3:17">
      <c r="C17504" s="13"/>
      <c r="Q17504" s="39"/>
    </row>
    <row r="17505" spans="3:17">
      <c r="C17505" s="13"/>
      <c r="Q17505" s="39"/>
    </row>
    <row r="17506" spans="3:17">
      <c r="C17506" s="13"/>
      <c r="Q17506" s="39"/>
    </row>
    <row r="17507" spans="3:17">
      <c r="C17507" s="13"/>
      <c r="Q17507" s="39"/>
    </row>
    <row r="17508" spans="3:17">
      <c r="C17508" s="13"/>
      <c r="Q17508" s="39"/>
    </row>
    <row r="17509" spans="3:17">
      <c r="C17509" s="13"/>
      <c r="Q17509" s="39"/>
    </row>
    <row r="17510" spans="3:17">
      <c r="C17510" s="13"/>
      <c r="Q17510" s="39"/>
    </row>
    <row r="17511" spans="3:17">
      <c r="C17511" s="13"/>
      <c r="Q17511" s="39"/>
    </row>
    <row r="17512" spans="3:17">
      <c r="C17512" s="13"/>
      <c r="Q17512" s="39"/>
    </row>
    <row r="17513" spans="3:17">
      <c r="C17513" s="13"/>
      <c r="Q17513" s="39"/>
    </row>
    <row r="17514" spans="3:17">
      <c r="C17514" s="13"/>
      <c r="Q17514" s="39"/>
    </row>
    <row r="17515" spans="3:17">
      <c r="C17515" s="13"/>
      <c r="Q17515" s="39"/>
    </row>
    <row r="17516" spans="3:17">
      <c r="C17516" s="13"/>
      <c r="Q17516" s="39"/>
    </row>
    <row r="17517" spans="3:17">
      <c r="C17517" s="13"/>
      <c r="Q17517" s="39"/>
    </row>
    <row r="17518" spans="3:17">
      <c r="C17518" s="13"/>
      <c r="Q17518" s="39"/>
    </row>
    <row r="17519" spans="3:17">
      <c r="C17519" s="13"/>
      <c r="Q17519" s="39"/>
    </row>
    <row r="17520" spans="3:17">
      <c r="C17520" s="13"/>
      <c r="Q17520" s="39"/>
    </row>
    <row r="17521" spans="3:17">
      <c r="C17521" s="13"/>
      <c r="Q17521" s="39"/>
    </row>
    <row r="17522" spans="3:17">
      <c r="C17522" s="13"/>
      <c r="Q17522" s="39"/>
    </row>
    <row r="17523" spans="3:17">
      <c r="C17523" s="13"/>
      <c r="Q17523" s="39"/>
    </row>
    <row r="17524" spans="3:17">
      <c r="C17524" s="13"/>
      <c r="Q17524" s="39"/>
    </row>
    <row r="17525" spans="3:17">
      <c r="C17525" s="13"/>
      <c r="Q17525" s="39"/>
    </row>
    <row r="17526" spans="3:17">
      <c r="C17526" s="13"/>
      <c r="Q17526" s="39"/>
    </row>
    <row r="17527" spans="3:17">
      <c r="C17527" s="13"/>
      <c r="Q17527" s="39"/>
    </row>
    <row r="17528" spans="3:17">
      <c r="C17528" s="13"/>
      <c r="Q17528" s="39"/>
    </row>
    <row r="17529" spans="3:17">
      <c r="C17529" s="13"/>
      <c r="Q17529" s="39"/>
    </row>
    <row r="17530" spans="3:17">
      <c r="C17530" s="13"/>
      <c r="Q17530" s="39"/>
    </row>
    <row r="17531" spans="3:17">
      <c r="C17531" s="13"/>
      <c r="Q17531" s="39"/>
    </row>
    <row r="17532" spans="3:17">
      <c r="C17532" s="13"/>
      <c r="Q17532" s="39"/>
    </row>
    <row r="17533" spans="3:17">
      <c r="C17533" s="13"/>
      <c r="Q17533" s="39"/>
    </row>
    <row r="17534" spans="3:17">
      <c r="C17534" s="13"/>
      <c r="Q17534" s="39"/>
    </row>
    <row r="17535" spans="3:17">
      <c r="C17535" s="13"/>
      <c r="Q17535" s="39"/>
    </row>
    <row r="17536" spans="3:17">
      <c r="C17536" s="13"/>
      <c r="Q17536" s="39"/>
    </row>
    <row r="17537" spans="3:17">
      <c r="C17537" s="13"/>
      <c r="Q17537" s="39"/>
    </row>
    <row r="17538" spans="3:17">
      <c r="C17538" s="13"/>
      <c r="Q17538" s="39"/>
    </row>
    <row r="17539" spans="3:17">
      <c r="C17539" s="13"/>
      <c r="Q17539" s="39"/>
    </row>
    <row r="17540" spans="3:17">
      <c r="C17540" s="13"/>
      <c r="Q17540" s="39"/>
    </row>
    <row r="17541" spans="3:17">
      <c r="C17541" s="13"/>
      <c r="Q17541" s="39"/>
    </row>
    <row r="17542" spans="3:17">
      <c r="C17542" s="13"/>
      <c r="Q17542" s="39"/>
    </row>
    <row r="17543" spans="3:17">
      <c r="C17543" s="13"/>
      <c r="Q17543" s="39"/>
    </row>
    <row r="17544" spans="3:17">
      <c r="C17544" s="13"/>
      <c r="Q17544" s="39"/>
    </row>
    <row r="17545" spans="3:17">
      <c r="C17545" s="13"/>
      <c r="Q17545" s="39"/>
    </row>
    <row r="17546" spans="3:17">
      <c r="C17546" s="13"/>
      <c r="Q17546" s="39"/>
    </row>
    <row r="17547" spans="3:17">
      <c r="C17547" s="13"/>
      <c r="Q17547" s="39"/>
    </row>
    <row r="17548" spans="3:17">
      <c r="C17548" s="13"/>
      <c r="Q17548" s="39"/>
    </row>
    <row r="17549" spans="3:17">
      <c r="C17549" s="13"/>
      <c r="Q17549" s="39"/>
    </row>
    <row r="17550" spans="3:17">
      <c r="C17550" s="13"/>
      <c r="Q17550" s="39"/>
    </row>
    <row r="17551" spans="3:17">
      <c r="C17551" s="13"/>
      <c r="Q17551" s="39"/>
    </row>
    <row r="17552" spans="3:17">
      <c r="C17552" s="13"/>
      <c r="Q17552" s="39"/>
    </row>
    <row r="17553" spans="3:17">
      <c r="C17553" s="13"/>
      <c r="Q17553" s="39"/>
    </row>
    <row r="17554" spans="3:17">
      <c r="C17554" s="13"/>
      <c r="Q17554" s="39"/>
    </row>
    <row r="17555" spans="3:17">
      <c r="C17555" s="13"/>
      <c r="Q17555" s="39"/>
    </row>
    <row r="17556" spans="3:17">
      <c r="C17556" s="13"/>
      <c r="Q17556" s="39"/>
    </row>
    <row r="17557" spans="3:17">
      <c r="C17557" s="13"/>
      <c r="Q17557" s="39"/>
    </row>
    <row r="17558" spans="3:17">
      <c r="C17558" s="13"/>
      <c r="Q17558" s="39"/>
    </row>
    <row r="17559" spans="3:17">
      <c r="C17559" s="13"/>
      <c r="Q17559" s="39"/>
    </row>
    <row r="17560" spans="3:17">
      <c r="C17560" s="13"/>
      <c r="Q17560" s="39"/>
    </row>
    <row r="17561" spans="3:17">
      <c r="C17561" s="13"/>
      <c r="Q17561" s="39"/>
    </row>
    <row r="17562" spans="3:17">
      <c r="C17562" s="13"/>
      <c r="Q17562" s="39"/>
    </row>
    <row r="17563" spans="3:17">
      <c r="C17563" s="13"/>
      <c r="Q17563" s="39"/>
    </row>
    <row r="17564" spans="3:17">
      <c r="C17564" s="13"/>
      <c r="Q17564" s="39"/>
    </row>
    <row r="17565" spans="3:17">
      <c r="C17565" s="13"/>
      <c r="Q17565" s="39"/>
    </row>
    <row r="17566" spans="3:17">
      <c r="C17566" s="13"/>
      <c r="Q17566" s="39"/>
    </row>
    <row r="17567" spans="3:17">
      <c r="C17567" s="13"/>
      <c r="Q17567" s="39"/>
    </row>
    <row r="17568" spans="3:17">
      <c r="C17568" s="13"/>
      <c r="Q17568" s="39"/>
    </row>
    <row r="17569" spans="3:17">
      <c r="C17569" s="13"/>
      <c r="Q17569" s="39"/>
    </row>
    <row r="17570" spans="3:17">
      <c r="C17570" s="13"/>
      <c r="Q17570" s="39"/>
    </row>
    <row r="17571" spans="3:17">
      <c r="C17571" s="13"/>
      <c r="Q17571" s="39"/>
    </row>
    <row r="17572" spans="3:17">
      <c r="C17572" s="13"/>
      <c r="Q17572" s="39"/>
    </row>
    <row r="17573" spans="3:17">
      <c r="C17573" s="13"/>
      <c r="Q17573" s="39"/>
    </row>
    <row r="17574" spans="3:17">
      <c r="C17574" s="13"/>
      <c r="Q17574" s="39"/>
    </row>
    <row r="17575" spans="3:17">
      <c r="C17575" s="13"/>
      <c r="Q17575" s="39"/>
    </row>
    <row r="17576" spans="3:17">
      <c r="C17576" s="13"/>
      <c r="Q17576" s="39"/>
    </row>
    <row r="17577" spans="3:17">
      <c r="C17577" s="13"/>
      <c r="Q17577" s="39"/>
    </row>
    <row r="17578" spans="3:17">
      <c r="C17578" s="13"/>
      <c r="Q17578" s="39"/>
    </row>
    <row r="17579" spans="3:17">
      <c r="C17579" s="13"/>
      <c r="Q17579" s="39"/>
    </row>
    <row r="17580" spans="3:17">
      <c r="C17580" s="13"/>
      <c r="Q17580" s="39"/>
    </row>
    <row r="17581" spans="3:17">
      <c r="C17581" s="13"/>
      <c r="Q17581" s="39"/>
    </row>
    <row r="17582" spans="3:17">
      <c r="C17582" s="13"/>
      <c r="Q17582" s="39"/>
    </row>
    <row r="17583" spans="3:17">
      <c r="C17583" s="13"/>
      <c r="Q17583" s="39"/>
    </row>
    <row r="17584" spans="3:17">
      <c r="C17584" s="13"/>
      <c r="Q17584" s="39"/>
    </row>
    <row r="17585" spans="3:17">
      <c r="C17585" s="13"/>
      <c r="Q17585" s="39"/>
    </row>
    <row r="17586" spans="3:17">
      <c r="C17586" s="13"/>
      <c r="Q17586" s="39"/>
    </row>
    <row r="17587" spans="3:17">
      <c r="C17587" s="13"/>
      <c r="Q17587" s="39"/>
    </row>
    <row r="17588" spans="3:17">
      <c r="C17588" s="13"/>
      <c r="Q17588" s="39"/>
    </row>
    <row r="17589" spans="3:17">
      <c r="C17589" s="13"/>
      <c r="Q17589" s="39"/>
    </row>
    <row r="17590" spans="3:17">
      <c r="C17590" s="13"/>
      <c r="Q17590" s="39"/>
    </row>
    <row r="17591" spans="3:17">
      <c r="C17591" s="13"/>
      <c r="Q17591" s="39"/>
    </row>
    <row r="17592" spans="3:17">
      <c r="C17592" s="13"/>
      <c r="Q17592" s="39"/>
    </row>
    <row r="17593" spans="3:17">
      <c r="C17593" s="13"/>
      <c r="Q17593" s="39"/>
    </row>
    <row r="17594" spans="3:17">
      <c r="C17594" s="13"/>
      <c r="Q17594" s="39"/>
    </row>
    <row r="17595" spans="3:17">
      <c r="C17595" s="13"/>
      <c r="Q17595" s="39"/>
    </row>
    <row r="17596" spans="3:17">
      <c r="C17596" s="13"/>
      <c r="Q17596" s="39"/>
    </row>
    <row r="17597" spans="3:17">
      <c r="C17597" s="13"/>
      <c r="Q17597" s="39"/>
    </row>
    <row r="17598" spans="3:17">
      <c r="C17598" s="13"/>
      <c r="Q17598" s="39"/>
    </row>
    <row r="17599" spans="3:17">
      <c r="C17599" s="13"/>
      <c r="Q17599" s="39"/>
    </row>
    <row r="17600" spans="3:17">
      <c r="C17600" s="13"/>
      <c r="Q17600" s="39"/>
    </row>
    <row r="17601" spans="3:17">
      <c r="C17601" s="13"/>
      <c r="Q17601" s="39"/>
    </row>
    <row r="17602" spans="3:17">
      <c r="C17602" s="13"/>
      <c r="Q17602" s="39"/>
    </row>
    <row r="17603" spans="3:17">
      <c r="C17603" s="13"/>
      <c r="Q17603" s="39"/>
    </row>
    <row r="17604" spans="3:17">
      <c r="C17604" s="13"/>
      <c r="Q17604" s="39"/>
    </row>
    <row r="17605" spans="3:17">
      <c r="C17605" s="13"/>
      <c r="Q17605" s="39"/>
    </row>
    <row r="17606" spans="3:17">
      <c r="C17606" s="13"/>
      <c r="Q17606" s="39"/>
    </row>
    <row r="17607" spans="3:17">
      <c r="C17607" s="13"/>
      <c r="Q17607" s="39"/>
    </row>
    <row r="17608" spans="3:17">
      <c r="C17608" s="13"/>
      <c r="Q17608" s="39"/>
    </row>
    <row r="17609" spans="3:17">
      <c r="C17609" s="13"/>
      <c r="Q17609" s="39"/>
    </row>
    <row r="17610" spans="3:17">
      <c r="C17610" s="13"/>
      <c r="Q17610" s="39"/>
    </row>
    <row r="17611" spans="3:17">
      <c r="C17611" s="13"/>
      <c r="Q17611" s="39"/>
    </row>
    <row r="17612" spans="3:17">
      <c r="C17612" s="13"/>
      <c r="Q17612" s="39"/>
    </row>
    <row r="17613" spans="3:17">
      <c r="C17613" s="13"/>
      <c r="Q17613" s="39"/>
    </row>
    <row r="17614" spans="3:17">
      <c r="C17614" s="13"/>
      <c r="Q17614" s="39"/>
    </row>
    <row r="17615" spans="3:17">
      <c r="C17615" s="13"/>
      <c r="Q17615" s="39"/>
    </row>
    <row r="17616" spans="3:17">
      <c r="C17616" s="13"/>
      <c r="Q17616" s="39"/>
    </row>
    <row r="17617" spans="3:17">
      <c r="C17617" s="13"/>
      <c r="Q17617" s="39"/>
    </row>
    <row r="17618" spans="3:17">
      <c r="C17618" s="13"/>
      <c r="Q17618" s="39"/>
    </row>
    <row r="17619" spans="3:17">
      <c r="C17619" s="13"/>
      <c r="Q17619" s="39"/>
    </row>
    <row r="17620" spans="3:17">
      <c r="C17620" s="13"/>
      <c r="Q17620" s="39"/>
    </row>
    <row r="17621" spans="3:17">
      <c r="C17621" s="13"/>
      <c r="Q17621" s="39"/>
    </row>
    <row r="17622" spans="3:17">
      <c r="C17622" s="13"/>
      <c r="Q17622" s="39"/>
    </row>
    <row r="17623" spans="3:17">
      <c r="C17623" s="13"/>
      <c r="Q17623" s="39"/>
    </row>
    <row r="17624" spans="3:17">
      <c r="C17624" s="13"/>
      <c r="Q17624" s="39"/>
    </row>
    <row r="17625" spans="3:17">
      <c r="C17625" s="13"/>
      <c r="Q17625" s="39"/>
    </row>
    <row r="17626" spans="3:17">
      <c r="C17626" s="13"/>
      <c r="Q17626" s="39"/>
    </row>
    <row r="17627" spans="3:17">
      <c r="C17627" s="13"/>
      <c r="Q17627" s="39"/>
    </row>
    <row r="17628" spans="3:17">
      <c r="C17628" s="13"/>
      <c r="Q17628" s="39"/>
    </row>
    <row r="17629" spans="3:17">
      <c r="C17629" s="13"/>
      <c r="Q17629" s="39"/>
    </row>
    <row r="17630" spans="3:17">
      <c r="C17630" s="13"/>
      <c r="Q17630" s="39"/>
    </row>
    <row r="17631" spans="3:17">
      <c r="C17631" s="13"/>
      <c r="Q17631" s="39"/>
    </row>
    <row r="17632" spans="3:17">
      <c r="C17632" s="13"/>
      <c r="Q17632" s="39"/>
    </row>
    <row r="17633" spans="3:17">
      <c r="C17633" s="13"/>
      <c r="Q17633" s="39"/>
    </row>
    <row r="17634" spans="3:17">
      <c r="C17634" s="13"/>
      <c r="Q17634" s="39"/>
    </row>
    <row r="17635" spans="3:17">
      <c r="C17635" s="13"/>
      <c r="Q17635" s="39"/>
    </row>
    <row r="17636" spans="3:17">
      <c r="C17636" s="13"/>
      <c r="Q17636" s="39"/>
    </row>
    <row r="17637" spans="3:17">
      <c r="C17637" s="13"/>
      <c r="Q17637" s="39"/>
    </row>
    <row r="17638" spans="3:17">
      <c r="C17638" s="13"/>
      <c r="Q17638" s="39"/>
    </row>
    <row r="17639" spans="3:17">
      <c r="C17639" s="13"/>
      <c r="Q17639" s="39"/>
    </row>
    <row r="17640" spans="3:17">
      <c r="C17640" s="13"/>
      <c r="Q17640" s="39"/>
    </row>
    <row r="17641" spans="3:17">
      <c r="C17641" s="13"/>
      <c r="Q17641" s="39"/>
    </row>
    <row r="17642" spans="3:17">
      <c r="C17642" s="13"/>
      <c r="Q17642" s="39"/>
    </row>
    <row r="17643" spans="3:17">
      <c r="C17643" s="13"/>
      <c r="Q17643" s="39"/>
    </row>
    <row r="17644" spans="3:17">
      <c r="C17644" s="13"/>
      <c r="Q17644" s="39"/>
    </row>
    <row r="17645" spans="3:17">
      <c r="C17645" s="13"/>
      <c r="Q17645" s="39"/>
    </row>
    <row r="17646" spans="3:17">
      <c r="C17646" s="13"/>
      <c r="Q17646" s="39"/>
    </row>
    <row r="17647" spans="3:17">
      <c r="C17647" s="13"/>
      <c r="Q17647" s="39"/>
    </row>
    <row r="17648" spans="3:17">
      <c r="C17648" s="13"/>
      <c r="Q17648" s="39"/>
    </row>
    <row r="17649" spans="3:17">
      <c r="C17649" s="13"/>
      <c r="Q17649" s="39"/>
    </row>
    <row r="17650" spans="3:17">
      <c r="C17650" s="13"/>
      <c r="Q17650" s="39"/>
    </row>
    <row r="17651" spans="3:17">
      <c r="C17651" s="13"/>
      <c r="Q17651" s="39"/>
    </row>
    <row r="17652" spans="3:17">
      <c r="C17652" s="13"/>
      <c r="Q17652" s="39"/>
    </row>
    <row r="17653" spans="3:17">
      <c r="C17653" s="13"/>
      <c r="Q17653" s="39"/>
    </row>
    <row r="17654" spans="3:17">
      <c r="C17654" s="13"/>
      <c r="Q17654" s="39"/>
    </row>
    <row r="17655" spans="3:17">
      <c r="C17655" s="13"/>
      <c r="Q17655" s="39"/>
    </row>
    <row r="17656" spans="3:17">
      <c r="C17656" s="13"/>
      <c r="Q17656" s="39"/>
    </row>
    <row r="17657" spans="3:17">
      <c r="C17657" s="13"/>
      <c r="Q17657" s="39"/>
    </row>
    <row r="17658" spans="3:17">
      <c r="C17658" s="13"/>
      <c r="Q17658" s="39"/>
    </row>
    <row r="17659" spans="3:17">
      <c r="C17659" s="13"/>
      <c r="Q17659" s="39"/>
    </row>
    <row r="17660" spans="3:17">
      <c r="C17660" s="13"/>
      <c r="Q17660" s="39"/>
    </row>
    <row r="17661" spans="3:17">
      <c r="C17661" s="13"/>
      <c r="Q17661" s="39"/>
    </row>
    <row r="17662" spans="3:17">
      <c r="C17662" s="13"/>
      <c r="Q17662" s="39"/>
    </row>
    <row r="17663" spans="3:17">
      <c r="C17663" s="13"/>
      <c r="Q17663" s="39"/>
    </row>
    <row r="17664" spans="3:17">
      <c r="C17664" s="13"/>
      <c r="Q17664" s="39"/>
    </row>
    <row r="17665" spans="3:17">
      <c r="C17665" s="13"/>
      <c r="Q17665" s="39"/>
    </row>
    <row r="17666" spans="3:17">
      <c r="C17666" s="13"/>
      <c r="Q17666" s="39"/>
    </row>
    <row r="17667" spans="3:17">
      <c r="C17667" s="13"/>
      <c r="Q17667" s="39"/>
    </row>
    <row r="17668" spans="3:17">
      <c r="C17668" s="13"/>
      <c r="Q17668" s="39"/>
    </row>
    <row r="17669" spans="3:17">
      <c r="C17669" s="13"/>
      <c r="Q17669" s="39"/>
    </row>
    <row r="17670" spans="3:17">
      <c r="C17670" s="13"/>
      <c r="Q17670" s="39"/>
    </row>
    <row r="17671" spans="3:17">
      <c r="C17671" s="13"/>
      <c r="Q17671" s="39"/>
    </row>
    <row r="17672" spans="3:17">
      <c r="C17672" s="13"/>
      <c r="Q17672" s="39"/>
    </row>
    <row r="17673" spans="3:17">
      <c r="C17673" s="13"/>
      <c r="Q17673" s="39"/>
    </row>
    <row r="17674" spans="3:17">
      <c r="C17674" s="13"/>
      <c r="Q17674" s="39"/>
    </row>
    <row r="17675" spans="3:17">
      <c r="C17675" s="13"/>
      <c r="Q17675" s="39"/>
    </row>
    <row r="17676" spans="3:17">
      <c r="C17676" s="13"/>
      <c r="Q17676" s="39"/>
    </row>
    <row r="17677" spans="3:17">
      <c r="C17677" s="13"/>
      <c r="Q17677" s="39"/>
    </row>
    <row r="17678" spans="3:17">
      <c r="C17678" s="13"/>
      <c r="Q17678" s="39"/>
    </row>
    <row r="17679" spans="3:17">
      <c r="C17679" s="13"/>
      <c r="Q17679" s="39"/>
    </row>
    <row r="17680" spans="3:17">
      <c r="C17680" s="13"/>
      <c r="Q17680" s="39"/>
    </row>
    <row r="17681" spans="3:17">
      <c r="C17681" s="13"/>
      <c r="Q17681" s="39"/>
    </row>
    <row r="17682" spans="3:17">
      <c r="C17682" s="13"/>
      <c r="Q17682" s="39"/>
    </row>
    <row r="17683" spans="3:17">
      <c r="C17683" s="13"/>
      <c r="Q17683" s="39"/>
    </row>
    <row r="17684" spans="3:17">
      <c r="C17684" s="13"/>
      <c r="Q17684" s="39"/>
    </row>
    <row r="17685" spans="3:17">
      <c r="C17685" s="13"/>
      <c r="Q17685" s="39"/>
    </row>
    <row r="17686" spans="3:17">
      <c r="C17686" s="13"/>
      <c r="Q17686" s="39"/>
    </row>
    <row r="17687" spans="3:17">
      <c r="C17687" s="13"/>
      <c r="Q17687" s="39"/>
    </row>
    <row r="17688" spans="3:17">
      <c r="C17688" s="13"/>
      <c r="Q17688" s="39"/>
    </row>
    <row r="17689" spans="3:17">
      <c r="C17689" s="13"/>
      <c r="Q17689" s="39"/>
    </row>
    <row r="17690" spans="3:17">
      <c r="C17690" s="13"/>
      <c r="Q17690" s="39"/>
    </row>
    <row r="17691" spans="3:17">
      <c r="C17691" s="13"/>
      <c r="Q17691" s="39"/>
    </row>
    <row r="17692" spans="3:17">
      <c r="C17692" s="13"/>
      <c r="Q17692" s="39"/>
    </row>
    <row r="17693" spans="3:17">
      <c r="C17693" s="13"/>
      <c r="Q17693" s="39"/>
    </row>
    <row r="17694" spans="3:17">
      <c r="C17694" s="13"/>
      <c r="Q17694" s="39"/>
    </row>
    <row r="17695" spans="3:17">
      <c r="C17695" s="13"/>
      <c r="Q17695" s="39"/>
    </row>
    <row r="17696" spans="3:17">
      <c r="C17696" s="13"/>
      <c r="Q17696" s="39"/>
    </row>
    <row r="17697" spans="3:17">
      <c r="C17697" s="13"/>
      <c r="Q17697" s="39"/>
    </row>
    <row r="17698" spans="3:17">
      <c r="C17698" s="13"/>
      <c r="Q17698" s="39"/>
    </row>
    <row r="17699" spans="3:17">
      <c r="C17699" s="13"/>
      <c r="Q17699" s="39"/>
    </row>
    <row r="17700" spans="3:17">
      <c r="C17700" s="13"/>
      <c r="Q17700" s="39"/>
    </row>
    <row r="17701" spans="3:17">
      <c r="C17701" s="13"/>
      <c r="Q17701" s="39"/>
    </row>
    <row r="17702" spans="3:17">
      <c r="C17702" s="13"/>
      <c r="Q17702" s="39"/>
    </row>
    <row r="17703" spans="3:17">
      <c r="C17703" s="13"/>
      <c r="Q17703" s="39"/>
    </row>
    <row r="17704" spans="3:17">
      <c r="C17704" s="13"/>
      <c r="Q17704" s="39"/>
    </row>
    <row r="17705" spans="3:17">
      <c r="C17705" s="13"/>
      <c r="Q17705" s="39"/>
    </row>
    <row r="17706" spans="3:17">
      <c r="C17706" s="13"/>
      <c r="Q17706" s="39"/>
    </row>
    <row r="17707" spans="3:17">
      <c r="C17707" s="13"/>
      <c r="Q17707" s="39"/>
    </row>
    <row r="17708" spans="3:17">
      <c r="C17708" s="13"/>
      <c r="Q17708" s="39"/>
    </row>
    <row r="17709" spans="3:17">
      <c r="C17709" s="13"/>
      <c r="Q17709" s="39"/>
    </row>
    <row r="17710" spans="3:17">
      <c r="C17710" s="13"/>
      <c r="Q17710" s="39"/>
    </row>
    <row r="17711" spans="3:17">
      <c r="C17711" s="13"/>
      <c r="Q17711" s="39"/>
    </row>
    <row r="17712" spans="3:17">
      <c r="C17712" s="13"/>
      <c r="Q17712" s="39"/>
    </row>
    <row r="17713" spans="3:17">
      <c r="C17713" s="13"/>
      <c r="Q17713" s="39"/>
    </row>
    <row r="17714" spans="3:17">
      <c r="C17714" s="13"/>
      <c r="Q17714" s="39"/>
    </row>
    <row r="17715" spans="3:17">
      <c r="C17715" s="13"/>
      <c r="Q17715" s="39"/>
    </row>
    <row r="17716" spans="3:17">
      <c r="C17716" s="13"/>
      <c r="Q17716" s="39"/>
    </row>
    <row r="17717" spans="3:17">
      <c r="C17717" s="13"/>
      <c r="Q17717" s="39"/>
    </row>
    <row r="17718" spans="3:17">
      <c r="C17718" s="13"/>
      <c r="Q17718" s="39"/>
    </row>
    <row r="17719" spans="3:17">
      <c r="C17719" s="13"/>
      <c r="Q17719" s="39"/>
    </row>
    <row r="17720" spans="3:17">
      <c r="C17720" s="13"/>
      <c r="Q17720" s="39"/>
    </row>
    <row r="17721" spans="3:17">
      <c r="C17721" s="13"/>
      <c r="Q17721" s="39"/>
    </row>
    <row r="17722" spans="3:17">
      <c r="C17722" s="13"/>
      <c r="Q17722" s="39"/>
    </row>
    <row r="17723" spans="3:17">
      <c r="C17723" s="13"/>
      <c r="Q17723" s="39"/>
    </row>
    <row r="17724" spans="3:17">
      <c r="C17724" s="13"/>
      <c r="Q17724" s="39"/>
    </row>
    <row r="17725" spans="3:17">
      <c r="C17725" s="13"/>
      <c r="Q17725" s="39"/>
    </row>
    <row r="17726" spans="3:17">
      <c r="C17726" s="13"/>
      <c r="Q17726" s="39"/>
    </row>
    <row r="17727" spans="3:17">
      <c r="C17727" s="13"/>
      <c r="Q17727" s="39"/>
    </row>
    <row r="17728" spans="3:17">
      <c r="C17728" s="13"/>
      <c r="Q17728" s="39"/>
    </row>
    <row r="17729" spans="3:17">
      <c r="C17729" s="13"/>
      <c r="Q17729" s="39"/>
    </row>
    <row r="17730" spans="3:17">
      <c r="C17730" s="13"/>
      <c r="Q17730" s="39"/>
    </row>
    <row r="17731" spans="3:17">
      <c r="C17731" s="13"/>
      <c r="Q17731" s="39"/>
    </row>
    <row r="17732" spans="3:17">
      <c r="C17732" s="13"/>
      <c r="Q17732" s="39"/>
    </row>
    <row r="17733" spans="3:17">
      <c r="C17733" s="13"/>
      <c r="Q17733" s="39"/>
    </row>
    <row r="17734" spans="3:17">
      <c r="C17734" s="13"/>
      <c r="Q17734" s="39"/>
    </row>
    <row r="17735" spans="3:17">
      <c r="C17735" s="13"/>
      <c r="Q17735" s="39"/>
    </row>
    <row r="17736" spans="3:17">
      <c r="C17736" s="13"/>
      <c r="Q17736" s="39"/>
    </row>
    <row r="17737" spans="3:17">
      <c r="C17737" s="13"/>
      <c r="Q17737" s="39"/>
    </row>
    <row r="17738" spans="3:17">
      <c r="C17738" s="13"/>
      <c r="Q17738" s="39"/>
    </row>
    <row r="17739" spans="3:17">
      <c r="C17739" s="13"/>
      <c r="Q17739" s="39"/>
    </row>
    <row r="17740" spans="3:17">
      <c r="C17740" s="13"/>
      <c r="Q17740" s="39"/>
    </row>
    <row r="17741" spans="3:17">
      <c r="C17741" s="13"/>
      <c r="Q17741" s="39"/>
    </row>
    <row r="17742" spans="3:17">
      <c r="C17742" s="13"/>
      <c r="Q17742" s="39"/>
    </row>
    <row r="17743" spans="3:17">
      <c r="C17743" s="13"/>
      <c r="Q17743" s="39"/>
    </row>
    <row r="17744" spans="3:17">
      <c r="C17744" s="13"/>
      <c r="Q17744" s="39"/>
    </row>
    <row r="17745" spans="3:17">
      <c r="C17745" s="13"/>
      <c r="Q17745" s="39"/>
    </row>
    <row r="17746" spans="3:17">
      <c r="C17746" s="13"/>
      <c r="Q17746" s="39"/>
    </row>
    <row r="17747" spans="3:17">
      <c r="C17747" s="13"/>
      <c r="Q17747" s="39"/>
    </row>
    <row r="17748" spans="3:17">
      <c r="C17748" s="13"/>
      <c r="Q17748" s="39"/>
    </row>
    <row r="17749" spans="3:17">
      <c r="C17749" s="13"/>
      <c r="Q17749" s="39"/>
    </row>
    <row r="17750" spans="3:17">
      <c r="C17750" s="13"/>
      <c r="Q17750" s="39"/>
    </row>
    <row r="17751" spans="3:17">
      <c r="C17751" s="13"/>
      <c r="Q17751" s="39"/>
    </row>
    <row r="17752" spans="3:17">
      <c r="C17752" s="13"/>
      <c r="Q17752" s="39"/>
    </row>
    <row r="17753" spans="3:17">
      <c r="C17753" s="13"/>
      <c r="Q17753" s="39"/>
    </row>
    <row r="17754" spans="3:17">
      <c r="C17754" s="13"/>
      <c r="Q17754" s="39"/>
    </row>
    <row r="17755" spans="3:17">
      <c r="C17755" s="13"/>
      <c r="Q17755" s="39"/>
    </row>
    <row r="17756" spans="3:17">
      <c r="C17756" s="13"/>
      <c r="Q17756" s="39"/>
    </row>
    <row r="17757" spans="3:17">
      <c r="C17757" s="13"/>
      <c r="Q17757" s="39"/>
    </row>
    <row r="17758" spans="3:17">
      <c r="C17758" s="13"/>
      <c r="Q17758" s="39"/>
    </row>
    <row r="17759" spans="3:17">
      <c r="C17759" s="13"/>
      <c r="Q17759" s="39"/>
    </row>
    <row r="17760" spans="3:17">
      <c r="C17760" s="13"/>
      <c r="Q17760" s="39"/>
    </row>
    <row r="17761" spans="3:17">
      <c r="C17761" s="13"/>
      <c r="Q17761" s="39"/>
    </row>
    <row r="17762" spans="3:17">
      <c r="C17762" s="13"/>
      <c r="Q17762" s="39"/>
    </row>
    <row r="17763" spans="3:17">
      <c r="C17763" s="13"/>
      <c r="Q17763" s="39"/>
    </row>
    <row r="17764" spans="3:17">
      <c r="C17764" s="13"/>
      <c r="Q17764" s="39"/>
    </row>
    <row r="17765" spans="3:17">
      <c r="C17765" s="13"/>
      <c r="Q17765" s="39"/>
    </row>
    <row r="17766" spans="3:17">
      <c r="C17766" s="13"/>
      <c r="Q17766" s="39"/>
    </row>
    <row r="17767" spans="3:17">
      <c r="C17767" s="13"/>
      <c r="Q17767" s="39"/>
    </row>
    <row r="17768" spans="3:17">
      <c r="C17768" s="13"/>
      <c r="Q17768" s="39"/>
    </row>
    <row r="17769" spans="3:17">
      <c r="C17769" s="13"/>
      <c r="Q17769" s="39"/>
    </row>
    <row r="17770" spans="3:17">
      <c r="C17770" s="13"/>
      <c r="Q17770" s="39"/>
    </row>
    <row r="17771" spans="3:17">
      <c r="C17771" s="13"/>
      <c r="Q17771" s="39"/>
    </row>
    <row r="17772" spans="3:17">
      <c r="C17772" s="13"/>
      <c r="Q17772" s="39"/>
    </row>
    <row r="17773" spans="3:17">
      <c r="C17773" s="13"/>
      <c r="Q17773" s="39"/>
    </row>
    <row r="17774" spans="3:17">
      <c r="C17774" s="13"/>
      <c r="Q17774" s="39"/>
    </row>
    <row r="17775" spans="3:17">
      <c r="C17775" s="13"/>
      <c r="Q17775" s="39"/>
    </row>
    <row r="17776" spans="3:17">
      <c r="C17776" s="13"/>
      <c r="Q17776" s="39"/>
    </row>
    <row r="17777" spans="3:17">
      <c r="C17777" s="13"/>
      <c r="Q17777" s="39"/>
    </row>
    <row r="17778" spans="3:17">
      <c r="C17778" s="13"/>
      <c r="Q17778" s="39"/>
    </row>
    <row r="17779" spans="3:17">
      <c r="C17779" s="13"/>
      <c r="Q17779" s="39"/>
    </row>
    <row r="17780" spans="3:17">
      <c r="C17780" s="13"/>
      <c r="Q17780" s="39"/>
    </row>
    <row r="17781" spans="3:17">
      <c r="C17781" s="13"/>
      <c r="Q17781" s="39"/>
    </row>
    <row r="17782" spans="3:17">
      <c r="C17782" s="13"/>
      <c r="Q17782" s="39"/>
    </row>
    <row r="17783" spans="3:17">
      <c r="C17783" s="13"/>
      <c r="Q17783" s="39"/>
    </row>
    <row r="17784" spans="3:17">
      <c r="C17784" s="13"/>
      <c r="Q17784" s="39"/>
    </row>
    <row r="17785" spans="3:17">
      <c r="C17785" s="13"/>
      <c r="Q17785" s="39"/>
    </row>
    <row r="17786" spans="3:17">
      <c r="C17786" s="13"/>
      <c r="Q17786" s="39"/>
    </row>
    <row r="17787" spans="3:17">
      <c r="C17787" s="13"/>
      <c r="Q17787" s="39"/>
    </row>
    <row r="17788" spans="3:17">
      <c r="C17788" s="13"/>
      <c r="Q17788" s="39"/>
    </row>
    <row r="17789" spans="3:17">
      <c r="C17789" s="13"/>
      <c r="Q17789" s="39"/>
    </row>
    <row r="17790" spans="3:17">
      <c r="C17790" s="13"/>
      <c r="Q17790" s="39"/>
    </row>
    <row r="17791" spans="3:17">
      <c r="C17791" s="13"/>
      <c r="Q17791" s="39"/>
    </row>
    <row r="17792" spans="3:17">
      <c r="C17792" s="13"/>
      <c r="Q17792" s="39"/>
    </row>
    <row r="17793" spans="3:17">
      <c r="C17793" s="13"/>
      <c r="Q17793" s="39"/>
    </row>
    <row r="17794" spans="3:17">
      <c r="C17794" s="13"/>
      <c r="Q17794" s="39"/>
    </row>
    <row r="17795" spans="3:17">
      <c r="C17795" s="13"/>
      <c r="Q17795" s="39"/>
    </row>
    <row r="17796" spans="3:17">
      <c r="C17796" s="13"/>
      <c r="Q17796" s="39"/>
    </row>
    <row r="17797" spans="3:17">
      <c r="C17797" s="13"/>
      <c r="Q17797" s="39"/>
    </row>
    <row r="17798" spans="3:17">
      <c r="C17798" s="13"/>
      <c r="Q17798" s="39"/>
    </row>
    <row r="17799" spans="3:17">
      <c r="C17799" s="13"/>
      <c r="Q17799" s="39"/>
    </row>
    <row r="17800" spans="3:17">
      <c r="C17800" s="13"/>
      <c r="Q17800" s="39"/>
    </row>
    <row r="17801" spans="3:17">
      <c r="C17801" s="13"/>
      <c r="Q17801" s="39"/>
    </row>
    <row r="17802" spans="3:17">
      <c r="C17802" s="13"/>
      <c r="Q17802" s="39"/>
    </row>
    <row r="17803" spans="3:17">
      <c r="C17803" s="13"/>
      <c r="Q17803" s="39"/>
    </row>
    <row r="17804" spans="3:17">
      <c r="C17804" s="13"/>
      <c r="Q17804" s="39"/>
    </row>
    <row r="17805" spans="3:17">
      <c r="C17805" s="13"/>
      <c r="Q17805" s="39"/>
    </row>
    <row r="17806" spans="3:17">
      <c r="C17806" s="13"/>
      <c r="Q17806" s="39"/>
    </row>
    <row r="17807" spans="3:17">
      <c r="C17807" s="13"/>
      <c r="Q17807" s="39"/>
    </row>
    <row r="17808" spans="3:17">
      <c r="C17808" s="13"/>
      <c r="Q17808" s="39"/>
    </row>
    <row r="17809" spans="3:17">
      <c r="C17809" s="13"/>
      <c r="Q17809" s="39"/>
    </row>
    <row r="17810" spans="3:17">
      <c r="C17810" s="13"/>
      <c r="Q17810" s="39"/>
    </row>
    <row r="17811" spans="3:17">
      <c r="C17811" s="13"/>
      <c r="Q17811" s="39"/>
    </row>
    <row r="17812" spans="3:17">
      <c r="C17812" s="13"/>
      <c r="Q17812" s="39"/>
    </row>
    <row r="17813" spans="3:17">
      <c r="C17813" s="13"/>
      <c r="Q17813" s="39"/>
    </row>
    <row r="17814" spans="3:17">
      <c r="C17814" s="13"/>
      <c r="Q17814" s="39"/>
    </row>
    <row r="17815" spans="3:17">
      <c r="C17815" s="13"/>
      <c r="Q17815" s="39"/>
    </row>
    <row r="17816" spans="3:17">
      <c r="C17816" s="13"/>
      <c r="Q17816" s="39"/>
    </row>
    <row r="17817" spans="3:17">
      <c r="C17817" s="13"/>
      <c r="Q17817" s="39"/>
    </row>
    <row r="17818" spans="3:17">
      <c r="C17818" s="13"/>
      <c r="Q17818" s="39"/>
    </row>
    <row r="17819" spans="3:17">
      <c r="C17819" s="13"/>
      <c r="Q17819" s="39"/>
    </row>
    <row r="17820" spans="3:17">
      <c r="C17820" s="13"/>
      <c r="Q17820" s="39"/>
    </row>
    <row r="17821" spans="3:17">
      <c r="C17821" s="13"/>
      <c r="Q17821" s="39"/>
    </row>
    <row r="17822" spans="3:17">
      <c r="C17822" s="13"/>
      <c r="Q17822" s="39"/>
    </row>
    <row r="17823" spans="3:17">
      <c r="C17823" s="13"/>
      <c r="Q17823" s="39"/>
    </row>
    <row r="17824" spans="3:17">
      <c r="C17824" s="13"/>
      <c r="Q17824" s="39"/>
    </row>
    <row r="17825" spans="3:17">
      <c r="C17825" s="13"/>
      <c r="Q17825" s="39"/>
    </row>
    <row r="17826" spans="3:17">
      <c r="C17826" s="13"/>
      <c r="Q17826" s="39"/>
    </row>
    <row r="17827" spans="3:17">
      <c r="C17827" s="13"/>
      <c r="Q17827" s="39"/>
    </row>
    <row r="17828" spans="3:17">
      <c r="C17828" s="13"/>
      <c r="Q17828" s="39"/>
    </row>
    <row r="17829" spans="3:17">
      <c r="C17829" s="13"/>
      <c r="Q17829" s="39"/>
    </row>
    <row r="17830" spans="3:17">
      <c r="C17830" s="13"/>
      <c r="Q17830" s="39"/>
    </row>
    <row r="17831" spans="3:17">
      <c r="C17831" s="13"/>
      <c r="Q17831" s="39"/>
    </row>
    <row r="17832" spans="3:17">
      <c r="C17832" s="13"/>
      <c r="Q17832" s="39"/>
    </row>
    <row r="17833" spans="3:17">
      <c r="C17833" s="13"/>
      <c r="Q17833" s="39"/>
    </row>
    <row r="17834" spans="3:17">
      <c r="C17834" s="13"/>
      <c r="Q17834" s="39"/>
    </row>
    <row r="17835" spans="3:17">
      <c r="C17835" s="13"/>
      <c r="Q17835" s="39"/>
    </row>
    <row r="17836" spans="3:17">
      <c r="C17836" s="13"/>
      <c r="Q17836" s="39"/>
    </row>
    <row r="17837" spans="3:17">
      <c r="C17837" s="13"/>
      <c r="Q17837" s="39"/>
    </row>
    <row r="17838" spans="3:17">
      <c r="C17838" s="13"/>
      <c r="Q17838" s="39"/>
    </row>
    <row r="17839" spans="3:17">
      <c r="C17839" s="13"/>
      <c r="Q17839" s="39"/>
    </row>
    <row r="17840" spans="3:17">
      <c r="C17840" s="13"/>
      <c r="Q17840" s="39"/>
    </row>
    <row r="17841" spans="3:17">
      <c r="C17841" s="13"/>
      <c r="Q17841" s="39"/>
    </row>
    <row r="17842" spans="3:17">
      <c r="C17842" s="13"/>
      <c r="Q17842" s="39"/>
    </row>
    <row r="17843" spans="3:17">
      <c r="C17843" s="13"/>
      <c r="Q17843" s="39"/>
    </row>
    <row r="17844" spans="3:17">
      <c r="C17844" s="13"/>
      <c r="Q17844" s="39"/>
    </row>
    <row r="17845" spans="3:17">
      <c r="C17845" s="13"/>
      <c r="Q17845" s="39"/>
    </row>
    <row r="17846" spans="3:17">
      <c r="C17846" s="13"/>
      <c r="Q17846" s="39"/>
    </row>
    <row r="17847" spans="3:17">
      <c r="C17847" s="13"/>
      <c r="Q17847" s="39"/>
    </row>
    <row r="17848" spans="3:17">
      <c r="C17848" s="13"/>
      <c r="Q17848" s="39"/>
    </row>
    <row r="17849" spans="3:17">
      <c r="C17849" s="13"/>
      <c r="Q17849" s="39"/>
    </row>
    <row r="17850" spans="3:17">
      <c r="C17850" s="13"/>
      <c r="Q17850" s="39"/>
    </row>
    <row r="17851" spans="3:17">
      <c r="C17851" s="13"/>
      <c r="Q17851" s="39"/>
    </row>
    <row r="17852" spans="3:17">
      <c r="C17852" s="13"/>
      <c r="Q17852" s="39"/>
    </row>
    <row r="17853" spans="3:17">
      <c r="C17853" s="13"/>
      <c r="Q17853" s="39"/>
    </row>
    <row r="17854" spans="3:17">
      <c r="C17854" s="13"/>
      <c r="Q17854" s="39"/>
    </row>
    <row r="17855" spans="3:17">
      <c r="C17855" s="13"/>
      <c r="Q17855" s="39"/>
    </row>
    <row r="17856" spans="3:17">
      <c r="C17856" s="13"/>
      <c r="Q17856" s="39"/>
    </row>
    <row r="17857" spans="3:17">
      <c r="C17857" s="13"/>
      <c r="Q17857" s="39"/>
    </row>
    <row r="17858" spans="3:17">
      <c r="C17858" s="13"/>
      <c r="Q17858" s="39"/>
    </row>
    <row r="17859" spans="3:17">
      <c r="C17859" s="13"/>
      <c r="Q17859" s="39"/>
    </row>
    <row r="17860" spans="3:17">
      <c r="C17860" s="13"/>
      <c r="Q17860" s="39"/>
    </row>
    <row r="17861" spans="3:17">
      <c r="C17861" s="13"/>
      <c r="Q17861" s="39"/>
    </row>
    <row r="17862" spans="3:17">
      <c r="C17862" s="13"/>
      <c r="Q17862" s="39"/>
    </row>
    <row r="17863" spans="3:17">
      <c r="C17863" s="13"/>
      <c r="Q17863" s="39"/>
    </row>
    <row r="17864" spans="3:17">
      <c r="C17864" s="13"/>
      <c r="Q17864" s="39"/>
    </row>
    <row r="17865" spans="3:17">
      <c r="C17865" s="13"/>
      <c r="Q17865" s="39"/>
    </row>
    <row r="17866" spans="3:17">
      <c r="C17866" s="13"/>
      <c r="Q17866" s="39"/>
    </row>
    <row r="17867" spans="3:17">
      <c r="C17867" s="13"/>
      <c r="Q17867" s="39"/>
    </row>
    <row r="17868" spans="3:17">
      <c r="C17868" s="13"/>
      <c r="Q17868" s="39"/>
    </row>
    <row r="17869" spans="3:17">
      <c r="C17869" s="13"/>
      <c r="Q17869" s="39"/>
    </row>
    <row r="17870" spans="3:17">
      <c r="C17870" s="13"/>
      <c r="Q17870" s="39"/>
    </row>
    <row r="17871" spans="3:17">
      <c r="C17871" s="13"/>
      <c r="Q17871" s="39"/>
    </row>
    <row r="17872" spans="3:17">
      <c r="C17872" s="13"/>
      <c r="Q17872" s="39"/>
    </row>
    <row r="17873" spans="3:17">
      <c r="C17873" s="13"/>
      <c r="Q17873" s="39"/>
    </row>
    <row r="17874" spans="3:17">
      <c r="C17874" s="13"/>
      <c r="Q17874" s="39"/>
    </row>
    <row r="17875" spans="3:17">
      <c r="C17875" s="13"/>
      <c r="Q17875" s="39"/>
    </row>
    <row r="17876" spans="3:17">
      <c r="C17876" s="13"/>
      <c r="Q17876" s="39"/>
    </row>
    <row r="17877" spans="3:17">
      <c r="C17877" s="13"/>
      <c r="Q17877" s="39"/>
    </row>
    <row r="17878" spans="3:17">
      <c r="C17878" s="13"/>
      <c r="Q17878" s="39"/>
    </row>
    <row r="17879" spans="3:17">
      <c r="C17879" s="13"/>
      <c r="Q17879" s="39"/>
    </row>
    <row r="17880" spans="3:17">
      <c r="C17880" s="13"/>
      <c r="Q17880" s="39"/>
    </row>
    <row r="17881" spans="3:17">
      <c r="C17881" s="13"/>
      <c r="Q17881" s="39"/>
    </row>
    <row r="17882" spans="3:17">
      <c r="C17882" s="13"/>
      <c r="Q17882" s="39"/>
    </row>
    <row r="17883" spans="3:17">
      <c r="C17883" s="13"/>
      <c r="Q17883" s="39"/>
    </row>
    <row r="17884" spans="3:17">
      <c r="C17884" s="13"/>
      <c r="Q17884" s="39"/>
    </row>
    <row r="17885" spans="3:17">
      <c r="C17885" s="13"/>
      <c r="Q17885" s="39"/>
    </row>
    <row r="17886" spans="3:17">
      <c r="C17886" s="13"/>
      <c r="Q17886" s="39"/>
    </row>
    <row r="17887" spans="3:17">
      <c r="C17887" s="13"/>
      <c r="Q17887" s="39"/>
    </row>
    <row r="17888" spans="3:17">
      <c r="C17888" s="13"/>
      <c r="Q17888" s="39"/>
    </row>
    <row r="17889" spans="3:17">
      <c r="C17889" s="13"/>
      <c r="Q17889" s="39"/>
    </row>
    <row r="17890" spans="3:17">
      <c r="C17890" s="13"/>
      <c r="Q17890" s="39"/>
    </row>
    <row r="17891" spans="3:17">
      <c r="C17891" s="13"/>
      <c r="Q17891" s="39"/>
    </row>
    <row r="17892" spans="3:17">
      <c r="C17892" s="13"/>
      <c r="Q17892" s="39"/>
    </row>
    <row r="17893" spans="3:17">
      <c r="C17893" s="13"/>
      <c r="Q17893" s="39"/>
    </row>
    <row r="17894" spans="3:17">
      <c r="C17894" s="13"/>
      <c r="Q17894" s="39"/>
    </row>
    <row r="17895" spans="3:17">
      <c r="C17895" s="13"/>
      <c r="Q17895" s="39"/>
    </row>
    <row r="17896" spans="3:17">
      <c r="C17896" s="13"/>
      <c r="Q17896" s="39"/>
    </row>
    <row r="17897" spans="3:17">
      <c r="C17897" s="13"/>
      <c r="Q17897" s="39"/>
    </row>
    <row r="17898" spans="3:17">
      <c r="C17898" s="13"/>
      <c r="Q17898" s="39"/>
    </row>
    <row r="17899" spans="3:17">
      <c r="C17899" s="13"/>
      <c r="Q17899" s="39"/>
    </row>
    <row r="17900" spans="3:17">
      <c r="C17900" s="13"/>
      <c r="Q17900" s="39"/>
    </row>
    <row r="17901" spans="3:17">
      <c r="C17901" s="13"/>
      <c r="Q17901" s="39"/>
    </row>
    <row r="17902" spans="3:17">
      <c r="C17902" s="13"/>
      <c r="Q17902" s="39"/>
    </row>
    <row r="17903" spans="3:17">
      <c r="C17903" s="13"/>
      <c r="Q17903" s="39"/>
    </row>
    <row r="17904" spans="3:17">
      <c r="C17904" s="13"/>
      <c r="Q17904" s="39"/>
    </row>
    <row r="17905" spans="3:17">
      <c r="C17905" s="13"/>
      <c r="Q17905" s="39"/>
    </row>
    <row r="17906" spans="3:17">
      <c r="C17906" s="13"/>
      <c r="Q17906" s="39"/>
    </row>
    <row r="17907" spans="3:17">
      <c r="C17907" s="13"/>
      <c r="Q17907" s="39"/>
    </row>
    <row r="17908" spans="3:17">
      <c r="C17908" s="13"/>
      <c r="Q17908" s="39"/>
    </row>
    <row r="17909" spans="3:17">
      <c r="C17909" s="13"/>
      <c r="Q17909" s="39"/>
    </row>
    <row r="17910" spans="3:17">
      <c r="C17910" s="13"/>
      <c r="Q17910" s="39"/>
    </row>
    <row r="17911" spans="3:17">
      <c r="C17911" s="13"/>
      <c r="Q17911" s="39"/>
    </row>
    <row r="17912" spans="3:17">
      <c r="C17912" s="13"/>
      <c r="Q17912" s="39"/>
    </row>
    <row r="17913" spans="3:17">
      <c r="C17913" s="13"/>
      <c r="Q17913" s="39"/>
    </row>
    <row r="17914" spans="3:17">
      <c r="C17914" s="13"/>
      <c r="Q17914" s="39"/>
    </row>
    <row r="17915" spans="3:17">
      <c r="C17915" s="13"/>
      <c r="Q17915" s="39"/>
    </row>
    <row r="17916" spans="3:17">
      <c r="C17916" s="13"/>
      <c r="Q17916" s="39"/>
    </row>
    <row r="17917" spans="3:17">
      <c r="C17917" s="13"/>
      <c r="Q17917" s="39"/>
    </row>
    <row r="17918" spans="3:17">
      <c r="C17918" s="13"/>
      <c r="Q17918" s="39"/>
    </row>
    <row r="17919" spans="3:17">
      <c r="C17919" s="13"/>
      <c r="Q17919" s="39"/>
    </row>
    <row r="17920" spans="3:17">
      <c r="C17920" s="13"/>
      <c r="Q17920" s="39"/>
    </row>
    <row r="17921" spans="3:17">
      <c r="C17921" s="13"/>
      <c r="Q17921" s="39"/>
    </row>
    <row r="17922" spans="3:17">
      <c r="C17922" s="13"/>
      <c r="Q17922" s="39"/>
    </row>
    <row r="17923" spans="3:17">
      <c r="C17923" s="13"/>
      <c r="Q17923" s="39"/>
    </row>
    <row r="17924" spans="3:17">
      <c r="C17924" s="13"/>
      <c r="Q17924" s="39"/>
    </row>
    <row r="17925" spans="3:17">
      <c r="C17925" s="13"/>
      <c r="Q17925" s="39"/>
    </row>
    <row r="17926" spans="3:17">
      <c r="C17926" s="13"/>
      <c r="Q17926" s="39"/>
    </row>
    <row r="17927" spans="3:17">
      <c r="C17927" s="13"/>
      <c r="Q17927" s="39"/>
    </row>
    <row r="17928" spans="3:17">
      <c r="C17928" s="13"/>
      <c r="Q17928" s="39"/>
    </row>
    <row r="17929" spans="3:17">
      <c r="C17929" s="13"/>
      <c r="Q17929" s="39"/>
    </row>
    <row r="17930" spans="3:17">
      <c r="C17930" s="13"/>
      <c r="Q17930" s="39"/>
    </row>
    <row r="17931" spans="3:17">
      <c r="C17931" s="13"/>
      <c r="Q17931" s="39"/>
    </row>
    <row r="17932" spans="3:17">
      <c r="C17932" s="13"/>
      <c r="Q17932" s="39"/>
    </row>
    <row r="17933" spans="3:17">
      <c r="C17933" s="13"/>
      <c r="Q17933" s="39"/>
    </row>
    <row r="17934" spans="3:17">
      <c r="C17934" s="13"/>
      <c r="Q17934" s="39"/>
    </row>
    <row r="17935" spans="3:17">
      <c r="C17935" s="13"/>
      <c r="Q17935" s="39"/>
    </row>
    <row r="17936" spans="3:17">
      <c r="C17936" s="13"/>
      <c r="Q17936" s="39"/>
    </row>
    <row r="17937" spans="3:17">
      <c r="C17937" s="13"/>
      <c r="Q17937" s="39"/>
    </row>
    <row r="17938" spans="3:17">
      <c r="C17938" s="13"/>
      <c r="Q17938" s="39"/>
    </row>
    <row r="17939" spans="3:17">
      <c r="C17939" s="13"/>
      <c r="Q17939" s="39"/>
    </row>
    <row r="17940" spans="3:17">
      <c r="C17940" s="13"/>
      <c r="Q17940" s="39"/>
    </row>
    <row r="17941" spans="3:17">
      <c r="C17941" s="13"/>
      <c r="Q17941" s="39"/>
    </row>
    <row r="17942" spans="3:17">
      <c r="C17942" s="13"/>
      <c r="Q17942" s="39"/>
    </row>
    <row r="17943" spans="3:17">
      <c r="C17943" s="13"/>
      <c r="Q17943" s="39"/>
    </row>
    <row r="17944" spans="3:17">
      <c r="C17944" s="13"/>
      <c r="Q17944" s="39"/>
    </row>
    <row r="17945" spans="3:17">
      <c r="C17945" s="13"/>
      <c r="Q17945" s="39"/>
    </row>
    <row r="17946" spans="3:17">
      <c r="C17946" s="13"/>
      <c r="Q17946" s="39"/>
    </row>
    <row r="17947" spans="3:17">
      <c r="C17947" s="13"/>
      <c r="Q17947" s="39"/>
    </row>
    <row r="17948" spans="3:17">
      <c r="C17948" s="13"/>
      <c r="Q17948" s="39"/>
    </row>
    <row r="17949" spans="3:17">
      <c r="C17949" s="13"/>
      <c r="Q17949" s="39"/>
    </row>
    <row r="17950" spans="3:17">
      <c r="C17950" s="13"/>
      <c r="Q17950" s="39"/>
    </row>
    <row r="17951" spans="3:17">
      <c r="C17951" s="13"/>
      <c r="Q17951" s="39"/>
    </row>
    <row r="17952" spans="3:17">
      <c r="C17952" s="13"/>
      <c r="Q17952" s="39"/>
    </row>
    <row r="17953" spans="3:17">
      <c r="C17953" s="13"/>
      <c r="Q17953" s="39"/>
    </row>
    <row r="17954" spans="3:17">
      <c r="C17954" s="13"/>
      <c r="Q17954" s="39"/>
    </row>
    <row r="17955" spans="3:17">
      <c r="C17955" s="13"/>
      <c r="Q17955" s="39"/>
    </row>
    <row r="17956" spans="3:17">
      <c r="C17956" s="13"/>
      <c r="Q17956" s="39"/>
    </row>
    <row r="17957" spans="3:17">
      <c r="C17957" s="13"/>
      <c r="Q17957" s="39"/>
    </row>
    <row r="17958" spans="3:17">
      <c r="C17958" s="13"/>
      <c r="Q17958" s="39"/>
    </row>
    <row r="17959" spans="3:17">
      <c r="C17959" s="13"/>
      <c r="Q17959" s="39"/>
    </row>
    <row r="17960" spans="3:17">
      <c r="C17960" s="13"/>
      <c r="Q17960" s="39"/>
    </row>
    <row r="17961" spans="3:17">
      <c r="C17961" s="13"/>
      <c r="Q17961" s="39"/>
    </row>
    <row r="17962" spans="3:17">
      <c r="C17962" s="13"/>
      <c r="Q17962" s="39"/>
    </row>
    <row r="17963" spans="3:17">
      <c r="C17963" s="13"/>
      <c r="Q17963" s="39"/>
    </row>
    <row r="17964" spans="3:17">
      <c r="C17964" s="13"/>
      <c r="Q17964" s="39"/>
    </row>
    <row r="17965" spans="3:17">
      <c r="C17965" s="13"/>
      <c r="Q17965" s="39"/>
    </row>
    <row r="17966" spans="3:17">
      <c r="C17966" s="13"/>
      <c r="Q17966" s="39"/>
    </row>
    <row r="17967" spans="3:17">
      <c r="C17967" s="13"/>
      <c r="Q17967" s="39"/>
    </row>
    <row r="17968" spans="3:17">
      <c r="C17968" s="13"/>
      <c r="Q17968" s="39"/>
    </row>
    <row r="17969" spans="3:17">
      <c r="C17969" s="13"/>
      <c r="Q17969" s="39"/>
    </row>
    <row r="17970" spans="3:17">
      <c r="C17970" s="13"/>
      <c r="Q17970" s="39"/>
    </row>
    <row r="17971" spans="3:17">
      <c r="C17971" s="13"/>
      <c r="Q17971" s="39"/>
    </row>
    <row r="17972" spans="3:17">
      <c r="C17972" s="13"/>
      <c r="Q17972" s="39"/>
    </row>
    <row r="17973" spans="3:17">
      <c r="C17973" s="13"/>
      <c r="Q17973" s="39"/>
    </row>
    <row r="17974" spans="3:17">
      <c r="C17974" s="13"/>
      <c r="Q17974" s="39"/>
    </row>
    <row r="17975" spans="3:17">
      <c r="C17975" s="13"/>
      <c r="Q17975" s="39"/>
    </row>
    <row r="17976" spans="3:17">
      <c r="C17976" s="13"/>
      <c r="Q17976" s="39"/>
    </row>
    <row r="17977" spans="3:17">
      <c r="C17977" s="13"/>
      <c r="Q17977" s="39"/>
    </row>
    <row r="17978" spans="3:17">
      <c r="C17978" s="13"/>
      <c r="Q17978" s="39"/>
    </row>
    <row r="17979" spans="3:17">
      <c r="C17979" s="13"/>
      <c r="Q17979" s="39"/>
    </row>
    <row r="17980" spans="3:17">
      <c r="C17980" s="13"/>
      <c r="Q17980" s="39"/>
    </row>
    <row r="17981" spans="3:17">
      <c r="C17981" s="13"/>
      <c r="Q17981" s="39"/>
    </row>
    <row r="17982" spans="3:17">
      <c r="C17982" s="13"/>
      <c r="Q17982" s="39"/>
    </row>
    <row r="17983" spans="3:17">
      <c r="C17983" s="13"/>
      <c r="Q17983" s="39"/>
    </row>
    <row r="17984" spans="3:17">
      <c r="C17984" s="13"/>
      <c r="Q17984" s="39"/>
    </row>
    <row r="17985" spans="3:17">
      <c r="C17985" s="13"/>
      <c r="Q17985" s="39"/>
    </row>
    <row r="17986" spans="3:17">
      <c r="C17986" s="13"/>
      <c r="Q17986" s="39"/>
    </row>
    <row r="17987" spans="3:17">
      <c r="C17987" s="13"/>
      <c r="Q17987" s="39"/>
    </row>
    <row r="17988" spans="3:17">
      <c r="C17988" s="13"/>
      <c r="Q17988" s="39"/>
    </row>
    <row r="17989" spans="3:17">
      <c r="C17989" s="13"/>
      <c r="Q17989" s="39"/>
    </row>
    <row r="17990" spans="3:17">
      <c r="C17990" s="13"/>
      <c r="Q17990" s="39"/>
    </row>
    <row r="17991" spans="3:17">
      <c r="C17991" s="13"/>
      <c r="Q17991" s="39"/>
    </row>
    <row r="17992" spans="3:17">
      <c r="C17992" s="13"/>
      <c r="Q17992" s="39"/>
    </row>
    <row r="17993" spans="3:17">
      <c r="C17993" s="13"/>
      <c r="Q17993" s="39"/>
    </row>
    <row r="17994" spans="3:17">
      <c r="C17994" s="13"/>
      <c r="Q17994" s="39"/>
    </row>
    <row r="17995" spans="3:17">
      <c r="C17995" s="13"/>
      <c r="Q17995" s="39"/>
    </row>
    <row r="17996" spans="3:17">
      <c r="C17996" s="13"/>
      <c r="Q17996" s="39"/>
    </row>
    <row r="17997" spans="3:17">
      <c r="C17997" s="13"/>
      <c r="Q17997" s="39"/>
    </row>
    <row r="17998" spans="3:17">
      <c r="C17998" s="13"/>
      <c r="Q17998" s="39"/>
    </row>
    <row r="17999" spans="3:17">
      <c r="C17999" s="13"/>
      <c r="Q17999" s="39"/>
    </row>
    <row r="18000" spans="3:17">
      <c r="C18000" s="13"/>
      <c r="Q18000" s="39"/>
    </row>
    <row r="18001" spans="3:17">
      <c r="C18001" s="13"/>
      <c r="Q18001" s="39"/>
    </row>
    <row r="18002" spans="3:17">
      <c r="C18002" s="13"/>
      <c r="Q18002" s="39"/>
    </row>
    <row r="18003" spans="3:17">
      <c r="C18003" s="13"/>
      <c r="Q18003" s="39"/>
    </row>
    <row r="18004" spans="3:17">
      <c r="C18004" s="13"/>
      <c r="Q18004" s="39"/>
    </row>
    <row r="18005" spans="3:17">
      <c r="C18005" s="13"/>
      <c r="Q18005" s="39"/>
    </row>
    <row r="18006" spans="3:17">
      <c r="C18006" s="13"/>
      <c r="Q18006" s="39"/>
    </row>
    <row r="18007" spans="3:17">
      <c r="C18007" s="13"/>
      <c r="Q18007" s="39"/>
    </row>
    <row r="18008" spans="3:17">
      <c r="C18008" s="13"/>
      <c r="Q18008" s="39"/>
    </row>
    <row r="18009" spans="3:17">
      <c r="C18009" s="13"/>
      <c r="Q18009" s="39"/>
    </row>
    <row r="18010" spans="3:17">
      <c r="C18010" s="13"/>
      <c r="Q18010" s="39"/>
    </row>
    <row r="18011" spans="3:17">
      <c r="C18011" s="13"/>
      <c r="Q18011" s="39"/>
    </row>
    <row r="18012" spans="3:17">
      <c r="C18012" s="13"/>
      <c r="Q18012" s="39"/>
    </row>
    <row r="18013" spans="3:17">
      <c r="C18013" s="13"/>
      <c r="Q18013" s="39"/>
    </row>
    <row r="18014" spans="3:17">
      <c r="C18014" s="13"/>
      <c r="Q18014" s="39"/>
    </row>
    <row r="18015" spans="3:17">
      <c r="C18015" s="13"/>
      <c r="Q18015" s="39"/>
    </row>
    <row r="18016" spans="3:17">
      <c r="C18016" s="13"/>
      <c r="Q18016" s="39"/>
    </row>
    <row r="18017" spans="3:17">
      <c r="C18017" s="13"/>
      <c r="Q18017" s="39"/>
    </row>
    <row r="18018" spans="3:17">
      <c r="C18018" s="13"/>
      <c r="Q18018" s="39"/>
    </row>
    <row r="18019" spans="3:17">
      <c r="C18019" s="13"/>
      <c r="Q18019" s="39"/>
    </row>
    <row r="18020" spans="3:17">
      <c r="C18020" s="13"/>
      <c r="Q18020" s="39"/>
    </row>
    <row r="18021" spans="3:17">
      <c r="C18021" s="13"/>
      <c r="Q18021" s="39"/>
    </row>
    <row r="18022" spans="3:17">
      <c r="C18022" s="13"/>
      <c r="Q18022" s="39"/>
    </row>
    <row r="18023" spans="3:17">
      <c r="C18023" s="13"/>
      <c r="Q18023" s="39"/>
    </row>
    <row r="18024" spans="3:17">
      <c r="C18024" s="13"/>
      <c r="Q18024" s="39"/>
    </row>
    <row r="18025" spans="3:17">
      <c r="C18025" s="13"/>
      <c r="Q18025" s="39"/>
    </row>
    <row r="18026" spans="3:17">
      <c r="C18026" s="13"/>
      <c r="Q18026" s="39"/>
    </row>
    <row r="18027" spans="3:17">
      <c r="C18027" s="13"/>
      <c r="Q18027" s="39"/>
    </row>
    <row r="18028" spans="3:17">
      <c r="C18028" s="13"/>
      <c r="Q18028" s="39"/>
    </row>
    <row r="18029" spans="3:17">
      <c r="C18029" s="13"/>
      <c r="Q18029" s="39"/>
    </row>
    <row r="18030" spans="3:17">
      <c r="C18030" s="13"/>
      <c r="Q18030" s="39"/>
    </row>
    <row r="18031" spans="3:17">
      <c r="C18031" s="13"/>
      <c r="Q18031" s="39"/>
    </row>
    <row r="18032" spans="3:17">
      <c r="C18032" s="13"/>
      <c r="Q18032" s="39"/>
    </row>
    <row r="18033" spans="3:17">
      <c r="C18033" s="13"/>
      <c r="Q18033" s="39"/>
    </row>
    <row r="18034" spans="3:17">
      <c r="C18034" s="13"/>
      <c r="Q18034" s="39"/>
    </row>
    <row r="18035" spans="3:17">
      <c r="C18035" s="13"/>
      <c r="Q18035" s="39"/>
    </row>
    <row r="18036" spans="3:17">
      <c r="C18036" s="13"/>
      <c r="Q18036" s="39"/>
    </row>
    <row r="18037" spans="3:17">
      <c r="C18037" s="13"/>
      <c r="Q18037" s="39"/>
    </row>
    <row r="18038" spans="3:17">
      <c r="C18038" s="13"/>
      <c r="Q18038" s="39"/>
    </row>
    <row r="18039" spans="3:17">
      <c r="C18039" s="13"/>
      <c r="Q18039" s="39"/>
    </row>
    <row r="18040" spans="3:17">
      <c r="C18040" s="13"/>
      <c r="Q18040" s="39"/>
    </row>
    <row r="18041" spans="3:17">
      <c r="C18041" s="13"/>
      <c r="Q18041" s="39"/>
    </row>
    <row r="18042" spans="3:17">
      <c r="C18042" s="13"/>
      <c r="Q18042" s="39"/>
    </row>
    <row r="18043" spans="3:17">
      <c r="C18043" s="13"/>
      <c r="Q18043" s="39"/>
    </row>
    <row r="18044" spans="3:17">
      <c r="C18044" s="13"/>
      <c r="Q18044" s="39"/>
    </row>
    <row r="18045" spans="3:17">
      <c r="C18045" s="13"/>
      <c r="Q18045" s="39"/>
    </row>
    <row r="18046" spans="3:17">
      <c r="C18046" s="13"/>
      <c r="Q18046" s="39"/>
    </row>
    <row r="18047" spans="3:17">
      <c r="C18047" s="13"/>
      <c r="Q18047" s="39"/>
    </row>
    <row r="18048" spans="3:17">
      <c r="C18048" s="13"/>
      <c r="Q18048" s="39"/>
    </row>
    <row r="18049" spans="3:17">
      <c r="C18049" s="13"/>
      <c r="Q18049" s="39"/>
    </row>
    <row r="18050" spans="3:17">
      <c r="C18050" s="13"/>
      <c r="Q18050" s="39"/>
    </row>
    <row r="18051" spans="3:17">
      <c r="C18051" s="13"/>
      <c r="Q18051" s="39"/>
    </row>
    <row r="18052" spans="3:17">
      <c r="C18052" s="13"/>
      <c r="Q18052" s="39"/>
    </row>
    <row r="18053" spans="3:17">
      <c r="C18053" s="13"/>
      <c r="Q18053" s="39"/>
    </row>
    <row r="18054" spans="3:17">
      <c r="C18054" s="13"/>
      <c r="Q18054" s="39"/>
    </row>
    <row r="18055" spans="3:17">
      <c r="C18055" s="13"/>
      <c r="Q18055" s="39"/>
    </row>
    <row r="18056" spans="3:17">
      <c r="C18056" s="13"/>
      <c r="Q18056" s="39"/>
    </row>
    <row r="18057" spans="3:17">
      <c r="C18057" s="13"/>
      <c r="Q18057" s="39"/>
    </row>
    <row r="18058" spans="3:17">
      <c r="C18058" s="13"/>
      <c r="Q18058" s="39"/>
    </row>
    <row r="18059" spans="3:17">
      <c r="C18059" s="13"/>
      <c r="Q18059" s="39"/>
    </row>
    <row r="18060" spans="3:17">
      <c r="C18060" s="13"/>
      <c r="Q18060" s="39"/>
    </row>
    <row r="18061" spans="3:17">
      <c r="C18061" s="13"/>
      <c r="Q18061" s="39"/>
    </row>
    <row r="18062" spans="3:17">
      <c r="C18062" s="13"/>
      <c r="Q18062" s="39"/>
    </row>
    <row r="18063" spans="3:17">
      <c r="C18063" s="13"/>
      <c r="Q18063" s="39"/>
    </row>
    <row r="18064" spans="3:17">
      <c r="C18064" s="13"/>
      <c r="Q18064" s="39"/>
    </row>
    <row r="18065" spans="3:17">
      <c r="C18065" s="13"/>
      <c r="Q18065" s="39"/>
    </row>
    <row r="18066" spans="3:17">
      <c r="C18066" s="13"/>
      <c r="Q18066" s="39"/>
    </row>
    <row r="18067" spans="3:17">
      <c r="C18067" s="13"/>
      <c r="Q18067" s="39"/>
    </row>
    <row r="18068" spans="3:17">
      <c r="C18068" s="13"/>
      <c r="Q18068" s="39"/>
    </row>
    <row r="18069" spans="3:17">
      <c r="C18069" s="13"/>
      <c r="Q18069" s="39"/>
    </row>
    <row r="18070" spans="3:17">
      <c r="C18070" s="13"/>
      <c r="Q18070" s="39"/>
    </row>
    <row r="18071" spans="3:17">
      <c r="C18071" s="13"/>
      <c r="Q18071" s="39"/>
    </row>
    <row r="18072" spans="3:17">
      <c r="C18072" s="13"/>
      <c r="Q18072" s="39"/>
    </row>
    <row r="18073" spans="3:17">
      <c r="C18073" s="13"/>
      <c r="Q18073" s="39"/>
    </row>
    <row r="18074" spans="3:17">
      <c r="C18074" s="13"/>
      <c r="Q18074" s="39"/>
    </row>
    <row r="18075" spans="3:17">
      <c r="C18075" s="13"/>
      <c r="Q18075" s="39"/>
    </row>
    <row r="18076" spans="3:17">
      <c r="C18076" s="13"/>
      <c r="Q18076" s="39"/>
    </row>
    <row r="18077" spans="3:17">
      <c r="C18077" s="13"/>
      <c r="Q18077" s="39"/>
    </row>
    <row r="18078" spans="3:17">
      <c r="C18078" s="13"/>
      <c r="Q18078" s="39"/>
    </row>
    <row r="18079" spans="3:17">
      <c r="C18079" s="13"/>
      <c r="Q18079" s="39"/>
    </row>
    <row r="18080" spans="3:17">
      <c r="C18080" s="13"/>
      <c r="Q18080" s="39"/>
    </row>
    <row r="18081" spans="3:17">
      <c r="C18081" s="13"/>
      <c r="Q18081" s="39"/>
    </row>
    <row r="18082" spans="3:17">
      <c r="C18082" s="13"/>
      <c r="Q18082" s="39"/>
    </row>
    <row r="18083" spans="3:17">
      <c r="C18083" s="13"/>
      <c r="Q18083" s="39"/>
    </row>
    <row r="18084" spans="3:17">
      <c r="C18084" s="13"/>
      <c r="Q18084" s="39"/>
    </row>
    <row r="18085" spans="3:17">
      <c r="C18085" s="13"/>
      <c r="Q18085" s="39"/>
    </row>
    <row r="18086" spans="3:17">
      <c r="C18086" s="13"/>
      <c r="Q18086" s="39"/>
    </row>
    <row r="18087" spans="3:17">
      <c r="C18087" s="13"/>
      <c r="Q18087" s="39"/>
    </row>
    <row r="18088" spans="3:17">
      <c r="C18088" s="13"/>
      <c r="Q18088" s="39"/>
    </row>
    <row r="18089" spans="3:17">
      <c r="C18089" s="13"/>
      <c r="Q18089" s="39"/>
    </row>
    <row r="18090" spans="3:17">
      <c r="C18090" s="13"/>
      <c r="Q18090" s="39"/>
    </row>
    <row r="18091" spans="3:17">
      <c r="C18091" s="13"/>
      <c r="Q18091" s="39"/>
    </row>
    <row r="18092" spans="3:17">
      <c r="C18092" s="13"/>
      <c r="Q18092" s="39"/>
    </row>
    <row r="18093" spans="3:17">
      <c r="C18093" s="13"/>
      <c r="Q18093" s="39"/>
    </row>
    <row r="18094" spans="3:17">
      <c r="C18094" s="13"/>
      <c r="Q18094" s="39"/>
    </row>
    <row r="18095" spans="3:17">
      <c r="C18095" s="13"/>
      <c r="Q18095" s="39"/>
    </row>
    <row r="18096" spans="3:17">
      <c r="C18096" s="13"/>
      <c r="Q18096" s="39"/>
    </row>
    <row r="18097" spans="3:17">
      <c r="C18097" s="13"/>
      <c r="Q18097" s="39"/>
    </row>
    <row r="18098" spans="3:17">
      <c r="C18098" s="13"/>
      <c r="Q18098" s="39"/>
    </row>
    <row r="18099" spans="3:17">
      <c r="C18099" s="13"/>
      <c r="Q18099" s="39"/>
    </row>
    <row r="18100" spans="3:17">
      <c r="C18100" s="13"/>
      <c r="Q18100" s="39"/>
    </row>
    <row r="18101" spans="3:17">
      <c r="C18101" s="13"/>
      <c r="Q18101" s="39"/>
    </row>
    <row r="18102" spans="3:17">
      <c r="C18102" s="13"/>
      <c r="Q18102" s="39"/>
    </row>
    <row r="18103" spans="3:17">
      <c r="C18103" s="13"/>
      <c r="Q18103" s="39"/>
    </row>
    <row r="18104" spans="3:17">
      <c r="C18104" s="13"/>
      <c r="Q18104" s="39"/>
    </row>
    <row r="18105" spans="3:17">
      <c r="C18105" s="13"/>
      <c r="Q18105" s="39"/>
    </row>
    <row r="18106" spans="3:17">
      <c r="C18106" s="13"/>
      <c r="Q18106" s="39"/>
    </row>
    <row r="18107" spans="3:17">
      <c r="C18107" s="13"/>
      <c r="Q18107" s="39"/>
    </row>
    <row r="18108" spans="3:17">
      <c r="C18108" s="13"/>
      <c r="Q18108" s="39"/>
    </row>
    <row r="18109" spans="3:17">
      <c r="C18109" s="13"/>
      <c r="Q18109" s="39"/>
    </row>
    <row r="18110" spans="3:17">
      <c r="C18110" s="13"/>
      <c r="Q18110" s="39"/>
    </row>
    <row r="18111" spans="3:17">
      <c r="C18111" s="13"/>
      <c r="Q18111" s="39"/>
    </row>
    <row r="18112" spans="3:17">
      <c r="C18112" s="13"/>
      <c r="Q18112" s="39"/>
    </row>
    <row r="18113" spans="3:17">
      <c r="C18113" s="13"/>
      <c r="Q18113" s="39"/>
    </row>
    <row r="18114" spans="3:17">
      <c r="C18114" s="13"/>
      <c r="Q18114" s="39"/>
    </row>
    <row r="18115" spans="3:17">
      <c r="C18115" s="13"/>
      <c r="Q18115" s="39"/>
    </row>
    <row r="18116" spans="3:17">
      <c r="C18116" s="13"/>
      <c r="Q18116" s="39"/>
    </row>
    <row r="18117" spans="3:17">
      <c r="C18117" s="13"/>
      <c r="Q18117" s="39"/>
    </row>
    <row r="18118" spans="3:17">
      <c r="C18118" s="13"/>
      <c r="Q18118" s="39"/>
    </row>
    <row r="18119" spans="3:17">
      <c r="C18119" s="13"/>
      <c r="Q18119" s="39"/>
    </row>
    <row r="18120" spans="3:17">
      <c r="C18120" s="13"/>
      <c r="Q18120" s="39"/>
    </row>
    <row r="18121" spans="3:17">
      <c r="C18121" s="13"/>
      <c r="Q18121" s="39"/>
    </row>
    <row r="18122" spans="3:17">
      <c r="C18122" s="13"/>
      <c r="Q18122" s="39"/>
    </row>
    <row r="18123" spans="3:17">
      <c r="C18123" s="13"/>
      <c r="Q18123" s="39"/>
    </row>
    <row r="18124" spans="3:17">
      <c r="C18124" s="13"/>
      <c r="Q18124" s="39"/>
    </row>
    <row r="18125" spans="3:17">
      <c r="C18125" s="13"/>
      <c r="Q18125" s="39"/>
    </row>
    <row r="18126" spans="3:17">
      <c r="C18126" s="13"/>
      <c r="Q18126" s="39"/>
    </row>
    <row r="18127" spans="3:17">
      <c r="C18127" s="13"/>
      <c r="Q18127" s="39"/>
    </row>
    <row r="18128" spans="3:17">
      <c r="C18128" s="13"/>
      <c r="Q18128" s="39"/>
    </row>
    <row r="18129" spans="3:17">
      <c r="C18129" s="13"/>
      <c r="Q18129" s="39"/>
    </row>
    <row r="18130" spans="3:17">
      <c r="C18130" s="13"/>
      <c r="Q18130" s="39"/>
    </row>
    <row r="18131" spans="3:17">
      <c r="C18131" s="13"/>
      <c r="Q18131" s="39"/>
    </row>
    <row r="18132" spans="3:17">
      <c r="C18132" s="13"/>
      <c r="Q18132" s="39"/>
    </row>
    <row r="18133" spans="3:17">
      <c r="C18133" s="13"/>
      <c r="Q18133" s="39"/>
    </row>
    <row r="18134" spans="3:17">
      <c r="C18134" s="13"/>
      <c r="Q18134" s="39"/>
    </row>
    <row r="18135" spans="3:17">
      <c r="C18135" s="13"/>
      <c r="Q18135" s="39"/>
    </row>
    <row r="18136" spans="3:17">
      <c r="C18136" s="13"/>
      <c r="Q18136" s="39"/>
    </row>
    <row r="18137" spans="3:17">
      <c r="C18137" s="13"/>
      <c r="Q18137" s="39"/>
    </row>
    <row r="18138" spans="3:17">
      <c r="C18138" s="13"/>
      <c r="Q18138" s="39"/>
    </row>
    <row r="18139" spans="3:17">
      <c r="C18139" s="13"/>
      <c r="Q18139" s="39"/>
    </row>
    <row r="18140" spans="3:17">
      <c r="C18140" s="13"/>
      <c r="Q18140" s="39"/>
    </row>
    <row r="18141" spans="3:17">
      <c r="C18141" s="13"/>
      <c r="Q18141" s="39"/>
    </row>
    <row r="18142" spans="3:17">
      <c r="C18142" s="13"/>
      <c r="Q18142" s="39"/>
    </row>
    <row r="18143" spans="3:17">
      <c r="C18143" s="13"/>
      <c r="Q18143" s="39"/>
    </row>
    <row r="18144" spans="3:17">
      <c r="C18144" s="13"/>
      <c r="Q18144" s="39"/>
    </row>
    <row r="18145" spans="3:17">
      <c r="C18145" s="13"/>
      <c r="Q18145" s="39"/>
    </row>
    <row r="18146" spans="3:17">
      <c r="C18146" s="13"/>
      <c r="Q18146" s="39"/>
    </row>
    <row r="18147" spans="3:17">
      <c r="C18147" s="13"/>
      <c r="Q18147" s="39"/>
    </row>
    <row r="18148" spans="3:17">
      <c r="C18148" s="13"/>
      <c r="Q18148" s="39"/>
    </row>
    <row r="18149" spans="3:17">
      <c r="C18149" s="13"/>
      <c r="Q18149" s="39"/>
    </row>
    <row r="18150" spans="3:17">
      <c r="C18150" s="13"/>
      <c r="Q18150" s="39"/>
    </row>
    <row r="18151" spans="3:17">
      <c r="C18151" s="13"/>
      <c r="Q18151" s="39"/>
    </row>
    <row r="18152" spans="3:17">
      <c r="C18152" s="13"/>
      <c r="Q18152" s="39"/>
    </row>
    <row r="18153" spans="3:17">
      <c r="C18153" s="13"/>
      <c r="Q18153" s="39"/>
    </row>
    <row r="18154" spans="3:17">
      <c r="C18154" s="13"/>
      <c r="Q18154" s="39"/>
    </row>
    <row r="18155" spans="3:17">
      <c r="C18155" s="13"/>
      <c r="Q18155" s="39"/>
    </row>
    <row r="18156" spans="3:17">
      <c r="C18156" s="13"/>
      <c r="Q18156" s="39"/>
    </row>
    <row r="18157" spans="3:17">
      <c r="C18157" s="13"/>
      <c r="Q18157" s="39"/>
    </row>
    <row r="18158" spans="3:17">
      <c r="C18158" s="13"/>
      <c r="Q18158" s="39"/>
    </row>
    <row r="18159" spans="3:17">
      <c r="C18159" s="13"/>
      <c r="Q18159" s="39"/>
    </row>
    <row r="18160" spans="3:17">
      <c r="C18160" s="13"/>
      <c r="Q18160" s="39"/>
    </row>
    <row r="18161" spans="3:17">
      <c r="C18161" s="13"/>
      <c r="Q18161" s="39"/>
    </row>
    <row r="18162" spans="3:17">
      <c r="C18162" s="13"/>
      <c r="Q18162" s="39"/>
    </row>
    <row r="18163" spans="3:17">
      <c r="C18163" s="13"/>
      <c r="Q18163" s="39"/>
    </row>
    <row r="18164" spans="3:17">
      <c r="C18164" s="13"/>
      <c r="Q18164" s="39"/>
    </row>
    <row r="18165" spans="3:17">
      <c r="C18165" s="13"/>
      <c r="Q18165" s="39"/>
    </row>
    <row r="18166" spans="3:17">
      <c r="C18166" s="13"/>
      <c r="Q18166" s="39"/>
    </row>
    <row r="18167" spans="3:17">
      <c r="C18167" s="13"/>
      <c r="Q18167" s="39"/>
    </row>
    <row r="18168" spans="3:17">
      <c r="C18168" s="13"/>
      <c r="Q18168" s="39"/>
    </row>
    <row r="18169" spans="3:17">
      <c r="C18169" s="13"/>
      <c r="Q18169" s="39"/>
    </row>
    <row r="18170" spans="3:17">
      <c r="C18170" s="13"/>
      <c r="Q18170" s="39"/>
    </row>
    <row r="18171" spans="3:17">
      <c r="C18171" s="13"/>
      <c r="Q18171" s="39"/>
    </row>
    <row r="18172" spans="3:17">
      <c r="C18172" s="13"/>
      <c r="Q18172" s="39"/>
    </row>
    <row r="18173" spans="3:17">
      <c r="C18173" s="13"/>
      <c r="Q18173" s="39"/>
    </row>
    <row r="18174" spans="3:17">
      <c r="C18174" s="13"/>
      <c r="Q18174" s="39"/>
    </row>
    <row r="18175" spans="3:17">
      <c r="C18175" s="13"/>
      <c r="Q18175" s="39"/>
    </row>
    <row r="18176" spans="3:17">
      <c r="C18176" s="13"/>
      <c r="Q18176" s="39"/>
    </row>
    <row r="18177" spans="3:17">
      <c r="C18177" s="13"/>
      <c r="Q18177" s="39"/>
    </row>
    <row r="18178" spans="3:17">
      <c r="C18178" s="13"/>
      <c r="Q18178" s="39"/>
    </row>
    <row r="18179" spans="3:17">
      <c r="C18179" s="13"/>
      <c r="Q18179" s="39"/>
    </row>
    <row r="18180" spans="3:17">
      <c r="C18180" s="13"/>
      <c r="Q18180" s="39"/>
    </row>
    <row r="18181" spans="3:17">
      <c r="C18181" s="13"/>
      <c r="Q18181" s="39"/>
    </row>
    <row r="18182" spans="3:17">
      <c r="C18182" s="13"/>
      <c r="Q18182" s="39"/>
    </row>
    <row r="18183" spans="3:17">
      <c r="C18183" s="13"/>
      <c r="Q18183" s="39"/>
    </row>
    <row r="18184" spans="3:17">
      <c r="C18184" s="13"/>
      <c r="Q18184" s="39"/>
    </row>
    <row r="18185" spans="3:17">
      <c r="C18185" s="13"/>
      <c r="Q18185" s="39"/>
    </row>
    <row r="18186" spans="3:17">
      <c r="C18186" s="13"/>
      <c r="Q18186" s="39"/>
    </row>
    <row r="18187" spans="3:17">
      <c r="C18187" s="13"/>
      <c r="Q18187" s="39"/>
    </row>
    <row r="18188" spans="3:17">
      <c r="C18188" s="13"/>
      <c r="Q18188" s="39"/>
    </row>
    <row r="18189" spans="3:17">
      <c r="C18189" s="13"/>
      <c r="Q18189" s="39"/>
    </row>
    <row r="18190" spans="3:17">
      <c r="C18190" s="13"/>
      <c r="Q18190" s="39"/>
    </row>
    <row r="18191" spans="3:17">
      <c r="C18191" s="13"/>
      <c r="Q18191" s="39"/>
    </row>
    <row r="18192" spans="3:17">
      <c r="C18192" s="13"/>
      <c r="Q18192" s="39"/>
    </row>
    <row r="18193" spans="3:17">
      <c r="C18193" s="13"/>
      <c r="Q18193" s="39"/>
    </row>
    <row r="18194" spans="3:17">
      <c r="C18194" s="13"/>
      <c r="Q18194" s="39"/>
    </row>
    <row r="18195" spans="3:17">
      <c r="C18195" s="13"/>
      <c r="Q18195" s="39"/>
    </row>
    <row r="18196" spans="3:17">
      <c r="C18196" s="13"/>
      <c r="Q18196" s="39"/>
    </row>
    <row r="18197" spans="3:17">
      <c r="C18197" s="13"/>
      <c r="Q18197" s="39"/>
    </row>
    <row r="18198" spans="3:17">
      <c r="C18198" s="13"/>
      <c r="Q18198" s="39"/>
    </row>
    <row r="18199" spans="3:17">
      <c r="C18199" s="13"/>
      <c r="Q18199" s="39"/>
    </row>
    <row r="18200" spans="3:17">
      <c r="C18200" s="13"/>
      <c r="Q18200" s="39"/>
    </row>
    <row r="18201" spans="3:17">
      <c r="C18201" s="13"/>
      <c r="Q18201" s="39"/>
    </row>
    <row r="18202" spans="3:17">
      <c r="C18202" s="13"/>
      <c r="Q18202" s="39"/>
    </row>
    <row r="18203" spans="3:17">
      <c r="C18203" s="13"/>
      <c r="Q18203" s="39"/>
    </row>
    <row r="18204" spans="3:17">
      <c r="C18204" s="13"/>
      <c r="Q18204" s="39"/>
    </row>
    <row r="18205" spans="3:17">
      <c r="C18205" s="13"/>
      <c r="Q18205" s="39"/>
    </row>
    <row r="18206" spans="3:17">
      <c r="C18206" s="13"/>
      <c r="Q18206" s="39"/>
    </row>
    <row r="18207" spans="3:17">
      <c r="C18207" s="13"/>
      <c r="Q18207" s="39"/>
    </row>
    <row r="18208" spans="3:17">
      <c r="C18208" s="13"/>
      <c r="Q18208" s="39"/>
    </row>
    <row r="18209" spans="3:17">
      <c r="C18209" s="13"/>
      <c r="Q18209" s="39"/>
    </row>
    <row r="18210" spans="3:17">
      <c r="C18210" s="13"/>
      <c r="Q18210" s="39"/>
    </row>
    <row r="18211" spans="3:17">
      <c r="C18211" s="13"/>
      <c r="Q18211" s="39"/>
    </row>
    <row r="18212" spans="3:17">
      <c r="C18212" s="13"/>
      <c r="Q18212" s="39"/>
    </row>
    <row r="18213" spans="3:17">
      <c r="C18213" s="13"/>
      <c r="Q18213" s="39"/>
    </row>
    <row r="18214" spans="3:17">
      <c r="C18214" s="13"/>
      <c r="Q18214" s="39"/>
    </row>
    <row r="18215" spans="3:17">
      <c r="C18215" s="13"/>
      <c r="Q18215" s="39"/>
    </row>
    <row r="18216" spans="3:17">
      <c r="C18216" s="13"/>
      <c r="Q18216" s="39"/>
    </row>
    <row r="18217" spans="3:17">
      <c r="C18217" s="13"/>
      <c r="Q18217" s="39"/>
    </row>
    <row r="18218" spans="3:17">
      <c r="C18218" s="13"/>
      <c r="Q18218" s="39"/>
    </row>
    <row r="18219" spans="3:17">
      <c r="C18219" s="13"/>
      <c r="Q18219" s="39"/>
    </row>
    <row r="18220" spans="3:17">
      <c r="C18220" s="13"/>
      <c r="Q18220" s="39"/>
    </row>
    <row r="18221" spans="3:17">
      <c r="C18221" s="13"/>
      <c r="Q18221" s="39"/>
    </row>
    <row r="18222" spans="3:17">
      <c r="C18222" s="13"/>
      <c r="Q18222" s="39"/>
    </row>
    <row r="18223" spans="3:17">
      <c r="C18223" s="13"/>
      <c r="Q18223" s="39"/>
    </row>
    <row r="18224" spans="3:17">
      <c r="C18224" s="13"/>
      <c r="Q18224" s="39"/>
    </row>
    <row r="18225" spans="3:17">
      <c r="C18225" s="13"/>
      <c r="Q18225" s="39"/>
    </row>
    <row r="18226" spans="3:17">
      <c r="C18226" s="13"/>
      <c r="Q18226" s="39"/>
    </row>
    <row r="18227" spans="3:17">
      <c r="C18227" s="13"/>
      <c r="Q18227" s="39"/>
    </row>
    <row r="18228" spans="3:17">
      <c r="C18228" s="13"/>
      <c r="Q18228" s="39"/>
    </row>
    <row r="18229" spans="3:17">
      <c r="C18229" s="13"/>
      <c r="Q18229" s="39"/>
    </row>
    <row r="18230" spans="3:17">
      <c r="C18230" s="13"/>
      <c r="Q18230" s="39"/>
    </row>
    <row r="18231" spans="3:17">
      <c r="C18231" s="13"/>
      <c r="Q18231" s="39"/>
    </row>
    <row r="18232" spans="3:17">
      <c r="C18232" s="13"/>
      <c r="Q18232" s="39"/>
    </row>
    <row r="18233" spans="3:17">
      <c r="C18233" s="13"/>
      <c r="Q18233" s="39"/>
    </row>
    <row r="18234" spans="3:17">
      <c r="C18234" s="13"/>
      <c r="Q18234" s="39"/>
    </row>
    <row r="18235" spans="3:17">
      <c r="C18235" s="13"/>
      <c r="Q18235" s="39"/>
    </row>
    <row r="18236" spans="3:17">
      <c r="C18236" s="13"/>
      <c r="Q18236" s="39"/>
    </row>
    <row r="18237" spans="3:17">
      <c r="C18237" s="13"/>
      <c r="Q18237" s="39"/>
    </row>
    <row r="18238" spans="3:17">
      <c r="C18238" s="13"/>
      <c r="Q18238" s="39"/>
    </row>
    <row r="18239" spans="3:17">
      <c r="C18239" s="13"/>
      <c r="Q18239" s="39"/>
    </row>
    <row r="18240" spans="3:17">
      <c r="C18240" s="13"/>
      <c r="Q18240" s="39"/>
    </row>
    <row r="18241" spans="3:17">
      <c r="C18241" s="13"/>
      <c r="Q18241" s="39"/>
    </row>
    <row r="18242" spans="3:17">
      <c r="C18242" s="13"/>
      <c r="Q18242" s="39"/>
    </row>
    <row r="18243" spans="3:17">
      <c r="C18243" s="13"/>
      <c r="Q18243" s="39"/>
    </row>
    <row r="18244" spans="3:17">
      <c r="C18244" s="13"/>
      <c r="Q18244" s="39"/>
    </row>
    <row r="18245" spans="3:17">
      <c r="C18245" s="13"/>
      <c r="Q18245" s="39"/>
    </row>
    <row r="18246" spans="3:17">
      <c r="C18246" s="13"/>
      <c r="Q18246" s="39"/>
    </row>
    <row r="18247" spans="3:17">
      <c r="C18247" s="13"/>
      <c r="Q18247" s="39"/>
    </row>
    <row r="18248" spans="3:17">
      <c r="C18248" s="13"/>
      <c r="Q18248" s="39"/>
    </row>
    <row r="18249" spans="3:17">
      <c r="C18249" s="13"/>
      <c r="Q18249" s="39"/>
    </row>
    <row r="18250" spans="3:17">
      <c r="C18250" s="13"/>
      <c r="Q18250" s="39"/>
    </row>
    <row r="18251" spans="3:17">
      <c r="C18251" s="13"/>
      <c r="Q18251" s="39"/>
    </row>
    <row r="18252" spans="3:17">
      <c r="C18252" s="13"/>
      <c r="Q18252" s="39"/>
    </row>
    <row r="18253" spans="3:17">
      <c r="C18253" s="13"/>
      <c r="Q18253" s="39"/>
    </row>
    <row r="18254" spans="3:17">
      <c r="C18254" s="13"/>
      <c r="Q18254" s="39"/>
    </row>
    <row r="18255" spans="3:17">
      <c r="C18255" s="13"/>
      <c r="Q18255" s="39"/>
    </row>
    <row r="18256" spans="3:17">
      <c r="C18256" s="13"/>
      <c r="Q18256" s="39"/>
    </row>
    <row r="18257" spans="3:17">
      <c r="C18257" s="13"/>
      <c r="Q18257" s="39"/>
    </row>
    <row r="18258" spans="3:17">
      <c r="C18258" s="13"/>
      <c r="Q18258" s="39"/>
    </row>
    <row r="18259" spans="3:17">
      <c r="C18259" s="13"/>
      <c r="Q18259" s="39"/>
    </row>
    <row r="18260" spans="3:17">
      <c r="C18260" s="13"/>
      <c r="Q18260" s="39"/>
    </row>
    <row r="18261" spans="3:17">
      <c r="C18261" s="13"/>
      <c r="Q18261" s="39"/>
    </row>
    <row r="18262" spans="3:17">
      <c r="C18262" s="13"/>
      <c r="Q18262" s="39"/>
    </row>
    <row r="18263" spans="3:17">
      <c r="C18263" s="13"/>
      <c r="Q18263" s="39"/>
    </row>
    <row r="18264" spans="3:17">
      <c r="C18264" s="13"/>
      <c r="Q18264" s="39"/>
    </row>
    <row r="18265" spans="3:17">
      <c r="C18265" s="13"/>
      <c r="Q18265" s="39"/>
    </row>
    <row r="18266" spans="3:17">
      <c r="C18266" s="13"/>
      <c r="Q18266" s="39"/>
    </row>
    <row r="18267" spans="3:17">
      <c r="C18267" s="13"/>
      <c r="Q18267" s="39"/>
    </row>
    <row r="18268" spans="3:17">
      <c r="C18268" s="13"/>
      <c r="Q18268" s="39"/>
    </row>
    <row r="18269" spans="3:17">
      <c r="C18269" s="13"/>
      <c r="Q18269" s="39"/>
    </row>
    <row r="18270" spans="3:17">
      <c r="C18270" s="13"/>
      <c r="Q18270" s="39"/>
    </row>
    <row r="18271" spans="3:17">
      <c r="C18271" s="13"/>
      <c r="Q18271" s="39"/>
    </row>
    <row r="18272" spans="3:17">
      <c r="C18272" s="13"/>
      <c r="Q18272" s="39"/>
    </row>
    <row r="18273" spans="3:17">
      <c r="C18273" s="13"/>
      <c r="Q18273" s="39"/>
    </row>
    <row r="18274" spans="3:17">
      <c r="C18274" s="13"/>
      <c r="Q18274" s="39"/>
    </row>
    <row r="18275" spans="3:17">
      <c r="C18275" s="13"/>
      <c r="Q18275" s="39"/>
    </row>
    <row r="18276" spans="3:17">
      <c r="C18276" s="13"/>
      <c r="Q18276" s="39"/>
    </row>
    <row r="18277" spans="3:17">
      <c r="C18277" s="13"/>
      <c r="Q18277" s="39"/>
    </row>
    <row r="18278" spans="3:17">
      <c r="C18278" s="13"/>
      <c r="Q18278" s="39"/>
    </row>
    <row r="18279" spans="3:17">
      <c r="C18279" s="13"/>
      <c r="Q18279" s="39"/>
    </row>
    <row r="18280" spans="3:17">
      <c r="C18280" s="13"/>
      <c r="Q18280" s="39"/>
    </row>
    <row r="18281" spans="3:17">
      <c r="C18281" s="13"/>
      <c r="Q18281" s="39"/>
    </row>
    <row r="18282" spans="3:17">
      <c r="C18282" s="13"/>
      <c r="Q18282" s="39"/>
    </row>
    <row r="18283" spans="3:17">
      <c r="C18283" s="13"/>
      <c r="Q18283" s="39"/>
    </row>
    <row r="18284" spans="3:17">
      <c r="C18284" s="13"/>
      <c r="Q18284" s="39"/>
    </row>
    <row r="18285" spans="3:17">
      <c r="C18285" s="13"/>
      <c r="Q18285" s="39"/>
    </row>
    <row r="18286" spans="3:17">
      <c r="C18286" s="13"/>
      <c r="Q18286" s="39"/>
    </row>
    <row r="18287" spans="3:17">
      <c r="C18287" s="13"/>
      <c r="Q18287" s="39"/>
    </row>
    <row r="18288" spans="3:17">
      <c r="C18288" s="13"/>
      <c r="Q18288" s="39"/>
    </row>
    <row r="18289" spans="3:17">
      <c r="C18289" s="13"/>
      <c r="Q18289" s="39"/>
    </row>
    <row r="18290" spans="3:17">
      <c r="C18290" s="13"/>
      <c r="Q18290" s="39"/>
    </row>
    <row r="18291" spans="3:17">
      <c r="C18291" s="13"/>
      <c r="Q18291" s="39"/>
    </row>
    <row r="18292" spans="3:17">
      <c r="C18292" s="13"/>
      <c r="Q18292" s="39"/>
    </row>
    <row r="18293" spans="3:17">
      <c r="C18293" s="13"/>
      <c r="Q18293" s="39"/>
    </row>
    <row r="18294" spans="3:17">
      <c r="C18294" s="13"/>
      <c r="Q18294" s="39"/>
    </row>
    <row r="18295" spans="3:17">
      <c r="C18295" s="13"/>
      <c r="Q18295" s="39"/>
    </row>
    <row r="18296" spans="3:17">
      <c r="C18296" s="13"/>
      <c r="Q18296" s="39"/>
    </row>
    <row r="18297" spans="3:17">
      <c r="C18297" s="13"/>
      <c r="Q18297" s="39"/>
    </row>
    <row r="18298" spans="3:17">
      <c r="C18298" s="13"/>
      <c r="Q18298" s="39"/>
    </row>
    <row r="18299" spans="3:17">
      <c r="C18299" s="13"/>
      <c r="Q18299" s="39"/>
    </row>
    <row r="18300" spans="3:17">
      <c r="C18300" s="13"/>
      <c r="Q18300" s="39"/>
    </row>
    <row r="18301" spans="3:17">
      <c r="C18301" s="13"/>
      <c r="Q18301" s="39"/>
    </row>
    <row r="18302" spans="3:17">
      <c r="C18302" s="13"/>
      <c r="Q18302" s="39"/>
    </row>
    <row r="18303" spans="3:17">
      <c r="C18303" s="13"/>
      <c r="Q18303" s="39"/>
    </row>
    <row r="18304" spans="3:17">
      <c r="C18304" s="13"/>
      <c r="Q18304" s="39"/>
    </row>
    <row r="18305" spans="3:17">
      <c r="C18305" s="13"/>
      <c r="Q18305" s="39"/>
    </row>
    <row r="18306" spans="3:17">
      <c r="C18306" s="13"/>
      <c r="Q18306" s="39"/>
    </row>
    <row r="18307" spans="3:17">
      <c r="C18307" s="13"/>
      <c r="Q18307" s="39"/>
    </row>
    <row r="18308" spans="3:17">
      <c r="C18308" s="13"/>
      <c r="Q18308" s="39"/>
    </row>
    <row r="18309" spans="3:17">
      <c r="C18309" s="13"/>
      <c r="Q18309" s="39"/>
    </row>
    <row r="18310" spans="3:17">
      <c r="C18310" s="13"/>
      <c r="Q18310" s="39"/>
    </row>
    <row r="18311" spans="3:17">
      <c r="C18311" s="13"/>
      <c r="Q18311" s="39"/>
    </row>
    <row r="18312" spans="3:17">
      <c r="C18312" s="13"/>
      <c r="Q18312" s="39"/>
    </row>
    <row r="18313" spans="3:17">
      <c r="C18313" s="13"/>
      <c r="Q18313" s="39"/>
    </row>
    <row r="18314" spans="3:17">
      <c r="C18314" s="13"/>
      <c r="Q18314" s="39"/>
    </row>
    <row r="18315" spans="3:17">
      <c r="C18315" s="13"/>
      <c r="Q18315" s="39"/>
    </row>
    <row r="18316" spans="3:17">
      <c r="C18316" s="13"/>
      <c r="Q18316" s="39"/>
    </row>
    <row r="18317" spans="3:17">
      <c r="C18317" s="13"/>
      <c r="Q18317" s="39"/>
    </row>
    <row r="18318" spans="3:17">
      <c r="C18318" s="13"/>
      <c r="Q18318" s="39"/>
    </row>
    <row r="18319" spans="3:17">
      <c r="C18319" s="13"/>
      <c r="Q18319" s="39"/>
    </row>
    <row r="18320" spans="3:17">
      <c r="C18320" s="13"/>
      <c r="Q18320" s="39"/>
    </row>
    <row r="18321" spans="3:17">
      <c r="C18321" s="13"/>
      <c r="Q18321" s="39"/>
    </row>
    <row r="18322" spans="3:17">
      <c r="C18322" s="13"/>
      <c r="Q18322" s="39"/>
    </row>
    <row r="18323" spans="3:17">
      <c r="C18323" s="13"/>
      <c r="Q18323" s="39"/>
    </row>
    <row r="18324" spans="3:17">
      <c r="C18324" s="13"/>
      <c r="Q18324" s="39"/>
    </row>
    <row r="18325" spans="3:17">
      <c r="C18325" s="13"/>
      <c r="Q18325" s="39"/>
    </row>
    <row r="18326" spans="3:17">
      <c r="C18326" s="13"/>
      <c r="Q18326" s="39"/>
    </row>
    <row r="18327" spans="3:17">
      <c r="C18327" s="13"/>
      <c r="Q18327" s="39"/>
    </row>
    <row r="18328" spans="3:17">
      <c r="C18328" s="13"/>
      <c r="Q18328" s="39"/>
    </row>
    <row r="18329" spans="3:17">
      <c r="C18329" s="13"/>
      <c r="Q18329" s="39"/>
    </row>
    <row r="18330" spans="3:17">
      <c r="C18330" s="13"/>
      <c r="Q18330" s="39"/>
    </row>
    <row r="18331" spans="3:17">
      <c r="C18331" s="13"/>
      <c r="Q18331" s="39"/>
    </row>
    <row r="18332" spans="3:17">
      <c r="C18332" s="13"/>
      <c r="Q18332" s="39"/>
    </row>
    <row r="18333" spans="3:17">
      <c r="C18333" s="13"/>
      <c r="Q18333" s="39"/>
    </row>
    <row r="18334" spans="3:17">
      <c r="C18334" s="13"/>
      <c r="Q18334" s="39"/>
    </row>
    <row r="18335" spans="3:17">
      <c r="C18335" s="13"/>
      <c r="Q18335" s="39"/>
    </row>
    <row r="18336" spans="3:17">
      <c r="C18336" s="13"/>
      <c r="Q18336" s="39"/>
    </row>
    <row r="18337" spans="3:17">
      <c r="C18337" s="13"/>
      <c r="Q18337" s="39"/>
    </row>
    <row r="18338" spans="3:17">
      <c r="C18338" s="13"/>
      <c r="Q18338" s="39"/>
    </row>
    <row r="18339" spans="3:17">
      <c r="C18339" s="13"/>
      <c r="Q18339" s="39"/>
    </row>
    <row r="18340" spans="3:17">
      <c r="C18340" s="13"/>
      <c r="Q18340" s="39"/>
    </row>
    <row r="18341" spans="3:17">
      <c r="C18341" s="13"/>
      <c r="Q18341" s="39"/>
    </row>
    <row r="18342" spans="3:17">
      <c r="C18342" s="13"/>
      <c r="Q18342" s="39"/>
    </row>
    <row r="18343" spans="3:17">
      <c r="C18343" s="13"/>
      <c r="Q18343" s="39"/>
    </row>
    <row r="18344" spans="3:17">
      <c r="C18344" s="13"/>
      <c r="Q18344" s="39"/>
    </row>
    <row r="18345" spans="3:17">
      <c r="C18345" s="13"/>
      <c r="Q18345" s="39"/>
    </row>
    <row r="18346" spans="3:17">
      <c r="C18346" s="13"/>
      <c r="Q18346" s="39"/>
    </row>
    <row r="18347" spans="3:17">
      <c r="C18347" s="13"/>
      <c r="Q18347" s="39"/>
    </row>
    <row r="18348" spans="3:17">
      <c r="C18348" s="13"/>
      <c r="Q18348" s="39"/>
    </row>
    <row r="18349" spans="3:17">
      <c r="C18349" s="13"/>
      <c r="Q18349" s="39"/>
    </row>
    <row r="18350" spans="3:17">
      <c r="C18350" s="13"/>
      <c r="Q18350" s="39"/>
    </row>
    <row r="18351" spans="3:17">
      <c r="C18351" s="13"/>
      <c r="Q18351" s="39"/>
    </row>
    <row r="18352" spans="3:17">
      <c r="C18352" s="13"/>
      <c r="Q18352" s="39"/>
    </row>
    <row r="18353" spans="3:17">
      <c r="C18353" s="13"/>
      <c r="Q18353" s="39"/>
    </row>
    <row r="18354" spans="3:17">
      <c r="C18354" s="13"/>
      <c r="Q18354" s="39"/>
    </row>
    <row r="18355" spans="3:17">
      <c r="C18355" s="13"/>
      <c r="Q18355" s="39"/>
    </row>
    <row r="18356" spans="3:17">
      <c r="C18356" s="13"/>
      <c r="Q18356" s="39"/>
    </row>
    <row r="18357" spans="3:17">
      <c r="C18357" s="13"/>
      <c r="Q18357" s="39"/>
    </row>
    <row r="18358" spans="3:17">
      <c r="C18358" s="13"/>
      <c r="Q18358" s="39"/>
    </row>
    <row r="18359" spans="3:17">
      <c r="C18359" s="13"/>
      <c r="Q18359" s="39"/>
    </row>
    <row r="18360" spans="3:17">
      <c r="C18360" s="13"/>
      <c r="Q18360" s="39"/>
    </row>
    <row r="18361" spans="3:17">
      <c r="C18361" s="13"/>
      <c r="Q18361" s="39"/>
    </row>
    <row r="18362" spans="3:17">
      <c r="C18362" s="13"/>
      <c r="Q18362" s="39"/>
    </row>
    <row r="18363" spans="3:17">
      <c r="C18363" s="13"/>
      <c r="Q18363" s="39"/>
    </row>
    <row r="18364" spans="3:17">
      <c r="C18364" s="13"/>
      <c r="Q18364" s="39"/>
    </row>
    <row r="18365" spans="3:17">
      <c r="C18365" s="13"/>
      <c r="Q18365" s="39"/>
    </row>
    <row r="18366" spans="3:17">
      <c r="C18366" s="13"/>
      <c r="Q18366" s="39"/>
    </row>
    <row r="18367" spans="3:17">
      <c r="C18367" s="13"/>
      <c r="Q18367" s="39"/>
    </row>
    <row r="18368" spans="3:17">
      <c r="C18368" s="13"/>
      <c r="Q18368" s="39"/>
    </row>
    <row r="18369" spans="3:17">
      <c r="C18369" s="13"/>
      <c r="Q18369" s="39"/>
    </row>
    <row r="18370" spans="3:17">
      <c r="C18370" s="13"/>
      <c r="Q18370" s="39"/>
    </row>
    <row r="18371" spans="3:17">
      <c r="C18371" s="13"/>
      <c r="Q18371" s="39"/>
    </row>
    <row r="18372" spans="3:17">
      <c r="C18372" s="13"/>
      <c r="Q18372" s="39"/>
    </row>
    <row r="18373" spans="3:17">
      <c r="C18373" s="13"/>
      <c r="Q18373" s="39"/>
    </row>
    <row r="18374" spans="3:17">
      <c r="C18374" s="13"/>
      <c r="Q18374" s="39"/>
    </row>
    <row r="18375" spans="3:17">
      <c r="C18375" s="13"/>
      <c r="Q18375" s="39"/>
    </row>
    <row r="18376" spans="3:17">
      <c r="C18376" s="13"/>
      <c r="Q18376" s="39"/>
    </row>
    <row r="18377" spans="3:17">
      <c r="C18377" s="13"/>
      <c r="Q18377" s="39"/>
    </row>
    <row r="18378" spans="3:17">
      <c r="C18378" s="13"/>
      <c r="Q18378" s="39"/>
    </row>
    <row r="18379" spans="3:17">
      <c r="C18379" s="13"/>
      <c r="Q18379" s="39"/>
    </row>
    <row r="18380" spans="3:17">
      <c r="C18380" s="13"/>
      <c r="Q18380" s="39"/>
    </row>
    <row r="18381" spans="3:17">
      <c r="C18381" s="13"/>
      <c r="Q18381" s="39"/>
    </row>
    <row r="18382" spans="3:17">
      <c r="C18382" s="13"/>
      <c r="Q18382" s="39"/>
    </row>
    <row r="18383" spans="3:17">
      <c r="C18383" s="13"/>
      <c r="Q18383" s="39"/>
    </row>
    <row r="18384" spans="3:17">
      <c r="C18384" s="13"/>
      <c r="Q18384" s="39"/>
    </row>
    <row r="18385" spans="3:17">
      <c r="C18385" s="13"/>
      <c r="Q18385" s="39"/>
    </row>
    <row r="18386" spans="3:17">
      <c r="C18386" s="13"/>
      <c r="Q18386" s="39"/>
    </row>
    <row r="18387" spans="3:17">
      <c r="C18387" s="13"/>
      <c r="Q18387" s="39"/>
    </row>
    <row r="18388" spans="3:17">
      <c r="C18388" s="13"/>
      <c r="Q18388" s="39"/>
    </row>
    <row r="18389" spans="3:17">
      <c r="C18389" s="13"/>
      <c r="Q18389" s="39"/>
    </row>
    <row r="18390" spans="3:17">
      <c r="C18390" s="13"/>
      <c r="Q18390" s="39"/>
    </row>
    <row r="18391" spans="3:17">
      <c r="C18391" s="13"/>
      <c r="Q18391" s="39"/>
    </row>
    <row r="18392" spans="3:17">
      <c r="C18392" s="13"/>
      <c r="Q18392" s="39"/>
    </row>
    <row r="18393" spans="3:17">
      <c r="C18393" s="13"/>
      <c r="Q18393" s="39"/>
    </row>
    <row r="18394" spans="3:17">
      <c r="C18394" s="13"/>
      <c r="Q18394" s="39"/>
    </row>
    <row r="18395" spans="3:17">
      <c r="C18395" s="13"/>
      <c r="Q18395" s="39"/>
    </row>
    <row r="18396" spans="3:17">
      <c r="C18396" s="13"/>
      <c r="Q18396" s="39"/>
    </row>
    <row r="18397" spans="3:17">
      <c r="C18397" s="13"/>
      <c r="Q18397" s="39"/>
    </row>
    <row r="18398" spans="3:17">
      <c r="C18398" s="13"/>
      <c r="Q18398" s="39"/>
    </row>
    <row r="18399" spans="3:17">
      <c r="C18399" s="13"/>
      <c r="Q18399" s="39"/>
    </row>
    <row r="18400" spans="3:17">
      <c r="C18400" s="13"/>
      <c r="Q18400" s="39"/>
    </row>
    <row r="18401" spans="3:17">
      <c r="C18401" s="13"/>
      <c r="Q18401" s="39"/>
    </row>
    <row r="18402" spans="3:17">
      <c r="C18402" s="13"/>
      <c r="Q18402" s="39"/>
    </row>
    <row r="18403" spans="3:17">
      <c r="C18403" s="13"/>
      <c r="Q18403" s="39"/>
    </row>
    <row r="18404" spans="3:17">
      <c r="C18404" s="13"/>
      <c r="Q18404" s="39"/>
    </row>
    <row r="18405" spans="3:17">
      <c r="C18405" s="13"/>
      <c r="Q18405" s="39"/>
    </row>
    <row r="18406" spans="3:17">
      <c r="C18406" s="13"/>
      <c r="Q18406" s="39"/>
    </row>
    <row r="18407" spans="3:17">
      <c r="C18407" s="13"/>
      <c r="Q18407" s="39"/>
    </row>
    <row r="18408" spans="3:17">
      <c r="C18408" s="13"/>
      <c r="Q18408" s="39"/>
    </row>
    <row r="18409" spans="3:17">
      <c r="C18409" s="13"/>
      <c r="Q18409" s="39"/>
    </row>
    <row r="18410" spans="3:17">
      <c r="C18410" s="13"/>
      <c r="Q18410" s="39"/>
    </row>
    <row r="18411" spans="3:17">
      <c r="C18411" s="13"/>
      <c r="Q18411" s="39"/>
    </row>
    <row r="18412" spans="3:17">
      <c r="C18412" s="13"/>
      <c r="Q18412" s="39"/>
    </row>
    <row r="18413" spans="3:17">
      <c r="C18413" s="13"/>
      <c r="Q18413" s="39"/>
    </row>
    <row r="18414" spans="3:17">
      <c r="C18414" s="13"/>
      <c r="Q18414" s="39"/>
    </row>
    <row r="18415" spans="3:17">
      <c r="C18415" s="13"/>
      <c r="Q18415" s="39"/>
    </row>
    <row r="18416" spans="3:17">
      <c r="C18416" s="13"/>
      <c r="Q18416" s="39"/>
    </row>
    <row r="18417" spans="3:17">
      <c r="C18417" s="13"/>
      <c r="Q18417" s="39"/>
    </row>
    <row r="18418" spans="3:17">
      <c r="C18418" s="13"/>
      <c r="Q18418" s="39"/>
    </row>
    <row r="18419" spans="3:17">
      <c r="C18419" s="13"/>
      <c r="Q18419" s="39"/>
    </row>
    <row r="18420" spans="3:17">
      <c r="C18420" s="13"/>
      <c r="Q18420" s="39"/>
    </row>
    <row r="18421" spans="3:17">
      <c r="C18421" s="13"/>
      <c r="Q18421" s="39"/>
    </row>
    <row r="18422" spans="3:17">
      <c r="C18422" s="13"/>
      <c r="Q18422" s="39"/>
    </row>
    <row r="18423" spans="3:17">
      <c r="C18423" s="13"/>
      <c r="Q18423" s="39"/>
    </row>
    <row r="18424" spans="3:17">
      <c r="C18424" s="13"/>
      <c r="Q18424" s="39"/>
    </row>
    <row r="18425" spans="3:17">
      <c r="C18425" s="13"/>
      <c r="Q18425" s="39"/>
    </row>
    <row r="18426" spans="3:17">
      <c r="C18426" s="13"/>
      <c r="Q18426" s="39"/>
    </row>
    <row r="18427" spans="3:17">
      <c r="C18427" s="13"/>
      <c r="Q18427" s="39"/>
    </row>
    <row r="18428" spans="3:17">
      <c r="C18428" s="13"/>
      <c r="Q18428" s="39"/>
    </row>
    <row r="18429" spans="3:17">
      <c r="C18429" s="13"/>
      <c r="Q18429" s="39"/>
    </row>
    <row r="18430" spans="3:17">
      <c r="C18430" s="13"/>
      <c r="Q18430" s="39"/>
    </row>
    <row r="18431" spans="3:17">
      <c r="C18431" s="13"/>
      <c r="Q18431" s="39"/>
    </row>
    <row r="18432" spans="3:17">
      <c r="C18432" s="13"/>
      <c r="Q18432" s="39"/>
    </row>
    <row r="18433" spans="3:17">
      <c r="C18433" s="13"/>
      <c r="Q18433" s="39"/>
    </row>
    <row r="18434" spans="3:17">
      <c r="C18434" s="13"/>
      <c r="Q18434" s="39"/>
    </row>
    <row r="18435" spans="3:17">
      <c r="C18435" s="13"/>
      <c r="Q18435" s="39"/>
    </row>
    <row r="18436" spans="3:17">
      <c r="C18436" s="13"/>
      <c r="Q18436" s="39"/>
    </row>
    <row r="18437" spans="3:17">
      <c r="C18437" s="13"/>
      <c r="Q18437" s="39"/>
    </row>
    <row r="18438" spans="3:17">
      <c r="C18438" s="13"/>
      <c r="Q18438" s="39"/>
    </row>
    <row r="18439" spans="3:17">
      <c r="C18439" s="13"/>
      <c r="Q18439" s="39"/>
    </row>
    <row r="18440" spans="3:17">
      <c r="C18440" s="13"/>
      <c r="Q18440" s="39"/>
    </row>
    <row r="18441" spans="3:17">
      <c r="C18441" s="13"/>
      <c r="Q18441" s="39"/>
    </row>
    <row r="18442" spans="3:17">
      <c r="C18442" s="13"/>
      <c r="Q18442" s="39"/>
    </row>
    <row r="18443" spans="3:17">
      <c r="C18443" s="13"/>
      <c r="Q18443" s="39"/>
    </row>
    <row r="18444" spans="3:17">
      <c r="C18444" s="13"/>
      <c r="Q18444" s="39"/>
    </row>
    <row r="18445" spans="3:17">
      <c r="C18445" s="13"/>
      <c r="Q18445" s="39"/>
    </row>
    <row r="18446" spans="3:17">
      <c r="C18446" s="13"/>
      <c r="Q18446" s="39"/>
    </row>
    <row r="18447" spans="3:17">
      <c r="C18447" s="13"/>
      <c r="Q18447" s="39"/>
    </row>
    <row r="18448" spans="3:17">
      <c r="C18448" s="13"/>
      <c r="Q18448" s="39"/>
    </row>
    <row r="18449" spans="3:17">
      <c r="C18449" s="13"/>
      <c r="Q18449" s="39"/>
    </row>
    <row r="18450" spans="3:17">
      <c r="C18450" s="13"/>
      <c r="Q18450" s="39"/>
    </row>
    <row r="18451" spans="3:17">
      <c r="C18451" s="13"/>
      <c r="Q18451" s="39"/>
    </row>
    <row r="18452" spans="3:17">
      <c r="C18452" s="13"/>
      <c r="Q18452" s="39"/>
    </row>
    <row r="18453" spans="3:17">
      <c r="C18453" s="13"/>
      <c r="Q18453" s="39"/>
    </row>
    <row r="18454" spans="3:17">
      <c r="C18454" s="13"/>
      <c r="Q18454" s="39"/>
    </row>
    <row r="18455" spans="3:17">
      <c r="C18455" s="13"/>
      <c r="Q18455" s="39"/>
    </row>
    <row r="18456" spans="3:17">
      <c r="C18456" s="13"/>
      <c r="Q18456" s="39"/>
    </row>
    <row r="18457" spans="3:17">
      <c r="C18457" s="13"/>
      <c r="Q18457" s="39"/>
    </row>
    <row r="18458" spans="3:17">
      <c r="C18458" s="13"/>
      <c r="Q18458" s="39"/>
    </row>
    <row r="18459" spans="3:17">
      <c r="C18459" s="13"/>
      <c r="Q18459" s="39"/>
    </row>
    <row r="18460" spans="3:17">
      <c r="C18460" s="13"/>
      <c r="Q18460" s="39"/>
    </row>
    <row r="18461" spans="3:17">
      <c r="C18461" s="13"/>
      <c r="Q18461" s="39"/>
    </row>
    <row r="18462" spans="3:17">
      <c r="C18462" s="13"/>
      <c r="Q18462" s="39"/>
    </row>
    <row r="18463" spans="3:17">
      <c r="C18463" s="13"/>
      <c r="Q18463" s="39"/>
    </row>
    <row r="18464" spans="3:17">
      <c r="C18464" s="13"/>
      <c r="Q18464" s="39"/>
    </row>
    <row r="18465" spans="3:17">
      <c r="C18465" s="13"/>
      <c r="Q18465" s="39"/>
    </row>
    <row r="18466" spans="3:17">
      <c r="C18466" s="13"/>
      <c r="Q18466" s="39"/>
    </row>
    <row r="18467" spans="3:17">
      <c r="C18467" s="13"/>
      <c r="Q18467" s="39"/>
    </row>
    <row r="18468" spans="3:17">
      <c r="C18468" s="13"/>
      <c r="Q18468" s="39"/>
    </row>
    <row r="18469" spans="3:17">
      <c r="C18469" s="13"/>
      <c r="Q18469" s="39"/>
    </row>
    <row r="18470" spans="3:17">
      <c r="C18470" s="13"/>
      <c r="Q18470" s="39"/>
    </row>
    <row r="18471" spans="3:17">
      <c r="C18471" s="13"/>
      <c r="Q18471" s="39"/>
    </row>
    <row r="18472" spans="3:17">
      <c r="C18472" s="13"/>
      <c r="Q18472" s="39"/>
    </row>
    <row r="18473" spans="3:17">
      <c r="C18473" s="13"/>
      <c r="Q18473" s="39"/>
    </row>
    <row r="18474" spans="3:17">
      <c r="C18474" s="13"/>
      <c r="Q18474" s="39"/>
    </row>
    <row r="18475" spans="3:17">
      <c r="C18475" s="13"/>
      <c r="Q18475" s="39"/>
    </row>
    <row r="18476" spans="3:17">
      <c r="C18476" s="13"/>
      <c r="Q18476" s="39"/>
    </row>
    <row r="18477" spans="3:17">
      <c r="C18477" s="13"/>
      <c r="Q18477" s="39"/>
    </row>
    <row r="18478" spans="3:17">
      <c r="C18478" s="13"/>
      <c r="Q18478" s="39"/>
    </row>
    <row r="18479" spans="3:17">
      <c r="C18479" s="13"/>
      <c r="Q18479" s="39"/>
    </row>
    <row r="18480" spans="3:17">
      <c r="C18480" s="13"/>
      <c r="Q18480" s="39"/>
    </row>
    <row r="18481" spans="3:17">
      <c r="C18481" s="13"/>
      <c r="Q18481" s="39"/>
    </row>
    <row r="18482" spans="3:17">
      <c r="C18482" s="13"/>
      <c r="Q18482" s="39"/>
    </row>
    <row r="18483" spans="3:17">
      <c r="C18483" s="13"/>
      <c r="Q18483" s="39"/>
    </row>
    <row r="18484" spans="3:17">
      <c r="C18484" s="13"/>
      <c r="Q18484" s="39"/>
    </row>
    <row r="18485" spans="3:17">
      <c r="C18485" s="13"/>
      <c r="Q18485" s="39"/>
    </row>
    <row r="18486" spans="3:17">
      <c r="C18486" s="13"/>
      <c r="Q18486" s="39"/>
    </row>
    <row r="18487" spans="3:17">
      <c r="C18487" s="13"/>
      <c r="Q18487" s="39"/>
    </row>
    <row r="18488" spans="3:17">
      <c r="C18488" s="13"/>
      <c r="Q18488" s="39"/>
    </row>
    <row r="18489" spans="3:17">
      <c r="C18489" s="13"/>
      <c r="Q18489" s="39"/>
    </row>
    <row r="18490" spans="3:17">
      <c r="C18490" s="13"/>
      <c r="Q18490" s="39"/>
    </row>
    <row r="18491" spans="3:17">
      <c r="C18491" s="13"/>
      <c r="Q18491" s="39"/>
    </row>
    <row r="18492" spans="3:17">
      <c r="C18492" s="13"/>
      <c r="Q18492" s="39"/>
    </row>
    <row r="18493" spans="3:17">
      <c r="C18493" s="13"/>
      <c r="Q18493" s="39"/>
    </row>
    <row r="18494" spans="3:17">
      <c r="C18494" s="13"/>
      <c r="Q18494" s="39"/>
    </row>
    <row r="18495" spans="3:17">
      <c r="C18495" s="13"/>
      <c r="Q18495" s="39"/>
    </row>
    <row r="18496" spans="3:17">
      <c r="C18496" s="13"/>
      <c r="Q18496" s="39"/>
    </row>
    <row r="18497" spans="3:17">
      <c r="C18497" s="13"/>
      <c r="Q18497" s="39"/>
    </row>
    <row r="18498" spans="3:17">
      <c r="C18498" s="13"/>
      <c r="Q18498" s="39"/>
    </row>
    <row r="18499" spans="3:17">
      <c r="C18499" s="13"/>
      <c r="Q18499" s="39"/>
    </row>
    <row r="18500" spans="3:17">
      <c r="C18500" s="13"/>
      <c r="Q18500" s="39"/>
    </row>
    <row r="18501" spans="3:17">
      <c r="C18501" s="13"/>
      <c r="Q18501" s="39"/>
    </row>
    <row r="18502" spans="3:17">
      <c r="C18502" s="13"/>
      <c r="Q18502" s="39"/>
    </row>
    <row r="18503" spans="3:17">
      <c r="C18503" s="13"/>
      <c r="Q18503" s="39"/>
    </row>
    <row r="18504" spans="3:17">
      <c r="C18504" s="13"/>
      <c r="Q18504" s="39"/>
    </row>
    <row r="18505" spans="3:17">
      <c r="C18505" s="13"/>
      <c r="Q18505" s="39"/>
    </row>
    <row r="18506" spans="3:17">
      <c r="C18506" s="13"/>
      <c r="Q18506" s="39"/>
    </row>
    <row r="18507" spans="3:17">
      <c r="C18507" s="13"/>
      <c r="Q18507" s="39"/>
    </row>
    <row r="18508" spans="3:17">
      <c r="C18508" s="13"/>
      <c r="Q18508" s="39"/>
    </row>
    <row r="18509" spans="3:17">
      <c r="C18509" s="13"/>
      <c r="Q18509" s="39"/>
    </row>
    <row r="18510" spans="3:17">
      <c r="C18510" s="13"/>
      <c r="Q18510" s="39"/>
    </row>
    <row r="18511" spans="3:17">
      <c r="C18511" s="13"/>
      <c r="Q18511" s="39"/>
    </row>
    <row r="18512" spans="3:17">
      <c r="C18512" s="13"/>
      <c r="Q18512" s="39"/>
    </row>
    <row r="18513" spans="3:17">
      <c r="C18513" s="13"/>
      <c r="Q18513" s="39"/>
    </row>
    <row r="18514" spans="3:17">
      <c r="C18514" s="13"/>
      <c r="Q18514" s="39"/>
    </row>
    <row r="18515" spans="3:17">
      <c r="C18515" s="13"/>
      <c r="Q18515" s="39"/>
    </row>
    <row r="18516" spans="3:17">
      <c r="C18516" s="13"/>
      <c r="Q18516" s="39"/>
    </row>
    <row r="18517" spans="3:17">
      <c r="C18517" s="13"/>
      <c r="Q18517" s="39"/>
    </row>
    <row r="18518" spans="3:17">
      <c r="C18518" s="13"/>
      <c r="Q18518" s="39"/>
    </row>
    <row r="18519" spans="3:17">
      <c r="C18519" s="13"/>
      <c r="Q18519" s="39"/>
    </row>
    <row r="18520" spans="3:17">
      <c r="C18520" s="13"/>
      <c r="Q18520" s="39"/>
    </row>
    <row r="18521" spans="3:17">
      <c r="C18521" s="13"/>
      <c r="Q18521" s="39"/>
    </row>
    <row r="18522" spans="3:17">
      <c r="C18522" s="13"/>
      <c r="Q18522" s="39"/>
    </row>
    <row r="18523" spans="3:17">
      <c r="C18523" s="13"/>
      <c r="Q18523" s="39"/>
    </row>
    <row r="18524" spans="3:17">
      <c r="C18524" s="13"/>
      <c r="Q18524" s="39"/>
    </row>
    <row r="18525" spans="3:17">
      <c r="C18525" s="13"/>
      <c r="Q18525" s="39"/>
    </row>
    <row r="18526" spans="3:17">
      <c r="C18526" s="13"/>
      <c r="Q18526" s="39"/>
    </row>
    <row r="18527" spans="3:17">
      <c r="C18527" s="13"/>
      <c r="Q18527" s="39"/>
    </row>
    <row r="18528" spans="3:17">
      <c r="C18528" s="13"/>
      <c r="Q18528" s="39"/>
    </row>
    <row r="18529" spans="3:17">
      <c r="C18529" s="13"/>
      <c r="Q18529" s="39"/>
    </row>
    <row r="18530" spans="3:17">
      <c r="C18530" s="13"/>
      <c r="Q18530" s="39"/>
    </row>
    <row r="18531" spans="3:17">
      <c r="C18531" s="13"/>
      <c r="Q18531" s="39"/>
    </row>
    <row r="18532" spans="3:17">
      <c r="C18532" s="13"/>
      <c r="Q18532" s="39"/>
    </row>
    <row r="18533" spans="3:17">
      <c r="C18533" s="13"/>
      <c r="Q18533" s="39"/>
    </row>
    <row r="18534" spans="3:17">
      <c r="C18534" s="13"/>
      <c r="Q18534" s="39"/>
    </row>
    <row r="18535" spans="3:17">
      <c r="C18535" s="13"/>
      <c r="Q18535" s="39"/>
    </row>
    <row r="18536" spans="3:17">
      <c r="C18536" s="13"/>
      <c r="Q18536" s="39"/>
    </row>
    <row r="18537" spans="3:17">
      <c r="C18537" s="13"/>
      <c r="Q18537" s="39"/>
    </row>
    <row r="18538" spans="3:17">
      <c r="C18538" s="13"/>
      <c r="Q18538" s="39"/>
    </row>
    <row r="18539" spans="3:17">
      <c r="C18539" s="13"/>
      <c r="Q18539" s="39"/>
    </row>
    <row r="18540" spans="3:17">
      <c r="C18540" s="13"/>
      <c r="Q18540" s="39"/>
    </row>
    <row r="18541" spans="3:17">
      <c r="C18541" s="13"/>
      <c r="Q18541" s="39"/>
    </row>
    <row r="18542" spans="3:17">
      <c r="C18542" s="13"/>
      <c r="Q18542" s="39"/>
    </row>
    <row r="18543" spans="3:17">
      <c r="C18543" s="13"/>
      <c r="Q18543" s="39"/>
    </row>
    <row r="18544" spans="3:17">
      <c r="C18544" s="13"/>
      <c r="Q18544" s="39"/>
    </row>
    <row r="18545" spans="3:17">
      <c r="C18545" s="13"/>
      <c r="Q18545" s="39"/>
    </row>
    <row r="18546" spans="3:17">
      <c r="C18546" s="13"/>
      <c r="Q18546" s="39"/>
    </row>
    <row r="18547" spans="3:17">
      <c r="C18547" s="13"/>
      <c r="Q18547" s="39"/>
    </row>
    <row r="18548" spans="3:17">
      <c r="C18548" s="13"/>
      <c r="Q18548" s="39"/>
    </row>
    <row r="18549" spans="3:17">
      <c r="C18549" s="13"/>
      <c r="Q18549" s="39"/>
    </row>
    <row r="18550" spans="3:17">
      <c r="C18550" s="13"/>
      <c r="Q18550" s="39"/>
    </row>
    <row r="18551" spans="3:17">
      <c r="C18551" s="13"/>
      <c r="Q18551" s="39"/>
    </row>
    <row r="18552" spans="3:17">
      <c r="C18552" s="13"/>
      <c r="Q18552" s="39"/>
    </row>
    <row r="18553" spans="3:17">
      <c r="C18553" s="13"/>
      <c r="Q18553" s="39"/>
    </row>
    <row r="18554" spans="3:17">
      <c r="C18554" s="13"/>
      <c r="Q18554" s="39"/>
    </row>
    <row r="18555" spans="3:17">
      <c r="C18555" s="13"/>
      <c r="Q18555" s="39"/>
    </row>
    <row r="18556" spans="3:17">
      <c r="C18556" s="13"/>
      <c r="Q18556" s="39"/>
    </row>
    <row r="18557" spans="3:17">
      <c r="C18557" s="13"/>
      <c r="Q18557" s="39"/>
    </row>
    <row r="18558" spans="3:17">
      <c r="C18558" s="13"/>
      <c r="Q18558" s="39"/>
    </row>
    <row r="18559" spans="3:17">
      <c r="C18559" s="13"/>
      <c r="Q18559" s="39"/>
    </row>
    <row r="18560" spans="3:17">
      <c r="C18560" s="13"/>
      <c r="Q18560" s="39"/>
    </row>
    <row r="18561" spans="3:17">
      <c r="C18561" s="13"/>
      <c r="Q18561" s="39"/>
    </row>
    <row r="18562" spans="3:17">
      <c r="C18562" s="13"/>
      <c r="Q18562" s="39"/>
    </row>
    <row r="18563" spans="3:17">
      <c r="C18563" s="13"/>
      <c r="Q18563" s="39"/>
    </row>
    <row r="18564" spans="3:17">
      <c r="C18564" s="13"/>
      <c r="Q18564" s="39"/>
    </row>
    <row r="18565" spans="3:17">
      <c r="C18565" s="13"/>
      <c r="Q18565" s="39"/>
    </row>
    <row r="18566" spans="3:17">
      <c r="C18566" s="13"/>
      <c r="Q18566" s="39"/>
    </row>
    <row r="18567" spans="3:17">
      <c r="C18567" s="13"/>
      <c r="Q18567" s="39"/>
    </row>
    <row r="18568" spans="3:17">
      <c r="C18568" s="13"/>
      <c r="Q18568" s="39"/>
    </row>
    <row r="18569" spans="3:17">
      <c r="C18569" s="13"/>
      <c r="Q18569" s="39"/>
    </row>
    <row r="18570" spans="3:17">
      <c r="C18570" s="13"/>
      <c r="Q18570" s="39"/>
    </row>
    <row r="18571" spans="3:17">
      <c r="C18571" s="13"/>
      <c r="Q18571" s="39"/>
    </row>
    <row r="18572" spans="3:17">
      <c r="C18572" s="13"/>
      <c r="Q18572" s="39"/>
    </row>
    <row r="18573" spans="3:17">
      <c r="C18573" s="13"/>
      <c r="Q18573" s="39"/>
    </row>
    <row r="18574" spans="3:17">
      <c r="C18574" s="13"/>
      <c r="Q18574" s="39"/>
    </row>
    <row r="18575" spans="3:17">
      <c r="C18575" s="13"/>
      <c r="Q18575" s="39"/>
    </row>
    <row r="18576" spans="3:17">
      <c r="C18576" s="13"/>
      <c r="Q18576" s="39"/>
    </row>
    <row r="18577" spans="3:17">
      <c r="C18577" s="13"/>
      <c r="Q18577" s="39"/>
    </row>
    <row r="18578" spans="3:17">
      <c r="C18578" s="13"/>
      <c r="Q18578" s="39"/>
    </row>
    <row r="18579" spans="3:17">
      <c r="C18579" s="13"/>
      <c r="Q18579" s="39"/>
    </row>
    <row r="18580" spans="3:17">
      <c r="C18580" s="13"/>
      <c r="Q18580" s="39"/>
    </row>
    <row r="18581" spans="3:17">
      <c r="C18581" s="13"/>
      <c r="Q18581" s="39"/>
    </row>
    <row r="18582" spans="3:17">
      <c r="C18582" s="13"/>
      <c r="Q18582" s="39"/>
    </row>
    <row r="18583" spans="3:17">
      <c r="C18583" s="13"/>
      <c r="Q18583" s="39"/>
    </row>
    <row r="18584" spans="3:17">
      <c r="C18584" s="13"/>
      <c r="Q18584" s="39"/>
    </row>
    <row r="18585" spans="3:17">
      <c r="C18585" s="13"/>
      <c r="Q18585" s="39"/>
    </row>
    <row r="18586" spans="3:17">
      <c r="C18586" s="13"/>
      <c r="Q18586" s="39"/>
    </row>
    <row r="18587" spans="3:17">
      <c r="C18587" s="13"/>
      <c r="Q18587" s="39"/>
    </row>
    <row r="18588" spans="3:17">
      <c r="C18588" s="13"/>
      <c r="Q18588" s="39"/>
    </row>
    <row r="18589" spans="3:17">
      <c r="C18589" s="13"/>
      <c r="Q18589" s="39"/>
    </row>
    <row r="18590" spans="3:17">
      <c r="C18590" s="13"/>
      <c r="Q18590" s="39"/>
    </row>
    <row r="18591" spans="3:17">
      <c r="C18591" s="13"/>
      <c r="Q18591" s="39"/>
    </row>
    <row r="18592" spans="3:17">
      <c r="C18592" s="13"/>
      <c r="Q18592" s="39"/>
    </row>
    <row r="18593" spans="3:17">
      <c r="C18593" s="13"/>
      <c r="Q18593" s="39"/>
    </row>
    <row r="18594" spans="3:17">
      <c r="C18594" s="13"/>
      <c r="Q18594" s="39"/>
    </row>
    <row r="18595" spans="3:17">
      <c r="C18595" s="13"/>
      <c r="Q18595" s="39"/>
    </row>
    <row r="18596" spans="3:17">
      <c r="C18596" s="13"/>
      <c r="Q18596" s="39"/>
    </row>
    <row r="18597" spans="3:17">
      <c r="C18597" s="13"/>
      <c r="Q18597" s="39"/>
    </row>
    <row r="18598" spans="3:17">
      <c r="C18598" s="13"/>
      <c r="Q18598" s="39"/>
    </row>
    <row r="18599" spans="3:17">
      <c r="C18599" s="13"/>
      <c r="Q18599" s="39"/>
    </row>
    <row r="18600" spans="3:17">
      <c r="C18600" s="13"/>
      <c r="Q18600" s="39"/>
    </row>
    <row r="18601" spans="3:17">
      <c r="C18601" s="13"/>
      <c r="Q18601" s="39"/>
    </row>
    <row r="18602" spans="3:17">
      <c r="C18602" s="13"/>
      <c r="Q18602" s="39"/>
    </row>
    <row r="18603" spans="3:17">
      <c r="C18603" s="13"/>
      <c r="Q18603" s="39"/>
    </row>
    <row r="18604" spans="3:17">
      <c r="C18604" s="13"/>
      <c r="Q18604" s="39"/>
    </row>
    <row r="18605" spans="3:17">
      <c r="C18605" s="13"/>
      <c r="Q18605" s="39"/>
    </row>
    <row r="18606" spans="3:17">
      <c r="C18606" s="13"/>
      <c r="Q18606" s="39"/>
    </row>
    <row r="18607" spans="3:17">
      <c r="C18607" s="13"/>
      <c r="Q18607" s="39"/>
    </row>
    <row r="18608" spans="3:17">
      <c r="C18608" s="13"/>
      <c r="Q18608" s="39"/>
    </row>
    <row r="18609" spans="3:17">
      <c r="C18609" s="13"/>
      <c r="Q18609" s="39"/>
    </row>
    <row r="18610" spans="3:17">
      <c r="C18610" s="13"/>
      <c r="Q18610" s="39"/>
    </row>
    <row r="18611" spans="3:17">
      <c r="C18611" s="13"/>
      <c r="Q18611" s="39"/>
    </row>
    <row r="18612" spans="3:17">
      <c r="C18612" s="13"/>
      <c r="Q18612" s="39"/>
    </row>
    <row r="18613" spans="3:17">
      <c r="C18613" s="13"/>
      <c r="Q18613" s="39"/>
    </row>
    <row r="18614" spans="3:17">
      <c r="C18614" s="13"/>
      <c r="Q18614" s="39"/>
    </row>
    <row r="18615" spans="3:17">
      <c r="C18615" s="13"/>
      <c r="Q18615" s="39"/>
    </row>
    <row r="18616" spans="3:17">
      <c r="C18616" s="13"/>
      <c r="Q18616" s="39"/>
    </row>
    <row r="18617" spans="3:17">
      <c r="C18617" s="13"/>
      <c r="Q18617" s="39"/>
    </row>
    <row r="18618" spans="3:17">
      <c r="C18618" s="13"/>
      <c r="Q18618" s="39"/>
    </row>
    <row r="18619" spans="3:17">
      <c r="C18619" s="13"/>
      <c r="Q18619" s="39"/>
    </row>
    <row r="18620" spans="3:17">
      <c r="C18620" s="13"/>
      <c r="Q18620" s="39"/>
    </row>
    <row r="18621" spans="3:17">
      <c r="C18621" s="13"/>
      <c r="Q18621" s="39"/>
    </row>
    <row r="18622" spans="3:17">
      <c r="C18622" s="13"/>
      <c r="Q18622" s="39"/>
    </row>
    <row r="18623" spans="3:17">
      <c r="C18623" s="13"/>
      <c r="Q18623" s="39"/>
    </row>
    <row r="18624" spans="3:17">
      <c r="C18624" s="13"/>
      <c r="Q18624" s="39"/>
    </row>
    <row r="18625" spans="3:17">
      <c r="C18625" s="13"/>
      <c r="Q18625" s="39"/>
    </row>
    <row r="18626" spans="3:17">
      <c r="C18626" s="13"/>
      <c r="Q18626" s="39"/>
    </row>
    <row r="18627" spans="3:17">
      <c r="C18627" s="13"/>
      <c r="Q18627" s="39"/>
    </row>
    <row r="18628" spans="3:17">
      <c r="C18628" s="13"/>
      <c r="Q18628" s="39"/>
    </row>
    <row r="18629" spans="3:17">
      <c r="C18629" s="13"/>
      <c r="Q18629" s="39"/>
    </row>
    <row r="18630" spans="3:17">
      <c r="C18630" s="13"/>
      <c r="Q18630" s="39"/>
    </row>
    <row r="18631" spans="3:17">
      <c r="C18631" s="13"/>
      <c r="Q18631" s="39"/>
    </row>
    <row r="18632" spans="3:17">
      <c r="C18632" s="13"/>
      <c r="Q18632" s="39"/>
    </row>
    <row r="18633" spans="3:17">
      <c r="C18633" s="13"/>
      <c r="Q18633" s="39"/>
    </row>
    <row r="18634" spans="3:17">
      <c r="C18634" s="13"/>
      <c r="Q18634" s="39"/>
    </row>
    <row r="18635" spans="3:17">
      <c r="C18635" s="13"/>
      <c r="Q18635" s="39"/>
    </row>
    <row r="18636" spans="3:17">
      <c r="C18636" s="13"/>
      <c r="Q18636" s="39"/>
    </row>
    <row r="18637" spans="3:17">
      <c r="C18637" s="13"/>
      <c r="Q18637" s="39"/>
    </row>
    <row r="18638" spans="3:17">
      <c r="C18638" s="13"/>
      <c r="Q18638" s="39"/>
    </row>
    <row r="18639" spans="3:17">
      <c r="C18639" s="13"/>
      <c r="Q18639" s="39"/>
    </row>
    <row r="18640" spans="3:17">
      <c r="C18640" s="13"/>
      <c r="Q18640" s="39"/>
    </row>
    <row r="18641" spans="3:17">
      <c r="C18641" s="13"/>
      <c r="Q18641" s="39"/>
    </row>
    <row r="18642" spans="3:17">
      <c r="C18642" s="13"/>
      <c r="Q18642" s="39"/>
    </row>
    <row r="18643" spans="3:17">
      <c r="C18643" s="13"/>
      <c r="Q18643" s="39"/>
    </row>
    <row r="18644" spans="3:17">
      <c r="C18644" s="13"/>
      <c r="Q18644" s="39"/>
    </row>
    <row r="18645" spans="3:17">
      <c r="C18645" s="13"/>
      <c r="Q18645" s="39"/>
    </row>
    <row r="18646" spans="3:17">
      <c r="C18646" s="13"/>
      <c r="Q18646" s="39"/>
    </row>
    <row r="18647" spans="3:17">
      <c r="C18647" s="13"/>
      <c r="Q18647" s="39"/>
    </row>
    <row r="18648" spans="3:17">
      <c r="C18648" s="13"/>
      <c r="Q18648" s="39"/>
    </row>
    <row r="18649" spans="3:17">
      <c r="C18649" s="13"/>
      <c r="Q18649" s="39"/>
    </row>
    <row r="18650" spans="3:17">
      <c r="C18650" s="13"/>
      <c r="Q18650" s="39"/>
    </row>
    <row r="18651" spans="3:17">
      <c r="C18651" s="13"/>
      <c r="Q18651" s="39"/>
    </row>
    <row r="18652" spans="3:17">
      <c r="C18652" s="13"/>
      <c r="Q18652" s="39"/>
    </row>
    <row r="18653" spans="3:17">
      <c r="C18653" s="13"/>
      <c r="Q18653" s="39"/>
    </row>
    <row r="18654" spans="3:17">
      <c r="C18654" s="13"/>
      <c r="Q18654" s="39"/>
    </row>
    <row r="18655" spans="3:17">
      <c r="C18655" s="13"/>
      <c r="Q18655" s="39"/>
    </row>
    <row r="18656" spans="3:17">
      <c r="C18656" s="13"/>
      <c r="Q18656" s="39"/>
    </row>
    <row r="18657" spans="3:17">
      <c r="C18657" s="13"/>
      <c r="Q18657" s="39"/>
    </row>
    <row r="18658" spans="3:17">
      <c r="C18658" s="13"/>
      <c r="Q18658" s="39"/>
    </row>
    <row r="18659" spans="3:17">
      <c r="C18659" s="13"/>
      <c r="Q18659" s="39"/>
    </row>
    <row r="18660" spans="3:17">
      <c r="C18660" s="13"/>
      <c r="Q18660" s="39"/>
    </row>
    <row r="18661" spans="3:17">
      <c r="C18661" s="13"/>
      <c r="Q18661" s="39"/>
    </row>
    <row r="18662" spans="3:17">
      <c r="C18662" s="13"/>
      <c r="Q18662" s="39"/>
    </row>
    <row r="18663" spans="3:17">
      <c r="C18663" s="13"/>
      <c r="Q18663" s="39"/>
    </row>
    <row r="18664" spans="3:17">
      <c r="C18664" s="13"/>
      <c r="Q18664" s="39"/>
    </row>
    <row r="18665" spans="3:17">
      <c r="C18665" s="13"/>
      <c r="Q18665" s="39"/>
    </row>
    <row r="18666" spans="3:17">
      <c r="C18666" s="13"/>
      <c r="Q18666" s="39"/>
    </row>
    <row r="18667" spans="3:17">
      <c r="C18667" s="13"/>
      <c r="Q18667" s="39"/>
    </row>
    <row r="18668" spans="3:17">
      <c r="C18668" s="13"/>
      <c r="Q18668" s="39"/>
    </row>
    <row r="18669" spans="3:17">
      <c r="C18669" s="13"/>
      <c r="Q18669" s="39"/>
    </row>
    <row r="18670" spans="3:17">
      <c r="C18670" s="13"/>
      <c r="Q18670" s="39"/>
    </row>
    <row r="18671" spans="3:17">
      <c r="C18671" s="13"/>
      <c r="Q18671" s="39"/>
    </row>
    <row r="18672" spans="3:17">
      <c r="C18672" s="13"/>
      <c r="Q18672" s="39"/>
    </row>
    <row r="18673" spans="3:17">
      <c r="C18673" s="13"/>
      <c r="Q18673" s="39"/>
    </row>
    <row r="18674" spans="3:17">
      <c r="C18674" s="13"/>
      <c r="Q18674" s="39"/>
    </row>
    <row r="18675" spans="3:17">
      <c r="C18675" s="13"/>
      <c r="Q18675" s="39"/>
    </row>
    <row r="18676" spans="3:17">
      <c r="C18676" s="13"/>
      <c r="Q18676" s="39"/>
    </row>
    <row r="18677" spans="3:17">
      <c r="C18677" s="13"/>
      <c r="Q18677" s="39"/>
    </row>
    <row r="18678" spans="3:17">
      <c r="C18678" s="13"/>
      <c r="Q18678" s="39"/>
    </row>
    <row r="18679" spans="3:17">
      <c r="C18679" s="13"/>
      <c r="Q18679" s="39"/>
    </row>
    <row r="18680" spans="3:17">
      <c r="C18680" s="13"/>
      <c r="Q18680" s="39"/>
    </row>
    <row r="18681" spans="3:17">
      <c r="C18681" s="13"/>
      <c r="Q18681" s="39"/>
    </row>
    <row r="18682" spans="3:17">
      <c r="C18682" s="13"/>
      <c r="Q18682" s="39"/>
    </row>
    <row r="18683" spans="3:17">
      <c r="C18683" s="13"/>
      <c r="Q18683" s="39"/>
    </row>
    <row r="18684" spans="3:17">
      <c r="C18684" s="13"/>
      <c r="Q18684" s="39"/>
    </row>
    <row r="18685" spans="3:17">
      <c r="C18685" s="13"/>
      <c r="Q18685" s="39"/>
    </row>
    <row r="18686" spans="3:17">
      <c r="C18686" s="13"/>
      <c r="Q18686" s="39"/>
    </row>
    <row r="18687" spans="3:17">
      <c r="C18687" s="13"/>
      <c r="Q18687" s="39"/>
    </row>
    <row r="18688" spans="3:17">
      <c r="C18688" s="13"/>
      <c r="Q18688" s="39"/>
    </row>
    <row r="18689" spans="3:17">
      <c r="C18689" s="13"/>
      <c r="Q18689" s="39"/>
    </row>
    <row r="18690" spans="3:17">
      <c r="C18690" s="13"/>
      <c r="Q18690" s="39"/>
    </row>
    <row r="18691" spans="3:17">
      <c r="C18691" s="13"/>
      <c r="Q18691" s="39"/>
    </row>
    <row r="18692" spans="3:17">
      <c r="C18692" s="13"/>
      <c r="Q18692" s="39"/>
    </row>
    <row r="18693" spans="3:17">
      <c r="C18693" s="13"/>
      <c r="Q18693" s="39"/>
    </row>
    <row r="18694" spans="3:17">
      <c r="C18694" s="13"/>
      <c r="Q18694" s="39"/>
    </row>
    <row r="18695" spans="3:17">
      <c r="C18695" s="13"/>
      <c r="Q18695" s="39"/>
    </row>
    <row r="18696" spans="3:17">
      <c r="C18696" s="13"/>
      <c r="Q18696" s="39"/>
    </row>
    <row r="18697" spans="3:17">
      <c r="C18697" s="13"/>
      <c r="Q18697" s="39"/>
    </row>
    <row r="18698" spans="3:17">
      <c r="C18698" s="13"/>
      <c r="Q18698" s="39"/>
    </row>
    <row r="18699" spans="3:17">
      <c r="C18699" s="13"/>
      <c r="Q18699" s="39"/>
    </row>
    <row r="18700" spans="3:17">
      <c r="C18700" s="13"/>
      <c r="Q18700" s="39"/>
    </row>
    <row r="18701" spans="3:17">
      <c r="C18701" s="13"/>
      <c r="Q18701" s="39"/>
    </row>
    <row r="18702" spans="3:17">
      <c r="C18702" s="13"/>
      <c r="Q18702" s="39"/>
    </row>
    <row r="18703" spans="3:17">
      <c r="C18703" s="13"/>
      <c r="Q18703" s="39"/>
    </row>
    <row r="18704" spans="3:17">
      <c r="C18704" s="13"/>
      <c r="Q18704" s="39"/>
    </row>
    <row r="18705" spans="3:17">
      <c r="C18705" s="13"/>
      <c r="Q18705" s="39"/>
    </row>
    <row r="18706" spans="3:17">
      <c r="C18706" s="13"/>
      <c r="Q18706" s="39"/>
    </row>
    <row r="18707" spans="3:17">
      <c r="C18707" s="13"/>
      <c r="Q18707" s="39"/>
    </row>
    <row r="18708" spans="3:17">
      <c r="C18708" s="13"/>
      <c r="Q18708" s="39"/>
    </row>
    <row r="18709" spans="3:17">
      <c r="C18709" s="13"/>
      <c r="Q18709" s="39"/>
    </row>
    <row r="18710" spans="3:17">
      <c r="C18710" s="13"/>
      <c r="Q18710" s="39"/>
    </row>
    <row r="18711" spans="3:17">
      <c r="C18711" s="13"/>
      <c r="Q18711" s="39"/>
    </row>
    <row r="18712" spans="3:17">
      <c r="C18712" s="13"/>
      <c r="Q18712" s="39"/>
    </row>
    <row r="18713" spans="3:17">
      <c r="C18713" s="13"/>
      <c r="Q18713" s="39"/>
    </row>
    <row r="18714" spans="3:17">
      <c r="C18714" s="13"/>
      <c r="Q18714" s="39"/>
    </row>
    <row r="18715" spans="3:17">
      <c r="C18715" s="13"/>
      <c r="Q18715" s="39"/>
    </row>
    <row r="18716" spans="3:17">
      <c r="C18716" s="13"/>
      <c r="Q18716" s="39"/>
    </row>
    <row r="18717" spans="3:17">
      <c r="C18717" s="13"/>
      <c r="Q18717" s="39"/>
    </row>
    <row r="18718" spans="3:17">
      <c r="C18718" s="13"/>
      <c r="Q18718" s="39"/>
    </row>
    <row r="18719" spans="3:17">
      <c r="C18719" s="13"/>
      <c r="Q18719" s="39"/>
    </row>
    <row r="18720" spans="3:17">
      <c r="C18720" s="13"/>
      <c r="Q18720" s="39"/>
    </row>
    <row r="18721" spans="3:17">
      <c r="C18721" s="13"/>
      <c r="Q18721" s="39"/>
    </row>
    <row r="18722" spans="3:17">
      <c r="C18722" s="13"/>
      <c r="Q18722" s="39"/>
    </row>
    <row r="18723" spans="3:17">
      <c r="C18723" s="13"/>
      <c r="Q18723" s="39"/>
    </row>
    <row r="18724" spans="3:17">
      <c r="C18724" s="13"/>
      <c r="Q18724" s="39"/>
    </row>
    <row r="18725" spans="3:17">
      <c r="C18725" s="13"/>
      <c r="Q18725" s="39"/>
    </row>
    <row r="18726" spans="3:17">
      <c r="C18726" s="13"/>
      <c r="Q18726" s="39"/>
    </row>
    <row r="18727" spans="3:17">
      <c r="C18727" s="13"/>
      <c r="Q18727" s="39"/>
    </row>
    <row r="18728" spans="3:17">
      <c r="C18728" s="13"/>
      <c r="Q18728" s="39"/>
    </row>
    <row r="18729" spans="3:17">
      <c r="C18729" s="13"/>
      <c r="Q18729" s="39"/>
    </row>
    <row r="18730" spans="3:17">
      <c r="C18730" s="13"/>
      <c r="Q18730" s="39"/>
    </row>
    <row r="18731" spans="3:17">
      <c r="C18731" s="13"/>
      <c r="Q18731" s="39"/>
    </row>
    <row r="18732" spans="3:17">
      <c r="C18732" s="13"/>
      <c r="Q18732" s="39"/>
    </row>
    <row r="18733" spans="3:17">
      <c r="C18733" s="13"/>
      <c r="Q18733" s="39"/>
    </row>
    <row r="18734" spans="3:17">
      <c r="C18734" s="13"/>
      <c r="Q18734" s="39"/>
    </row>
    <row r="18735" spans="3:17">
      <c r="C18735" s="13"/>
      <c r="Q18735" s="39"/>
    </row>
    <row r="18736" spans="3:17">
      <c r="C18736" s="13"/>
      <c r="Q18736" s="39"/>
    </row>
    <row r="18737" spans="3:17">
      <c r="C18737" s="13"/>
      <c r="Q18737" s="39"/>
    </row>
    <row r="18738" spans="3:17">
      <c r="C18738" s="13"/>
      <c r="Q18738" s="39"/>
    </row>
    <row r="18739" spans="3:17">
      <c r="C18739" s="13"/>
      <c r="Q18739" s="39"/>
    </row>
    <row r="18740" spans="3:17">
      <c r="C18740" s="13"/>
      <c r="Q18740" s="39"/>
    </row>
    <row r="18741" spans="3:17">
      <c r="C18741" s="13"/>
      <c r="Q18741" s="39"/>
    </row>
    <row r="18742" spans="3:17">
      <c r="C18742" s="13"/>
      <c r="Q18742" s="39"/>
    </row>
    <row r="18743" spans="3:17">
      <c r="C18743" s="13"/>
      <c r="Q18743" s="39"/>
    </row>
    <row r="18744" spans="3:17">
      <c r="C18744" s="13"/>
      <c r="Q18744" s="39"/>
    </row>
    <row r="18745" spans="3:17">
      <c r="C18745" s="13"/>
      <c r="Q18745" s="39"/>
    </row>
    <row r="18746" spans="3:17">
      <c r="C18746" s="13"/>
      <c r="Q18746" s="39"/>
    </row>
    <row r="18747" spans="3:17">
      <c r="C18747" s="13"/>
      <c r="Q18747" s="39"/>
    </row>
    <row r="18748" spans="3:17">
      <c r="C18748" s="13"/>
      <c r="Q18748" s="39"/>
    </row>
    <row r="18749" spans="3:17">
      <c r="C18749" s="13"/>
      <c r="Q18749" s="39"/>
    </row>
    <row r="18750" spans="3:17">
      <c r="C18750" s="13"/>
      <c r="Q18750" s="39"/>
    </row>
    <row r="18751" spans="3:17">
      <c r="C18751" s="13"/>
      <c r="Q18751" s="39"/>
    </row>
    <row r="18752" spans="3:17">
      <c r="C18752" s="13"/>
      <c r="Q18752" s="39"/>
    </row>
    <row r="18753" spans="3:17">
      <c r="C18753" s="13"/>
      <c r="Q18753" s="39"/>
    </row>
    <row r="18754" spans="3:17">
      <c r="C18754" s="13"/>
      <c r="Q18754" s="39"/>
    </row>
    <row r="18755" spans="3:17">
      <c r="C18755" s="13"/>
      <c r="Q18755" s="39"/>
    </row>
    <row r="18756" spans="3:17">
      <c r="C18756" s="13"/>
      <c r="Q18756" s="39"/>
    </row>
    <row r="18757" spans="3:17">
      <c r="C18757" s="13"/>
      <c r="Q18757" s="39"/>
    </row>
    <row r="18758" spans="3:17">
      <c r="C18758" s="13"/>
      <c r="Q18758" s="39"/>
    </row>
    <row r="18759" spans="3:17">
      <c r="C18759" s="13"/>
      <c r="Q18759" s="39"/>
    </row>
    <row r="18760" spans="3:17">
      <c r="C18760" s="13"/>
      <c r="Q18760" s="39"/>
    </row>
    <row r="18761" spans="3:17">
      <c r="C18761" s="13"/>
      <c r="Q18761" s="39"/>
    </row>
    <row r="18762" spans="3:17">
      <c r="C18762" s="13"/>
      <c r="Q18762" s="39"/>
    </row>
    <row r="18763" spans="3:17">
      <c r="C18763" s="13"/>
      <c r="Q18763" s="39"/>
    </row>
    <row r="18764" spans="3:17">
      <c r="C18764" s="13"/>
      <c r="Q18764" s="39"/>
    </row>
    <row r="18765" spans="3:17">
      <c r="C18765" s="13"/>
      <c r="Q18765" s="39"/>
    </row>
    <row r="18766" spans="3:17">
      <c r="C18766" s="13"/>
      <c r="Q18766" s="39"/>
    </row>
    <row r="18767" spans="3:17">
      <c r="C18767" s="13"/>
      <c r="Q18767" s="39"/>
    </row>
    <row r="18768" spans="3:17">
      <c r="C18768" s="13"/>
      <c r="Q18768" s="39"/>
    </row>
    <row r="18769" spans="3:17">
      <c r="C18769" s="13"/>
      <c r="Q18769" s="39"/>
    </row>
    <row r="18770" spans="3:17">
      <c r="C18770" s="13"/>
      <c r="Q18770" s="39"/>
    </row>
    <row r="18771" spans="3:17">
      <c r="C18771" s="13"/>
      <c r="Q18771" s="39"/>
    </row>
    <row r="18772" spans="3:17">
      <c r="C18772" s="13"/>
      <c r="Q18772" s="39"/>
    </row>
    <row r="18773" spans="3:17">
      <c r="C18773" s="13"/>
      <c r="Q18773" s="39"/>
    </row>
    <row r="18774" spans="3:17">
      <c r="C18774" s="13"/>
      <c r="Q18774" s="39"/>
    </row>
    <row r="18775" spans="3:17">
      <c r="C18775" s="13"/>
      <c r="Q18775" s="39"/>
    </row>
    <row r="18776" spans="3:17">
      <c r="C18776" s="13"/>
      <c r="Q18776" s="39"/>
    </row>
    <row r="18777" spans="3:17">
      <c r="C18777" s="13"/>
      <c r="Q18777" s="39"/>
    </row>
    <row r="18778" spans="3:17">
      <c r="C18778" s="13"/>
      <c r="Q18778" s="39"/>
    </row>
    <row r="18779" spans="3:17">
      <c r="C18779" s="13"/>
      <c r="Q18779" s="39"/>
    </row>
    <row r="18780" spans="3:17">
      <c r="C18780" s="13"/>
      <c r="Q18780" s="39"/>
    </row>
    <row r="18781" spans="3:17">
      <c r="C18781" s="13"/>
      <c r="Q18781" s="39"/>
    </row>
    <row r="18782" spans="3:17">
      <c r="C18782" s="13"/>
      <c r="Q18782" s="39"/>
    </row>
    <row r="18783" spans="3:17">
      <c r="C18783" s="13"/>
      <c r="Q18783" s="39"/>
    </row>
    <row r="18784" spans="3:17">
      <c r="C18784" s="13"/>
      <c r="Q18784" s="39"/>
    </row>
    <row r="18785" spans="3:17">
      <c r="C18785" s="13"/>
      <c r="Q18785" s="39"/>
    </row>
    <row r="18786" spans="3:17">
      <c r="C18786" s="13"/>
      <c r="Q18786" s="39"/>
    </row>
    <row r="18787" spans="3:17">
      <c r="C18787" s="13"/>
      <c r="Q18787" s="39"/>
    </row>
    <row r="18788" spans="3:17">
      <c r="C18788" s="13"/>
      <c r="Q18788" s="39"/>
    </row>
    <row r="18789" spans="3:17">
      <c r="C18789" s="13"/>
      <c r="Q18789" s="39"/>
    </row>
    <row r="18790" spans="3:17">
      <c r="C18790" s="13"/>
      <c r="Q18790" s="39"/>
    </row>
    <row r="18791" spans="3:17">
      <c r="C18791" s="13"/>
      <c r="Q18791" s="39"/>
    </row>
    <row r="18792" spans="3:17">
      <c r="C18792" s="13"/>
      <c r="Q18792" s="39"/>
    </row>
    <row r="18793" spans="3:17">
      <c r="C18793" s="13"/>
      <c r="Q18793" s="39"/>
    </row>
    <row r="18794" spans="3:17">
      <c r="C18794" s="13"/>
      <c r="Q18794" s="39"/>
    </row>
    <row r="18795" spans="3:17">
      <c r="C18795" s="13"/>
      <c r="Q18795" s="39"/>
    </row>
    <row r="18796" spans="3:17">
      <c r="C18796" s="13"/>
      <c r="Q18796" s="39"/>
    </row>
    <row r="18797" spans="3:17">
      <c r="C18797" s="13"/>
      <c r="Q18797" s="39"/>
    </row>
    <row r="18798" spans="3:17">
      <c r="C18798" s="13"/>
      <c r="Q18798" s="39"/>
    </row>
    <row r="18799" spans="3:17">
      <c r="C18799" s="13"/>
      <c r="Q18799" s="39"/>
    </row>
    <row r="18800" spans="3:17">
      <c r="C18800" s="13"/>
      <c r="Q18800" s="39"/>
    </row>
    <row r="18801" spans="3:17">
      <c r="C18801" s="13"/>
      <c r="Q18801" s="39"/>
    </row>
    <row r="18802" spans="3:17">
      <c r="C18802" s="13"/>
      <c r="Q18802" s="39"/>
    </row>
    <row r="18803" spans="3:17">
      <c r="C18803" s="13"/>
      <c r="Q18803" s="39"/>
    </row>
    <row r="18804" spans="3:17">
      <c r="C18804" s="13"/>
      <c r="Q18804" s="39"/>
    </row>
    <row r="18805" spans="3:17">
      <c r="C18805" s="13"/>
      <c r="Q18805" s="39"/>
    </row>
    <row r="18806" spans="3:17">
      <c r="C18806" s="13"/>
      <c r="Q18806" s="39"/>
    </row>
    <row r="18807" spans="3:17">
      <c r="C18807" s="13"/>
      <c r="Q18807" s="39"/>
    </row>
    <row r="18808" spans="3:17">
      <c r="C18808" s="13"/>
      <c r="Q18808" s="39"/>
    </row>
    <row r="18809" spans="3:17">
      <c r="C18809" s="13"/>
      <c r="Q18809" s="39"/>
    </row>
    <row r="18810" spans="3:17">
      <c r="C18810" s="13"/>
      <c r="Q18810" s="39"/>
    </row>
    <row r="18811" spans="3:17">
      <c r="C18811" s="13"/>
      <c r="Q18811" s="39"/>
    </row>
    <row r="18812" spans="3:17">
      <c r="C18812" s="13"/>
      <c r="Q18812" s="39"/>
    </row>
    <row r="18813" spans="3:17">
      <c r="C18813" s="13"/>
      <c r="Q18813" s="39"/>
    </row>
    <row r="18814" spans="3:17">
      <c r="C18814" s="13"/>
      <c r="Q18814" s="39"/>
    </row>
    <row r="18815" spans="3:17">
      <c r="C18815" s="13"/>
      <c r="Q18815" s="39"/>
    </row>
    <row r="18816" spans="3:17">
      <c r="C18816" s="13"/>
      <c r="Q18816" s="39"/>
    </row>
    <row r="18817" spans="3:17">
      <c r="C18817" s="13"/>
      <c r="Q18817" s="39"/>
    </row>
    <row r="18818" spans="3:17">
      <c r="C18818" s="13"/>
      <c r="Q18818" s="39"/>
    </row>
    <row r="18819" spans="3:17">
      <c r="C18819" s="13"/>
      <c r="Q18819" s="39"/>
    </row>
    <row r="18820" spans="3:17">
      <c r="C18820" s="13"/>
      <c r="Q18820" s="39"/>
    </row>
    <row r="18821" spans="3:17">
      <c r="C18821" s="13"/>
      <c r="Q18821" s="39"/>
    </row>
    <row r="18822" spans="3:17">
      <c r="C18822" s="13"/>
      <c r="Q18822" s="39"/>
    </row>
    <row r="18823" spans="3:17">
      <c r="C18823" s="13"/>
      <c r="Q18823" s="39"/>
    </row>
    <row r="18824" spans="3:17">
      <c r="C18824" s="13"/>
      <c r="Q18824" s="39"/>
    </row>
    <row r="18825" spans="3:17">
      <c r="C18825" s="13"/>
      <c r="Q18825" s="39"/>
    </row>
    <row r="18826" spans="3:17">
      <c r="C18826" s="13"/>
      <c r="Q18826" s="39"/>
    </row>
    <row r="18827" spans="3:17">
      <c r="C18827" s="13"/>
      <c r="Q18827" s="39"/>
    </row>
    <row r="18828" spans="3:17">
      <c r="C18828" s="13"/>
      <c r="Q18828" s="39"/>
    </row>
    <row r="18829" spans="3:17">
      <c r="C18829" s="13"/>
      <c r="Q18829" s="39"/>
    </row>
    <row r="18830" spans="3:17">
      <c r="C18830" s="13"/>
      <c r="Q18830" s="39"/>
    </row>
    <row r="18831" spans="3:17">
      <c r="C18831" s="13"/>
      <c r="Q18831" s="39"/>
    </row>
    <row r="18832" spans="3:17">
      <c r="C18832" s="13"/>
      <c r="Q18832" s="39"/>
    </row>
    <row r="18833" spans="3:17">
      <c r="C18833" s="13"/>
      <c r="Q18833" s="39"/>
    </row>
    <row r="18834" spans="3:17">
      <c r="C18834" s="13"/>
      <c r="Q18834" s="39"/>
    </row>
    <row r="18835" spans="3:17">
      <c r="C18835" s="13"/>
      <c r="Q18835" s="39"/>
    </row>
    <row r="18836" spans="3:17">
      <c r="C18836" s="13"/>
      <c r="Q18836" s="39"/>
    </row>
    <row r="18837" spans="3:17">
      <c r="C18837" s="13"/>
      <c r="Q18837" s="39"/>
    </row>
    <row r="18838" spans="3:17">
      <c r="C18838" s="13"/>
      <c r="Q18838" s="39"/>
    </row>
    <row r="18839" spans="3:17">
      <c r="C18839" s="13"/>
      <c r="Q18839" s="39"/>
    </row>
    <row r="18840" spans="3:17">
      <c r="C18840" s="13"/>
      <c r="Q18840" s="39"/>
    </row>
    <row r="18841" spans="3:17">
      <c r="C18841" s="13"/>
      <c r="Q18841" s="39"/>
    </row>
    <row r="18842" spans="3:17">
      <c r="C18842" s="13"/>
      <c r="Q18842" s="39"/>
    </row>
    <row r="18843" spans="3:17">
      <c r="C18843" s="13"/>
      <c r="Q18843" s="39"/>
    </row>
    <row r="18844" spans="3:17">
      <c r="C18844" s="13"/>
      <c r="Q18844" s="39"/>
    </row>
    <row r="18845" spans="3:17">
      <c r="C18845" s="13"/>
      <c r="Q18845" s="39"/>
    </row>
    <row r="18846" spans="3:17">
      <c r="C18846" s="13"/>
      <c r="Q18846" s="39"/>
    </row>
    <row r="18847" spans="3:17">
      <c r="C18847" s="13"/>
      <c r="Q18847" s="39"/>
    </row>
    <row r="18848" spans="3:17">
      <c r="C18848" s="13"/>
      <c r="Q18848" s="39"/>
    </row>
    <row r="18849" spans="3:17">
      <c r="C18849" s="13"/>
      <c r="Q18849" s="39"/>
    </row>
    <row r="18850" spans="3:17">
      <c r="C18850" s="13"/>
      <c r="Q18850" s="39"/>
    </row>
    <row r="18851" spans="3:17">
      <c r="C18851" s="13"/>
      <c r="Q18851" s="39"/>
    </row>
    <row r="18852" spans="3:17">
      <c r="C18852" s="13"/>
      <c r="Q18852" s="39"/>
    </row>
    <row r="18853" spans="3:17">
      <c r="C18853" s="13"/>
      <c r="Q18853" s="39"/>
    </row>
    <row r="18854" spans="3:17">
      <c r="C18854" s="13"/>
      <c r="Q18854" s="39"/>
    </row>
    <row r="18855" spans="3:17">
      <c r="C18855" s="13"/>
      <c r="Q18855" s="39"/>
    </row>
    <row r="18856" spans="3:17">
      <c r="C18856" s="13"/>
      <c r="Q18856" s="39"/>
    </row>
    <row r="18857" spans="3:17">
      <c r="C18857" s="13"/>
      <c r="Q18857" s="39"/>
    </row>
    <row r="18858" spans="3:17">
      <c r="C18858" s="13"/>
      <c r="Q18858" s="39"/>
    </row>
    <row r="18859" spans="3:17">
      <c r="C18859" s="13"/>
      <c r="Q18859" s="39"/>
    </row>
    <row r="18860" spans="3:17">
      <c r="C18860" s="13"/>
      <c r="Q18860" s="39"/>
    </row>
    <row r="18861" spans="3:17">
      <c r="C18861" s="13"/>
      <c r="Q18861" s="39"/>
    </row>
    <row r="18862" spans="3:17">
      <c r="C18862" s="13"/>
      <c r="Q18862" s="39"/>
    </row>
    <row r="18863" spans="3:17">
      <c r="C18863" s="13"/>
      <c r="Q18863" s="39"/>
    </row>
    <row r="18864" spans="3:17">
      <c r="C18864" s="13"/>
      <c r="Q18864" s="39"/>
    </row>
    <row r="18865" spans="3:17">
      <c r="C18865" s="13"/>
      <c r="Q18865" s="39"/>
    </row>
    <row r="18866" spans="3:17">
      <c r="C18866" s="13"/>
      <c r="Q18866" s="39"/>
    </row>
    <row r="18867" spans="3:17">
      <c r="C18867" s="13"/>
      <c r="Q18867" s="39"/>
    </row>
    <row r="18868" spans="3:17">
      <c r="C18868" s="13"/>
      <c r="Q18868" s="39"/>
    </row>
    <row r="18869" spans="3:17">
      <c r="C18869" s="13"/>
      <c r="Q18869" s="39"/>
    </row>
    <row r="18870" spans="3:17">
      <c r="C18870" s="13"/>
      <c r="Q18870" s="39"/>
    </row>
    <row r="18871" spans="3:17">
      <c r="C18871" s="13"/>
      <c r="Q18871" s="39"/>
    </row>
    <row r="18872" spans="3:17">
      <c r="C18872" s="13"/>
      <c r="Q18872" s="39"/>
    </row>
    <row r="18873" spans="3:17">
      <c r="C18873" s="13"/>
      <c r="Q18873" s="39"/>
    </row>
    <row r="18874" spans="3:17">
      <c r="C18874" s="13"/>
      <c r="Q18874" s="39"/>
    </row>
    <row r="18875" spans="3:17">
      <c r="C18875" s="13"/>
      <c r="Q18875" s="39"/>
    </row>
    <row r="18876" spans="3:17">
      <c r="C18876" s="13"/>
      <c r="Q18876" s="39"/>
    </row>
    <row r="18877" spans="3:17">
      <c r="C18877" s="13"/>
      <c r="Q18877" s="39"/>
    </row>
    <row r="18878" spans="3:17">
      <c r="C18878" s="13"/>
      <c r="Q18878" s="39"/>
    </row>
    <row r="18879" spans="3:17">
      <c r="C18879" s="13"/>
      <c r="Q18879" s="39"/>
    </row>
    <row r="18880" spans="3:17">
      <c r="C18880" s="13"/>
      <c r="Q18880" s="39"/>
    </row>
    <row r="18881" spans="3:17">
      <c r="C18881" s="13"/>
      <c r="Q18881" s="39"/>
    </row>
    <row r="18882" spans="3:17">
      <c r="C18882" s="13"/>
      <c r="Q18882" s="39"/>
    </row>
    <row r="18883" spans="3:17">
      <c r="C18883" s="13"/>
      <c r="Q18883" s="39"/>
    </row>
    <row r="18884" spans="3:17">
      <c r="C18884" s="13"/>
      <c r="Q18884" s="39"/>
    </row>
    <row r="18885" spans="3:17">
      <c r="C18885" s="13"/>
      <c r="Q18885" s="39"/>
    </row>
    <row r="18886" spans="3:17">
      <c r="C18886" s="13"/>
      <c r="Q18886" s="39"/>
    </row>
    <row r="18887" spans="3:17">
      <c r="C18887" s="13"/>
      <c r="Q18887" s="39"/>
    </row>
    <row r="18888" spans="3:17">
      <c r="C18888" s="13"/>
      <c r="Q18888" s="39"/>
    </row>
    <row r="18889" spans="3:17">
      <c r="C18889" s="13"/>
      <c r="Q18889" s="39"/>
    </row>
    <row r="18890" spans="3:17">
      <c r="C18890" s="13"/>
      <c r="Q18890" s="39"/>
    </row>
    <row r="18891" spans="3:17">
      <c r="C18891" s="13"/>
      <c r="Q18891" s="39"/>
    </row>
    <row r="18892" spans="3:17">
      <c r="C18892" s="13"/>
      <c r="Q18892" s="39"/>
    </row>
    <row r="18893" spans="3:17">
      <c r="C18893" s="13"/>
      <c r="Q18893" s="39"/>
    </row>
    <row r="18894" spans="3:17">
      <c r="C18894" s="13"/>
      <c r="Q18894" s="39"/>
    </row>
    <row r="18895" spans="3:17">
      <c r="C18895" s="13"/>
      <c r="Q18895" s="39"/>
    </row>
    <row r="18896" spans="3:17">
      <c r="C18896" s="13"/>
      <c r="Q18896" s="39"/>
    </row>
    <row r="18897" spans="3:17">
      <c r="C18897" s="13"/>
      <c r="Q18897" s="39"/>
    </row>
    <row r="18898" spans="3:17">
      <c r="C18898" s="13"/>
      <c r="Q18898" s="39"/>
    </row>
    <row r="18899" spans="3:17">
      <c r="C18899" s="13"/>
      <c r="Q18899" s="39"/>
    </row>
    <row r="18900" spans="3:17">
      <c r="C18900" s="13"/>
      <c r="Q18900" s="39"/>
    </row>
    <row r="18901" spans="3:17">
      <c r="C18901" s="13"/>
      <c r="Q18901" s="39"/>
    </row>
    <row r="18902" spans="3:17">
      <c r="C18902" s="13"/>
      <c r="Q18902" s="39"/>
    </row>
    <row r="18903" spans="3:17">
      <c r="C18903" s="13"/>
      <c r="Q18903" s="39"/>
    </row>
    <row r="18904" spans="3:17">
      <c r="C18904" s="13"/>
      <c r="Q18904" s="39"/>
    </row>
    <row r="18905" spans="3:17">
      <c r="C18905" s="13"/>
      <c r="Q18905" s="39"/>
    </row>
    <row r="18906" spans="3:17">
      <c r="C18906" s="13"/>
      <c r="Q18906" s="39"/>
    </row>
    <row r="18907" spans="3:17">
      <c r="C18907" s="13"/>
      <c r="Q18907" s="39"/>
    </row>
    <row r="18908" spans="3:17">
      <c r="C18908" s="13"/>
      <c r="Q18908" s="39"/>
    </row>
    <row r="18909" spans="3:17">
      <c r="C18909" s="13"/>
      <c r="Q18909" s="39"/>
    </row>
    <row r="18910" spans="3:17">
      <c r="C18910" s="13"/>
      <c r="Q18910" s="39"/>
    </row>
    <row r="18911" spans="3:17">
      <c r="C18911" s="13"/>
      <c r="Q18911" s="39"/>
    </row>
    <row r="18912" spans="3:17">
      <c r="C18912" s="13"/>
      <c r="Q18912" s="39"/>
    </row>
    <row r="18913" spans="3:17">
      <c r="C18913" s="13"/>
      <c r="Q18913" s="39"/>
    </row>
    <row r="18914" spans="3:17">
      <c r="C18914" s="13"/>
      <c r="Q18914" s="39"/>
    </row>
    <row r="18915" spans="3:17">
      <c r="C18915" s="13"/>
      <c r="Q18915" s="39"/>
    </row>
    <row r="18916" spans="3:17">
      <c r="C18916" s="13"/>
      <c r="Q18916" s="39"/>
    </row>
    <row r="18917" spans="3:17">
      <c r="C18917" s="13"/>
      <c r="Q18917" s="39"/>
    </row>
    <row r="18918" spans="3:17">
      <c r="C18918" s="13"/>
      <c r="Q18918" s="39"/>
    </row>
    <row r="18919" spans="3:17">
      <c r="C18919" s="13"/>
      <c r="Q18919" s="39"/>
    </row>
    <row r="18920" spans="3:17">
      <c r="C18920" s="13"/>
      <c r="Q18920" s="39"/>
    </row>
    <row r="18921" spans="3:17">
      <c r="C18921" s="13"/>
      <c r="Q18921" s="39"/>
    </row>
    <row r="18922" spans="3:17">
      <c r="C18922" s="13"/>
      <c r="Q18922" s="39"/>
    </row>
    <row r="18923" spans="3:17">
      <c r="C18923" s="13"/>
      <c r="Q18923" s="39"/>
    </row>
    <row r="18924" spans="3:17">
      <c r="C18924" s="13"/>
      <c r="Q18924" s="39"/>
    </row>
    <row r="18925" spans="3:17">
      <c r="C18925" s="13"/>
      <c r="Q18925" s="39"/>
    </row>
    <row r="18926" spans="3:17">
      <c r="C18926" s="13"/>
      <c r="Q18926" s="39"/>
    </row>
    <row r="18927" spans="3:17">
      <c r="C18927" s="13"/>
      <c r="Q18927" s="39"/>
    </row>
    <row r="18928" spans="3:17">
      <c r="C18928" s="13"/>
      <c r="Q18928" s="39"/>
    </row>
    <row r="18929" spans="3:17">
      <c r="C18929" s="13"/>
      <c r="Q18929" s="39"/>
    </row>
    <row r="18930" spans="3:17">
      <c r="C18930" s="13"/>
      <c r="Q18930" s="39"/>
    </row>
    <row r="18931" spans="3:17">
      <c r="C18931" s="13"/>
      <c r="Q18931" s="39"/>
    </row>
    <row r="18932" spans="3:17">
      <c r="C18932" s="13"/>
      <c r="Q18932" s="39"/>
    </row>
    <row r="18933" spans="3:17">
      <c r="C18933" s="13"/>
      <c r="Q18933" s="39"/>
    </row>
    <row r="18934" spans="3:17">
      <c r="C18934" s="13"/>
      <c r="Q18934" s="39"/>
    </row>
    <row r="18935" spans="3:17">
      <c r="C18935" s="13"/>
      <c r="Q18935" s="39"/>
    </row>
    <row r="18936" spans="3:17">
      <c r="C18936" s="13"/>
      <c r="Q18936" s="39"/>
    </row>
    <row r="18937" spans="3:17">
      <c r="C18937" s="13"/>
      <c r="Q18937" s="39"/>
    </row>
    <row r="18938" spans="3:17">
      <c r="C18938" s="13"/>
      <c r="Q18938" s="39"/>
    </row>
    <row r="18939" spans="3:17">
      <c r="C18939" s="13"/>
      <c r="Q18939" s="39"/>
    </row>
    <row r="18940" spans="3:17">
      <c r="C18940" s="13"/>
      <c r="Q18940" s="39"/>
    </row>
    <row r="18941" spans="3:17">
      <c r="C18941" s="13"/>
      <c r="Q18941" s="39"/>
    </row>
    <row r="18942" spans="3:17">
      <c r="C18942" s="13"/>
      <c r="Q18942" s="39"/>
    </row>
    <row r="18943" spans="3:17">
      <c r="C18943" s="13"/>
      <c r="Q18943" s="39"/>
    </row>
    <row r="18944" spans="3:17">
      <c r="C18944" s="13"/>
      <c r="Q18944" s="39"/>
    </row>
    <row r="18945" spans="3:17">
      <c r="C18945" s="13"/>
      <c r="Q18945" s="39"/>
    </row>
    <row r="18946" spans="3:17">
      <c r="C18946" s="13"/>
      <c r="Q18946" s="39"/>
    </row>
    <row r="18947" spans="3:17">
      <c r="C18947" s="13"/>
      <c r="Q18947" s="39"/>
    </row>
    <row r="18948" spans="3:17">
      <c r="C18948" s="13"/>
      <c r="Q18948" s="39"/>
    </row>
    <row r="18949" spans="3:17">
      <c r="C18949" s="13"/>
      <c r="Q18949" s="39"/>
    </row>
    <row r="18950" spans="3:17">
      <c r="C18950" s="13"/>
      <c r="Q18950" s="39"/>
    </row>
    <row r="18951" spans="3:17">
      <c r="C18951" s="13"/>
      <c r="Q18951" s="39"/>
    </row>
    <row r="18952" spans="3:17">
      <c r="C18952" s="13"/>
      <c r="Q18952" s="39"/>
    </row>
    <row r="18953" spans="3:17">
      <c r="C18953" s="13"/>
      <c r="Q18953" s="39"/>
    </row>
    <row r="18954" spans="3:17">
      <c r="C18954" s="13"/>
      <c r="Q18954" s="39"/>
    </row>
    <row r="18955" spans="3:17">
      <c r="C18955" s="13"/>
      <c r="Q18955" s="39"/>
    </row>
    <row r="18956" spans="3:17">
      <c r="C18956" s="13"/>
      <c r="Q18956" s="39"/>
    </row>
    <row r="18957" spans="3:17">
      <c r="C18957" s="13"/>
      <c r="Q18957" s="39"/>
    </row>
    <row r="18958" spans="3:17">
      <c r="C18958" s="13"/>
      <c r="Q18958" s="39"/>
    </row>
    <row r="18959" spans="3:17">
      <c r="C18959" s="13"/>
      <c r="Q18959" s="39"/>
    </row>
    <row r="18960" spans="3:17">
      <c r="C18960" s="13"/>
      <c r="Q18960" s="39"/>
    </row>
    <row r="18961" spans="3:17">
      <c r="C18961" s="13"/>
      <c r="Q18961" s="39"/>
    </row>
    <row r="18962" spans="3:17">
      <c r="C18962" s="13"/>
      <c r="Q18962" s="39"/>
    </row>
    <row r="18963" spans="3:17">
      <c r="C18963" s="13"/>
      <c r="Q18963" s="39"/>
    </row>
    <row r="18964" spans="3:17">
      <c r="C18964" s="13"/>
      <c r="Q18964" s="39"/>
    </row>
    <row r="18965" spans="3:17">
      <c r="C18965" s="13"/>
      <c r="Q18965" s="39"/>
    </row>
    <row r="18966" spans="3:17">
      <c r="C18966" s="13"/>
      <c r="Q18966" s="39"/>
    </row>
    <row r="18967" spans="3:17">
      <c r="C18967" s="13"/>
      <c r="Q18967" s="39"/>
    </row>
    <row r="18968" spans="3:17">
      <c r="C18968" s="13"/>
      <c r="Q18968" s="39"/>
    </row>
    <row r="18969" spans="3:17">
      <c r="C18969" s="13"/>
      <c r="Q18969" s="39"/>
    </row>
    <row r="18970" spans="3:17">
      <c r="C18970" s="13"/>
      <c r="Q18970" s="39"/>
    </row>
    <row r="18971" spans="3:17">
      <c r="C18971" s="13"/>
      <c r="Q18971" s="39"/>
    </row>
    <row r="18972" spans="3:17">
      <c r="C18972" s="13"/>
      <c r="Q18972" s="39"/>
    </row>
    <row r="18973" spans="3:17">
      <c r="C18973" s="13"/>
      <c r="Q18973" s="39"/>
    </row>
    <row r="18974" spans="3:17">
      <c r="C18974" s="13"/>
      <c r="Q18974" s="39"/>
    </row>
    <row r="18975" spans="3:17">
      <c r="C18975" s="13"/>
      <c r="Q18975" s="39"/>
    </row>
    <row r="18976" spans="3:17">
      <c r="C18976" s="13"/>
      <c r="Q18976" s="39"/>
    </row>
    <row r="18977" spans="3:17">
      <c r="C18977" s="13"/>
      <c r="Q18977" s="39"/>
    </row>
    <row r="18978" spans="3:17">
      <c r="C18978" s="13"/>
      <c r="Q18978" s="39"/>
    </row>
    <row r="18979" spans="3:17">
      <c r="C18979" s="13"/>
      <c r="Q18979" s="39"/>
    </row>
    <row r="18980" spans="3:17">
      <c r="C18980" s="13"/>
      <c r="Q18980" s="39"/>
    </row>
    <row r="18981" spans="3:17">
      <c r="C18981" s="13"/>
      <c r="Q18981" s="39"/>
    </row>
    <row r="18982" spans="3:17">
      <c r="C18982" s="13"/>
      <c r="Q18982" s="39"/>
    </row>
    <row r="18983" spans="3:17">
      <c r="C18983" s="13"/>
      <c r="Q18983" s="39"/>
    </row>
    <row r="18984" spans="3:17">
      <c r="C18984" s="13"/>
      <c r="Q18984" s="39"/>
    </row>
    <row r="18985" spans="3:17">
      <c r="C18985" s="13"/>
      <c r="Q18985" s="39"/>
    </row>
    <row r="18986" spans="3:17">
      <c r="C18986" s="13"/>
      <c r="Q18986" s="39"/>
    </row>
    <row r="18987" spans="3:17">
      <c r="C18987" s="13"/>
      <c r="Q18987" s="39"/>
    </row>
    <row r="18988" spans="3:17">
      <c r="C18988" s="13"/>
      <c r="Q18988" s="39"/>
    </row>
    <row r="18989" spans="3:17">
      <c r="C18989" s="13"/>
      <c r="Q18989" s="39"/>
    </row>
    <row r="18990" spans="3:17">
      <c r="C18990" s="13"/>
      <c r="Q18990" s="39"/>
    </row>
    <row r="18991" spans="3:17">
      <c r="C18991" s="13"/>
      <c r="Q18991" s="39"/>
    </row>
    <row r="18992" spans="3:17">
      <c r="C18992" s="13"/>
      <c r="Q18992" s="39"/>
    </row>
    <row r="18993" spans="3:17">
      <c r="C18993" s="13"/>
      <c r="Q18993" s="39"/>
    </row>
    <row r="18994" spans="3:17">
      <c r="C18994" s="13"/>
      <c r="Q18994" s="39"/>
    </row>
    <row r="18995" spans="3:17">
      <c r="C18995" s="13"/>
      <c r="Q18995" s="39"/>
    </row>
    <row r="18996" spans="3:17">
      <c r="C18996" s="13"/>
      <c r="Q18996" s="39"/>
    </row>
    <row r="18997" spans="3:17">
      <c r="C18997" s="13"/>
      <c r="Q18997" s="39"/>
    </row>
    <row r="18998" spans="3:17">
      <c r="C18998" s="13"/>
      <c r="Q18998" s="39"/>
    </row>
    <row r="18999" spans="3:17">
      <c r="C18999" s="13"/>
      <c r="Q18999" s="39"/>
    </row>
    <row r="19000" spans="3:17">
      <c r="C19000" s="13"/>
      <c r="Q19000" s="39"/>
    </row>
    <row r="19001" spans="3:17">
      <c r="C19001" s="13"/>
      <c r="Q19001" s="39"/>
    </row>
    <row r="19002" spans="3:17">
      <c r="C19002" s="13"/>
      <c r="Q19002" s="39"/>
    </row>
    <row r="19003" spans="3:17">
      <c r="C19003" s="13"/>
      <c r="Q19003" s="39"/>
    </row>
    <row r="19004" spans="3:17">
      <c r="C19004" s="13"/>
      <c r="Q19004" s="39"/>
    </row>
    <row r="19005" spans="3:17">
      <c r="C19005" s="13"/>
      <c r="Q19005" s="39"/>
    </row>
    <row r="19006" spans="3:17">
      <c r="C19006" s="13"/>
      <c r="Q19006" s="39"/>
    </row>
    <row r="19007" spans="3:17">
      <c r="C19007" s="13"/>
      <c r="Q19007" s="39"/>
    </row>
    <row r="19008" spans="3:17">
      <c r="C19008" s="13"/>
      <c r="Q19008" s="39"/>
    </row>
    <row r="19009" spans="3:17">
      <c r="C19009" s="13"/>
      <c r="Q19009" s="39"/>
    </row>
    <row r="19010" spans="3:17">
      <c r="C19010" s="13"/>
      <c r="Q19010" s="39"/>
    </row>
    <row r="19011" spans="3:17">
      <c r="C19011" s="13"/>
      <c r="Q19011" s="39"/>
    </row>
    <row r="19012" spans="3:17">
      <c r="C19012" s="13"/>
      <c r="Q19012" s="39"/>
    </row>
    <row r="19013" spans="3:17">
      <c r="C19013" s="13"/>
      <c r="Q19013" s="39"/>
    </row>
    <row r="19014" spans="3:17">
      <c r="C19014" s="13"/>
      <c r="Q19014" s="39"/>
    </row>
    <row r="19015" spans="3:17">
      <c r="C19015" s="13"/>
      <c r="Q19015" s="39"/>
    </row>
    <row r="19016" spans="3:17">
      <c r="C19016" s="13"/>
      <c r="Q19016" s="39"/>
    </row>
    <row r="19017" spans="3:17">
      <c r="C19017" s="13"/>
      <c r="Q19017" s="39"/>
    </row>
    <row r="19018" spans="3:17">
      <c r="C19018" s="13"/>
      <c r="Q19018" s="39"/>
    </row>
    <row r="19019" spans="3:17">
      <c r="C19019" s="13"/>
      <c r="Q19019" s="39"/>
    </row>
    <row r="19020" spans="3:17">
      <c r="C19020" s="13"/>
      <c r="Q19020" s="39"/>
    </row>
    <row r="19021" spans="3:17">
      <c r="C19021" s="13"/>
      <c r="Q19021" s="39"/>
    </row>
    <row r="19022" spans="3:17">
      <c r="C19022" s="13"/>
      <c r="Q19022" s="39"/>
    </row>
    <row r="19023" spans="3:17">
      <c r="C19023" s="13"/>
      <c r="Q19023" s="39"/>
    </row>
    <row r="19024" spans="3:17">
      <c r="C19024" s="13"/>
      <c r="Q19024" s="39"/>
    </row>
    <row r="19025" spans="3:17">
      <c r="C19025" s="13"/>
      <c r="Q19025" s="39"/>
    </row>
    <row r="19026" spans="3:17">
      <c r="C19026" s="13"/>
      <c r="Q19026" s="39"/>
    </row>
    <row r="19027" spans="3:17">
      <c r="C19027" s="13"/>
      <c r="Q19027" s="39"/>
    </row>
    <row r="19028" spans="3:17">
      <c r="C19028" s="13"/>
      <c r="Q19028" s="39"/>
    </row>
    <row r="19029" spans="3:17">
      <c r="C19029" s="13"/>
      <c r="Q19029" s="39"/>
    </row>
    <row r="19030" spans="3:17">
      <c r="C19030" s="13"/>
      <c r="Q19030" s="39"/>
    </row>
    <row r="19031" spans="3:17">
      <c r="C19031" s="13"/>
      <c r="Q19031" s="39"/>
    </row>
    <row r="19032" spans="3:17">
      <c r="C19032" s="13"/>
      <c r="Q19032" s="39"/>
    </row>
    <row r="19033" spans="3:17">
      <c r="C19033" s="13"/>
      <c r="Q19033" s="39"/>
    </row>
    <row r="19034" spans="3:17">
      <c r="C19034" s="13"/>
      <c r="Q19034" s="39"/>
    </row>
    <row r="19035" spans="3:17">
      <c r="C19035" s="13"/>
      <c r="Q19035" s="39"/>
    </row>
    <row r="19036" spans="3:17">
      <c r="C19036" s="13"/>
      <c r="Q19036" s="39"/>
    </row>
    <row r="19037" spans="3:17">
      <c r="C19037" s="13"/>
      <c r="Q19037" s="39"/>
    </row>
    <row r="19038" spans="3:17">
      <c r="C19038" s="13"/>
      <c r="Q19038" s="39"/>
    </row>
    <row r="19039" spans="3:17">
      <c r="C19039" s="13"/>
      <c r="Q19039" s="39"/>
    </row>
    <row r="19040" spans="3:17">
      <c r="C19040" s="13"/>
      <c r="Q19040" s="39"/>
    </row>
    <row r="19041" spans="3:17">
      <c r="C19041" s="13"/>
      <c r="Q19041" s="39"/>
    </row>
    <row r="19042" spans="3:17">
      <c r="C19042" s="13"/>
      <c r="Q19042" s="39"/>
    </row>
    <row r="19043" spans="3:17">
      <c r="C19043" s="13"/>
      <c r="Q19043" s="39"/>
    </row>
    <row r="19044" spans="3:17">
      <c r="C19044" s="13"/>
      <c r="Q19044" s="39"/>
    </row>
    <row r="19045" spans="3:17">
      <c r="C19045" s="13"/>
      <c r="Q19045" s="39"/>
    </row>
    <row r="19046" spans="3:17">
      <c r="C19046" s="13"/>
      <c r="Q19046" s="39"/>
    </row>
    <row r="19047" spans="3:17">
      <c r="C19047" s="13"/>
      <c r="Q19047" s="39"/>
    </row>
    <row r="19048" spans="3:17">
      <c r="C19048" s="13"/>
      <c r="Q19048" s="39"/>
    </row>
    <row r="19049" spans="3:17">
      <c r="C19049" s="13"/>
      <c r="Q19049" s="39"/>
    </row>
    <row r="19050" spans="3:17">
      <c r="C19050" s="13"/>
      <c r="Q19050" s="39"/>
    </row>
    <row r="19051" spans="3:17">
      <c r="C19051" s="13"/>
      <c r="Q19051" s="39"/>
    </row>
    <row r="19052" spans="3:17">
      <c r="C19052" s="13"/>
      <c r="Q19052" s="39"/>
    </row>
    <row r="19053" spans="3:17">
      <c r="C19053" s="13"/>
      <c r="Q19053" s="39"/>
    </row>
    <row r="19054" spans="3:17">
      <c r="C19054" s="13"/>
      <c r="Q19054" s="39"/>
    </row>
    <row r="19055" spans="3:17">
      <c r="C19055" s="13"/>
      <c r="Q19055" s="39"/>
    </row>
    <row r="19056" spans="3:17">
      <c r="C19056" s="13"/>
      <c r="Q19056" s="39"/>
    </row>
    <row r="19057" spans="3:17">
      <c r="C19057" s="13"/>
      <c r="Q19057" s="39"/>
    </row>
    <row r="19058" spans="3:17">
      <c r="C19058" s="13"/>
      <c r="Q19058" s="39"/>
    </row>
    <row r="19059" spans="3:17">
      <c r="C19059" s="13"/>
      <c r="Q19059" s="39"/>
    </row>
    <row r="19060" spans="3:17">
      <c r="C19060" s="13"/>
      <c r="Q19060" s="39"/>
    </row>
    <row r="19061" spans="3:17">
      <c r="C19061" s="13"/>
      <c r="Q19061" s="39"/>
    </row>
    <row r="19062" spans="3:17">
      <c r="C19062" s="13"/>
      <c r="Q19062" s="39"/>
    </row>
    <row r="19063" spans="3:17">
      <c r="C19063" s="13"/>
      <c r="Q19063" s="39"/>
    </row>
    <row r="19064" spans="3:17">
      <c r="C19064" s="13"/>
      <c r="Q19064" s="39"/>
    </row>
    <row r="19065" spans="3:17">
      <c r="C19065" s="13"/>
      <c r="Q19065" s="39"/>
    </row>
    <row r="19066" spans="3:17">
      <c r="C19066" s="13"/>
      <c r="Q19066" s="39"/>
    </row>
    <row r="19067" spans="3:17">
      <c r="C19067" s="13"/>
      <c r="Q19067" s="39"/>
    </row>
    <row r="19068" spans="3:17">
      <c r="C19068" s="13"/>
      <c r="Q19068" s="39"/>
    </row>
    <row r="19069" spans="3:17">
      <c r="C19069" s="13"/>
      <c r="Q19069" s="39"/>
    </row>
    <row r="19070" spans="3:17">
      <c r="C19070" s="13"/>
      <c r="Q19070" s="39"/>
    </row>
    <row r="19071" spans="3:17">
      <c r="C19071" s="13"/>
      <c r="Q19071" s="39"/>
    </row>
    <row r="19072" spans="3:17">
      <c r="C19072" s="13"/>
      <c r="Q19072" s="39"/>
    </row>
    <row r="19073" spans="3:17">
      <c r="C19073" s="13"/>
      <c r="Q19073" s="39"/>
    </row>
    <row r="19074" spans="3:17">
      <c r="C19074" s="13"/>
      <c r="Q19074" s="39"/>
    </row>
    <row r="19075" spans="3:17">
      <c r="C19075" s="13"/>
      <c r="Q19075" s="39"/>
    </row>
    <row r="19076" spans="3:17">
      <c r="C19076" s="13"/>
      <c r="Q19076" s="39"/>
    </row>
    <row r="19077" spans="3:17">
      <c r="C19077" s="13"/>
      <c r="Q19077" s="39"/>
    </row>
    <row r="19078" spans="3:17">
      <c r="C19078" s="13"/>
      <c r="Q19078" s="39"/>
    </row>
    <row r="19079" spans="3:17">
      <c r="C19079" s="13"/>
      <c r="Q19079" s="39"/>
    </row>
    <row r="19080" spans="3:17">
      <c r="C19080" s="13"/>
      <c r="Q19080" s="39"/>
    </row>
    <row r="19081" spans="3:17">
      <c r="C19081" s="13"/>
      <c r="Q19081" s="39"/>
    </row>
    <row r="19082" spans="3:17">
      <c r="C19082" s="13"/>
      <c r="Q19082" s="39"/>
    </row>
    <row r="19083" spans="3:17">
      <c r="C19083" s="13"/>
      <c r="Q19083" s="39"/>
    </row>
    <row r="19084" spans="3:17">
      <c r="C19084" s="13"/>
      <c r="Q19084" s="39"/>
    </row>
    <row r="19085" spans="3:17">
      <c r="C19085" s="13"/>
      <c r="Q19085" s="39"/>
    </row>
    <row r="19086" spans="3:17">
      <c r="C19086" s="13"/>
      <c r="Q19086" s="39"/>
    </row>
    <row r="19087" spans="3:17">
      <c r="C19087" s="13"/>
      <c r="Q19087" s="39"/>
    </row>
    <row r="19088" spans="3:17">
      <c r="C19088" s="13"/>
      <c r="Q19088" s="39"/>
    </row>
    <row r="19089" spans="3:17">
      <c r="C19089" s="13"/>
      <c r="Q19089" s="39"/>
    </row>
    <row r="19090" spans="3:17">
      <c r="C19090" s="13"/>
      <c r="Q19090" s="39"/>
    </row>
    <row r="19091" spans="3:17">
      <c r="C19091" s="13"/>
      <c r="Q19091" s="39"/>
    </row>
    <row r="19092" spans="3:17">
      <c r="C19092" s="13"/>
      <c r="Q19092" s="39"/>
    </row>
    <row r="19093" spans="3:17">
      <c r="C19093" s="13"/>
      <c r="Q19093" s="39"/>
    </row>
    <row r="19094" spans="3:17">
      <c r="C19094" s="13"/>
      <c r="Q19094" s="39"/>
    </row>
    <row r="19095" spans="3:17">
      <c r="C19095" s="13"/>
      <c r="Q19095" s="39"/>
    </row>
    <row r="19096" spans="3:17">
      <c r="C19096" s="13"/>
      <c r="Q19096" s="39"/>
    </row>
    <row r="19097" spans="3:17">
      <c r="C19097" s="13"/>
      <c r="Q19097" s="39"/>
    </row>
    <row r="19098" spans="3:17">
      <c r="C19098" s="13"/>
      <c r="Q19098" s="39"/>
    </row>
    <row r="19099" spans="3:17">
      <c r="C19099" s="13"/>
      <c r="Q19099" s="39"/>
    </row>
    <row r="19100" spans="3:17">
      <c r="C19100" s="13"/>
      <c r="Q19100" s="39"/>
    </row>
    <row r="19101" spans="3:17">
      <c r="C19101" s="13"/>
      <c r="Q19101" s="39"/>
    </row>
    <row r="19102" spans="3:17">
      <c r="C19102" s="13"/>
      <c r="Q19102" s="39"/>
    </row>
    <row r="19103" spans="3:17">
      <c r="C19103" s="13"/>
      <c r="Q19103" s="39"/>
    </row>
    <row r="19104" spans="3:17">
      <c r="C19104" s="13"/>
      <c r="Q19104" s="39"/>
    </row>
    <row r="19105" spans="3:17">
      <c r="C19105" s="13"/>
      <c r="Q19105" s="39"/>
    </row>
    <row r="19106" spans="3:17">
      <c r="C19106" s="13"/>
      <c r="Q19106" s="39"/>
    </row>
    <row r="19107" spans="3:17">
      <c r="C19107" s="13"/>
      <c r="Q19107" s="39"/>
    </row>
    <row r="19108" spans="3:17">
      <c r="C19108" s="13"/>
      <c r="Q19108" s="39"/>
    </row>
    <row r="19109" spans="3:17">
      <c r="C19109" s="13"/>
      <c r="Q19109" s="39"/>
    </row>
    <row r="19110" spans="3:17">
      <c r="C19110" s="13"/>
      <c r="Q19110" s="39"/>
    </row>
    <row r="19111" spans="3:17">
      <c r="C19111" s="13"/>
      <c r="Q19111" s="39"/>
    </row>
    <row r="19112" spans="3:17">
      <c r="C19112" s="13"/>
      <c r="Q19112" s="39"/>
    </row>
    <row r="19113" spans="3:17">
      <c r="C19113" s="13"/>
      <c r="Q19113" s="39"/>
    </row>
    <row r="19114" spans="3:17">
      <c r="C19114" s="13"/>
      <c r="Q19114" s="39"/>
    </row>
    <row r="19115" spans="3:17">
      <c r="C19115" s="13"/>
      <c r="Q19115" s="39"/>
    </row>
    <row r="19116" spans="3:17">
      <c r="C19116" s="13"/>
      <c r="Q19116" s="39"/>
    </row>
    <row r="19117" spans="3:17">
      <c r="C19117" s="13"/>
      <c r="Q19117" s="39"/>
    </row>
    <row r="19118" spans="3:17">
      <c r="C19118" s="13"/>
      <c r="Q19118" s="39"/>
    </row>
    <row r="19119" spans="3:17">
      <c r="C19119" s="13"/>
      <c r="Q19119" s="39"/>
    </row>
    <row r="19120" spans="3:17">
      <c r="C19120" s="13"/>
      <c r="Q19120" s="39"/>
    </row>
    <row r="19121" spans="3:17">
      <c r="C19121" s="13"/>
      <c r="Q19121" s="39"/>
    </row>
    <row r="19122" spans="3:17">
      <c r="C19122" s="13"/>
      <c r="Q19122" s="39"/>
    </row>
    <row r="19123" spans="3:17">
      <c r="C19123" s="13"/>
      <c r="Q19123" s="39"/>
    </row>
    <row r="19124" spans="3:17">
      <c r="C19124" s="13"/>
      <c r="Q19124" s="39"/>
    </row>
    <row r="19125" spans="3:17">
      <c r="C19125" s="13"/>
      <c r="Q19125" s="39"/>
    </row>
    <row r="19126" spans="3:17">
      <c r="C19126" s="13"/>
      <c r="Q19126" s="39"/>
    </row>
    <row r="19127" spans="3:17">
      <c r="C19127" s="13"/>
      <c r="Q19127" s="39"/>
    </row>
    <row r="19128" spans="3:17">
      <c r="C19128" s="13"/>
      <c r="Q19128" s="39"/>
    </row>
    <row r="19129" spans="3:17">
      <c r="C19129" s="13"/>
      <c r="Q19129" s="39"/>
    </row>
    <row r="19130" spans="3:17">
      <c r="C19130" s="13"/>
      <c r="Q19130" s="39"/>
    </row>
    <row r="19131" spans="3:17">
      <c r="C19131" s="13"/>
      <c r="Q19131" s="39"/>
    </row>
    <row r="19132" spans="3:17">
      <c r="C19132" s="13"/>
      <c r="Q19132" s="39"/>
    </row>
    <row r="19133" spans="3:17">
      <c r="C19133" s="13"/>
      <c r="Q19133" s="39"/>
    </row>
    <row r="19134" spans="3:17">
      <c r="C19134" s="13"/>
      <c r="Q19134" s="39"/>
    </row>
    <row r="19135" spans="3:17">
      <c r="C19135" s="13"/>
      <c r="Q19135" s="39"/>
    </row>
    <row r="19136" spans="3:17">
      <c r="C19136" s="13"/>
      <c r="Q19136" s="39"/>
    </row>
    <row r="19137" spans="3:17">
      <c r="C19137" s="13"/>
      <c r="Q19137" s="39"/>
    </row>
    <row r="19138" spans="3:17">
      <c r="C19138" s="13"/>
      <c r="Q19138" s="39"/>
    </row>
    <row r="19139" spans="3:17">
      <c r="C19139" s="13"/>
      <c r="Q19139" s="39"/>
    </row>
    <row r="19140" spans="3:17">
      <c r="C19140" s="13"/>
      <c r="Q19140" s="39"/>
    </row>
    <row r="19141" spans="3:17">
      <c r="C19141" s="13"/>
      <c r="Q19141" s="39"/>
    </row>
    <row r="19142" spans="3:17">
      <c r="C19142" s="13"/>
      <c r="Q19142" s="39"/>
    </row>
    <row r="19143" spans="3:17">
      <c r="C19143" s="13"/>
      <c r="Q19143" s="39"/>
    </row>
    <row r="19144" spans="3:17">
      <c r="C19144" s="13"/>
      <c r="Q19144" s="39"/>
    </row>
    <row r="19145" spans="3:17">
      <c r="C19145" s="13"/>
      <c r="Q19145" s="39"/>
    </row>
    <row r="19146" spans="3:17">
      <c r="C19146" s="13"/>
      <c r="Q19146" s="39"/>
    </row>
    <row r="19147" spans="3:17">
      <c r="C19147" s="13"/>
      <c r="Q19147" s="39"/>
    </row>
    <row r="19148" spans="3:17">
      <c r="C19148" s="13"/>
      <c r="Q19148" s="39"/>
    </row>
    <row r="19149" spans="3:17">
      <c r="C19149" s="13"/>
      <c r="Q19149" s="39"/>
    </row>
    <row r="19150" spans="3:17">
      <c r="C19150" s="13"/>
      <c r="Q19150" s="39"/>
    </row>
    <row r="19151" spans="3:17">
      <c r="C19151" s="13"/>
      <c r="Q19151" s="39"/>
    </row>
    <row r="19152" spans="3:17">
      <c r="C19152" s="13"/>
      <c r="Q19152" s="39"/>
    </row>
    <row r="19153" spans="3:17">
      <c r="C19153" s="13"/>
      <c r="Q19153" s="39"/>
    </row>
    <row r="19154" spans="3:17">
      <c r="C19154" s="13"/>
      <c r="Q19154" s="39"/>
    </row>
    <row r="19155" spans="3:17">
      <c r="C19155" s="13"/>
      <c r="Q19155" s="39"/>
    </row>
    <row r="19156" spans="3:17">
      <c r="C19156" s="13"/>
      <c r="Q19156" s="39"/>
    </row>
    <row r="19157" spans="3:17">
      <c r="C19157" s="13"/>
      <c r="Q19157" s="39"/>
    </row>
    <row r="19158" spans="3:17">
      <c r="C19158" s="13"/>
      <c r="Q19158" s="39"/>
    </row>
    <row r="19159" spans="3:17">
      <c r="C19159" s="13"/>
      <c r="Q19159" s="39"/>
    </row>
    <row r="19160" spans="3:17">
      <c r="C19160" s="13"/>
      <c r="Q19160" s="39"/>
    </row>
    <row r="19161" spans="3:17">
      <c r="C19161" s="13"/>
      <c r="Q19161" s="39"/>
    </row>
    <row r="19162" spans="3:17">
      <c r="C19162" s="13"/>
      <c r="Q19162" s="39"/>
    </row>
    <row r="19163" spans="3:17">
      <c r="C19163" s="13"/>
      <c r="Q19163" s="39"/>
    </row>
    <row r="19164" spans="3:17">
      <c r="C19164" s="13"/>
      <c r="Q19164" s="39"/>
    </row>
    <row r="19165" spans="3:17">
      <c r="C19165" s="13"/>
      <c r="Q19165" s="39"/>
    </row>
    <row r="19166" spans="3:17">
      <c r="C19166" s="13"/>
      <c r="Q19166" s="39"/>
    </row>
    <row r="19167" spans="3:17">
      <c r="C19167" s="13"/>
      <c r="Q19167" s="39"/>
    </row>
    <row r="19168" spans="3:17">
      <c r="C19168" s="13"/>
      <c r="Q19168" s="39"/>
    </row>
    <row r="19169" spans="3:17">
      <c r="C19169" s="13"/>
      <c r="Q19169" s="39"/>
    </row>
    <row r="19170" spans="3:17">
      <c r="C19170" s="13"/>
      <c r="Q19170" s="39"/>
    </row>
    <row r="19171" spans="3:17">
      <c r="C19171" s="13"/>
      <c r="Q19171" s="39"/>
    </row>
    <row r="19172" spans="3:17">
      <c r="C19172" s="13"/>
      <c r="Q19172" s="39"/>
    </row>
    <row r="19173" spans="3:17">
      <c r="C19173" s="13"/>
      <c r="Q19173" s="39"/>
    </row>
    <row r="19174" spans="3:17">
      <c r="C19174" s="13"/>
      <c r="Q19174" s="39"/>
    </row>
    <row r="19175" spans="3:17">
      <c r="C19175" s="13"/>
      <c r="Q19175" s="39"/>
    </row>
    <row r="19176" spans="3:17">
      <c r="C19176" s="13"/>
      <c r="Q19176" s="39"/>
    </row>
    <row r="19177" spans="3:17">
      <c r="C19177" s="13"/>
      <c r="Q19177" s="39"/>
    </row>
    <row r="19178" spans="3:17">
      <c r="C19178" s="13"/>
      <c r="Q19178" s="39"/>
    </row>
    <row r="19179" spans="3:17">
      <c r="C19179" s="13"/>
      <c r="Q19179" s="39"/>
    </row>
    <row r="19180" spans="3:17">
      <c r="C19180" s="13"/>
      <c r="Q19180" s="39"/>
    </row>
    <row r="19181" spans="3:17">
      <c r="C19181" s="13"/>
      <c r="Q19181" s="39"/>
    </row>
    <row r="19182" spans="3:17">
      <c r="C19182" s="13"/>
      <c r="Q19182" s="39"/>
    </row>
    <row r="19183" spans="3:17">
      <c r="C19183" s="13"/>
      <c r="Q19183" s="39"/>
    </row>
    <row r="19184" spans="3:17">
      <c r="C19184" s="13"/>
      <c r="Q19184" s="39"/>
    </row>
    <row r="19185" spans="3:17">
      <c r="C19185" s="13"/>
      <c r="Q19185" s="39"/>
    </row>
    <row r="19186" spans="3:17">
      <c r="C19186" s="13"/>
      <c r="Q19186" s="39"/>
    </row>
    <row r="19187" spans="3:17">
      <c r="C19187" s="13"/>
      <c r="Q19187" s="39"/>
    </row>
    <row r="19188" spans="3:17">
      <c r="C19188" s="13"/>
      <c r="Q19188" s="39"/>
    </row>
    <row r="19189" spans="3:17">
      <c r="C19189" s="13"/>
      <c r="Q19189" s="39"/>
    </row>
    <row r="19190" spans="3:17">
      <c r="C19190" s="13"/>
      <c r="Q19190" s="39"/>
    </row>
    <row r="19191" spans="3:17">
      <c r="C19191" s="13"/>
      <c r="Q19191" s="39"/>
    </row>
    <row r="19192" spans="3:17">
      <c r="C19192" s="13"/>
      <c r="Q19192" s="39"/>
    </row>
    <row r="19193" spans="3:17">
      <c r="C19193" s="13"/>
      <c r="Q19193" s="39"/>
    </row>
    <row r="19194" spans="3:17">
      <c r="C19194" s="13"/>
      <c r="Q19194" s="39"/>
    </row>
    <row r="19195" spans="3:17">
      <c r="C19195" s="13"/>
      <c r="Q19195" s="39"/>
    </row>
    <row r="19196" spans="3:17">
      <c r="C19196" s="13"/>
      <c r="Q19196" s="39"/>
    </row>
    <row r="19197" spans="3:17">
      <c r="C19197" s="13"/>
      <c r="Q19197" s="39"/>
    </row>
    <row r="19198" spans="3:17">
      <c r="C19198" s="13"/>
      <c r="Q19198" s="39"/>
    </row>
    <row r="19199" spans="3:17">
      <c r="C19199" s="13"/>
      <c r="Q19199" s="39"/>
    </row>
    <row r="19200" spans="3:17">
      <c r="C19200" s="13"/>
      <c r="Q19200" s="39"/>
    </row>
    <row r="19201" spans="3:17">
      <c r="C19201" s="13"/>
      <c r="Q19201" s="39"/>
    </row>
    <row r="19202" spans="3:17">
      <c r="C19202" s="13"/>
      <c r="Q19202" s="39"/>
    </row>
    <row r="19203" spans="3:17">
      <c r="C19203" s="13"/>
      <c r="Q19203" s="39"/>
    </row>
    <row r="19204" spans="3:17">
      <c r="C19204" s="13"/>
      <c r="Q19204" s="39"/>
    </row>
    <row r="19205" spans="3:17">
      <c r="C19205" s="13"/>
      <c r="Q19205" s="39"/>
    </row>
    <row r="19206" spans="3:17">
      <c r="C19206" s="13"/>
      <c r="Q19206" s="39"/>
    </row>
    <row r="19207" spans="3:17">
      <c r="C19207" s="13"/>
      <c r="Q19207" s="39"/>
    </row>
    <row r="19208" spans="3:17">
      <c r="C19208" s="13"/>
      <c r="Q19208" s="39"/>
    </row>
    <row r="19209" spans="3:17">
      <c r="C19209" s="13"/>
      <c r="Q19209" s="39"/>
    </row>
    <row r="19210" spans="3:17">
      <c r="C19210" s="13"/>
      <c r="Q19210" s="39"/>
    </row>
    <row r="19211" spans="3:17">
      <c r="C19211" s="13"/>
      <c r="Q19211" s="39"/>
    </row>
    <row r="19212" spans="3:17">
      <c r="C19212" s="13"/>
      <c r="Q19212" s="39"/>
    </row>
    <row r="19213" spans="3:17">
      <c r="C19213" s="13"/>
      <c r="Q19213" s="39"/>
    </row>
    <row r="19214" spans="3:17">
      <c r="C19214" s="13"/>
      <c r="Q19214" s="39"/>
    </row>
    <row r="19215" spans="3:17">
      <c r="C19215" s="13"/>
      <c r="Q19215" s="39"/>
    </row>
    <row r="19216" spans="3:17">
      <c r="C19216" s="13"/>
      <c r="Q19216" s="39"/>
    </row>
    <row r="19217" spans="3:17">
      <c r="C19217" s="13"/>
      <c r="Q19217" s="39"/>
    </row>
    <row r="19218" spans="3:17">
      <c r="C19218" s="13"/>
      <c r="Q19218" s="39"/>
    </row>
    <row r="19219" spans="3:17">
      <c r="C19219" s="13"/>
      <c r="Q19219" s="39"/>
    </row>
    <row r="19220" spans="3:17">
      <c r="C19220" s="13"/>
      <c r="Q19220" s="39"/>
    </row>
    <row r="19221" spans="3:17">
      <c r="C19221" s="13"/>
      <c r="Q19221" s="39"/>
    </row>
    <row r="19222" spans="3:17">
      <c r="C19222" s="13"/>
      <c r="Q19222" s="39"/>
    </row>
    <row r="19223" spans="3:17">
      <c r="C19223" s="13"/>
      <c r="Q19223" s="39"/>
    </row>
    <row r="19224" spans="3:17">
      <c r="C19224" s="13"/>
      <c r="Q19224" s="39"/>
    </row>
    <row r="19225" spans="3:17">
      <c r="C19225" s="13"/>
      <c r="Q19225" s="39"/>
    </row>
    <row r="19226" spans="3:17">
      <c r="C19226" s="13"/>
      <c r="Q19226" s="39"/>
    </row>
    <row r="19227" spans="3:17">
      <c r="C19227" s="13"/>
      <c r="Q19227" s="39"/>
    </row>
    <row r="19228" spans="3:17">
      <c r="C19228" s="13"/>
      <c r="Q19228" s="39"/>
    </row>
    <row r="19229" spans="3:17">
      <c r="C19229" s="13"/>
      <c r="Q19229" s="39"/>
    </row>
    <row r="19230" spans="3:17">
      <c r="C19230" s="13"/>
      <c r="Q19230" s="39"/>
    </row>
    <row r="19231" spans="3:17">
      <c r="C19231" s="13"/>
      <c r="Q19231" s="39"/>
    </row>
    <row r="19232" spans="3:17">
      <c r="C19232" s="13"/>
      <c r="Q19232" s="39"/>
    </row>
    <row r="19233" spans="3:17">
      <c r="C19233" s="13"/>
      <c r="Q19233" s="39"/>
    </row>
    <row r="19234" spans="3:17">
      <c r="C19234" s="13"/>
      <c r="Q19234" s="39"/>
    </row>
    <row r="19235" spans="3:17">
      <c r="C19235" s="13"/>
      <c r="Q19235" s="39"/>
    </row>
    <row r="19236" spans="3:17">
      <c r="C19236" s="13"/>
      <c r="Q19236" s="39"/>
    </row>
    <row r="19237" spans="3:17">
      <c r="C19237" s="13"/>
      <c r="Q19237" s="39"/>
    </row>
    <row r="19238" spans="3:17">
      <c r="C19238" s="13"/>
      <c r="Q19238" s="39"/>
    </row>
    <row r="19239" spans="3:17">
      <c r="C19239" s="13"/>
      <c r="Q19239" s="39"/>
    </row>
    <row r="19240" spans="3:17">
      <c r="C19240" s="13"/>
      <c r="Q19240" s="39"/>
    </row>
    <row r="19241" spans="3:17">
      <c r="C19241" s="13"/>
      <c r="Q19241" s="39"/>
    </row>
    <row r="19242" spans="3:17">
      <c r="C19242" s="13"/>
      <c r="Q19242" s="39"/>
    </row>
    <row r="19243" spans="3:17">
      <c r="C19243" s="13"/>
      <c r="Q19243" s="39"/>
    </row>
    <row r="19244" spans="3:17">
      <c r="C19244" s="13"/>
      <c r="Q19244" s="39"/>
    </row>
    <row r="19245" spans="3:17">
      <c r="C19245" s="13"/>
      <c r="Q19245" s="39"/>
    </row>
    <row r="19246" spans="3:17">
      <c r="C19246" s="13"/>
      <c r="Q19246" s="39"/>
    </row>
    <row r="19247" spans="3:17">
      <c r="C19247" s="13"/>
      <c r="Q19247" s="39"/>
    </row>
    <row r="19248" spans="3:17">
      <c r="C19248" s="13"/>
      <c r="Q19248" s="39"/>
    </row>
    <row r="19249" spans="3:17">
      <c r="C19249" s="13"/>
      <c r="Q19249" s="39"/>
    </row>
    <row r="19250" spans="3:17">
      <c r="C19250" s="13"/>
      <c r="Q19250" s="39"/>
    </row>
    <row r="19251" spans="3:17">
      <c r="C19251" s="13"/>
      <c r="Q19251" s="39"/>
    </row>
    <row r="19252" spans="3:17">
      <c r="C19252" s="13"/>
      <c r="Q19252" s="39"/>
    </row>
    <row r="19253" spans="3:17">
      <c r="C19253" s="13"/>
      <c r="Q19253" s="39"/>
    </row>
    <row r="19254" spans="3:17">
      <c r="C19254" s="13"/>
      <c r="Q19254" s="39"/>
    </row>
    <row r="19255" spans="3:17">
      <c r="C19255" s="13"/>
      <c r="Q19255" s="39"/>
    </row>
    <row r="19256" spans="3:17">
      <c r="C19256" s="13"/>
      <c r="Q19256" s="39"/>
    </row>
    <row r="19257" spans="3:17">
      <c r="C19257" s="13"/>
      <c r="Q19257" s="39"/>
    </row>
    <row r="19258" spans="3:17">
      <c r="C19258" s="13"/>
      <c r="Q19258" s="39"/>
    </row>
    <row r="19259" spans="3:17">
      <c r="C19259" s="13"/>
      <c r="Q19259" s="39"/>
    </row>
    <row r="19260" spans="3:17">
      <c r="C19260" s="13"/>
      <c r="Q19260" s="39"/>
    </row>
    <row r="19261" spans="3:17">
      <c r="C19261" s="13"/>
      <c r="Q19261" s="39"/>
    </row>
    <row r="19262" spans="3:17">
      <c r="C19262" s="13"/>
      <c r="Q19262" s="39"/>
    </row>
    <row r="19263" spans="3:17">
      <c r="C19263" s="13"/>
      <c r="Q19263" s="39"/>
    </row>
    <row r="19264" spans="3:17">
      <c r="C19264" s="13"/>
      <c r="Q19264" s="39"/>
    </row>
    <row r="19265" spans="3:17">
      <c r="C19265" s="13"/>
      <c r="Q19265" s="39"/>
    </row>
    <row r="19266" spans="3:17">
      <c r="C19266" s="13"/>
      <c r="Q19266" s="39"/>
    </row>
    <row r="19267" spans="3:17">
      <c r="C19267" s="13"/>
      <c r="Q19267" s="39"/>
    </row>
    <row r="19268" spans="3:17">
      <c r="C19268" s="13"/>
      <c r="Q19268" s="39"/>
    </row>
    <row r="19269" spans="3:17">
      <c r="C19269" s="13"/>
      <c r="Q19269" s="39"/>
    </row>
    <row r="19270" spans="3:17">
      <c r="C19270" s="13"/>
      <c r="Q19270" s="39"/>
    </row>
    <row r="19271" spans="3:17">
      <c r="C19271" s="13"/>
      <c r="Q19271" s="39"/>
    </row>
    <row r="19272" spans="3:17">
      <c r="C19272" s="13"/>
      <c r="Q19272" s="39"/>
    </row>
    <row r="19273" spans="3:17">
      <c r="C19273" s="13"/>
      <c r="Q19273" s="39"/>
    </row>
    <row r="19274" spans="3:17">
      <c r="C19274" s="13"/>
      <c r="Q19274" s="39"/>
    </row>
    <row r="19275" spans="3:17">
      <c r="C19275" s="13"/>
      <c r="Q19275" s="39"/>
    </row>
    <row r="19276" spans="3:17">
      <c r="C19276" s="13"/>
      <c r="Q19276" s="39"/>
    </row>
    <row r="19277" spans="3:17">
      <c r="C19277" s="13"/>
      <c r="Q19277" s="39"/>
    </row>
    <row r="19278" spans="3:17">
      <c r="C19278" s="13"/>
      <c r="Q19278" s="39"/>
    </row>
    <row r="19279" spans="3:17">
      <c r="C19279" s="13"/>
      <c r="Q19279" s="39"/>
    </row>
    <row r="19280" spans="3:17">
      <c r="C19280" s="13"/>
      <c r="Q19280" s="39"/>
    </row>
    <row r="19281" spans="3:17">
      <c r="C19281" s="13"/>
      <c r="Q19281" s="39"/>
    </row>
    <row r="19282" spans="3:17">
      <c r="C19282" s="13"/>
      <c r="Q19282" s="39"/>
    </row>
    <row r="19283" spans="3:17">
      <c r="C19283" s="13"/>
      <c r="Q19283" s="39"/>
    </row>
    <row r="19284" spans="3:17">
      <c r="C19284" s="13"/>
      <c r="Q19284" s="39"/>
    </row>
    <row r="19285" spans="3:17">
      <c r="C19285" s="13"/>
      <c r="Q19285" s="39"/>
    </row>
    <row r="19286" spans="3:17">
      <c r="C19286" s="13"/>
      <c r="Q19286" s="39"/>
    </row>
    <row r="19287" spans="3:17">
      <c r="C19287" s="13"/>
      <c r="Q19287" s="39"/>
    </row>
    <row r="19288" spans="3:17">
      <c r="C19288" s="13"/>
      <c r="Q19288" s="39"/>
    </row>
    <row r="19289" spans="3:17">
      <c r="C19289" s="13"/>
      <c r="Q19289" s="39"/>
    </row>
    <row r="19290" spans="3:17">
      <c r="C19290" s="13"/>
      <c r="Q19290" s="39"/>
    </row>
    <row r="19291" spans="3:17">
      <c r="C19291" s="13"/>
      <c r="Q19291" s="39"/>
    </row>
    <row r="19292" spans="3:17">
      <c r="C19292" s="13"/>
      <c r="Q19292" s="39"/>
    </row>
    <row r="19293" spans="3:17">
      <c r="C19293" s="13"/>
      <c r="Q19293" s="39"/>
    </row>
    <row r="19294" spans="3:17">
      <c r="C19294" s="13"/>
      <c r="Q19294" s="39"/>
    </row>
    <row r="19295" spans="3:17">
      <c r="C19295" s="13"/>
      <c r="Q19295" s="39"/>
    </row>
    <row r="19296" spans="3:17">
      <c r="C19296" s="13"/>
      <c r="Q19296" s="39"/>
    </row>
    <row r="19297" spans="3:17">
      <c r="C19297" s="13"/>
      <c r="Q19297" s="39"/>
    </row>
    <row r="19298" spans="3:17">
      <c r="C19298" s="13"/>
      <c r="Q19298" s="39"/>
    </row>
    <row r="19299" spans="3:17">
      <c r="C19299" s="13"/>
      <c r="Q19299" s="39"/>
    </row>
    <row r="19300" spans="3:17">
      <c r="C19300" s="13"/>
      <c r="Q19300" s="39"/>
    </row>
    <row r="19301" spans="3:17">
      <c r="C19301" s="13"/>
      <c r="Q19301" s="39"/>
    </row>
    <row r="19302" spans="3:17">
      <c r="C19302" s="13"/>
      <c r="Q19302" s="39"/>
    </row>
    <row r="19303" spans="3:17">
      <c r="C19303" s="13"/>
      <c r="Q19303" s="39"/>
    </row>
    <row r="19304" spans="3:17">
      <c r="C19304" s="13"/>
      <c r="Q19304" s="39"/>
    </row>
    <row r="19305" spans="3:17">
      <c r="C19305" s="13"/>
      <c r="Q19305" s="39"/>
    </row>
    <row r="19306" spans="3:17">
      <c r="C19306" s="13"/>
      <c r="Q19306" s="39"/>
    </row>
    <row r="19307" spans="3:17">
      <c r="C19307" s="13"/>
      <c r="Q19307" s="39"/>
    </row>
    <row r="19308" spans="3:17">
      <c r="C19308" s="13"/>
      <c r="Q19308" s="39"/>
    </row>
    <row r="19309" spans="3:17">
      <c r="C19309" s="13"/>
      <c r="Q19309" s="39"/>
    </row>
    <row r="19310" spans="3:17">
      <c r="C19310" s="13"/>
      <c r="Q19310" s="39"/>
    </row>
    <row r="19311" spans="3:17">
      <c r="C19311" s="13"/>
      <c r="Q19311" s="39"/>
    </row>
    <row r="19312" spans="3:17">
      <c r="C19312" s="13"/>
      <c r="Q19312" s="39"/>
    </row>
    <row r="19313" spans="3:17">
      <c r="C19313" s="13"/>
      <c r="Q19313" s="39"/>
    </row>
    <row r="19314" spans="3:17">
      <c r="C19314" s="13"/>
      <c r="Q19314" s="39"/>
    </row>
    <row r="19315" spans="3:17">
      <c r="C19315" s="13"/>
      <c r="Q19315" s="39"/>
    </row>
    <row r="19316" spans="3:17">
      <c r="C19316" s="13"/>
      <c r="Q19316" s="39"/>
    </row>
    <row r="19317" spans="3:17">
      <c r="C19317" s="13"/>
      <c r="Q19317" s="39"/>
    </row>
    <row r="19318" spans="3:17">
      <c r="C19318" s="13"/>
      <c r="Q19318" s="39"/>
    </row>
    <row r="19319" spans="3:17">
      <c r="C19319" s="13"/>
      <c r="Q19319" s="39"/>
    </row>
    <row r="19320" spans="3:17">
      <c r="C19320" s="13"/>
      <c r="Q19320" s="39"/>
    </row>
    <row r="19321" spans="3:17">
      <c r="C19321" s="13"/>
      <c r="Q19321" s="39"/>
    </row>
    <row r="19322" spans="3:17">
      <c r="C19322" s="13"/>
      <c r="Q19322" s="39"/>
    </row>
    <row r="19323" spans="3:17">
      <c r="C19323" s="13"/>
      <c r="Q19323" s="39"/>
    </row>
    <row r="19324" spans="3:17">
      <c r="C19324" s="13"/>
      <c r="Q19324" s="39"/>
    </row>
    <row r="19325" spans="3:17">
      <c r="C19325" s="13"/>
      <c r="Q19325" s="39"/>
    </row>
    <row r="19326" spans="3:17">
      <c r="C19326" s="13"/>
      <c r="Q19326" s="39"/>
    </row>
    <row r="19327" spans="3:17">
      <c r="C19327" s="13"/>
      <c r="Q19327" s="39"/>
    </row>
    <row r="19328" spans="3:17">
      <c r="C19328" s="13"/>
      <c r="Q19328" s="39"/>
    </row>
    <row r="19329" spans="3:17">
      <c r="C19329" s="13"/>
      <c r="Q19329" s="39"/>
    </row>
    <row r="19330" spans="3:17">
      <c r="C19330" s="13"/>
      <c r="Q19330" s="39"/>
    </row>
    <row r="19331" spans="3:17">
      <c r="C19331" s="13"/>
      <c r="Q19331" s="39"/>
    </row>
    <row r="19332" spans="3:17">
      <c r="C19332" s="13"/>
      <c r="Q19332" s="39"/>
    </row>
    <row r="19333" spans="3:17">
      <c r="C19333" s="13"/>
      <c r="Q19333" s="39"/>
    </row>
    <row r="19334" spans="3:17">
      <c r="C19334" s="13"/>
      <c r="Q19334" s="39"/>
    </row>
    <row r="19335" spans="3:17">
      <c r="C19335" s="13"/>
      <c r="Q19335" s="39"/>
    </row>
    <row r="19336" spans="3:17">
      <c r="C19336" s="13"/>
      <c r="Q19336" s="39"/>
    </row>
    <row r="19337" spans="3:17">
      <c r="C19337" s="13"/>
      <c r="Q19337" s="39"/>
    </row>
    <row r="19338" spans="3:17">
      <c r="C19338" s="13"/>
      <c r="Q19338" s="39"/>
    </row>
    <row r="19339" spans="3:17">
      <c r="C19339" s="13"/>
      <c r="Q19339" s="39"/>
    </row>
    <row r="19340" spans="3:17">
      <c r="C19340" s="13"/>
      <c r="Q19340" s="39"/>
    </row>
    <row r="19341" spans="3:17">
      <c r="C19341" s="13"/>
      <c r="Q19341" s="39"/>
    </row>
    <row r="19342" spans="3:17">
      <c r="C19342" s="13"/>
      <c r="Q19342" s="39"/>
    </row>
    <row r="19343" spans="3:17">
      <c r="C19343" s="13"/>
      <c r="Q19343" s="39"/>
    </row>
    <row r="19344" spans="3:17">
      <c r="C19344" s="13"/>
      <c r="Q19344" s="39"/>
    </row>
    <row r="19345" spans="3:17">
      <c r="C19345" s="13"/>
      <c r="Q19345" s="39"/>
    </row>
    <row r="19346" spans="3:17">
      <c r="C19346" s="13"/>
      <c r="Q19346" s="39"/>
    </row>
    <row r="19347" spans="3:17">
      <c r="C19347" s="13"/>
      <c r="Q19347" s="39"/>
    </row>
    <row r="19348" spans="3:17">
      <c r="C19348" s="13"/>
      <c r="Q19348" s="39"/>
    </row>
    <row r="19349" spans="3:17">
      <c r="C19349" s="13"/>
      <c r="Q19349" s="39"/>
    </row>
    <row r="19350" spans="3:17">
      <c r="C19350" s="13"/>
      <c r="Q19350" s="39"/>
    </row>
    <row r="19351" spans="3:17">
      <c r="C19351" s="13"/>
      <c r="Q19351" s="39"/>
    </row>
    <row r="19352" spans="3:17">
      <c r="C19352" s="13"/>
      <c r="Q19352" s="39"/>
    </row>
    <row r="19353" spans="3:17">
      <c r="C19353" s="13"/>
      <c r="Q19353" s="39"/>
    </row>
    <row r="19354" spans="3:17">
      <c r="C19354" s="13"/>
      <c r="Q19354" s="39"/>
    </row>
    <row r="19355" spans="3:17">
      <c r="C19355" s="13"/>
      <c r="Q19355" s="39"/>
    </row>
    <row r="19356" spans="3:17">
      <c r="C19356" s="13"/>
      <c r="Q19356" s="39"/>
    </row>
    <row r="19357" spans="3:17">
      <c r="C19357" s="13"/>
      <c r="Q19357" s="39"/>
    </row>
    <row r="19358" spans="3:17">
      <c r="C19358" s="13"/>
      <c r="Q19358" s="39"/>
    </row>
    <row r="19359" spans="3:17">
      <c r="C19359" s="13"/>
      <c r="Q19359" s="39"/>
    </row>
    <row r="19360" spans="3:17">
      <c r="C19360" s="13"/>
      <c r="Q19360" s="39"/>
    </row>
    <row r="19361" spans="3:17">
      <c r="C19361" s="13"/>
      <c r="Q19361" s="39"/>
    </row>
    <row r="19362" spans="3:17">
      <c r="C19362" s="13"/>
      <c r="Q19362" s="39"/>
    </row>
    <row r="19363" spans="3:17">
      <c r="C19363" s="13"/>
      <c r="Q19363" s="39"/>
    </row>
    <row r="19364" spans="3:17">
      <c r="C19364" s="13"/>
      <c r="Q19364" s="39"/>
    </row>
    <row r="19365" spans="3:17">
      <c r="C19365" s="13"/>
      <c r="Q19365" s="39"/>
    </row>
    <row r="19366" spans="3:17">
      <c r="C19366" s="13"/>
      <c r="Q19366" s="39"/>
    </row>
    <row r="19367" spans="3:17">
      <c r="C19367" s="13"/>
      <c r="Q19367" s="39"/>
    </row>
    <row r="19368" spans="3:17">
      <c r="C19368" s="13"/>
      <c r="Q19368" s="39"/>
    </row>
    <row r="19369" spans="3:17">
      <c r="C19369" s="13"/>
      <c r="Q19369" s="39"/>
    </row>
    <row r="19370" spans="3:17">
      <c r="C19370" s="13"/>
      <c r="Q19370" s="39"/>
    </row>
    <row r="19371" spans="3:17">
      <c r="C19371" s="13"/>
      <c r="Q19371" s="39"/>
    </row>
    <row r="19372" spans="3:17">
      <c r="C19372" s="13"/>
      <c r="Q19372" s="39"/>
    </row>
    <row r="19373" spans="3:17">
      <c r="C19373" s="13"/>
      <c r="Q19373" s="39"/>
    </row>
    <row r="19374" spans="3:17">
      <c r="C19374" s="13"/>
      <c r="Q19374" s="39"/>
    </row>
    <row r="19375" spans="3:17">
      <c r="C19375" s="13"/>
      <c r="Q19375" s="39"/>
    </row>
    <row r="19376" spans="3:17">
      <c r="C19376" s="13"/>
      <c r="Q19376" s="39"/>
    </row>
    <row r="19377" spans="3:17">
      <c r="C19377" s="13"/>
      <c r="Q19377" s="39"/>
    </row>
    <row r="19378" spans="3:17">
      <c r="C19378" s="13"/>
      <c r="Q19378" s="39"/>
    </row>
    <row r="19379" spans="3:17">
      <c r="C19379" s="13"/>
      <c r="Q19379" s="39"/>
    </row>
    <row r="19380" spans="3:17">
      <c r="C19380" s="13"/>
      <c r="Q19380" s="39"/>
    </row>
    <row r="19381" spans="3:17">
      <c r="C19381" s="13"/>
      <c r="Q19381" s="39"/>
    </row>
    <row r="19382" spans="3:17">
      <c r="C19382" s="13"/>
      <c r="Q19382" s="39"/>
    </row>
    <row r="19383" spans="3:17">
      <c r="C19383" s="13"/>
      <c r="Q19383" s="39"/>
    </row>
    <row r="19384" spans="3:17">
      <c r="C19384" s="13"/>
      <c r="Q19384" s="39"/>
    </row>
    <row r="19385" spans="3:17">
      <c r="C19385" s="13"/>
      <c r="Q19385" s="39"/>
    </row>
    <row r="19386" spans="3:17">
      <c r="C19386" s="13"/>
      <c r="Q19386" s="39"/>
    </row>
    <row r="19387" spans="3:17">
      <c r="C19387" s="13"/>
      <c r="Q19387" s="39"/>
    </row>
    <row r="19388" spans="3:17">
      <c r="C19388" s="13"/>
      <c r="Q19388" s="39"/>
    </row>
    <row r="19389" spans="3:17">
      <c r="C19389" s="13"/>
      <c r="Q19389" s="39"/>
    </row>
    <row r="19390" spans="3:17">
      <c r="C19390" s="13"/>
      <c r="Q19390" s="39"/>
    </row>
    <row r="19391" spans="3:17">
      <c r="C19391" s="13"/>
      <c r="Q19391" s="39"/>
    </row>
    <row r="19392" spans="3:17">
      <c r="C19392" s="13"/>
      <c r="Q19392" s="39"/>
    </row>
    <row r="19393" spans="3:17">
      <c r="C19393" s="13"/>
      <c r="Q19393" s="39"/>
    </row>
    <row r="19394" spans="3:17">
      <c r="C19394" s="13"/>
      <c r="Q19394" s="39"/>
    </row>
    <row r="19395" spans="3:17">
      <c r="C19395" s="13"/>
      <c r="Q19395" s="39"/>
    </row>
    <row r="19396" spans="3:17">
      <c r="C19396" s="13"/>
      <c r="Q19396" s="39"/>
    </row>
    <row r="19397" spans="3:17">
      <c r="C19397" s="13"/>
      <c r="Q19397" s="39"/>
    </row>
    <row r="19398" spans="3:17">
      <c r="C19398" s="13"/>
      <c r="Q19398" s="39"/>
    </row>
    <row r="19399" spans="3:17">
      <c r="C19399" s="13"/>
      <c r="Q19399" s="39"/>
    </row>
    <row r="19400" spans="3:17">
      <c r="C19400" s="13"/>
      <c r="Q19400" s="39"/>
    </row>
    <row r="19401" spans="3:17">
      <c r="C19401" s="13"/>
      <c r="Q19401" s="39"/>
    </row>
    <row r="19402" spans="3:17">
      <c r="C19402" s="13"/>
      <c r="Q19402" s="39"/>
    </row>
    <row r="19403" spans="3:17">
      <c r="C19403" s="13"/>
      <c r="Q19403" s="39"/>
    </row>
    <row r="19404" spans="3:17">
      <c r="C19404" s="13"/>
      <c r="Q19404" s="39"/>
    </row>
    <row r="19405" spans="3:17">
      <c r="C19405" s="13"/>
      <c r="Q19405" s="39"/>
    </row>
    <row r="19406" spans="3:17">
      <c r="C19406" s="13"/>
      <c r="Q19406" s="39"/>
    </row>
    <row r="19407" spans="3:17">
      <c r="C19407" s="13"/>
      <c r="Q19407" s="39"/>
    </row>
    <row r="19408" spans="3:17">
      <c r="C19408" s="13"/>
      <c r="Q19408" s="39"/>
    </row>
    <row r="19409" spans="3:17">
      <c r="C19409" s="13"/>
      <c r="Q19409" s="39"/>
    </row>
    <row r="19410" spans="3:17">
      <c r="C19410" s="13"/>
      <c r="Q19410" s="39"/>
    </row>
    <row r="19411" spans="3:17">
      <c r="C19411" s="13"/>
      <c r="Q19411" s="39"/>
    </row>
    <row r="19412" spans="3:17">
      <c r="C19412" s="13"/>
      <c r="Q19412" s="39"/>
    </row>
    <row r="19413" spans="3:17">
      <c r="C19413" s="13"/>
      <c r="Q19413" s="39"/>
    </row>
    <row r="19414" spans="3:17">
      <c r="C19414" s="13"/>
      <c r="Q19414" s="39"/>
    </row>
    <row r="19415" spans="3:17">
      <c r="C19415" s="13"/>
      <c r="Q19415" s="39"/>
    </row>
    <row r="19416" spans="3:17">
      <c r="C19416" s="13"/>
      <c r="Q19416" s="39"/>
    </row>
    <row r="19417" spans="3:17">
      <c r="C19417" s="13"/>
      <c r="Q19417" s="39"/>
    </row>
    <row r="19418" spans="3:17">
      <c r="C19418" s="13"/>
      <c r="Q19418" s="39"/>
    </row>
    <row r="19419" spans="3:17">
      <c r="C19419" s="13"/>
      <c r="Q19419" s="39"/>
    </row>
    <row r="19420" spans="3:17">
      <c r="C19420" s="13"/>
      <c r="Q19420" s="39"/>
    </row>
    <row r="19421" spans="3:17">
      <c r="C19421" s="13"/>
      <c r="Q19421" s="39"/>
    </row>
    <row r="19422" spans="3:17">
      <c r="C19422" s="13"/>
      <c r="Q19422" s="39"/>
    </row>
    <row r="19423" spans="3:17">
      <c r="C19423" s="13"/>
      <c r="Q19423" s="39"/>
    </row>
    <row r="19424" spans="3:17">
      <c r="C19424" s="13"/>
      <c r="Q19424" s="39"/>
    </row>
    <row r="19425" spans="3:17">
      <c r="C19425" s="13"/>
      <c r="Q19425" s="39"/>
    </row>
    <row r="19426" spans="3:17">
      <c r="C19426" s="13"/>
      <c r="Q19426" s="39"/>
    </row>
    <row r="19427" spans="3:17">
      <c r="C19427" s="13"/>
      <c r="Q19427" s="39"/>
    </row>
    <row r="19428" spans="3:17">
      <c r="C19428" s="13"/>
      <c r="Q19428" s="39"/>
    </row>
    <row r="19429" spans="3:17">
      <c r="C19429" s="13"/>
      <c r="Q19429" s="39"/>
    </row>
    <row r="19430" spans="3:17">
      <c r="C19430" s="13"/>
      <c r="Q19430" s="39"/>
    </row>
    <row r="19431" spans="3:17">
      <c r="C19431" s="13"/>
      <c r="Q19431" s="39"/>
    </row>
    <row r="19432" spans="3:17">
      <c r="C19432" s="13"/>
      <c r="Q19432" s="39"/>
    </row>
    <row r="19433" spans="3:17">
      <c r="C19433" s="13"/>
      <c r="Q19433" s="39"/>
    </row>
    <row r="19434" spans="3:17">
      <c r="C19434" s="13"/>
      <c r="Q19434" s="39"/>
    </row>
    <row r="19435" spans="3:17">
      <c r="C19435" s="13"/>
      <c r="Q19435" s="39"/>
    </row>
    <row r="19436" spans="3:17">
      <c r="C19436" s="13"/>
      <c r="Q19436" s="39"/>
    </row>
    <row r="19437" spans="3:17">
      <c r="C19437" s="13"/>
      <c r="Q19437" s="39"/>
    </row>
    <row r="19438" spans="3:17">
      <c r="C19438" s="13"/>
      <c r="Q19438" s="39"/>
    </row>
    <row r="19439" spans="3:17">
      <c r="C19439" s="13"/>
      <c r="Q19439" s="39"/>
    </row>
    <row r="19440" spans="3:17">
      <c r="C19440" s="13"/>
      <c r="Q19440" s="39"/>
    </row>
    <row r="19441" spans="3:17">
      <c r="C19441" s="13"/>
      <c r="Q19441" s="39"/>
    </row>
    <row r="19442" spans="3:17">
      <c r="C19442" s="13"/>
      <c r="Q19442" s="39"/>
    </row>
    <row r="19443" spans="3:17">
      <c r="C19443" s="13"/>
      <c r="Q19443" s="39"/>
    </row>
    <row r="19444" spans="3:17">
      <c r="C19444" s="13"/>
      <c r="Q19444" s="39"/>
    </row>
    <row r="19445" spans="3:17">
      <c r="C19445" s="13"/>
      <c r="Q19445" s="39"/>
    </row>
    <row r="19446" spans="3:17">
      <c r="C19446" s="13"/>
      <c r="Q19446" s="39"/>
    </row>
    <row r="19447" spans="3:17">
      <c r="C19447" s="13"/>
      <c r="Q19447" s="39"/>
    </row>
    <row r="19448" spans="3:17">
      <c r="C19448" s="13"/>
      <c r="Q19448" s="39"/>
    </row>
    <row r="19449" spans="3:17">
      <c r="C19449" s="13"/>
      <c r="Q19449" s="39"/>
    </row>
    <row r="19450" spans="3:17">
      <c r="C19450" s="13"/>
      <c r="Q19450" s="39"/>
    </row>
    <row r="19451" spans="3:17">
      <c r="C19451" s="13"/>
      <c r="Q19451" s="39"/>
    </row>
    <row r="19452" spans="3:17">
      <c r="C19452" s="13"/>
      <c r="Q19452" s="39"/>
    </row>
    <row r="19453" spans="3:17">
      <c r="C19453" s="13"/>
      <c r="Q19453" s="39"/>
    </row>
    <row r="19454" spans="3:17">
      <c r="C19454" s="13"/>
      <c r="Q19454" s="39"/>
    </row>
    <row r="19455" spans="3:17">
      <c r="C19455" s="13"/>
      <c r="Q19455" s="39"/>
    </row>
    <row r="19456" spans="3:17">
      <c r="C19456" s="13"/>
      <c r="Q19456" s="39"/>
    </row>
    <row r="19457" spans="3:17">
      <c r="C19457" s="13"/>
      <c r="Q19457" s="39"/>
    </row>
    <row r="19458" spans="3:17">
      <c r="C19458" s="13"/>
      <c r="Q19458" s="39"/>
    </row>
    <row r="19459" spans="3:17">
      <c r="C19459" s="13"/>
      <c r="Q19459" s="39"/>
    </row>
    <row r="19460" spans="3:17">
      <c r="C19460" s="13"/>
      <c r="Q19460" s="39"/>
    </row>
    <row r="19461" spans="3:17">
      <c r="C19461" s="13"/>
      <c r="Q19461" s="39"/>
    </row>
    <row r="19462" spans="3:17">
      <c r="C19462" s="13"/>
      <c r="Q19462" s="39"/>
    </row>
    <row r="19463" spans="3:17">
      <c r="C19463" s="13"/>
      <c r="Q19463" s="39"/>
    </row>
    <row r="19464" spans="3:17">
      <c r="C19464" s="13"/>
      <c r="Q19464" s="39"/>
    </row>
    <row r="19465" spans="3:17">
      <c r="C19465" s="13"/>
      <c r="Q19465" s="39"/>
    </row>
    <row r="19466" spans="3:17">
      <c r="C19466" s="13"/>
      <c r="Q19466" s="39"/>
    </row>
    <row r="19467" spans="3:17">
      <c r="C19467" s="13"/>
      <c r="Q19467" s="39"/>
    </row>
    <row r="19468" spans="3:17">
      <c r="C19468" s="13"/>
      <c r="Q19468" s="39"/>
    </row>
    <row r="19469" spans="3:17">
      <c r="C19469" s="13"/>
      <c r="Q19469" s="39"/>
    </row>
    <row r="19470" spans="3:17">
      <c r="C19470" s="13"/>
      <c r="Q19470" s="39"/>
    </row>
    <row r="19471" spans="3:17">
      <c r="C19471" s="13"/>
      <c r="Q19471" s="39"/>
    </row>
    <row r="19472" spans="3:17">
      <c r="C19472" s="13"/>
      <c r="Q19472" s="39"/>
    </row>
    <row r="19473" spans="3:17">
      <c r="C19473" s="13"/>
      <c r="Q19473" s="39"/>
    </row>
    <row r="19474" spans="3:17">
      <c r="C19474" s="13"/>
      <c r="Q19474" s="39"/>
    </row>
    <row r="19475" spans="3:17">
      <c r="C19475" s="13"/>
      <c r="Q19475" s="39"/>
    </row>
    <row r="19476" spans="3:17">
      <c r="C19476" s="13"/>
      <c r="Q19476" s="39"/>
    </row>
    <row r="19477" spans="3:17">
      <c r="C19477" s="13"/>
      <c r="Q19477" s="39"/>
    </row>
    <row r="19478" spans="3:17">
      <c r="C19478" s="13"/>
      <c r="Q19478" s="39"/>
    </row>
    <row r="19479" spans="3:17">
      <c r="C19479" s="13"/>
      <c r="Q19479" s="39"/>
    </row>
    <row r="19480" spans="3:17">
      <c r="C19480" s="13"/>
      <c r="Q19480" s="39"/>
    </row>
    <row r="19481" spans="3:17">
      <c r="C19481" s="13"/>
      <c r="Q19481" s="39"/>
    </row>
    <row r="19482" spans="3:17">
      <c r="C19482" s="13"/>
      <c r="Q19482" s="39"/>
    </row>
    <row r="19483" spans="3:17">
      <c r="C19483" s="13"/>
      <c r="Q19483" s="39"/>
    </row>
    <row r="19484" spans="3:17">
      <c r="C19484" s="13"/>
      <c r="Q19484" s="39"/>
    </row>
    <row r="19485" spans="3:17">
      <c r="C19485" s="13"/>
      <c r="Q19485" s="39"/>
    </row>
    <row r="19486" spans="3:17">
      <c r="C19486" s="13"/>
      <c r="Q19486" s="39"/>
    </row>
    <row r="19487" spans="3:17">
      <c r="C19487" s="13"/>
      <c r="Q19487" s="39"/>
    </row>
    <row r="19488" spans="3:17">
      <c r="C19488" s="13"/>
      <c r="Q19488" s="39"/>
    </row>
    <row r="19489" spans="3:17">
      <c r="C19489" s="13"/>
      <c r="Q19489" s="39"/>
    </row>
    <row r="19490" spans="3:17">
      <c r="C19490" s="13"/>
      <c r="Q19490" s="39"/>
    </row>
    <row r="19491" spans="3:17">
      <c r="C19491" s="13"/>
      <c r="Q19491" s="39"/>
    </row>
    <row r="19492" spans="3:17">
      <c r="C19492" s="13"/>
      <c r="Q19492" s="39"/>
    </row>
    <row r="19493" spans="3:17">
      <c r="C19493" s="13"/>
      <c r="Q19493" s="39"/>
    </row>
    <row r="19494" spans="3:17">
      <c r="C19494" s="13"/>
      <c r="Q19494" s="39"/>
    </row>
    <row r="19495" spans="3:17">
      <c r="C19495" s="13"/>
      <c r="Q19495" s="39"/>
    </row>
    <row r="19496" spans="3:17">
      <c r="C19496" s="13"/>
      <c r="Q19496" s="39"/>
    </row>
    <row r="19497" spans="3:17">
      <c r="C19497" s="13"/>
      <c r="Q19497" s="39"/>
    </row>
    <row r="19498" spans="3:17">
      <c r="C19498" s="13"/>
      <c r="Q19498" s="39"/>
    </row>
    <row r="19499" spans="3:17">
      <c r="C19499" s="13"/>
      <c r="Q19499" s="39"/>
    </row>
    <row r="19500" spans="3:17">
      <c r="C19500" s="13"/>
      <c r="Q19500" s="39"/>
    </row>
    <row r="19501" spans="3:17">
      <c r="C19501" s="13"/>
      <c r="Q19501" s="39"/>
    </row>
    <row r="19502" spans="3:17">
      <c r="C19502" s="13"/>
      <c r="Q19502" s="39"/>
    </row>
    <row r="19503" spans="3:17">
      <c r="C19503" s="13"/>
      <c r="Q19503" s="39"/>
    </row>
    <row r="19504" spans="3:17">
      <c r="C19504" s="13"/>
      <c r="Q19504" s="39"/>
    </row>
    <row r="19505" spans="3:17">
      <c r="C19505" s="13"/>
      <c r="Q19505" s="39"/>
    </row>
    <row r="19506" spans="3:17">
      <c r="C19506" s="13"/>
      <c r="Q19506" s="39"/>
    </row>
    <row r="19507" spans="3:17">
      <c r="C19507" s="13"/>
      <c r="Q19507" s="39"/>
    </row>
    <row r="19508" spans="3:17">
      <c r="C19508" s="13"/>
      <c r="Q19508" s="39"/>
    </row>
    <row r="19509" spans="3:17">
      <c r="C19509" s="13"/>
      <c r="Q19509" s="39"/>
    </row>
    <row r="19510" spans="3:17">
      <c r="C19510" s="13"/>
      <c r="Q19510" s="39"/>
    </row>
    <row r="19511" spans="3:17">
      <c r="C19511" s="13"/>
      <c r="Q19511" s="39"/>
    </row>
    <row r="19512" spans="3:17">
      <c r="C19512" s="13"/>
      <c r="Q19512" s="39"/>
    </row>
    <row r="19513" spans="3:17">
      <c r="C19513" s="13"/>
      <c r="Q19513" s="39"/>
    </row>
    <row r="19514" spans="3:17">
      <c r="C19514" s="13"/>
      <c r="Q19514" s="39"/>
    </row>
    <row r="19515" spans="3:17">
      <c r="C19515" s="13"/>
      <c r="Q19515" s="39"/>
    </row>
    <row r="19516" spans="3:17">
      <c r="C19516" s="13"/>
      <c r="Q19516" s="39"/>
    </row>
    <row r="19517" spans="3:17">
      <c r="C19517" s="13"/>
      <c r="Q19517" s="39"/>
    </row>
    <row r="19518" spans="3:17">
      <c r="C19518" s="13"/>
      <c r="Q19518" s="39"/>
    </row>
    <row r="19519" spans="3:17">
      <c r="C19519" s="13"/>
      <c r="Q19519" s="39"/>
    </row>
    <row r="19520" spans="3:17">
      <c r="C19520" s="13"/>
      <c r="Q19520" s="39"/>
    </row>
    <row r="19521" spans="3:17">
      <c r="C19521" s="13"/>
      <c r="Q19521" s="39"/>
    </row>
    <row r="19522" spans="3:17">
      <c r="C19522" s="13"/>
      <c r="Q19522" s="39"/>
    </row>
    <row r="19523" spans="3:17">
      <c r="C19523" s="13"/>
      <c r="Q19523" s="39"/>
    </row>
    <row r="19524" spans="3:17">
      <c r="C19524" s="13"/>
      <c r="Q19524" s="39"/>
    </row>
    <row r="19525" spans="3:17">
      <c r="C19525" s="13"/>
      <c r="Q19525" s="39"/>
    </row>
    <row r="19526" spans="3:17">
      <c r="C19526" s="13"/>
      <c r="Q19526" s="39"/>
    </row>
    <row r="19527" spans="3:17">
      <c r="C19527" s="13"/>
      <c r="Q19527" s="39"/>
    </row>
    <row r="19528" spans="3:17">
      <c r="C19528" s="13"/>
      <c r="Q19528" s="39"/>
    </row>
    <row r="19529" spans="3:17">
      <c r="C19529" s="13"/>
      <c r="Q19529" s="39"/>
    </row>
    <row r="19530" spans="3:17">
      <c r="C19530" s="13"/>
      <c r="Q19530" s="39"/>
    </row>
    <row r="19531" spans="3:17">
      <c r="C19531" s="13"/>
      <c r="Q19531" s="39"/>
    </row>
    <row r="19532" spans="3:17">
      <c r="C19532" s="13"/>
      <c r="Q19532" s="39"/>
    </row>
    <row r="19533" spans="3:17">
      <c r="C19533" s="13"/>
      <c r="Q19533" s="39"/>
    </row>
    <row r="19534" spans="3:17">
      <c r="C19534" s="13"/>
      <c r="Q19534" s="39"/>
    </row>
    <row r="19535" spans="3:17">
      <c r="C19535" s="13"/>
      <c r="Q19535" s="39"/>
    </row>
    <row r="19536" spans="3:17">
      <c r="C19536" s="13"/>
      <c r="Q19536" s="39"/>
    </row>
    <row r="19537" spans="3:17">
      <c r="C19537" s="13"/>
      <c r="Q19537" s="39"/>
    </row>
    <row r="19538" spans="3:17">
      <c r="C19538" s="13"/>
      <c r="Q19538" s="39"/>
    </row>
    <row r="19539" spans="3:17">
      <c r="C19539" s="13"/>
      <c r="Q19539" s="39"/>
    </row>
    <row r="19540" spans="3:17">
      <c r="C19540" s="13"/>
      <c r="Q19540" s="39"/>
    </row>
    <row r="19541" spans="3:17">
      <c r="C19541" s="13"/>
      <c r="Q19541" s="39"/>
    </row>
    <row r="19542" spans="3:17">
      <c r="C19542" s="13"/>
      <c r="Q19542" s="39"/>
    </row>
    <row r="19543" spans="3:17">
      <c r="C19543" s="13"/>
      <c r="Q19543" s="39"/>
    </row>
    <row r="19544" spans="3:17">
      <c r="C19544" s="13"/>
      <c r="Q19544" s="39"/>
    </row>
    <row r="19545" spans="3:17">
      <c r="C19545" s="13"/>
      <c r="Q19545" s="39"/>
    </row>
    <row r="19546" spans="3:17">
      <c r="C19546" s="13"/>
      <c r="Q19546" s="39"/>
    </row>
    <row r="19547" spans="3:17">
      <c r="C19547" s="13"/>
      <c r="Q19547" s="39"/>
    </row>
    <row r="19548" spans="3:17">
      <c r="C19548" s="13"/>
      <c r="Q19548" s="39"/>
    </row>
    <row r="19549" spans="3:17">
      <c r="C19549" s="13"/>
      <c r="Q19549" s="39"/>
    </row>
    <row r="19550" spans="3:17">
      <c r="C19550" s="13"/>
      <c r="Q19550" s="39"/>
    </row>
    <row r="19551" spans="3:17">
      <c r="C19551" s="13"/>
      <c r="Q19551" s="39"/>
    </row>
    <row r="19552" spans="3:17">
      <c r="C19552" s="13"/>
      <c r="Q19552" s="39"/>
    </row>
    <row r="19553" spans="3:17">
      <c r="C19553" s="13"/>
      <c r="Q19553" s="39"/>
    </row>
    <row r="19554" spans="3:17">
      <c r="C19554" s="13"/>
      <c r="Q19554" s="39"/>
    </row>
    <row r="19555" spans="3:17">
      <c r="C19555" s="13"/>
      <c r="Q19555" s="39"/>
    </row>
    <row r="19556" spans="3:17">
      <c r="C19556" s="13"/>
      <c r="Q19556" s="39"/>
    </row>
    <row r="19557" spans="3:17">
      <c r="C19557" s="13"/>
      <c r="Q19557" s="39"/>
    </row>
    <row r="19558" spans="3:17">
      <c r="C19558" s="13"/>
      <c r="Q19558" s="39"/>
    </row>
    <row r="19559" spans="3:17">
      <c r="C19559" s="13"/>
      <c r="Q19559" s="39"/>
    </row>
    <row r="19560" spans="3:17">
      <c r="C19560" s="13"/>
      <c r="Q19560" s="39"/>
    </row>
    <row r="19561" spans="3:17">
      <c r="C19561" s="13"/>
      <c r="Q19561" s="39"/>
    </row>
    <row r="19562" spans="3:17">
      <c r="C19562" s="13"/>
      <c r="Q19562" s="39"/>
    </row>
    <row r="19563" spans="3:17">
      <c r="C19563" s="13"/>
      <c r="Q19563" s="39"/>
    </row>
    <row r="19564" spans="3:17">
      <c r="C19564" s="13"/>
      <c r="Q19564" s="39"/>
    </row>
    <row r="19565" spans="3:17">
      <c r="C19565" s="13"/>
      <c r="Q19565" s="39"/>
    </row>
    <row r="19566" spans="3:17">
      <c r="C19566" s="13"/>
      <c r="Q19566" s="39"/>
    </row>
    <row r="19567" spans="3:17">
      <c r="C19567" s="13"/>
      <c r="Q19567" s="39"/>
    </row>
    <row r="19568" spans="3:17">
      <c r="C19568" s="13"/>
      <c r="Q19568" s="39"/>
    </row>
    <row r="19569" spans="3:17">
      <c r="C19569" s="13"/>
      <c r="Q19569" s="39"/>
    </row>
    <row r="19570" spans="3:17">
      <c r="C19570" s="13"/>
      <c r="Q19570" s="39"/>
    </row>
    <row r="19571" spans="3:17">
      <c r="C19571" s="13"/>
      <c r="Q19571" s="39"/>
    </row>
    <row r="19572" spans="3:17">
      <c r="C19572" s="13"/>
      <c r="Q19572" s="39"/>
    </row>
    <row r="19573" spans="3:17">
      <c r="C19573" s="13"/>
      <c r="Q19573" s="39"/>
    </row>
    <row r="19574" spans="3:17">
      <c r="C19574" s="13"/>
      <c r="Q19574" s="39"/>
    </row>
    <row r="19575" spans="3:17">
      <c r="C19575" s="13"/>
      <c r="Q19575" s="39"/>
    </row>
    <row r="19576" spans="3:17">
      <c r="C19576" s="13"/>
      <c r="Q19576" s="39"/>
    </row>
    <row r="19577" spans="3:17">
      <c r="C19577" s="13"/>
      <c r="Q19577" s="39"/>
    </row>
    <row r="19578" spans="3:17">
      <c r="C19578" s="13"/>
      <c r="Q19578" s="39"/>
    </row>
    <row r="19579" spans="3:17">
      <c r="C19579" s="13"/>
      <c r="Q19579" s="39"/>
    </row>
    <row r="19580" spans="3:17">
      <c r="C19580" s="13"/>
      <c r="Q19580" s="39"/>
    </row>
    <row r="19581" spans="3:17">
      <c r="C19581" s="13"/>
      <c r="Q19581" s="39"/>
    </row>
    <row r="19582" spans="3:17">
      <c r="C19582" s="13"/>
      <c r="Q19582" s="39"/>
    </row>
    <row r="19583" spans="3:17">
      <c r="C19583" s="13"/>
      <c r="Q19583" s="39"/>
    </row>
    <row r="19584" spans="3:17">
      <c r="C19584" s="13"/>
      <c r="Q19584" s="39"/>
    </row>
    <row r="19585" spans="3:17">
      <c r="C19585" s="13"/>
      <c r="Q19585" s="39"/>
    </row>
    <row r="19586" spans="3:17">
      <c r="C19586" s="13"/>
      <c r="Q19586" s="39"/>
    </row>
    <row r="19587" spans="3:17">
      <c r="C19587" s="13"/>
      <c r="Q19587" s="39"/>
    </row>
    <row r="19588" spans="3:17">
      <c r="C19588" s="13"/>
      <c r="Q19588" s="39"/>
    </row>
    <row r="19589" spans="3:17">
      <c r="C19589" s="13"/>
      <c r="Q19589" s="39"/>
    </row>
    <row r="19590" spans="3:17">
      <c r="C19590" s="13"/>
      <c r="Q19590" s="39"/>
    </row>
    <row r="19591" spans="3:17">
      <c r="C19591" s="13"/>
      <c r="Q19591" s="39"/>
    </row>
    <row r="19592" spans="3:17">
      <c r="C19592" s="13"/>
      <c r="Q19592" s="39"/>
    </row>
    <row r="19593" spans="3:17">
      <c r="C19593" s="13"/>
      <c r="Q19593" s="39"/>
    </row>
    <row r="19594" spans="3:17">
      <c r="C19594" s="13"/>
      <c r="Q19594" s="39"/>
    </row>
    <row r="19595" spans="3:17">
      <c r="C19595" s="13"/>
      <c r="Q19595" s="39"/>
    </row>
    <row r="19596" spans="3:17">
      <c r="C19596" s="13"/>
      <c r="Q19596" s="39"/>
    </row>
    <row r="19597" spans="3:17">
      <c r="C19597" s="13"/>
      <c r="Q19597" s="39"/>
    </row>
    <row r="19598" spans="3:17">
      <c r="C19598" s="13"/>
      <c r="Q19598" s="39"/>
    </row>
    <row r="19599" spans="3:17">
      <c r="C19599" s="13"/>
      <c r="Q19599" s="39"/>
    </row>
    <row r="19600" spans="3:17">
      <c r="C19600" s="13"/>
      <c r="Q19600" s="39"/>
    </row>
    <row r="19601" spans="3:17">
      <c r="C19601" s="13"/>
      <c r="Q19601" s="39"/>
    </row>
    <row r="19602" spans="3:17">
      <c r="C19602" s="13"/>
      <c r="Q19602" s="39"/>
    </row>
    <row r="19603" spans="3:17">
      <c r="C19603" s="13"/>
      <c r="Q19603" s="39"/>
    </row>
    <row r="19604" spans="3:17">
      <c r="C19604" s="13"/>
      <c r="Q19604" s="39"/>
    </row>
    <row r="19605" spans="3:17">
      <c r="C19605" s="13"/>
      <c r="Q19605" s="39"/>
    </row>
    <row r="19606" spans="3:17">
      <c r="C19606" s="13"/>
      <c r="Q19606" s="39"/>
    </row>
    <row r="19607" spans="3:17">
      <c r="C19607" s="13"/>
      <c r="Q19607" s="39"/>
    </row>
    <row r="19608" spans="3:17">
      <c r="C19608" s="13"/>
      <c r="Q19608" s="39"/>
    </row>
    <row r="19609" spans="3:17">
      <c r="C19609" s="13"/>
      <c r="Q19609" s="39"/>
    </row>
    <row r="19610" spans="3:17">
      <c r="C19610" s="13"/>
      <c r="Q19610" s="39"/>
    </row>
    <row r="19611" spans="3:17">
      <c r="C19611" s="13"/>
      <c r="Q19611" s="39"/>
    </row>
    <row r="19612" spans="3:17">
      <c r="C19612" s="13"/>
      <c r="Q19612" s="39"/>
    </row>
    <row r="19613" spans="3:17">
      <c r="C19613" s="13"/>
      <c r="Q19613" s="39"/>
    </row>
    <row r="19614" spans="3:17">
      <c r="C19614" s="13"/>
      <c r="Q19614" s="39"/>
    </row>
    <row r="19615" spans="3:17">
      <c r="C19615" s="13"/>
      <c r="Q19615" s="39"/>
    </row>
    <row r="19616" spans="3:17">
      <c r="C19616" s="13"/>
      <c r="Q19616" s="39"/>
    </row>
    <row r="19617" spans="3:17">
      <c r="C19617" s="13"/>
      <c r="Q19617" s="39"/>
    </row>
    <row r="19618" spans="3:17">
      <c r="C19618" s="13"/>
      <c r="Q19618" s="39"/>
    </row>
    <row r="19619" spans="3:17">
      <c r="C19619" s="13"/>
      <c r="Q19619" s="39"/>
    </row>
    <row r="19620" spans="3:17">
      <c r="C19620" s="13"/>
      <c r="Q19620" s="39"/>
    </row>
    <row r="19621" spans="3:17">
      <c r="C19621" s="13"/>
      <c r="Q19621" s="39"/>
    </row>
    <row r="19622" spans="3:17">
      <c r="C19622" s="13"/>
      <c r="Q19622" s="39"/>
    </row>
    <row r="19623" spans="3:17">
      <c r="C19623" s="13"/>
      <c r="Q19623" s="39"/>
    </row>
    <row r="19624" spans="3:17">
      <c r="C19624" s="13"/>
      <c r="Q19624" s="39"/>
    </row>
    <row r="19625" spans="3:17">
      <c r="C19625" s="13"/>
      <c r="Q19625" s="39"/>
    </row>
    <row r="19626" spans="3:17">
      <c r="C19626" s="13"/>
      <c r="Q19626" s="39"/>
    </row>
    <row r="19627" spans="3:17">
      <c r="C19627" s="13"/>
      <c r="Q19627" s="39"/>
    </row>
    <row r="19628" spans="3:17">
      <c r="C19628" s="13"/>
      <c r="Q19628" s="39"/>
    </row>
    <row r="19629" spans="3:17">
      <c r="C19629" s="13"/>
      <c r="Q19629" s="39"/>
    </row>
    <row r="19630" spans="3:17">
      <c r="C19630" s="13"/>
      <c r="Q19630" s="39"/>
    </row>
    <row r="19631" spans="3:17">
      <c r="C19631" s="13"/>
      <c r="Q19631" s="39"/>
    </row>
    <row r="19632" spans="3:17">
      <c r="C19632" s="13"/>
      <c r="Q19632" s="39"/>
    </row>
    <row r="19633" spans="3:17">
      <c r="C19633" s="13"/>
      <c r="Q19633" s="39"/>
    </row>
    <row r="19634" spans="3:17">
      <c r="C19634" s="13"/>
      <c r="Q19634" s="39"/>
    </row>
    <row r="19635" spans="3:17">
      <c r="C19635" s="13"/>
      <c r="Q19635" s="39"/>
    </row>
    <row r="19636" spans="3:17">
      <c r="C19636" s="13"/>
      <c r="Q19636" s="39"/>
    </row>
    <row r="19637" spans="3:17">
      <c r="C19637" s="13"/>
      <c r="Q19637" s="39"/>
    </row>
    <row r="19638" spans="3:17">
      <c r="C19638" s="13"/>
      <c r="Q19638" s="39"/>
    </row>
    <row r="19639" spans="3:17">
      <c r="C19639" s="13"/>
      <c r="Q19639" s="39"/>
    </row>
    <row r="19640" spans="3:17">
      <c r="C19640" s="13"/>
      <c r="Q19640" s="39"/>
    </row>
    <row r="19641" spans="3:17">
      <c r="C19641" s="13"/>
      <c r="Q19641" s="39"/>
    </row>
    <row r="19642" spans="3:17">
      <c r="C19642" s="13"/>
      <c r="Q19642" s="39"/>
    </row>
    <row r="19643" spans="3:17">
      <c r="C19643" s="13"/>
      <c r="Q19643" s="39"/>
    </row>
    <row r="19644" spans="3:17">
      <c r="C19644" s="13"/>
      <c r="Q19644" s="39"/>
    </row>
    <row r="19645" spans="3:17">
      <c r="C19645" s="13"/>
      <c r="Q19645" s="39"/>
    </row>
    <row r="19646" spans="3:17">
      <c r="C19646" s="13"/>
      <c r="Q19646" s="39"/>
    </row>
    <row r="19647" spans="3:17">
      <c r="C19647" s="13"/>
      <c r="Q19647" s="39"/>
    </row>
    <row r="19648" spans="3:17">
      <c r="C19648" s="13"/>
      <c r="Q19648" s="39"/>
    </row>
    <row r="19649" spans="3:17">
      <c r="C19649" s="13"/>
      <c r="Q19649" s="39"/>
    </row>
    <row r="19650" spans="3:17">
      <c r="C19650" s="13"/>
      <c r="Q19650" s="39"/>
    </row>
    <row r="19651" spans="3:17">
      <c r="C19651" s="13"/>
      <c r="Q19651" s="39"/>
    </row>
    <row r="19652" spans="3:17">
      <c r="C19652" s="13"/>
      <c r="Q19652" s="39"/>
    </row>
    <row r="19653" spans="3:17">
      <c r="C19653" s="13"/>
      <c r="Q19653" s="39"/>
    </row>
    <row r="19654" spans="3:17">
      <c r="C19654" s="13"/>
      <c r="Q19654" s="39"/>
    </row>
    <row r="19655" spans="3:17">
      <c r="C19655" s="13"/>
      <c r="Q19655" s="39"/>
    </row>
    <row r="19656" spans="3:17">
      <c r="C19656" s="13"/>
      <c r="Q19656" s="39"/>
    </row>
    <row r="19657" spans="3:17">
      <c r="C19657" s="13"/>
      <c r="Q19657" s="39"/>
    </row>
    <row r="19658" spans="3:17">
      <c r="C19658" s="13"/>
      <c r="Q19658" s="39"/>
    </row>
    <row r="19659" spans="3:17">
      <c r="C19659" s="13"/>
      <c r="Q19659" s="39"/>
    </row>
    <row r="19660" spans="3:17">
      <c r="C19660" s="13"/>
      <c r="Q19660" s="39"/>
    </row>
    <row r="19661" spans="3:17">
      <c r="C19661" s="13"/>
      <c r="Q19661" s="39"/>
    </row>
    <row r="19662" spans="3:17">
      <c r="C19662" s="13"/>
      <c r="Q19662" s="39"/>
    </row>
    <row r="19663" spans="3:17">
      <c r="C19663" s="13"/>
      <c r="Q19663" s="39"/>
    </row>
    <row r="19664" spans="3:17">
      <c r="C19664" s="13"/>
      <c r="Q19664" s="39"/>
    </row>
    <row r="19665" spans="3:17">
      <c r="C19665" s="13"/>
      <c r="Q19665" s="39"/>
    </row>
    <row r="19666" spans="3:17">
      <c r="C19666" s="13"/>
      <c r="Q19666" s="39"/>
    </row>
    <row r="19667" spans="3:17">
      <c r="C19667" s="13"/>
      <c r="Q19667" s="39"/>
    </row>
    <row r="19668" spans="3:17">
      <c r="C19668" s="13"/>
      <c r="Q19668" s="39"/>
    </row>
    <row r="19669" spans="3:17">
      <c r="C19669" s="13"/>
      <c r="Q19669" s="39"/>
    </row>
    <row r="19670" spans="3:17">
      <c r="C19670" s="13"/>
      <c r="Q19670" s="39"/>
    </row>
    <row r="19671" spans="3:17">
      <c r="C19671" s="13"/>
      <c r="Q19671" s="39"/>
    </row>
    <row r="19672" spans="3:17">
      <c r="C19672" s="13"/>
      <c r="Q19672" s="39"/>
    </row>
    <row r="19673" spans="3:17">
      <c r="C19673" s="13"/>
      <c r="Q19673" s="39"/>
    </row>
    <row r="19674" spans="3:17">
      <c r="C19674" s="13"/>
      <c r="Q19674" s="39"/>
    </row>
    <row r="19675" spans="3:17">
      <c r="C19675" s="13"/>
      <c r="Q19675" s="39"/>
    </row>
    <row r="19676" spans="3:17">
      <c r="C19676" s="13"/>
      <c r="Q19676" s="39"/>
    </row>
    <row r="19677" spans="3:17">
      <c r="C19677" s="13"/>
      <c r="Q19677" s="39"/>
    </row>
    <row r="19678" spans="3:17">
      <c r="C19678" s="13"/>
      <c r="Q19678" s="39"/>
    </row>
    <row r="19679" spans="3:17">
      <c r="C19679" s="13"/>
      <c r="Q19679" s="39"/>
    </row>
    <row r="19680" spans="3:17">
      <c r="C19680" s="13"/>
      <c r="Q19680" s="39"/>
    </row>
    <row r="19681" spans="3:17">
      <c r="C19681" s="13"/>
      <c r="Q19681" s="39"/>
    </row>
    <row r="19682" spans="3:17">
      <c r="C19682" s="13"/>
      <c r="Q19682" s="39"/>
    </row>
    <row r="19683" spans="3:17">
      <c r="C19683" s="13"/>
      <c r="Q19683" s="39"/>
    </row>
    <row r="19684" spans="3:17">
      <c r="C19684" s="13"/>
      <c r="Q19684" s="39"/>
    </row>
    <row r="19685" spans="3:17">
      <c r="C19685" s="13"/>
      <c r="Q19685" s="39"/>
    </row>
    <row r="19686" spans="3:17">
      <c r="C19686" s="13"/>
      <c r="Q19686" s="39"/>
    </row>
    <row r="19687" spans="3:17">
      <c r="C19687" s="13"/>
      <c r="Q19687" s="39"/>
    </row>
    <row r="19688" spans="3:17">
      <c r="C19688" s="13"/>
      <c r="Q19688" s="39"/>
    </row>
    <row r="19689" spans="3:17">
      <c r="C19689" s="13"/>
      <c r="Q19689" s="39"/>
    </row>
    <row r="19690" spans="3:17">
      <c r="C19690" s="13"/>
      <c r="Q19690" s="39"/>
    </row>
    <row r="19691" spans="3:17">
      <c r="C19691" s="13"/>
      <c r="Q19691" s="39"/>
    </row>
    <row r="19692" spans="3:17">
      <c r="C19692" s="13"/>
      <c r="Q19692" s="39"/>
    </row>
    <row r="19693" spans="3:17">
      <c r="C19693" s="13"/>
      <c r="Q19693" s="39"/>
    </row>
    <row r="19694" spans="3:17">
      <c r="C19694" s="13"/>
      <c r="Q19694" s="39"/>
    </row>
    <row r="19695" spans="3:17">
      <c r="C19695" s="13"/>
      <c r="Q19695" s="39"/>
    </row>
    <row r="19696" spans="3:17">
      <c r="C19696" s="13"/>
      <c r="Q19696" s="39"/>
    </row>
    <row r="19697" spans="3:17">
      <c r="C19697" s="13"/>
      <c r="Q19697" s="39"/>
    </row>
    <row r="19698" spans="3:17">
      <c r="C19698" s="13"/>
      <c r="Q19698" s="39"/>
    </row>
    <row r="19699" spans="3:17">
      <c r="C19699" s="13"/>
      <c r="Q19699" s="39"/>
    </row>
    <row r="19700" spans="3:17">
      <c r="C19700" s="13"/>
      <c r="Q19700" s="39"/>
    </row>
    <row r="19701" spans="3:17">
      <c r="C19701" s="13"/>
      <c r="Q19701" s="39"/>
    </row>
    <row r="19702" spans="3:17">
      <c r="C19702" s="13"/>
      <c r="Q19702" s="39"/>
    </row>
    <row r="19703" spans="3:17">
      <c r="C19703" s="13"/>
      <c r="Q19703" s="39"/>
    </row>
    <row r="19704" spans="3:17">
      <c r="C19704" s="13"/>
      <c r="Q19704" s="39"/>
    </row>
    <row r="19705" spans="3:17">
      <c r="C19705" s="13"/>
      <c r="Q19705" s="39"/>
    </row>
    <row r="19706" spans="3:17">
      <c r="C19706" s="13"/>
      <c r="Q19706" s="39"/>
    </row>
    <row r="19707" spans="3:17">
      <c r="C19707" s="13"/>
      <c r="Q19707" s="39"/>
    </row>
    <row r="19708" spans="3:17">
      <c r="C19708" s="13"/>
      <c r="Q19708" s="39"/>
    </row>
    <row r="19709" spans="3:17">
      <c r="C19709" s="13"/>
      <c r="Q19709" s="39"/>
    </row>
    <row r="19710" spans="3:17">
      <c r="C19710" s="13"/>
      <c r="Q19710" s="39"/>
    </row>
    <row r="19711" spans="3:17">
      <c r="C19711" s="13"/>
      <c r="Q19711" s="39"/>
    </row>
    <row r="19712" spans="3:17">
      <c r="C19712" s="13"/>
      <c r="Q19712" s="39"/>
    </row>
    <row r="19713" spans="3:17">
      <c r="C19713" s="13"/>
      <c r="Q19713" s="39"/>
    </row>
    <row r="19714" spans="3:17">
      <c r="C19714" s="13"/>
      <c r="Q19714" s="39"/>
    </row>
    <row r="19715" spans="3:17">
      <c r="C19715" s="13"/>
      <c r="Q19715" s="39"/>
    </row>
    <row r="19716" spans="3:17">
      <c r="C19716" s="13"/>
      <c r="Q19716" s="39"/>
    </row>
    <row r="19717" spans="3:17">
      <c r="C19717" s="13"/>
      <c r="Q19717" s="39"/>
    </row>
    <row r="19718" spans="3:17">
      <c r="C19718" s="13"/>
      <c r="Q19718" s="39"/>
    </row>
    <row r="19719" spans="3:17">
      <c r="C19719" s="13"/>
      <c r="Q19719" s="39"/>
    </row>
    <row r="19720" spans="3:17">
      <c r="C19720" s="13"/>
      <c r="Q19720" s="39"/>
    </row>
    <row r="19721" spans="3:17">
      <c r="C19721" s="13"/>
      <c r="Q19721" s="39"/>
    </row>
    <row r="19722" spans="3:17">
      <c r="C19722" s="13"/>
      <c r="Q19722" s="39"/>
    </row>
    <row r="19723" spans="3:17">
      <c r="C19723" s="13"/>
      <c r="Q19723" s="39"/>
    </row>
    <row r="19724" spans="3:17">
      <c r="C19724" s="13"/>
      <c r="Q19724" s="39"/>
    </row>
    <row r="19725" spans="3:17">
      <c r="C19725" s="13"/>
      <c r="Q19725" s="39"/>
    </row>
    <row r="19726" spans="3:17">
      <c r="C19726" s="13"/>
      <c r="Q19726" s="39"/>
    </row>
    <row r="19727" spans="3:17">
      <c r="C19727" s="13"/>
      <c r="Q19727" s="39"/>
    </row>
    <row r="19728" spans="3:17">
      <c r="C19728" s="13"/>
      <c r="Q19728" s="39"/>
    </row>
    <row r="19729" spans="3:17">
      <c r="C19729" s="13"/>
      <c r="Q19729" s="39"/>
    </row>
    <row r="19730" spans="3:17">
      <c r="C19730" s="13"/>
      <c r="Q19730" s="39"/>
    </row>
    <row r="19731" spans="3:17">
      <c r="C19731" s="13"/>
      <c r="Q19731" s="39"/>
    </row>
    <row r="19732" spans="3:17">
      <c r="C19732" s="13"/>
      <c r="Q19732" s="39"/>
    </row>
    <row r="19733" spans="3:17">
      <c r="C19733" s="13"/>
      <c r="Q19733" s="39"/>
    </row>
    <row r="19734" spans="3:17">
      <c r="C19734" s="13"/>
      <c r="Q19734" s="39"/>
    </row>
    <row r="19735" spans="3:17">
      <c r="C19735" s="13"/>
      <c r="Q19735" s="39"/>
    </row>
    <row r="19736" spans="3:17">
      <c r="C19736" s="13"/>
      <c r="Q19736" s="39"/>
    </row>
    <row r="19737" spans="3:17">
      <c r="C19737" s="13"/>
      <c r="Q19737" s="39"/>
    </row>
    <row r="19738" spans="3:17">
      <c r="C19738" s="13"/>
      <c r="Q19738" s="39"/>
    </row>
    <row r="19739" spans="3:17">
      <c r="C19739" s="13"/>
      <c r="Q19739" s="39"/>
    </row>
    <row r="19740" spans="3:17">
      <c r="C19740" s="13"/>
      <c r="Q19740" s="39"/>
    </row>
    <row r="19741" spans="3:17">
      <c r="C19741" s="13"/>
      <c r="Q19741" s="39"/>
    </row>
    <row r="19742" spans="3:17">
      <c r="C19742" s="13"/>
      <c r="Q19742" s="39"/>
    </row>
    <row r="19743" spans="3:17">
      <c r="C19743" s="13"/>
      <c r="Q19743" s="39"/>
    </row>
    <row r="19744" spans="3:17">
      <c r="C19744" s="13"/>
      <c r="Q19744" s="39"/>
    </row>
    <row r="19745" spans="3:17">
      <c r="C19745" s="13"/>
      <c r="Q19745" s="39"/>
    </row>
    <row r="19746" spans="3:17">
      <c r="C19746" s="13"/>
      <c r="Q19746" s="39"/>
    </row>
    <row r="19747" spans="3:17">
      <c r="C19747" s="13"/>
      <c r="Q19747" s="39"/>
    </row>
    <row r="19748" spans="3:17">
      <c r="C19748" s="13"/>
      <c r="Q19748" s="39"/>
    </row>
    <row r="19749" spans="3:17">
      <c r="C19749" s="13"/>
      <c r="Q19749" s="39"/>
    </row>
    <row r="19750" spans="3:17">
      <c r="C19750" s="13"/>
      <c r="Q19750" s="39"/>
    </row>
    <row r="19751" spans="3:17">
      <c r="C19751" s="13"/>
      <c r="Q19751" s="39"/>
    </row>
    <row r="19752" spans="3:17">
      <c r="C19752" s="13"/>
      <c r="Q19752" s="39"/>
    </row>
    <row r="19753" spans="3:17">
      <c r="C19753" s="13"/>
      <c r="Q19753" s="39"/>
    </row>
    <row r="19754" spans="3:17">
      <c r="C19754" s="13"/>
      <c r="Q19754" s="39"/>
    </row>
    <row r="19755" spans="3:17">
      <c r="C19755" s="13"/>
      <c r="Q19755" s="39"/>
    </row>
    <row r="19756" spans="3:17">
      <c r="C19756" s="13"/>
      <c r="Q19756" s="39"/>
    </row>
    <row r="19757" spans="3:17">
      <c r="C19757" s="13"/>
      <c r="Q19757" s="39"/>
    </row>
    <row r="19758" spans="3:17">
      <c r="C19758" s="13"/>
      <c r="Q19758" s="39"/>
    </row>
    <row r="19759" spans="3:17">
      <c r="C19759" s="13"/>
      <c r="Q19759" s="39"/>
    </row>
    <row r="19760" spans="3:17">
      <c r="C19760" s="13"/>
      <c r="Q19760" s="39"/>
    </row>
    <row r="19761" spans="3:17">
      <c r="C19761" s="13"/>
      <c r="Q19761" s="39"/>
    </row>
    <row r="19762" spans="3:17">
      <c r="C19762" s="13"/>
      <c r="Q19762" s="39"/>
    </row>
    <row r="19763" spans="3:17">
      <c r="C19763" s="13"/>
      <c r="Q19763" s="39"/>
    </row>
    <row r="19764" spans="3:17">
      <c r="C19764" s="13"/>
      <c r="Q19764" s="39"/>
    </row>
    <row r="19765" spans="3:17">
      <c r="C19765" s="13"/>
      <c r="Q19765" s="39"/>
    </row>
    <row r="19766" spans="3:17">
      <c r="C19766" s="13"/>
      <c r="Q19766" s="39"/>
    </row>
    <row r="19767" spans="3:17">
      <c r="C19767" s="13"/>
      <c r="Q19767" s="39"/>
    </row>
    <row r="19768" spans="3:17">
      <c r="C19768" s="13"/>
      <c r="Q19768" s="39"/>
    </row>
    <row r="19769" spans="3:17">
      <c r="C19769" s="13"/>
      <c r="Q19769" s="39"/>
    </row>
    <row r="19770" spans="3:17">
      <c r="C19770" s="13"/>
      <c r="Q19770" s="39"/>
    </row>
    <row r="19771" spans="3:17">
      <c r="C19771" s="13"/>
      <c r="Q19771" s="39"/>
    </row>
    <row r="19772" spans="3:17">
      <c r="C19772" s="13"/>
      <c r="Q19772" s="39"/>
    </row>
    <row r="19773" spans="3:17">
      <c r="C19773" s="13"/>
      <c r="Q19773" s="39"/>
    </row>
    <row r="19774" spans="3:17">
      <c r="C19774" s="13"/>
      <c r="Q19774" s="39"/>
    </row>
    <row r="19775" spans="3:17">
      <c r="C19775" s="13"/>
      <c r="Q19775" s="39"/>
    </row>
    <row r="19776" spans="3:17">
      <c r="C19776" s="13"/>
      <c r="Q19776" s="39"/>
    </row>
    <row r="19777" spans="3:17">
      <c r="C19777" s="13"/>
      <c r="Q19777" s="39"/>
    </row>
    <row r="19778" spans="3:17">
      <c r="C19778" s="13"/>
      <c r="Q19778" s="39"/>
    </row>
    <row r="19779" spans="3:17">
      <c r="C19779" s="13"/>
      <c r="Q19779" s="39"/>
    </row>
    <row r="19780" spans="3:17">
      <c r="C19780" s="13"/>
      <c r="Q19780" s="39"/>
    </row>
    <row r="19781" spans="3:17">
      <c r="C19781" s="13"/>
      <c r="Q19781" s="39"/>
    </row>
    <row r="19782" spans="3:17">
      <c r="C19782" s="13"/>
      <c r="Q19782" s="39"/>
    </row>
    <row r="19783" spans="3:17">
      <c r="C19783" s="13"/>
      <c r="Q19783" s="39"/>
    </row>
    <row r="19784" spans="3:17">
      <c r="C19784" s="13"/>
      <c r="Q19784" s="39"/>
    </row>
    <row r="19785" spans="3:17">
      <c r="C19785" s="13"/>
      <c r="Q19785" s="39"/>
    </row>
    <row r="19786" spans="3:17">
      <c r="C19786" s="13"/>
      <c r="Q19786" s="39"/>
    </row>
    <row r="19787" spans="3:17">
      <c r="C19787" s="13"/>
      <c r="Q19787" s="39"/>
    </row>
    <row r="19788" spans="3:17">
      <c r="C19788" s="13"/>
      <c r="Q19788" s="39"/>
    </row>
    <row r="19789" spans="3:17">
      <c r="C19789" s="13"/>
      <c r="Q19789" s="39"/>
    </row>
    <row r="19790" spans="3:17">
      <c r="C19790" s="13"/>
      <c r="Q19790" s="39"/>
    </row>
    <row r="19791" spans="3:17">
      <c r="C19791" s="13"/>
      <c r="Q19791" s="39"/>
    </row>
    <row r="19792" spans="3:17">
      <c r="C19792" s="13"/>
      <c r="Q19792" s="39"/>
    </row>
    <row r="19793" spans="3:17">
      <c r="C19793" s="13"/>
      <c r="Q19793" s="39"/>
    </row>
    <row r="19794" spans="3:17">
      <c r="C19794" s="13"/>
      <c r="Q19794" s="39"/>
    </row>
    <row r="19795" spans="3:17">
      <c r="C19795" s="13"/>
      <c r="Q19795" s="39"/>
    </row>
    <row r="19796" spans="3:17">
      <c r="C19796" s="13"/>
      <c r="Q19796" s="39"/>
    </row>
    <row r="19797" spans="3:17">
      <c r="C19797" s="13"/>
      <c r="Q19797" s="39"/>
    </row>
    <row r="19798" spans="3:17">
      <c r="C19798" s="13"/>
      <c r="Q19798" s="39"/>
    </row>
    <row r="19799" spans="3:17">
      <c r="C19799" s="13"/>
      <c r="Q19799" s="39"/>
    </row>
    <row r="19800" spans="3:17">
      <c r="C19800" s="13"/>
      <c r="Q19800" s="39"/>
    </row>
    <row r="19801" spans="3:17">
      <c r="C19801" s="13"/>
      <c r="Q19801" s="39"/>
    </row>
    <row r="19802" spans="3:17">
      <c r="C19802" s="13"/>
      <c r="Q19802" s="39"/>
    </row>
    <row r="19803" spans="3:17">
      <c r="C19803" s="13"/>
      <c r="Q19803" s="39"/>
    </row>
    <row r="19804" spans="3:17">
      <c r="C19804" s="13"/>
      <c r="Q19804" s="39"/>
    </row>
    <row r="19805" spans="3:17">
      <c r="C19805" s="13"/>
      <c r="Q19805" s="39"/>
    </row>
    <row r="19806" spans="3:17">
      <c r="C19806" s="13"/>
      <c r="Q19806" s="39"/>
    </row>
    <row r="19807" spans="3:17">
      <c r="C19807" s="13"/>
      <c r="Q19807" s="39"/>
    </row>
    <row r="19808" spans="3:17">
      <c r="C19808" s="13"/>
      <c r="Q19808" s="39"/>
    </row>
    <row r="19809" spans="3:17">
      <c r="C19809" s="13"/>
      <c r="Q19809" s="39"/>
    </row>
    <row r="19810" spans="3:17">
      <c r="C19810" s="13"/>
      <c r="Q19810" s="39"/>
    </row>
    <row r="19811" spans="3:17">
      <c r="C19811" s="13"/>
      <c r="Q19811" s="39"/>
    </row>
    <row r="19812" spans="3:17">
      <c r="C19812" s="13"/>
      <c r="Q19812" s="39"/>
    </row>
    <row r="19813" spans="3:17">
      <c r="C19813" s="13"/>
      <c r="Q19813" s="39"/>
    </row>
    <row r="19814" spans="3:17">
      <c r="C19814" s="13"/>
      <c r="Q19814" s="39"/>
    </row>
    <row r="19815" spans="3:17">
      <c r="C19815" s="13"/>
      <c r="Q19815" s="39"/>
    </row>
    <row r="19816" spans="3:17">
      <c r="C19816" s="13"/>
      <c r="Q19816" s="39"/>
    </row>
    <row r="19817" spans="3:17">
      <c r="C19817" s="13"/>
      <c r="Q19817" s="39"/>
    </row>
    <row r="19818" spans="3:17">
      <c r="C19818" s="13"/>
      <c r="Q19818" s="39"/>
    </row>
    <row r="19819" spans="3:17">
      <c r="C19819" s="13"/>
      <c r="Q19819" s="39"/>
    </row>
    <row r="19820" spans="3:17">
      <c r="C19820" s="13"/>
      <c r="Q19820" s="39"/>
    </row>
    <row r="19821" spans="3:17">
      <c r="C19821" s="13"/>
      <c r="Q19821" s="39"/>
    </row>
    <row r="19822" spans="3:17">
      <c r="C19822" s="13"/>
      <c r="Q19822" s="39"/>
    </row>
    <row r="19823" spans="3:17">
      <c r="C19823" s="13"/>
      <c r="Q19823" s="39"/>
    </row>
    <row r="19824" spans="3:17">
      <c r="C19824" s="13"/>
      <c r="Q19824" s="39"/>
    </row>
    <row r="19825" spans="3:17">
      <c r="C19825" s="13"/>
      <c r="Q19825" s="39"/>
    </row>
    <row r="19826" spans="3:17">
      <c r="C19826" s="13"/>
      <c r="Q19826" s="39"/>
    </row>
    <row r="19827" spans="3:17">
      <c r="C19827" s="13"/>
      <c r="Q19827" s="39"/>
    </row>
    <row r="19828" spans="3:17">
      <c r="C19828" s="13"/>
      <c r="Q19828" s="39"/>
    </row>
    <row r="19829" spans="3:17">
      <c r="C19829" s="13"/>
      <c r="Q19829" s="39"/>
    </row>
    <row r="19830" spans="3:17">
      <c r="C19830" s="13"/>
      <c r="Q19830" s="39"/>
    </row>
    <row r="19831" spans="3:17">
      <c r="C19831" s="13"/>
      <c r="Q19831" s="39"/>
    </row>
    <row r="19832" spans="3:17">
      <c r="C19832" s="13"/>
      <c r="Q19832" s="39"/>
    </row>
    <row r="19833" spans="3:17">
      <c r="C19833" s="13"/>
      <c r="Q19833" s="39"/>
    </row>
    <row r="19834" spans="3:17">
      <c r="C19834" s="13"/>
      <c r="Q19834" s="39"/>
    </row>
    <row r="19835" spans="3:17">
      <c r="C19835" s="13"/>
      <c r="Q19835" s="39"/>
    </row>
    <row r="19836" spans="3:17">
      <c r="C19836" s="13"/>
      <c r="Q19836" s="39"/>
    </row>
    <row r="19837" spans="3:17">
      <c r="C19837" s="13"/>
      <c r="Q19837" s="39"/>
    </row>
    <row r="19838" spans="3:17">
      <c r="C19838" s="13"/>
      <c r="Q19838" s="39"/>
    </row>
    <row r="19839" spans="3:17">
      <c r="C19839" s="13"/>
      <c r="Q19839" s="39"/>
    </row>
    <row r="19840" spans="3:17">
      <c r="C19840" s="13"/>
      <c r="Q19840" s="39"/>
    </row>
    <row r="19841" spans="3:17">
      <c r="C19841" s="13"/>
      <c r="Q19841" s="39"/>
    </row>
    <row r="19842" spans="3:17">
      <c r="C19842" s="13"/>
      <c r="Q19842" s="39"/>
    </row>
    <row r="19843" spans="3:17">
      <c r="C19843" s="13"/>
      <c r="Q19843" s="39"/>
    </row>
    <row r="19844" spans="3:17">
      <c r="C19844" s="13"/>
      <c r="Q19844" s="39"/>
    </row>
    <row r="19845" spans="3:17">
      <c r="C19845" s="13"/>
      <c r="Q19845" s="39"/>
    </row>
    <row r="19846" spans="3:17">
      <c r="C19846" s="13"/>
      <c r="Q19846" s="39"/>
    </row>
    <row r="19847" spans="3:17">
      <c r="C19847" s="13"/>
      <c r="Q19847" s="39"/>
    </row>
    <row r="19848" spans="3:17">
      <c r="C19848" s="13"/>
      <c r="Q19848" s="39"/>
    </row>
    <row r="19849" spans="3:17">
      <c r="C19849" s="13"/>
      <c r="Q19849" s="39"/>
    </row>
    <row r="19850" spans="3:17">
      <c r="C19850" s="13"/>
      <c r="Q19850" s="39"/>
    </row>
    <row r="19851" spans="3:17">
      <c r="C19851" s="13"/>
      <c r="Q19851" s="39"/>
    </row>
    <row r="19852" spans="3:17">
      <c r="C19852" s="13"/>
      <c r="Q19852" s="39"/>
    </row>
    <row r="19853" spans="3:17">
      <c r="C19853" s="13"/>
      <c r="Q19853" s="39"/>
    </row>
    <row r="19854" spans="3:17">
      <c r="C19854" s="13"/>
      <c r="Q19854" s="39"/>
    </row>
    <row r="19855" spans="3:17">
      <c r="C19855" s="13"/>
      <c r="Q19855" s="39"/>
    </row>
    <row r="19856" spans="3:17">
      <c r="C19856" s="13"/>
      <c r="Q19856" s="39"/>
    </row>
    <row r="19857" spans="3:17">
      <c r="C19857" s="13"/>
      <c r="Q19857" s="39"/>
    </row>
    <row r="19858" spans="3:17">
      <c r="C19858" s="13"/>
      <c r="Q19858" s="39"/>
    </row>
    <row r="19859" spans="3:17">
      <c r="C19859" s="13"/>
      <c r="Q19859" s="39"/>
    </row>
    <row r="19860" spans="3:17">
      <c r="C19860" s="13"/>
      <c r="Q19860" s="39"/>
    </row>
    <row r="19861" spans="3:17">
      <c r="C19861" s="13"/>
      <c r="Q19861" s="39"/>
    </row>
    <row r="19862" spans="3:17">
      <c r="C19862" s="13"/>
      <c r="Q19862" s="39"/>
    </row>
    <row r="19863" spans="3:17">
      <c r="C19863" s="13"/>
      <c r="Q19863" s="39"/>
    </row>
    <row r="19864" spans="3:17">
      <c r="C19864" s="13"/>
      <c r="Q19864" s="39"/>
    </row>
    <row r="19865" spans="3:17">
      <c r="C19865" s="13"/>
      <c r="Q19865" s="39"/>
    </row>
    <row r="19866" spans="3:17">
      <c r="C19866" s="13"/>
      <c r="Q19866" s="39"/>
    </row>
    <row r="19867" spans="3:17">
      <c r="C19867" s="13"/>
      <c r="Q19867" s="39"/>
    </row>
    <row r="19868" spans="3:17">
      <c r="C19868" s="13"/>
      <c r="Q19868" s="39"/>
    </row>
    <row r="19869" spans="3:17">
      <c r="C19869" s="13"/>
      <c r="Q19869" s="39"/>
    </row>
    <row r="19870" spans="3:17">
      <c r="C19870" s="13"/>
      <c r="Q19870" s="39"/>
    </row>
    <row r="19871" spans="3:17">
      <c r="C19871" s="13"/>
      <c r="Q19871" s="39"/>
    </row>
    <row r="19872" spans="3:17">
      <c r="C19872" s="13"/>
      <c r="Q19872" s="39"/>
    </row>
    <row r="19873" spans="3:17">
      <c r="C19873" s="13"/>
      <c r="Q19873" s="39"/>
    </row>
    <row r="19874" spans="3:17">
      <c r="C19874" s="13"/>
      <c r="Q19874" s="39"/>
    </row>
    <row r="19875" spans="3:17">
      <c r="C19875" s="13"/>
      <c r="Q19875" s="39"/>
    </row>
    <row r="19876" spans="3:17">
      <c r="C19876" s="13"/>
      <c r="Q19876" s="39"/>
    </row>
    <row r="19877" spans="3:17">
      <c r="C19877" s="13"/>
      <c r="Q19877" s="39"/>
    </row>
    <row r="19878" spans="3:17">
      <c r="C19878" s="13"/>
      <c r="Q19878" s="39"/>
    </row>
    <row r="19879" spans="3:17">
      <c r="C19879" s="13"/>
      <c r="Q19879" s="39"/>
    </row>
    <row r="19880" spans="3:17">
      <c r="C19880" s="13"/>
      <c r="Q19880" s="39"/>
    </row>
    <row r="19881" spans="3:17">
      <c r="C19881" s="13"/>
      <c r="Q19881" s="39"/>
    </row>
    <row r="19882" spans="3:17">
      <c r="C19882" s="13"/>
      <c r="Q19882" s="39"/>
    </row>
    <row r="19883" spans="3:17">
      <c r="C19883" s="13"/>
      <c r="Q19883" s="39"/>
    </row>
    <row r="19884" spans="3:17">
      <c r="C19884" s="13"/>
      <c r="Q19884" s="39"/>
    </row>
    <row r="19885" spans="3:17">
      <c r="C19885" s="13"/>
      <c r="Q19885" s="39"/>
    </row>
    <row r="19886" spans="3:17">
      <c r="C19886" s="13"/>
      <c r="Q19886" s="39"/>
    </row>
    <row r="19887" spans="3:17">
      <c r="C19887" s="13"/>
      <c r="Q19887" s="39"/>
    </row>
    <row r="19888" spans="3:17">
      <c r="C19888" s="13"/>
      <c r="Q19888" s="39"/>
    </row>
    <row r="19889" spans="3:17">
      <c r="C19889" s="13"/>
      <c r="Q19889" s="39"/>
    </row>
    <row r="19890" spans="3:17">
      <c r="C19890" s="13"/>
      <c r="Q19890" s="39"/>
    </row>
    <row r="19891" spans="3:17">
      <c r="C19891" s="13"/>
      <c r="Q19891" s="39"/>
    </row>
    <row r="19892" spans="3:17">
      <c r="C19892" s="13"/>
      <c r="Q19892" s="39"/>
    </row>
    <row r="19893" spans="3:17">
      <c r="C19893" s="13"/>
      <c r="Q19893" s="39"/>
    </row>
    <row r="19894" spans="3:17">
      <c r="C19894" s="13"/>
      <c r="Q19894" s="39"/>
    </row>
    <row r="19895" spans="3:17">
      <c r="C19895" s="13"/>
      <c r="Q19895" s="39"/>
    </row>
    <row r="19896" spans="3:17">
      <c r="C19896" s="13"/>
      <c r="Q19896" s="39"/>
    </row>
    <row r="19897" spans="3:17">
      <c r="C19897" s="13"/>
      <c r="Q19897" s="39"/>
    </row>
    <row r="19898" spans="3:17">
      <c r="C19898" s="13"/>
      <c r="Q19898" s="39"/>
    </row>
    <row r="19899" spans="3:17">
      <c r="C19899" s="13"/>
      <c r="Q19899" s="39"/>
    </row>
    <row r="19900" spans="3:17">
      <c r="C19900" s="13"/>
      <c r="Q19900" s="39"/>
    </row>
    <row r="19901" spans="3:17">
      <c r="C19901" s="13"/>
      <c r="Q19901" s="39"/>
    </row>
    <row r="19902" spans="3:17">
      <c r="C19902" s="13"/>
      <c r="Q19902" s="39"/>
    </row>
    <row r="19903" spans="3:17">
      <c r="C19903" s="13"/>
      <c r="Q19903" s="39"/>
    </row>
    <row r="19904" spans="3:17">
      <c r="C19904" s="13"/>
      <c r="Q19904" s="39"/>
    </row>
    <row r="19905" spans="3:17">
      <c r="C19905" s="13"/>
      <c r="Q19905" s="39"/>
    </row>
    <row r="19906" spans="3:17">
      <c r="C19906" s="13"/>
      <c r="Q19906" s="39"/>
    </row>
    <row r="19907" spans="3:17">
      <c r="C19907" s="13"/>
      <c r="Q19907" s="39"/>
    </row>
    <row r="19908" spans="3:17">
      <c r="C19908" s="13"/>
      <c r="Q19908" s="39"/>
    </row>
    <row r="19909" spans="3:17">
      <c r="C19909" s="13"/>
      <c r="Q19909" s="39"/>
    </row>
    <row r="19910" spans="3:17">
      <c r="C19910" s="13"/>
      <c r="Q19910" s="39"/>
    </row>
    <row r="19911" spans="3:17">
      <c r="C19911" s="13"/>
      <c r="Q19911" s="39"/>
    </row>
    <row r="19912" spans="3:17">
      <c r="C19912" s="13"/>
      <c r="Q19912" s="39"/>
    </row>
    <row r="19913" spans="3:17">
      <c r="C19913" s="13"/>
      <c r="Q19913" s="39"/>
    </row>
    <row r="19914" spans="3:17">
      <c r="C19914" s="13"/>
      <c r="Q19914" s="39"/>
    </row>
    <row r="19915" spans="3:17">
      <c r="C19915" s="13"/>
      <c r="Q19915" s="39"/>
    </row>
    <row r="19916" spans="3:17">
      <c r="C19916" s="13"/>
      <c r="Q19916" s="39"/>
    </row>
    <row r="19917" spans="3:17">
      <c r="C19917" s="13"/>
      <c r="Q19917" s="39"/>
    </row>
    <row r="19918" spans="3:17">
      <c r="C19918" s="13"/>
      <c r="Q19918" s="39"/>
    </row>
    <row r="19919" spans="3:17">
      <c r="C19919" s="13"/>
      <c r="Q19919" s="39"/>
    </row>
    <row r="19920" spans="3:17">
      <c r="C19920" s="13"/>
      <c r="Q19920" s="39"/>
    </row>
    <row r="19921" spans="3:17">
      <c r="C19921" s="13"/>
      <c r="Q19921" s="39"/>
    </row>
    <row r="19922" spans="3:17">
      <c r="C19922" s="13"/>
      <c r="Q19922" s="39"/>
    </row>
    <row r="19923" spans="3:17">
      <c r="C19923" s="13"/>
      <c r="Q19923" s="39"/>
    </row>
    <row r="19924" spans="3:17">
      <c r="C19924" s="13"/>
      <c r="Q19924" s="39"/>
    </row>
    <row r="19925" spans="3:17">
      <c r="C19925" s="13"/>
      <c r="Q19925" s="39"/>
    </row>
    <row r="19926" spans="3:17">
      <c r="C19926" s="13"/>
      <c r="Q19926" s="39"/>
    </row>
    <row r="19927" spans="3:17">
      <c r="C19927" s="13"/>
      <c r="Q19927" s="39"/>
    </row>
    <row r="19928" spans="3:17">
      <c r="C19928" s="13"/>
      <c r="Q19928" s="39"/>
    </row>
    <row r="19929" spans="3:17">
      <c r="C19929" s="13"/>
      <c r="Q19929" s="39"/>
    </row>
    <row r="19930" spans="3:17">
      <c r="C19930" s="13"/>
      <c r="Q19930" s="39"/>
    </row>
    <row r="19931" spans="3:17">
      <c r="C19931" s="13"/>
      <c r="Q19931" s="39"/>
    </row>
    <row r="19932" spans="3:17">
      <c r="C19932" s="13"/>
      <c r="Q19932" s="39"/>
    </row>
    <row r="19933" spans="3:17">
      <c r="C19933" s="13"/>
      <c r="Q19933" s="39"/>
    </row>
    <row r="19934" spans="3:17">
      <c r="C19934" s="13"/>
      <c r="Q19934" s="39"/>
    </row>
    <row r="19935" spans="3:17">
      <c r="C19935" s="13"/>
      <c r="Q19935" s="39"/>
    </row>
    <row r="19936" spans="3:17">
      <c r="C19936" s="13"/>
      <c r="Q19936" s="39"/>
    </row>
    <row r="19937" spans="3:17">
      <c r="C19937" s="13"/>
      <c r="Q19937" s="39"/>
    </row>
    <row r="19938" spans="3:17">
      <c r="C19938" s="13"/>
      <c r="Q19938" s="39"/>
    </row>
    <row r="19939" spans="3:17">
      <c r="C19939" s="13"/>
      <c r="Q19939" s="39"/>
    </row>
    <row r="19940" spans="3:17">
      <c r="C19940" s="13"/>
      <c r="Q19940" s="39"/>
    </row>
    <row r="19941" spans="3:17">
      <c r="C19941" s="13"/>
      <c r="Q19941" s="39"/>
    </row>
    <row r="19942" spans="3:17">
      <c r="C19942" s="13"/>
      <c r="Q19942" s="39"/>
    </row>
    <row r="19943" spans="3:17">
      <c r="C19943" s="13"/>
      <c r="Q19943" s="39"/>
    </row>
    <row r="19944" spans="3:17">
      <c r="C19944" s="13"/>
      <c r="Q19944" s="39"/>
    </row>
    <row r="19945" spans="3:17">
      <c r="C19945" s="13"/>
      <c r="Q19945" s="39"/>
    </row>
    <row r="19946" spans="3:17">
      <c r="C19946" s="13"/>
      <c r="Q19946" s="39"/>
    </row>
    <row r="19947" spans="3:17">
      <c r="C19947" s="13"/>
      <c r="Q19947" s="39"/>
    </row>
    <row r="19948" spans="3:17">
      <c r="C19948" s="13"/>
      <c r="Q19948" s="39"/>
    </row>
    <row r="19949" spans="3:17">
      <c r="C19949" s="13"/>
      <c r="Q19949" s="39"/>
    </row>
    <row r="19950" spans="3:17">
      <c r="C19950" s="13"/>
      <c r="Q19950" s="39"/>
    </row>
    <row r="19951" spans="3:17">
      <c r="C19951" s="13"/>
      <c r="Q19951" s="39"/>
    </row>
    <row r="19952" spans="3:17">
      <c r="C19952" s="13"/>
      <c r="Q19952" s="39"/>
    </row>
    <row r="19953" spans="3:17">
      <c r="C19953" s="13"/>
      <c r="Q19953" s="39"/>
    </row>
    <row r="19954" spans="3:17">
      <c r="C19954" s="13"/>
      <c r="Q19954" s="39"/>
    </row>
    <row r="19955" spans="3:17">
      <c r="C19955" s="13"/>
      <c r="Q19955" s="39"/>
    </row>
    <row r="19956" spans="3:17">
      <c r="C19956" s="13"/>
      <c r="Q19956" s="39"/>
    </row>
    <row r="19957" spans="3:17">
      <c r="C19957" s="13"/>
      <c r="Q19957" s="39"/>
    </row>
    <row r="19958" spans="3:17">
      <c r="C19958" s="13"/>
      <c r="Q19958" s="39"/>
    </row>
    <row r="19959" spans="3:17">
      <c r="C19959" s="13"/>
      <c r="Q19959" s="39"/>
    </row>
    <row r="19960" spans="3:17">
      <c r="C19960" s="13"/>
      <c r="Q19960" s="39"/>
    </row>
    <row r="19961" spans="3:17">
      <c r="C19961" s="13"/>
      <c r="Q19961" s="39"/>
    </row>
    <row r="19962" spans="3:17">
      <c r="C19962" s="13"/>
      <c r="Q19962" s="39"/>
    </row>
    <row r="19963" spans="3:17">
      <c r="C19963" s="13"/>
      <c r="Q19963" s="39"/>
    </row>
    <row r="19964" spans="3:17">
      <c r="C19964" s="13"/>
      <c r="Q19964" s="39"/>
    </row>
    <row r="19965" spans="3:17">
      <c r="C19965" s="13"/>
      <c r="Q19965" s="39"/>
    </row>
    <row r="19966" spans="3:17">
      <c r="C19966" s="13"/>
      <c r="Q19966" s="39"/>
    </row>
    <row r="19967" spans="3:17">
      <c r="C19967" s="13"/>
      <c r="Q19967" s="39"/>
    </row>
    <row r="19968" spans="3:17">
      <c r="C19968" s="13"/>
      <c r="Q19968" s="39"/>
    </row>
    <row r="19969" spans="3:17">
      <c r="C19969" s="13"/>
      <c r="Q19969" s="39"/>
    </row>
    <row r="19970" spans="3:17">
      <c r="C19970" s="13"/>
      <c r="Q19970" s="39"/>
    </row>
    <row r="19971" spans="3:17">
      <c r="C19971" s="13"/>
      <c r="Q19971" s="39"/>
    </row>
    <row r="19972" spans="3:17">
      <c r="C19972" s="13"/>
      <c r="Q19972" s="39"/>
    </row>
    <row r="19973" spans="3:17">
      <c r="C19973" s="13"/>
      <c r="Q19973" s="39"/>
    </row>
    <row r="19974" spans="3:17">
      <c r="C19974" s="13"/>
      <c r="Q19974" s="39"/>
    </row>
    <row r="19975" spans="3:17">
      <c r="C19975" s="13"/>
      <c r="Q19975" s="39"/>
    </row>
    <row r="19976" spans="3:17">
      <c r="C19976" s="13"/>
      <c r="Q19976" s="39"/>
    </row>
    <row r="19977" spans="3:17">
      <c r="C19977" s="13"/>
      <c r="Q19977" s="39"/>
    </row>
    <row r="19978" spans="3:17">
      <c r="C19978" s="13"/>
      <c r="Q19978" s="39"/>
    </row>
    <row r="19979" spans="3:17">
      <c r="C19979" s="13"/>
      <c r="Q19979" s="39"/>
    </row>
    <row r="19980" spans="3:17">
      <c r="C19980" s="13"/>
      <c r="Q19980" s="39"/>
    </row>
    <row r="19981" spans="3:17">
      <c r="C19981" s="13"/>
      <c r="Q19981" s="39"/>
    </row>
    <row r="19982" spans="3:17">
      <c r="C19982" s="13"/>
      <c r="Q19982" s="39"/>
    </row>
    <row r="19983" spans="3:17">
      <c r="C19983" s="13"/>
      <c r="Q19983" s="39"/>
    </row>
    <row r="19984" spans="3:17">
      <c r="C19984" s="13"/>
      <c r="Q19984" s="39"/>
    </row>
    <row r="19985" spans="3:17">
      <c r="C19985" s="13"/>
      <c r="Q19985" s="39"/>
    </row>
    <row r="19986" spans="3:17">
      <c r="C19986" s="13"/>
      <c r="Q19986" s="39"/>
    </row>
    <row r="19987" spans="3:17">
      <c r="C19987" s="13"/>
      <c r="Q19987" s="39"/>
    </row>
    <row r="19988" spans="3:17">
      <c r="C19988" s="13"/>
      <c r="Q19988" s="39"/>
    </row>
    <row r="19989" spans="3:17">
      <c r="C19989" s="13"/>
      <c r="Q19989" s="39"/>
    </row>
    <row r="19990" spans="3:17">
      <c r="C19990" s="13"/>
      <c r="Q19990" s="39"/>
    </row>
    <row r="19991" spans="3:17">
      <c r="C19991" s="13"/>
      <c r="Q19991" s="39"/>
    </row>
    <row r="19992" spans="3:17">
      <c r="C19992" s="13"/>
      <c r="Q19992" s="39"/>
    </row>
    <row r="19993" spans="3:17">
      <c r="C19993" s="13"/>
      <c r="Q19993" s="39"/>
    </row>
    <row r="19994" spans="3:17">
      <c r="C19994" s="13"/>
      <c r="Q19994" s="39"/>
    </row>
    <row r="19995" spans="3:17">
      <c r="C19995" s="13"/>
      <c r="Q19995" s="39"/>
    </row>
    <row r="19996" spans="3:17">
      <c r="C19996" s="13"/>
      <c r="Q19996" s="39"/>
    </row>
    <row r="19997" spans="3:17">
      <c r="C19997" s="13"/>
      <c r="Q19997" s="39"/>
    </row>
    <row r="19998" spans="3:17">
      <c r="C19998" s="13"/>
      <c r="Q19998" s="39"/>
    </row>
    <row r="19999" spans="3:17">
      <c r="C19999" s="13"/>
      <c r="Q19999" s="39"/>
    </row>
    <row r="20000" spans="3:17">
      <c r="C20000" s="13"/>
      <c r="Q20000" s="39"/>
    </row>
    <row r="20001" spans="3:17">
      <c r="C20001" s="13"/>
      <c r="Q20001" s="39"/>
    </row>
    <row r="20002" spans="3:17">
      <c r="C20002" s="13"/>
      <c r="Q20002" s="39"/>
    </row>
    <row r="20003" spans="3:17">
      <c r="C20003" s="13"/>
      <c r="Q20003" s="39"/>
    </row>
    <row r="20004" spans="3:17">
      <c r="C20004" s="13"/>
      <c r="Q20004" s="39"/>
    </row>
    <row r="20005" spans="3:17">
      <c r="C20005" s="13"/>
      <c r="Q20005" s="39"/>
    </row>
    <row r="20006" spans="3:17">
      <c r="C20006" s="13"/>
      <c r="Q20006" s="39"/>
    </row>
    <row r="20007" spans="3:17">
      <c r="C20007" s="13"/>
      <c r="Q20007" s="39"/>
    </row>
    <row r="20008" spans="3:17">
      <c r="C20008" s="13"/>
      <c r="Q20008" s="39"/>
    </row>
    <row r="20009" spans="3:17">
      <c r="C20009" s="13"/>
      <c r="Q20009" s="39"/>
    </row>
    <row r="20010" spans="3:17">
      <c r="C20010" s="13"/>
      <c r="Q20010" s="39"/>
    </row>
    <row r="20011" spans="3:17">
      <c r="C20011" s="13"/>
      <c r="Q20011" s="39"/>
    </row>
    <row r="20012" spans="3:17">
      <c r="C20012" s="13"/>
      <c r="Q20012" s="39"/>
    </row>
    <row r="20013" spans="3:17">
      <c r="C20013" s="13"/>
      <c r="Q20013" s="39"/>
    </row>
    <row r="20014" spans="3:17">
      <c r="C20014" s="13"/>
      <c r="Q20014" s="39"/>
    </row>
    <row r="20015" spans="3:17">
      <c r="C20015" s="13"/>
      <c r="Q20015" s="39"/>
    </row>
    <row r="20016" spans="3:17">
      <c r="C20016" s="13"/>
      <c r="Q20016" s="39"/>
    </row>
    <row r="20017" spans="3:17">
      <c r="C20017" s="13"/>
      <c r="Q20017" s="39"/>
    </row>
    <row r="20018" spans="3:17">
      <c r="C20018" s="13"/>
      <c r="Q20018" s="39"/>
    </row>
    <row r="20019" spans="3:17">
      <c r="C20019" s="13"/>
      <c r="Q20019" s="39"/>
    </row>
    <row r="20020" spans="3:17">
      <c r="C20020" s="13"/>
      <c r="Q20020" s="39"/>
    </row>
    <row r="20021" spans="3:17">
      <c r="C20021" s="13"/>
      <c r="Q20021" s="39"/>
    </row>
    <row r="20022" spans="3:17">
      <c r="C20022" s="13"/>
      <c r="Q20022" s="39"/>
    </row>
    <row r="20023" spans="3:17">
      <c r="C20023" s="13"/>
      <c r="Q20023" s="39"/>
    </row>
    <row r="20024" spans="3:17">
      <c r="C20024" s="13"/>
      <c r="Q20024" s="39"/>
    </row>
    <row r="20025" spans="3:17">
      <c r="C20025" s="13"/>
      <c r="Q20025" s="39"/>
    </row>
    <row r="20026" spans="3:17">
      <c r="C20026" s="13"/>
      <c r="Q20026" s="39"/>
    </row>
    <row r="20027" spans="3:17">
      <c r="C20027" s="13"/>
      <c r="Q20027" s="39"/>
    </row>
    <row r="20028" spans="3:17">
      <c r="C20028" s="13"/>
      <c r="Q20028" s="39"/>
    </row>
    <row r="20029" spans="3:17">
      <c r="C20029" s="13"/>
      <c r="Q20029" s="39"/>
    </row>
    <row r="20030" spans="3:17">
      <c r="C20030" s="13"/>
      <c r="Q20030" s="39"/>
    </row>
    <row r="20031" spans="3:17">
      <c r="C20031" s="13"/>
      <c r="Q20031" s="39"/>
    </row>
    <row r="20032" spans="3:17">
      <c r="C20032" s="13"/>
      <c r="Q20032" s="39"/>
    </row>
    <row r="20033" spans="3:17">
      <c r="C20033" s="13"/>
      <c r="Q20033" s="39"/>
    </row>
    <row r="20034" spans="3:17">
      <c r="C20034" s="13"/>
      <c r="Q20034" s="39"/>
    </row>
    <row r="20035" spans="3:17">
      <c r="C20035" s="13"/>
      <c r="Q20035" s="39"/>
    </row>
    <row r="20036" spans="3:17">
      <c r="C20036" s="13"/>
      <c r="Q20036" s="39"/>
    </row>
    <row r="20037" spans="3:17">
      <c r="C20037" s="13"/>
      <c r="Q20037" s="39"/>
    </row>
    <row r="20038" spans="3:17">
      <c r="C20038" s="13"/>
      <c r="Q20038" s="39"/>
    </row>
    <row r="20039" spans="3:17">
      <c r="C20039" s="13"/>
      <c r="Q20039" s="39"/>
    </row>
    <row r="20040" spans="3:17">
      <c r="C20040" s="13"/>
      <c r="Q20040" s="39"/>
    </row>
    <row r="20041" spans="3:17">
      <c r="C20041" s="13"/>
      <c r="Q20041" s="39"/>
    </row>
    <row r="20042" spans="3:17">
      <c r="C20042" s="13"/>
      <c r="Q20042" s="39"/>
    </row>
    <row r="20043" spans="3:17">
      <c r="C20043" s="13"/>
      <c r="Q20043" s="39"/>
    </row>
    <row r="20044" spans="3:17">
      <c r="C20044" s="13"/>
      <c r="Q20044" s="39"/>
    </row>
    <row r="20045" spans="3:17">
      <c r="C20045" s="13"/>
      <c r="Q20045" s="39"/>
    </row>
    <row r="20046" spans="3:17">
      <c r="C20046" s="13"/>
      <c r="Q20046" s="39"/>
    </row>
    <row r="20047" spans="3:17">
      <c r="C20047" s="13"/>
      <c r="Q20047" s="39"/>
    </row>
    <row r="20048" spans="3:17">
      <c r="C20048" s="13"/>
      <c r="Q20048" s="39"/>
    </row>
    <row r="20049" spans="3:17">
      <c r="C20049" s="13"/>
      <c r="Q20049" s="39"/>
    </row>
    <row r="20050" spans="3:17">
      <c r="C20050" s="13"/>
      <c r="Q20050" s="39"/>
    </row>
    <row r="20051" spans="3:17">
      <c r="C20051" s="13"/>
      <c r="Q20051" s="39"/>
    </row>
    <row r="20052" spans="3:17">
      <c r="C20052" s="13"/>
      <c r="Q20052" s="39"/>
    </row>
    <row r="20053" spans="3:17">
      <c r="C20053" s="13"/>
      <c r="Q20053" s="39"/>
    </row>
    <row r="20054" spans="3:17">
      <c r="C20054" s="13"/>
      <c r="Q20054" s="39"/>
    </row>
    <row r="20055" spans="3:17">
      <c r="C20055" s="13"/>
      <c r="Q20055" s="39"/>
    </row>
    <row r="20056" spans="3:17">
      <c r="C20056" s="13"/>
      <c r="Q20056" s="39"/>
    </row>
    <row r="20057" spans="3:17">
      <c r="C20057" s="13"/>
      <c r="Q20057" s="39"/>
    </row>
    <row r="20058" spans="3:17">
      <c r="C20058" s="13"/>
      <c r="Q20058" s="39"/>
    </row>
    <row r="20059" spans="3:17">
      <c r="C20059" s="13"/>
      <c r="Q20059" s="39"/>
    </row>
    <row r="20060" spans="3:17">
      <c r="C20060" s="13"/>
      <c r="Q20060" s="39"/>
    </row>
    <row r="20061" spans="3:17">
      <c r="C20061" s="13"/>
      <c r="Q20061" s="39"/>
    </row>
    <row r="20062" spans="3:17">
      <c r="C20062" s="13"/>
      <c r="Q20062" s="39"/>
    </row>
    <row r="20063" spans="3:17">
      <c r="C20063" s="13"/>
      <c r="Q20063" s="39"/>
    </row>
    <row r="20064" spans="3:17">
      <c r="C20064" s="13"/>
      <c r="Q20064" s="39"/>
    </row>
    <row r="20065" spans="3:17">
      <c r="C20065" s="13"/>
      <c r="Q20065" s="39"/>
    </row>
    <row r="20066" spans="3:17">
      <c r="C20066" s="13"/>
      <c r="Q20066" s="39"/>
    </row>
    <row r="20067" spans="3:17">
      <c r="C20067" s="13"/>
      <c r="Q20067" s="39"/>
    </row>
    <row r="20068" spans="3:17">
      <c r="C20068" s="13"/>
      <c r="Q20068" s="39"/>
    </row>
    <row r="20069" spans="3:17">
      <c r="C20069" s="13"/>
      <c r="Q20069" s="39"/>
    </row>
    <row r="20070" spans="3:17">
      <c r="C20070" s="13"/>
      <c r="Q20070" s="39"/>
    </row>
    <row r="20071" spans="3:17">
      <c r="C20071" s="13"/>
      <c r="Q20071" s="39"/>
    </row>
    <row r="20072" spans="3:17">
      <c r="C20072" s="13"/>
      <c r="Q20072" s="39"/>
    </row>
    <row r="20073" spans="3:17">
      <c r="C20073" s="13"/>
      <c r="Q20073" s="39"/>
    </row>
    <row r="20074" spans="3:17">
      <c r="C20074" s="13"/>
      <c r="Q20074" s="39"/>
    </row>
    <row r="20075" spans="3:17">
      <c r="C20075" s="13"/>
      <c r="Q20075" s="39"/>
    </row>
    <row r="20076" spans="3:17">
      <c r="C20076" s="13"/>
      <c r="Q20076" s="39"/>
    </row>
    <row r="20077" spans="3:17">
      <c r="C20077" s="13"/>
      <c r="Q20077" s="39"/>
    </row>
    <row r="20078" spans="3:17">
      <c r="C20078" s="13"/>
      <c r="Q20078" s="39"/>
    </row>
    <row r="20079" spans="3:17">
      <c r="C20079" s="13"/>
      <c r="Q20079" s="39"/>
    </row>
    <row r="20080" spans="3:17">
      <c r="C20080" s="13"/>
      <c r="Q20080" s="39"/>
    </row>
    <row r="20081" spans="3:17">
      <c r="C20081" s="13"/>
      <c r="Q20081" s="39"/>
    </row>
    <row r="20082" spans="3:17">
      <c r="C20082" s="13"/>
      <c r="Q20082" s="39"/>
    </row>
    <row r="20083" spans="3:17">
      <c r="C20083" s="13"/>
      <c r="Q20083" s="39"/>
    </row>
    <row r="20084" spans="3:17">
      <c r="C20084" s="13"/>
      <c r="Q20084" s="39"/>
    </row>
    <row r="20085" spans="3:17">
      <c r="C20085" s="13"/>
      <c r="Q20085" s="39"/>
    </row>
    <row r="20086" spans="3:17">
      <c r="C20086" s="13"/>
      <c r="Q20086" s="39"/>
    </row>
    <row r="20087" spans="3:17">
      <c r="C20087" s="13"/>
      <c r="Q20087" s="39"/>
    </row>
    <row r="20088" spans="3:17">
      <c r="C20088" s="13"/>
      <c r="Q20088" s="39"/>
    </row>
    <row r="20089" spans="3:17">
      <c r="C20089" s="13"/>
      <c r="Q20089" s="39"/>
    </row>
    <row r="20090" spans="3:17">
      <c r="C20090" s="13"/>
      <c r="Q20090" s="39"/>
    </row>
    <row r="20091" spans="3:17">
      <c r="C20091" s="13"/>
      <c r="Q20091" s="39"/>
    </row>
    <row r="20092" spans="3:17">
      <c r="C20092" s="13"/>
      <c r="Q20092" s="39"/>
    </row>
    <row r="20093" spans="3:17">
      <c r="C20093" s="13"/>
      <c r="Q20093" s="39"/>
    </row>
    <row r="20094" spans="3:17">
      <c r="C20094" s="13"/>
      <c r="Q20094" s="39"/>
    </row>
    <row r="20095" spans="3:17">
      <c r="C20095" s="13"/>
      <c r="Q20095" s="39"/>
    </row>
    <row r="20096" spans="3:17">
      <c r="C20096" s="13"/>
      <c r="Q20096" s="39"/>
    </row>
    <row r="20097" spans="3:17">
      <c r="C20097" s="13"/>
      <c r="Q20097" s="39"/>
    </row>
    <row r="20098" spans="3:17">
      <c r="C20098" s="13"/>
      <c r="Q20098" s="39"/>
    </row>
    <row r="20099" spans="3:17">
      <c r="C20099" s="13"/>
      <c r="Q20099" s="39"/>
    </row>
    <row r="20100" spans="3:17">
      <c r="C20100" s="13"/>
      <c r="Q20100" s="39"/>
    </row>
    <row r="20101" spans="3:17">
      <c r="C20101" s="13"/>
      <c r="Q20101" s="39"/>
    </row>
    <row r="20102" spans="3:17">
      <c r="C20102" s="13"/>
      <c r="Q20102" s="39"/>
    </row>
    <row r="20103" spans="3:17">
      <c r="C20103" s="13"/>
      <c r="Q20103" s="39"/>
    </row>
    <row r="20104" spans="3:17">
      <c r="C20104" s="13"/>
      <c r="Q20104" s="39"/>
    </row>
    <row r="20105" spans="3:17">
      <c r="C20105" s="13"/>
      <c r="Q20105" s="39"/>
    </row>
    <row r="20106" spans="3:17">
      <c r="C20106" s="13"/>
      <c r="Q20106" s="39"/>
    </row>
    <row r="20107" spans="3:17">
      <c r="C20107" s="13"/>
      <c r="Q20107" s="39"/>
    </row>
    <row r="20108" spans="3:17">
      <c r="C20108" s="13"/>
      <c r="Q20108" s="39"/>
    </row>
    <row r="20109" spans="3:17">
      <c r="C20109" s="13"/>
      <c r="Q20109" s="39"/>
    </row>
    <row r="20110" spans="3:17">
      <c r="C20110" s="13"/>
      <c r="Q20110" s="39"/>
    </row>
    <row r="20111" spans="3:17">
      <c r="C20111" s="13"/>
      <c r="Q20111" s="39"/>
    </row>
    <row r="20112" spans="3:17">
      <c r="C20112" s="13"/>
      <c r="Q20112" s="39"/>
    </row>
    <row r="20113" spans="3:17">
      <c r="C20113" s="13"/>
      <c r="Q20113" s="39"/>
    </row>
    <row r="20114" spans="3:17">
      <c r="C20114" s="13"/>
      <c r="Q20114" s="39"/>
    </row>
    <row r="20115" spans="3:17">
      <c r="C20115" s="13"/>
      <c r="Q20115" s="39"/>
    </row>
    <row r="20116" spans="3:17">
      <c r="C20116" s="13"/>
      <c r="Q20116" s="39"/>
    </row>
    <row r="20117" spans="3:17">
      <c r="C20117" s="13"/>
      <c r="Q20117" s="39"/>
    </row>
    <row r="20118" spans="3:17">
      <c r="C20118" s="13"/>
      <c r="Q20118" s="39"/>
    </row>
    <row r="20119" spans="3:17">
      <c r="C20119" s="13"/>
      <c r="Q20119" s="39"/>
    </row>
    <row r="20120" spans="3:17">
      <c r="C20120" s="13"/>
      <c r="Q20120" s="39"/>
    </row>
    <row r="20121" spans="3:17">
      <c r="C20121" s="13"/>
      <c r="Q20121" s="39"/>
    </row>
    <row r="20122" spans="3:17">
      <c r="C20122" s="13"/>
      <c r="Q20122" s="39"/>
    </row>
    <row r="20123" spans="3:17">
      <c r="C20123" s="13"/>
      <c r="Q20123" s="39"/>
    </row>
    <row r="20124" spans="3:17">
      <c r="C20124" s="13"/>
      <c r="Q20124" s="39"/>
    </row>
    <row r="20125" spans="3:17">
      <c r="C20125" s="13"/>
      <c r="Q20125" s="39"/>
    </row>
    <row r="20126" spans="3:17">
      <c r="C20126" s="13"/>
      <c r="Q20126" s="39"/>
    </row>
    <row r="20127" spans="3:17">
      <c r="C20127" s="13"/>
      <c r="Q20127" s="39"/>
    </row>
    <row r="20128" spans="3:17">
      <c r="C20128" s="13"/>
      <c r="Q20128" s="39"/>
    </row>
    <row r="20129" spans="3:17">
      <c r="C20129" s="13"/>
      <c r="Q20129" s="39"/>
    </row>
    <row r="20130" spans="3:17">
      <c r="C20130" s="13"/>
      <c r="Q20130" s="39"/>
    </row>
    <row r="20131" spans="3:17">
      <c r="C20131" s="13"/>
      <c r="Q20131" s="39"/>
    </row>
    <row r="20132" spans="3:17">
      <c r="C20132" s="13"/>
      <c r="Q20132" s="39"/>
    </row>
    <row r="20133" spans="3:17">
      <c r="C20133" s="13"/>
      <c r="Q20133" s="39"/>
    </row>
    <row r="20134" spans="3:17">
      <c r="C20134" s="13"/>
      <c r="Q20134" s="39"/>
    </row>
    <row r="20135" spans="3:17">
      <c r="C20135" s="13"/>
      <c r="Q20135" s="39"/>
    </row>
    <row r="20136" spans="3:17">
      <c r="C20136" s="13"/>
      <c r="Q20136" s="39"/>
    </row>
    <row r="20137" spans="3:17">
      <c r="C20137" s="13"/>
      <c r="Q20137" s="39"/>
    </row>
    <row r="20138" spans="3:17">
      <c r="C20138" s="13"/>
      <c r="Q20138" s="39"/>
    </row>
    <row r="20139" spans="3:17">
      <c r="C20139" s="13"/>
      <c r="Q20139" s="39"/>
    </row>
    <row r="20140" spans="3:17">
      <c r="C20140" s="13"/>
      <c r="Q20140" s="39"/>
    </row>
    <row r="20141" spans="3:17">
      <c r="C20141" s="13"/>
      <c r="Q20141" s="39"/>
    </row>
    <row r="20142" spans="3:17">
      <c r="C20142" s="13"/>
      <c r="Q20142" s="39"/>
    </row>
    <row r="20143" spans="3:17">
      <c r="C20143" s="13"/>
      <c r="Q20143" s="39"/>
    </row>
    <row r="20144" spans="3:17">
      <c r="C20144" s="13"/>
      <c r="Q20144" s="39"/>
    </row>
    <row r="20145" spans="3:17">
      <c r="C20145" s="13"/>
      <c r="Q20145" s="39"/>
    </row>
    <row r="20146" spans="3:17">
      <c r="C20146" s="13"/>
      <c r="Q20146" s="39"/>
    </row>
    <row r="20147" spans="3:17">
      <c r="C20147" s="13"/>
      <c r="Q20147" s="39"/>
    </row>
    <row r="20148" spans="3:17">
      <c r="C20148" s="13"/>
      <c r="Q20148" s="39"/>
    </row>
    <row r="20149" spans="3:17">
      <c r="C20149" s="13"/>
      <c r="Q20149" s="39"/>
    </row>
    <row r="20150" spans="3:17">
      <c r="C20150" s="13"/>
      <c r="Q20150" s="39"/>
    </row>
    <row r="20151" spans="3:17">
      <c r="C20151" s="13"/>
      <c r="Q20151" s="39"/>
    </row>
    <row r="20152" spans="3:17">
      <c r="C20152" s="13"/>
      <c r="Q20152" s="39"/>
    </row>
    <row r="20153" spans="3:17">
      <c r="C20153" s="13"/>
      <c r="Q20153" s="39"/>
    </row>
    <row r="20154" spans="3:17">
      <c r="C20154" s="13"/>
      <c r="Q20154" s="39"/>
    </row>
    <row r="20155" spans="3:17">
      <c r="C20155" s="13"/>
      <c r="Q20155" s="39"/>
    </row>
    <row r="20156" spans="3:17">
      <c r="C20156" s="13"/>
      <c r="Q20156" s="39"/>
    </row>
    <row r="20157" spans="3:17">
      <c r="C20157" s="13"/>
      <c r="Q20157" s="39"/>
    </row>
    <row r="20158" spans="3:17">
      <c r="C20158" s="13"/>
      <c r="Q20158" s="39"/>
    </row>
    <row r="20159" spans="3:17">
      <c r="C20159" s="13"/>
      <c r="Q20159" s="39"/>
    </row>
    <row r="20160" spans="3:17">
      <c r="C20160" s="13"/>
      <c r="Q20160" s="39"/>
    </row>
    <row r="20161" spans="3:17">
      <c r="C20161" s="13"/>
      <c r="Q20161" s="39"/>
    </row>
    <row r="20162" spans="3:17">
      <c r="C20162" s="13"/>
      <c r="Q20162" s="39"/>
    </row>
    <row r="20163" spans="3:17">
      <c r="C20163" s="13"/>
      <c r="Q20163" s="39"/>
    </row>
    <row r="20164" spans="3:17">
      <c r="C20164" s="13"/>
      <c r="Q20164" s="39"/>
    </row>
    <row r="20165" spans="3:17">
      <c r="C20165" s="13"/>
      <c r="Q20165" s="39"/>
    </row>
    <row r="20166" spans="3:17">
      <c r="C20166" s="13"/>
      <c r="Q20166" s="39"/>
    </row>
    <row r="20167" spans="3:17">
      <c r="C20167" s="13"/>
      <c r="Q20167" s="39"/>
    </row>
    <row r="20168" spans="3:17">
      <c r="C20168" s="13"/>
      <c r="Q20168" s="39"/>
    </row>
    <row r="20169" spans="3:17">
      <c r="C20169" s="13"/>
      <c r="Q20169" s="39"/>
    </row>
    <row r="20170" spans="3:17">
      <c r="C20170" s="13"/>
      <c r="Q20170" s="39"/>
    </row>
    <row r="20171" spans="3:17">
      <c r="C20171" s="13"/>
      <c r="Q20171" s="39"/>
    </row>
    <row r="20172" spans="3:17">
      <c r="C20172" s="13"/>
      <c r="Q20172" s="39"/>
    </row>
    <row r="20173" spans="3:17">
      <c r="C20173" s="13"/>
      <c r="Q20173" s="39"/>
    </row>
    <row r="20174" spans="3:17">
      <c r="C20174" s="13"/>
      <c r="Q20174" s="39"/>
    </row>
    <row r="20175" spans="3:17">
      <c r="C20175" s="13"/>
      <c r="Q20175" s="39"/>
    </row>
    <row r="20176" spans="3:17">
      <c r="C20176" s="13"/>
      <c r="Q20176" s="39"/>
    </row>
    <row r="20177" spans="3:17">
      <c r="C20177" s="13"/>
      <c r="Q20177" s="39"/>
    </row>
    <row r="20178" spans="3:17">
      <c r="C20178" s="13"/>
      <c r="Q20178" s="39"/>
    </row>
    <row r="20179" spans="3:17">
      <c r="C20179" s="13"/>
      <c r="Q20179" s="39"/>
    </row>
    <row r="20180" spans="3:17">
      <c r="C20180" s="13"/>
      <c r="Q20180" s="39"/>
    </row>
    <row r="20181" spans="3:17">
      <c r="C20181" s="13"/>
      <c r="Q20181" s="39"/>
    </row>
    <row r="20182" spans="3:17">
      <c r="C20182" s="13"/>
      <c r="Q20182" s="39"/>
    </row>
    <row r="20183" spans="3:17">
      <c r="C20183" s="13"/>
      <c r="Q20183" s="39"/>
    </row>
    <row r="20184" spans="3:17">
      <c r="C20184" s="13"/>
      <c r="Q20184" s="39"/>
    </row>
    <row r="20185" spans="3:17">
      <c r="C20185" s="13"/>
      <c r="Q20185" s="39"/>
    </row>
    <row r="20186" spans="3:17">
      <c r="C20186" s="13"/>
      <c r="Q20186" s="39"/>
    </row>
    <row r="20187" spans="3:17">
      <c r="C20187" s="13"/>
      <c r="Q20187" s="39"/>
    </row>
    <row r="20188" spans="3:17">
      <c r="C20188" s="13"/>
      <c r="Q20188" s="39"/>
    </row>
    <row r="20189" spans="3:17">
      <c r="C20189" s="13"/>
      <c r="Q20189" s="39"/>
    </row>
    <row r="20190" spans="3:17">
      <c r="C20190" s="13"/>
      <c r="Q20190" s="39"/>
    </row>
    <row r="20191" spans="3:17">
      <c r="C20191" s="13"/>
      <c r="Q20191" s="39"/>
    </row>
    <row r="20192" spans="3:17">
      <c r="C20192" s="13"/>
      <c r="Q20192" s="39"/>
    </row>
    <row r="20193" spans="3:17">
      <c r="C20193" s="13"/>
      <c r="Q20193" s="39"/>
    </row>
    <row r="20194" spans="3:17">
      <c r="C20194" s="13"/>
      <c r="Q20194" s="39"/>
    </row>
    <row r="20195" spans="3:17">
      <c r="C20195" s="13"/>
      <c r="Q20195" s="39"/>
    </row>
    <row r="20196" spans="3:17">
      <c r="C20196" s="13"/>
      <c r="Q20196" s="39"/>
    </row>
    <row r="20197" spans="3:17">
      <c r="C20197" s="13"/>
      <c r="Q20197" s="39"/>
    </row>
    <row r="20198" spans="3:17">
      <c r="C20198" s="13"/>
      <c r="Q20198" s="39"/>
    </row>
    <row r="20199" spans="3:17">
      <c r="C20199" s="13"/>
      <c r="Q20199" s="39"/>
    </row>
    <row r="20200" spans="3:17">
      <c r="C20200" s="13"/>
      <c r="Q20200" s="39"/>
    </row>
    <row r="20201" spans="3:17">
      <c r="C20201" s="13"/>
      <c r="Q20201" s="39"/>
    </row>
    <row r="20202" spans="3:17">
      <c r="C20202" s="13"/>
      <c r="Q20202" s="39"/>
    </row>
    <row r="20203" spans="3:17">
      <c r="C20203" s="13"/>
      <c r="Q20203" s="39"/>
    </row>
    <row r="20204" spans="3:17">
      <c r="C20204" s="13"/>
      <c r="Q20204" s="39"/>
    </row>
    <row r="20205" spans="3:17">
      <c r="C20205" s="13"/>
      <c r="Q20205" s="39"/>
    </row>
    <row r="20206" spans="3:17">
      <c r="C20206" s="13"/>
      <c r="Q20206" s="39"/>
    </row>
    <row r="20207" spans="3:17">
      <c r="C20207" s="13"/>
      <c r="Q20207" s="39"/>
    </row>
    <row r="20208" spans="3:17">
      <c r="C20208" s="13"/>
      <c r="Q20208" s="39"/>
    </row>
    <row r="20209" spans="3:17">
      <c r="C20209" s="13"/>
      <c r="Q20209" s="39"/>
    </row>
    <row r="20210" spans="3:17">
      <c r="C20210" s="13"/>
      <c r="Q20210" s="39"/>
    </row>
    <row r="20211" spans="3:17">
      <c r="C20211" s="13"/>
      <c r="Q20211" s="39"/>
    </row>
    <row r="20212" spans="3:17">
      <c r="C20212" s="13"/>
      <c r="Q20212" s="39"/>
    </row>
    <row r="20213" spans="3:17">
      <c r="C20213" s="13"/>
      <c r="Q20213" s="39"/>
    </row>
    <row r="20214" spans="3:17">
      <c r="C20214" s="13"/>
      <c r="Q20214" s="39"/>
    </row>
    <row r="20215" spans="3:17">
      <c r="C20215" s="13"/>
      <c r="Q20215" s="39"/>
    </row>
    <row r="20216" spans="3:17">
      <c r="C20216" s="13"/>
      <c r="Q20216" s="39"/>
    </row>
    <row r="20217" spans="3:17">
      <c r="C20217" s="13"/>
      <c r="Q20217" s="39"/>
    </row>
    <row r="20218" spans="3:17">
      <c r="C20218" s="13"/>
      <c r="Q20218" s="39"/>
    </row>
    <row r="20219" spans="3:17">
      <c r="C20219" s="13"/>
      <c r="Q20219" s="39"/>
    </row>
    <row r="20220" spans="3:17">
      <c r="C20220" s="13"/>
      <c r="Q20220" s="39"/>
    </row>
    <row r="20221" spans="3:17">
      <c r="C20221" s="13"/>
      <c r="Q20221" s="39"/>
    </row>
    <row r="20222" spans="3:17">
      <c r="C20222" s="13"/>
      <c r="Q20222" s="39"/>
    </row>
    <row r="20223" spans="3:17">
      <c r="C20223" s="13"/>
      <c r="Q20223" s="39"/>
    </row>
    <row r="20224" spans="3:17">
      <c r="C20224" s="13"/>
      <c r="Q20224" s="39"/>
    </row>
    <row r="20225" spans="3:17">
      <c r="C20225" s="13"/>
      <c r="Q20225" s="39"/>
    </row>
    <row r="20226" spans="3:17">
      <c r="C20226" s="13"/>
      <c r="Q20226" s="39"/>
    </row>
    <row r="20227" spans="3:17">
      <c r="C20227" s="13"/>
      <c r="Q20227" s="39"/>
    </row>
    <row r="20228" spans="3:17">
      <c r="C20228" s="13"/>
      <c r="Q20228" s="39"/>
    </row>
    <row r="20229" spans="3:17">
      <c r="C20229" s="13"/>
      <c r="Q20229" s="39"/>
    </row>
    <row r="20230" spans="3:17">
      <c r="C20230" s="13"/>
      <c r="Q20230" s="39"/>
    </row>
    <row r="20231" spans="3:17">
      <c r="C20231" s="13"/>
      <c r="Q20231" s="39"/>
    </row>
    <row r="20232" spans="3:17">
      <c r="C20232" s="13"/>
      <c r="Q20232" s="39"/>
    </row>
    <row r="20233" spans="3:17">
      <c r="C20233" s="13"/>
      <c r="Q20233" s="39"/>
    </row>
    <row r="20234" spans="3:17">
      <c r="C20234" s="13"/>
      <c r="Q20234" s="39"/>
    </row>
    <row r="20235" spans="3:17">
      <c r="C20235" s="13"/>
      <c r="Q20235" s="39"/>
    </row>
    <row r="20236" spans="3:17">
      <c r="C20236" s="13"/>
      <c r="Q20236" s="39"/>
    </row>
    <row r="20237" spans="3:17">
      <c r="C20237" s="13"/>
      <c r="Q20237" s="39"/>
    </row>
    <row r="20238" spans="3:17">
      <c r="C20238" s="13"/>
      <c r="Q20238" s="39"/>
    </row>
    <row r="20239" spans="3:17">
      <c r="C20239" s="13"/>
      <c r="Q20239" s="39"/>
    </row>
    <row r="20240" spans="3:17">
      <c r="C20240" s="13"/>
      <c r="Q20240" s="39"/>
    </row>
    <row r="20241" spans="3:17">
      <c r="C20241" s="13"/>
      <c r="Q20241" s="39"/>
    </row>
    <row r="20242" spans="3:17">
      <c r="C20242" s="13"/>
      <c r="Q20242" s="39"/>
    </row>
    <row r="20243" spans="3:17">
      <c r="C20243" s="13"/>
      <c r="Q20243" s="39"/>
    </row>
    <row r="20244" spans="3:17">
      <c r="C20244" s="13"/>
      <c r="Q20244" s="39"/>
    </row>
    <row r="20245" spans="3:17">
      <c r="C20245" s="13"/>
      <c r="Q20245" s="39"/>
    </row>
    <row r="20246" spans="3:17">
      <c r="C20246" s="13"/>
      <c r="Q20246" s="39"/>
    </row>
    <row r="20247" spans="3:17">
      <c r="C20247" s="13"/>
      <c r="Q20247" s="39"/>
    </row>
    <row r="20248" spans="3:17">
      <c r="C20248" s="13"/>
      <c r="Q20248" s="39"/>
    </row>
    <row r="20249" spans="3:17">
      <c r="C20249" s="13"/>
      <c r="Q20249" s="39"/>
    </row>
    <row r="20250" spans="3:17">
      <c r="C20250" s="13"/>
      <c r="Q20250" s="39"/>
    </row>
    <row r="20251" spans="3:17">
      <c r="C20251" s="13"/>
      <c r="Q20251" s="39"/>
    </row>
    <row r="20252" spans="3:17">
      <c r="C20252" s="13"/>
      <c r="Q20252" s="39"/>
    </row>
    <row r="20253" spans="3:17">
      <c r="C20253" s="13"/>
      <c r="Q20253" s="39"/>
    </row>
    <row r="20254" spans="3:17">
      <c r="C20254" s="13"/>
      <c r="Q20254" s="39"/>
    </row>
    <row r="20255" spans="3:17">
      <c r="C20255" s="13"/>
      <c r="Q20255" s="39"/>
    </row>
    <row r="20256" spans="3:17">
      <c r="C20256" s="13"/>
      <c r="Q20256" s="39"/>
    </row>
    <row r="20257" spans="3:17">
      <c r="C20257" s="13"/>
      <c r="Q20257" s="39"/>
    </row>
    <row r="20258" spans="3:17">
      <c r="C20258" s="13"/>
      <c r="Q20258" s="39"/>
    </row>
    <row r="20259" spans="3:17">
      <c r="C20259" s="13"/>
      <c r="Q20259" s="39"/>
    </row>
    <row r="20260" spans="3:17">
      <c r="C20260" s="13"/>
      <c r="Q20260" s="39"/>
    </row>
    <row r="20261" spans="3:17">
      <c r="C20261" s="13"/>
      <c r="Q20261" s="39"/>
    </row>
    <row r="20262" spans="3:17">
      <c r="C20262" s="13"/>
      <c r="Q20262" s="39"/>
    </row>
    <row r="20263" spans="3:17">
      <c r="C20263" s="13"/>
      <c r="Q20263" s="39"/>
    </row>
    <row r="20264" spans="3:17">
      <c r="C20264" s="13"/>
      <c r="Q20264" s="39"/>
    </row>
    <row r="20265" spans="3:17">
      <c r="C20265" s="13"/>
      <c r="Q20265" s="39"/>
    </row>
    <row r="20266" spans="3:17">
      <c r="C20266" s="13"/>
      <c r="Q20266" s="39"/>
    </row>
    <row r="20267" spans="3:17">
      <c r="C20267" s="13"/>
      <c r="Q20267" s="39"/>
    </row>
    <row r="20268" spans="3:17">
      <c r="C20268" s="13"/>
      <c r="Q20268" s="39"/>
    </row>
    <row r="20269" spans="3:17">
      <c r="C20269" s="13"/>
      <c r="Q20269" s="39"/>
    </row>
    <row r="20270" spans="3:17">
      <c r="C20270" s="13"/>
      <c r="Q20270" s="39"/>
    </row>
    <row r="20271" spans="3:17">
      <c r="C20271" s="13"/>
      <c r="Q20271" s="39"/>
    </row>
    <row r="20272" spans="3:17">
      <c r="C20272" s="13"/>
      <c r="Q20272" s="39"/>
    </row>
    <row r="20273" spans="3:17">
      <c r="C20273" s="13"/>
      <c r="Q20273" s="39"/>
    </row>
    <row r="20274" spans="3:17">
      <c r="C20274" s="13"/>
      <c r="Q20274" s="39"/>
    </row>
    <row r="20275" spans="3:17">
      <c r="C20275" s="13"/>
      <c r="Q20275" s="39"/>
    </row>
    <row r="20276" spans="3:17">
      <c r="C20276" s="13"/>
      <c r="Q20276" s="39"/>
    </row>
    <row r="20277" spans="3:17">
      <c r="C20277" s="13"/>
      <c r="Q20277" s="39"/>
    </row>
    <row r="20278" spans="3:17">
      <c r="C20278" s="13"/>
      <c r="Q20278" s="39"/>
    </row>
    <row r="20279" spans="3:17">
      <c r="C20279" s="13"/>
      <c r="Q20279" s="39"/>
    </row>
    <row r="20280" spans="3:17">
      <c r="C20280" s="13"/>
      <c r="Q20280" s="39"/>
    </row>
    <row r="20281" spans="3:17">
      <c r="C20281" s="13"/>
      <c r="Q20281" s="39"/>
    </row>
    <row r="20282" spans="3:17">
      <c r="C20282" s="13"/>
      <c r="Q20282" s="39"/>
    </row>
    <row r="20283" spans="3:17">
      <c r="C20283" s="13"/>
      <c r="Q20283" s="39"/>
    </row>
    <row r="20284" spans="3:17">
      <c r="C20284" s="13"/>
      <c r="Q20284" s="39"/>
    </row>
    <row r="20285" spans="3:17">
      <c r="C20285" s="13"/>
      <c r="Q20285" s="39"/>
    </row>
    <row r="20286" spans="3:17">
      <c r="C20286" s="13"/>
      <c r="Q20286" s="39"/>
    </row>
    <row r="20287" spans="3:17">
      <c r="C20287" s="13"/>
      <c r="Q20287" s="39"/>
    </row>
    <row r="20288" spans="3:17">
      <c r="C20288" s="13"/>
      <c r="Q20288" s="39"/>
    </row>
    <row r="20289" spans="3:17">
      <c r="C20289" s="13"/>
      <c r="Q20289" s="39"/>
    </row>
    <row r="20290" spans="3:17">
      <c r="C20290" s="13"/>
      <c r="Q20290" s="39"/>
    </row>
    <row r="20291" spans="3:17">
      <c r="C20291" s="13"/>
      <c r="Q20291" s="39"/>
    </row>
    <row r="20292" spans="3:17">
      <c r="C20292" s="13"/>
      <c r="Q20292" s="39"/>
    </row>
    <row r="20293" spans="3:17">
      <c r="C20293" s="13"/>
      <c r="Q20293" s="39"/>
    </row>
    <row r="20294" spans="3:17">
      <c r="C20294" s="13"/>
      <c r="Q20294" s="39"/>
    </row>
    <row r="20295" spans="3:17">
      <c r="C20295" s="13"/>
      <c r="Q20295" s="39"/>
    </row>
    <row r="20296" spans="3:17">
      <c r="C20296" s="13"/>
      <c r="Q20296" s="39"/>
    </row>
    <row r="20297" spans="3:17">
      <c r="C20297" s="13"/>
      <c r="Q20297" s="39"/>
    </row>
    <row r="20298" spans="3:17">
      <c r="C20298" s="13"/>
      <c r="Q20298" s="39"/>
    </row>
    <row r="20299" spans="3:17">
      <c r="C20299" s="13"/>
      <c r="Q20299" s="39"/>
    </row>
    <row r="20300" spans="3:17">
      <c r="C20300" s="13"/>
      <c r="Q20300" s="39"/>
    </row>
    <row r="20301" spans="3:17">
      <c r="C20301" s="13"/>
      <c r="Q20301" s="39"/>
    </row>
    <row r="20302" spans="3:17">
      <c r="C20302" s="13"/>
      <c r="Q20302" s="39"/>
    </row>
    <row r="20303" spans="3:17">
      <c r="C20303" s="13"/>
      <c r="Q20303" s="39"/>
    </row>
    <row r="20304" spans="3:17">
      <c r="C20304" s="13"/>
      <c r="Q20304" s="39"/>
    </row>
    <row r="20305" spans="3:17">
      <c r="C20305" s="13"/>
      <c r="Q20305" s="39"/>
    </row>
    <row r="20306" spans="3:17">
      <c r="C20306" s="13"/>
      <c r="Q20306" s="39"/>
    </row>
    <row r="20307" spans="3:17">
      <c r="C20307" s="13"/>
      <c r="Q20307" s="39"/>
    </row>
    <row r="20308" spans="3:17">
      <c r="C20308" s="13"/>
      <c r="Q20308" s="39"/>
    </row>
    <row r="20309" spans="3:17">
      <c r="C20309" s="13"/>
      <c r="Q20309" s="39"/>
    </row>
    <row r="20310" spans="3:17">
      <c r="C20310" s="13"/>
      <c r="Q20310" s="39"/>
    </row>
    <row r="20311" spans="3:17">
      <c r="C20311" s="13"/>
      <c r="Q20311" s="39"/>
    </row>
    <row r="20312" spans="3:17">
      <c r="C20312" s="13"/>
      <c r="Q20312" s="39"/>
    </row>
    <row r="20313" spans="3:17">
      <c r="C20313" s="13"/>
      <c r="Q20313" s="39"/>
    </row>
    <row r="20314" spans="3:17">
      <c r="C20314" s="13"/>
      <c r="Q20314" s="39"/>
    </row>
    <row r="20315" spans="3:17">
      <c r="C20315" s="13"/>
      <c r="Q20315" s="39"/>
    </row>
    <row r="20316" spans="3:17">
      <c r="C20316" s="13"/>
      <c r="Q20316" s="39"/>
    </row>
    <row r="20317" spans="3:17">
      <c r="C20317" s="13"/>
      <c r="Q20317" s="39"/>
    </row>
    <row r="20318" spans="3:17">
      <c r="C20318" s="13"/>
      <c r="Q20318" s="39"/>
    </row>
    <row r="20319" spans="3:17">
      <c r="C20319" s="13"/>
      <c r="Q20319" s="39"/>
    </row>
    <row r="20320" spans="3:17">
      <c r="C20320" s="13"/>
      <c r="Q20320" s="39"/>
    </row>
    <row r="20321" spans="3:17">
      <c r="C20321" s="13"/>
      <c r="Q20321" s="39"/>
    </row>
    <row r="20322" spans="3:17">
      <c r="C20322" s="13"/>
      <c r="Q20322" s="39"/>
    </row>
    <row r="20323" spans="3:17">
      <c r="C20323" s="13"/>
      <c r="Q20323" s="39"/>
    </row>
    <row r="20324" spans="3:17">
      <c r="C20324" s="13"/>
      <c r="Q20324" s="39"/>
    </row>
    <row r="20325" spans="3:17">
      <c r="C20325" s="13"/>
      <c r="Q20325" s="39"/>
    </row>
    <row r="20326" spans="3:17">
      <c r="C20326" s="13"/>
      <c r="Q20326" s="39"/>
    </row>
    <row r="20327" spans="3:17">
      <c r="C20327" s="13"/>
      <c r="Q20327" s="39"/>
    </row>
    <row r="20328" spans="3:17">
      <c r="C20328" s="13"/>
      <c r="Q20328" s="39"/>
    </row>
    <row r="20329" spans="3:17">
      <c r="C20329" s="13"/>
      <c r="Q20329" s="39"/>
    </row>
    <row r="20330" spans="3:17">
      <c r="C20330" s="13"/>
      <c r="Q20330" s="39"/>
    </row>
    <row r="20331" spans="3:17">
      <c r="C20331" s="13"/>
      <c r="Q20331" s="39"/>
    </row>
    <row r="20332" spans="3:17">
      <c r="C20332" s="13"/>
      <c r="Q20332" s="39"/>
    </row>
    <row r="20333" spans="3:17">
      <c r="C20333" s="13"/>
      <c r="Q20333" s="39"/>
    </row>
    <row r="20334" spans="3:17">
      <c r="C20334" s="13"/>
      <c r="Q20334" s="39"/>
    </row>
    <row r="20335" spans="3:17">
      <c r="C20335" s="13"/>
      <c r="Q20335" s="39"/>
    </row>
    <row r="20336" spans="3:17">
      <c r="C20336" s="13"/>
      <c r="Q20336" s="39"/>
    </row>
    <row r="20337" spans="3:17">
      <c r="C20337" s="13"/>
      <c r="Q20337" s="39"/>
    </row>
    <row r="20338" spans="3:17">
      <c r="C20338" s="13"/>
      <c r="Q20338" s="39"/>
    </row>
    <row r="20339" spans="3:17">
      <c r="C20339" s="13"/>
      <c r="Q20339" s="39"/>
    </row>
    <row r="20340" spans="3:17">
      <c r="C20340" s="13"/>
      <c r="Q20340" s="39"/>
    </row>
    <row r="20341" spans="3:17">
      <c r="C20341" s="13"/>
      <c r="Q20341" s="39"/>
    </row>
    <row r="20342" spans="3:17">
      <c r="C20342" s="13"/>
      <c r="Q20342" s="39"/>
    </row>
    <row r="20343" spans="3:17">
      <c r="C20343" s="13"/>
      <c r="Q20343" s="39"/>
    </row>
    <row r="20344" spans="3:17">
      <c r="C20344" s="13"/>
      <c r="Q20344" s="39"/>
    </row>
    <row r="20345" spans="3:17">
      <c r="C20345" s="13"/>
      <c r="Q20345" s="39"/>
    </row>
    <row r="20346" spans="3:17">
      <c r="C20346" s="13"/>
      <c r="Q20346" s="39"/>
    </row>
    <row r="20347" spans="3:17">
      <c r="C20347" s="13"/>
      <c r="Q20347" s="39"/>
    </row>
    <row r="20348" spans="3:17">
      <c r="C20348" s="13"/>
      <c r="Q20348" s="39"/>
    </row>
    <row r="20349" spans="3:17">
      <c r="C20349" s="13"/>
      <c r="Q20349" s="39"/>
    </row>
    <row r="20350" spans="3:17">
      <c r="C20350" s="13"/>
      <c r="Q20350" s="39"/>
    </row>
    <row r="20351" spans="3:17">
      <c r="C20351" s="13"/>
      <c r="Q20351" s="39"/>
    </row>
    <row r="20352" spans="3:17">
      <c r="C20352" s="13"/>
      <c r="Q20352" s="39"/>
    </row>
    <row r="20353" spans="3:17">
      <c r="C20353" s="13"/>
      <c r="Q20353" s="39"/>
    </row>
    <row r="20354" spans="3:17">
      <c r="C20354" s="13"/>
      <c r="Q20354" s="39"/>
    </row>
    <row r="20355" spans="3:17">
      <c r="C20355" s="13"/>
      <c r="Q20355" s="39"/>
    </row>
    <row r="20356" spans="3:17">
      <c r="C20356" s="13"/>
      <c r="Q20356" s="39"/>
    </row>
    <row r="20357" spans="3:17">
      <c r="C20357" s="13"/>
      <c r="Q20357" s="39"/>
    </row>
    <row r="20358" spans="3:17">
      <c r="C20358" s="13"/>
      <c r="Q20358" s="39"/>
    </row>
    <row r="20359" spans="3:17">
      <c r="C20359" s="13"/>
      <c r="Q20359" s="39"/>
    </row>
    <row r="20360" spans="3:17">
      <c r="C20360" s="13"/>
      <c r="Q20360" s="39"/>
    </row>
    <row r="20361" spans="3:17">
      <c r="C20361" s="13"/>
      <c r="Q20361" s="39"/>
    </row>
    <row r="20362" spans="3:17">
      <c r="C20362" s="13"/>
      <c r="Q20362" s="39"/>
    </row>
    <row r="20363" spans="3:17">
      <c r="C20363" s="13"/>
      <c r="Q20363" s="39"/>
    </row>
    <row r="20364" spans="3:17">
      <c r="C20364" s="13"/>
      <c r="Q20364" s="39"/>
    </row>
    <row r="20365" spans="3:17">
      <c r="C20365" s="13"/>
      <c r="Q20365" s="39"/>
    </row>
    <row r="20366" spans="3:17">
      <c r="C20366" s="13"/>
      <c r="Q20366" s="39"/>
    </row>
    <row r="20367" spans="3:17">
      <c r="C20367" s="13"/>
      <c r="Q20367" s="39"/>
    </row>
    <row r="20368" spans="3:17">
      <c r="C20368" s="13"/>
      <c r="Q20368" s="39"/>
    </row>
    <row r="20369" spans="3:17">
      <c r="C20369" s="13"/>
      <c r="Q20369" s="39"/>
    </row>
    <row r="20370" spans="3:17">
      <c r="C20370" s="13"/>
      <c r="Q20370" s="39"/>
    </row>
    <row r="20371" spans="3:17">
      <c r="C20371" s="13"/>
      <c r="Q20371" s="39"/>
    </row>
    <row r="20372" spans="3:17">
      <c r="C20372" s="13"/>
      <c r="Q20372" s="39"/>
    </row>
    <row r="20373" spans="3:17">
      <c r="C20373" s="13"/>
      <c r="Q20373" s="39"/>
    </row>
    <row r="20374" spans="3:17">
      <c r="C20374" s="13"/>
      <c r="Q20374" s="39"/>
    </row>
    <row r="20375" spans="3:17">
      <c r="C20375" s="13"/>
      <c r="Q20375" s="39"/>
    </row>
    <row r="20376" spans="3:17">
      <c r="C20376" s="13"/>
      <c r="Q20376" s="39"/>
    </row>
    <row r="20377" spans="3:17">
      <c r="C20377" s="13"/>
      <c r="Q20377" s="39"/>
    </row>
    <row r="20378" spans="3:17">
      <c r="C20378" s="13"/>
      <c r="Q20378" s="39"/>
    </row>
    <row r="20379" spans="3:17">
      <c r="C20379" s="13"/>
      <c r="Q20379" s="39"/>
    </row>
    <row r="20380" spans="3:17">
      <c r="C20380" s="13"/>
      <c r="Q20380" s="39"/>
    </row>
    <row r="20381" spans="3:17">
      <c r="C20381" s="13"/>
      <c r="Q20381" s="39"/>
    </row>
    <row r="20382" spans="3:17">
      <c r="C20382" s="13"/>
      <c r="Q20382" s="39"/>
    </row>
    <row r="20383" spans="3:17">
      <c r="C20383" s="13"/>
      <c r="Q20383" s="39"/>
    </row>
    <row r="20384" spans="3:17">
      <c r="C20384" s="13"/>
      <c r="Q20384" s="39"/>
    </row>
    <row r="20385" spans="3:17">
      <c r="C20385" s="13"/>
      <c r="Q20385" s="39"/>
    </row>
    <row r="20386" spans="3:17">
      <c r="C20386" s="13"/>
      <c r="Q20386" s="39"/>
    </row>
    <row r="20387" spans="3:17">
      <c r="C20387" s="13"/>
      <c r="Q20387" s="39"/>
    </row>
    <row r="20388" spans="3:17">
      <c r="C20388" s="13"/>
      <c r="Q20388" s="39"/>
    </row>
    <row r="20389" spans="3:17">
      <c r="C20389" s="13"/>
      <c r="Q20389" s="39"/>
    </row>
    <row r="20390" spans="3:17">
      <c r="C20390" s="13"/>
      <c r="Q20390" s="39"/>
    </row>
    <row r="20391" spans="3:17">
      <c r="C20391" s="13"/>
      <c r="Q20391" s="39"/>
    </row>
    <row r="20392" spans="3:17">
      <c r="C20392" s="13"/>
      <c r="Q20392" s="39"/>
    </row>
    <row r="20393" spans="3:17">
      <c r="C20393" s="13"/>
      <c r="Q20393" s="39"/>
    </row>
    <row r="20394" spans="3:17">
      <c r="C20394" s="13"/>
      <c r="Q20394" s="39"/>
    </row>
    <row r="20395" spans="3:17">
      <c r="C20395" s="13"/>
      <c r="Q20395" s="39"/>
    </row>
    <row r="20396" spans="3:17">
      <c r="C20396" s="13"/>
      <c r="Q20396" s="39"/>
    </row>
    <row r="20397" spans="3:17">
      <c r="C20397" s="13"/>
      <c r="Q20397" s="39"/>
    </row>
    <row r="20398" spans="3:17">
      <c r="C20398" s="13"/>
      <c r="Q20398" s="39"/>
    </row>
    <row r="20399" spans="3:17">
      <c r="C20399" s="13"/>
      <c r="Q20399" s="39"/>
    </row>
    <row r="20400" spans="3:17">
      <c r="C20400" s="13"/>
      <c r="Q20400" s="39"/>
    </row>
    <row r="20401" spans="3:17">
      <c r="C20401" s="13"/>
      <c r="Q20401" s="39"/>
    </row>
    <row r="20402" spans="3:17">
      <c r="C20402" s="13"/>
      <c r="Q20402" s="39"/>
    </row>
    <row r="20403" spans="3:17">
      <c r="C20403" s="13"/>
      <c r="Q20403" s="39"/>
    </row>
    <row r="20404" spans="3:17">
      <c r="C20404" s="13"/>
      <c r="Q20404" s="39"/>
    </row>
    <row r="20405" spans="3:17">
      <c r="C20405" s="13"/>
      <c r="Q20405" s="39"/>
    </row>
    <row r="20406" spans="3:17">
      <c r="C20406" s="13"/>
      <c r="Q20406" s="39"/>
    </row>
    <row r="20407" spans="3:17">
      <c r="C20407" s="13"/>
      <c r="Q20407" s="39"/>
    </row>
    <row r="20408" spans="3:17">
      <c r="C20408" s="13"/>
      <c r="Q20408" s="39"/>
    </row>
    <row r="20409" spans="3:17">
      <c r="C20409" s="13"/>
      <c r="Q20409" s="39"/>
    </row>
    <row r="20410" spans="3:17">
      <c r="C20410" s="13"/>
      <c r="Q20410" s="39"/>
    </row>
    <row r="20411" spans="3:17">
      <c r="C20411" s="13"/>
      <c r="Q20411" s="39"/>
    </row>
    <row r="20412" spans="3:17">
      <c r="C20412" s="13"/>
      <c r="Q20412" s="39"/>
    </row>
    <row r="20413" spans="3:17">
      <c r="C20413" s="13"/>
      <c r="Q20413" s="39"/>
    </row>
    <row r="20414" spans="3:17">
      <c r="C20414" s="13"/>
      <c r="Q20414" s="39"/>
    </row>
    <row r="20415" spans="3:17">
      <c r="C20415" s="13"/>
      <c r="Q20415" s="39"/>
    </row>
    <row r="20416" spans="3:17">
      <c r="C20416" s="13"/>
      <c r="Q20416" s="39"/>
    </row>
    <row r="20417" spans="3:17">
      <c r="C20417" s="13"/>
      <c r="Q20417" s="39"/>
    </row>
    <row r="20418" spans="3:17">
      <c r="C20418" s="13"/>
      <c r="Q20418" s="39"/>
    </row>
    <row r="20419" spans="3:17">
      <c r="C20419" s="13"/>
      <c r="Q20419" s="39"/>
    </row>
    <row r="20420" spans="3:17">
      <c r="C20420" s="13"/>
      <c r="Q20420" s="39"/>
    </row>
    <row r="20421" spans="3:17">
      <c r="C20421" s="13"/>
      <c r="Q20421" s="39"/>
    </row>
    <row r="20422" spans="3:17">
      <c r="C20422" s="13"/>
      <c r="Q20422" s="39"/>
    </row>
    <row r="20423" spans="3:17">
      <c r="C20423" s="13"/>
      <c r="Q20423" s="39"/>
    </row>
    <row r="20424" spans="3:17">
      <c r="C20424" s="13"/>
      <c r="Q20424" s="39"/>
    </row>
    <row r="20425" spans="3:17">
      <c r="C20425" s="13"/>
      <c r="Q20425" s="39"/>
    </row>
    <row r="20426" spans="3:17">
      <c r="C20426" s="13"/>
      <c r="Q20426" s="39"/>
    </row>
    <row r="20427" spans="3:17">
      <c r="C20427" s="13"/>
      <c r="Q20427" s="39"/>
    </row>
    <row r="20428" spans="3:17">
      <c r="C20428" s="13"/>
      <c r="Q20428" s="39"/>
    </row>
    <row r="20429" spans="3:17">
      <c r="C20429" s="13"/>
      <c r="Q20429" s="39"/>
    </row>
    <row r="20430" spans="3:17">
      <c r="C20430" s="13"/>
      <c r="Q20430" s="39"/>
    </row>
    <row r="20431" spans="3:17">
      <c r="C20431" s="13"/>
      <c r="Q20431" s="39"/>
    </row>
    <row r="20432" spans="3:17">
      <c r="C20432" s="13"/>
      <c r="Q20432" s="39"/>
    </row>
    <row r="20433" spans="3:17">
      <c r="C20433" s="13"/>
      <c r="Q20433" s="39"/>
    </row>
    <row r="20434" spans="3:17">
      <c r="C20434" s="13"/>
      <c r="Q20434" s="39"/>
    </row>
    <row r="20435" spans="3:17">
      <c r="C20435" s="13"/>
      <c r="Q20435" s="39"/>
    </row>
    <row r="20436" spans="3:17">
      <c r="C20436" s="13"/>
      <c r="Q20436" s="39"/>
    </row>
    <row r="20437" spans="3:17">
      <c r="C20437" s="13"/>
      <c r="Q20437" s="39"/>
    </row>
    <row r="20438" spans="3:17">
      <c r="C20438" s="13"/>
      <c r="Q20438" s="39"/>
    </row>
    <row r="20439" spans="3:17">
      <c r="C20439" s="13"/>
      <c r="Q20439" s="39"/>
    </row>
    <row r="20440" spans="3:17">
      <c r="C20440" s="13"/>
      <c r="Q20440" s="39"/>
    </row>
    <row r="20441" spans="3:17">
      <c r="C20441" s="13"/>
      <c r="Q20441" s="39"/>
    </row>
    <row r="20442" spans="3:17">
      <c r="C20442" s="13"/>
      <c r="Q20442" s="39"/>
    </row>
    <row r="20443" spans="3:17">
      <c r="C20443" s="13"/>
      <c r="Q20443" s="39"/>
    </row>
    <row r="20444" spans="3:17">
      <c r="C20444" s="13"/>
      <c r="Q20444" s="39"/>
    </row>
    <row r="20445" spans="3:17">
      <c r="C20445" s="13"/>
      <c r="Q20445" s="39"/>
    </row>
    <row r="20446" spans="3:17">
      <c r="C20446" s="13"/>
      <c r="Q20446" s="39"/>
    </row>
    <row r="20447" spans="3:17">
      <c r="C20447" s="13"/>
      <c r="Q20447" s="39"/>
    </row>
    <row r="20448" spans="3:17">
      <c r="C20448" s="13"/>
      <c r="Q20448" s="39"/>
    </row>
    <row r="20449" spans="3:17">
      <c r="C20449" s="13"/>
      <c r="Q20449" s="39"/>
    </row>
    <row r="20450" spans="3:17">
      <c r="C20450" s="13"/>
      <c r="Q20450" s="39"/>
    </row>
    <row r="20451" spans="3:17">
      <c r="C20451" s="13"/>
      <c r="Q20451" s="39"/>
    </row>
    <row r="20452" spans="3:17">
      <c r="C20452" s="13"/>
      <c r="Q20452" s="39"/>
    </row>
    <row r="20453" spans="3:17">
      <c r="C20453" s="13"/>
      <c r="Q20453" s="39"/>
    </row>
    <row r="20454" spans="3:17">
      <c r="C20454" s="13"/>
      <c r="Q20454" s="39"/>
    </row>
    <row r="20455" spans="3:17">
      <c r="C20455" s="13"/>
      <c r="Q20455" s="39"/>
    </row>
    <row r="20456" spans="3:17">
      <c r="C20456" s="13"/>
      <c r="Q20456" s="39"/>
    </row>
    <row r="20457" spans="3:17">
      <c r="C20457" s="13"/>
      <c r="Q20457" s="39"/>
    </row>
    <row r="20458" spans="3:17">
      <c r="C20458" s="13"/>
      <c r="Q20458" s="39"/>
    </row>
    <row r="20459" spans="3:17">
      <c r="C20459" s="13"/>
      <c r="Q20459" s="39"/>
    </row>
    <row r="20460" spans="3:17">
      <c r="C20460" s="13"/>
      <c r="Q20460" s="39"/>
    </row>
    <row r="20461" spans="3:17">
      <c r="C20461" s="13"/>
      <c r="Q20461" s="39"/>
    </row>
    <row r="20462" spans="3:17">
      <c r="C20462" s="13"/>
      <c r="Q20462" s="39"/>
    </row>
    <row r="20463" spans="3:17">
      <c r="C20463" s="13"/>
      <c r="Q20463" s="39"/>
    </row>
    <row r="20464" spans="3:17">
      <c r="C20464" s="13"/>
      <c r="Q20464" s="39"/>
    </row>
    <row r="20465" spans="3:17">
      <c r="C20465" s="13"/>
      <c r="Q20465" s="39"/>
    </row>
    <row r="20466" spans="3:17">
      <c r="C20466" s="13"/>
      <c r="Q20466" s="39"/>
    </row>
    <row r="20467" spans="3:17">
      <c r="C20467" s="13"/>
      <c r="Q20467" s="39"/>
    </row>
    <row r="20468" spans="3:17">
      <c r="C20468" s="13"/>
      <c r="Q20468" s="39"/>
    </row>
    <row r="20469" spans="3:17">
      <c r="C20469" s="13"/>
      <c r="Q20469" s="39"/>
    </row>
    <row r="20470" spans="3:17">
      <c r="C20470" s="13"/>
      <c r="Q20470" s="39"/>
    </row>
    <row r="20471" spans="3:17">
      <c r="C20471" s="13"/>
      <c r="Q20471" s="39"/>
    </row>
    <row r="20472" spans="3:17">
      <c r="C20472" s="13"/>
      <c r="Q20472" s="39"/>
    </row>
    <row r="20473" spans="3:17">
      <c r="C20473" s="13"/>
      <c r="Q20473" s="39"/>
    </row>
    <row r="20474" spans="3:17">
      <c r="C20474" s="13"/>
      <c r="Q20474" s="39"/>
    </row>
    <row r="20475" spans="3:17">
      <c r="C20475" s="13"/>
      <c r="Q20475" s="39"/>
    </row>
    <row r="20476" spans="3:17">
      <c r="C20476" s="13"/>
      <c r="Q20476" s="39"/>
    </row>
    <row r="20477" spans="3:17">
      <c r="C20477" s="13"/>
      <c r="Q20477" s="39"/>
    </row>
    <row r="20478" spans="3:17">
      <c r="C20478" s="13"/>
      <c r="Q20478" s="39"/>
    </row>
    <row r="20479" spans="3:17">
      <c r="C20479" s="13"/>
      <c r="Q20479" s="39"/>
    </row>
    <row r="20480" spans="3:17">
      <c r="C20480" s="13"/>
      <c r="Q20480" s="39"/>
    </row>
    <row r="20481" spans="3:17">
      <c r="C20481" s="13"/>
      <c r="Q20481" s="39"/>
    </row>
    <row r="20482" spans="3:17">
      <c r="C20482" s="13"/>
      <c r="Q20482" s="39"/>
    </row>
    <row r="20483" spans="3:17">
      <c r="C20483" s="13"/>
      <c r="Q20483" s="39"/>
    </row>
    <row r="20484" spans="3:17">
      <c r="C20484" s="13"/>
      <c r="Q20484" s="39"/>
    </row>
    <row r="20485" spans="3:17">
      <c r="C20485" s="13"/>
      <c r="Q20485" s="39"/>
    </row>
    <row r="20486" spans="3:17">
      <c r="C20486" s="13"/>
      <c r="Q20486" s="39"/>
    </row>
    <row r="20487" spans="3:17">
      <c r="C20487" s="13"/>
      <c r="Q20487" s="39"/>
    </row>
    <row r="20488" spans="3:17">
      <c r="C20488" s="13"/>
      <c r="Q20488" s="39"/>
    </row>
    <row r="20489" spans="3:17">
      <c r="C20489" s="13"/>
      <c r="Q20489" s="39"/>
    </row>
    <row r="20490" spans="3:17">
      <c r="C20490" s="13"/>
      <c r="Q20490" s="39"/>
    </row>
    <row r="20491" spans="3:17">
      <c r="C20491" s="13"/>
      <c r="Q20491" s="39"/>
    </row>
    <row r="20492" spans="3:17">
      <c r="C20492" s="13"/>
      <c r="Q20492" s="39"/>
    </row>
    <row r="20493" spans="3:17">
      <c r="C20493" s="13"/>
      <c r="Q20493" s="39"/>
    </row>
    <row r="20494" spans="3:17">
      <c r="C20494" s="13"/>
      <c r="Q20494" s="39"/>
    </row>
    <row r="20495" spans="3:17">
      <c r="C20495" s="13"/>
      <c r="Q20495" s="39"/>
    </row>
    <row r="20496" spans="3:17">
      <c r="C20496" s="13"/>
      <c r="Q20496" s="39"/>
    </row>
    <row r="20497" spans="3:17">
      <c r="C20497" s="13"/>
      <c r="Q20497" s="39"/>
    </row>
    <row r="20498" spans="3:17">
      <c r="C20498" s="13"/>
      <c r="Q20498" s="39"/>
    </row>
    <row r="20499" spans="3:17">
      <c r="C20499" s="13"/>
      <c r="Q20499" s="39"/>
    </row>
    <row r="20500" spans="3:17">
      <c r="C20500" s="13"/>
      <c r="Q20500" s="39"/>
    </row>
    <row r="20501" spans="3:17">
      <c r="C20501" s="13"/>
      <c r="Q20501" s="39"/>
    </row>
    <row r="20502" spans="3:17">
      <c r="C20502" s="13"/>
      <c r="Q20502" s="39"/>
    </row>
    <row r="20503" spans="3:17">
      <c r="C20503" s="13"/>
      <c r="Q20503" s="39"/>
    </row>
    <row r="20504" spans="3:17">
      <c r="C20504" s="13"/>
      <c r="Q20504" s="39"/>
    </row>
    <row r="20505" spans="3:17">
      <c r="C20505" s="13"/>
      <c r="Q20505" s="39"/>
    </row>
    <row r="20506" spans="3:17">
      <c r="C20506" s="13"/>
      <c r="Q20506" s="39"/>
    </row>
    <row r="20507" spans="3:17">
      <c r="C20507" s="13"/>
      <c r="Q20507" s="39"/>
    </row>
    <row r="20508" spans="3:17">
      <c r="C20508" s="13"/>
      <c r="Q20508" s="39"/>
    </row>
    <row r="20509" spans="3:17">
      <c r="C20509" s="13"/>
      <c r="Q20509" s="39"/>
    </row>
    <row r="20510" spans="3:17">
      <c r="C20510" s="13"/>
      <c r="Q20510" s="39"/>
    </row>
    <row r="20511" spans="3:17">
      <c r="C20511" s="13"/>
      <c r="Q20511" s="39"/>
    </row>
    <row r="20512" spans="3:17">
      <c r="C20512" s="13"/>
      <c r="Q20512" s="39"/>
    </row>
    <row r="20513" spans="3:17">
      <c r="C20513" s="13"/>
      <c r="Q20513" s="39"/>
    </row>
    <row r="20514" spans="3:17">
      <c r="C20514" s="13"/>
      <c r="Q20514" s="39"/>
    </row>
    <row r="20515" spans="3:17">
      <c r="C20515" s="13"/>
      <c r="Q20515" s="39"/>
    </row>
    <row r="20516" spans="3:17">
      <c r="C20516" s="13"/>
      <c r="Q20516" s="39"/>
    </row>
    <row r="20517" spans="3:17">
      <c r="C20517" s="13"/>
      <c r="Q20517" s="39"/>
    </row>
    <row r="20518" spans="3:17">
      <c r="C20518" s="13"/>
      <c r="Q20518" s="39"/>
    </row>
    <row r="20519" spans="3:17">
      <c r="C20519" s="13"/>
      <c r="Q20519" s="39"/>
    </row>
    <row r="20520" spans="3:17">
      <c r="C20520" s="13"/>
      <c r="Q20520" s="39"/>
    </row>
    <row r="20521" spans="3:17">
      <c r="C20521" s="13"/>
      <c r="Q20521" s="39"/>
    </row>
    <row r="20522" spans="3:17">
      <c r="C20522" s="13"/>
      <c r="Q20522" s="39"/>
    </row>
    <row r="20523" spans="3:17">
      <c r="C20523" s="13"/>
      <c r="Q20523" s="39"/>
    </row>
    <row r="20524" spans="3:17">
      <c r="C20524" s="13"/>
      <c r="Q20524" s="39"/>
    </row>
    <row r="20525" spans="3:17">
      <c r="C20525" s="13"/>
      <c r="Q20525" s="39"/>
    </row>
    <row r="20526" spans="3:17">
      <c r="C20526" s="13"/>
      <c r="Q20526" s="39"/>
    </row>
    <row r="20527" spans="3:17">
      <c r="C20527" s="13"/>
      <c r="Q20527" s="39"/>
    </row>
    <row r="20528" spans="3:17">
      <c r="C20528" s="13"/>
      <c r="Q20528" s="39"/>
    </row>
    <row r="20529" spans="3:17">
      <c r="C20529" s="13"/>
      <c r="Q20529" s="39"/>
    </row>
    <row r="20530" spans="3:17">
      <c r="C20530" s="13"/>
      <c r="Q20530" s="39"/>
    </row>
    <row r="20531" spans="3:17">
      <c r="C20531" s="13"/>
      <c r="Q20531" s="39"/>
    </row>
    <row r="20532" spans="3:17">
      <c r="C20532" s="13"/>
      <c r="Q20532" s="39"/>
    </row>
    <row r="20533" spans="3:17">
      <c r="C20533" s="13"/>
      <c r="Q20533" s="39"/>
    </row>
    <row r="20534" spans="3:17">
      <c r="C20534" s="13"/>
      <c r="Q20534" s="39"/>
    </row>
    <row r="20535" spans="3:17">
      <c r="C20535" s="13"/>
      <c r="Q20535" s="39"/>
    </row>
    <row r="20536" spans="3:17">
      <c r="C20536" s="13"/>
      <c r="Q20536" s="39"/>
    </row>
    <row r="20537" spans="3:17">
      <c r="C20537" s="13"/>
      <c r="Q20537" s="39"/>
    </row>
    <row r="20538" spans="3:17">
      <c r="C20538" s="13"/>
      <c r="Q20538" s="39"/>
    </row>
    <row r="20539" spans="3:17">
      <c r="C20539" s="13"/>
      <c r="Q20539" s="39"/>
    </row>
    <row r="20540" spans="3:17">
      <c r="C20540" s="13"/>
      <c r="Q20540" s="39"/>
    </row>
    <row r="20541" spans="3:17">
      <c r="C20541" s="13"/>
      <c r="Q20541" s="39"/>
    </row>
    <row r="20542" spans="3:17">
      <c r="C20542" s="13"/>
      <c r="Q20542" s="39"/>
    </row>
    <row r="20543" spans="3:17">
      <c r="C20543" s="13"/>
      <c r="Q20543" s="39"/>
    </row>
    <row r="20544" spans="3:17">
      <c r="C20544" s="13"/>
      <c r="Q20544" s="39"/>
    </row>
    <row r="20545" spans="3:17">
      <c r="C20545" s="13"/>
      <c r="Q20545" s="39"/>
    </row>
    <row r="20546" spans="3:17">
      <c r="C20546" s="13"/>
      <c r="Q20546" s="39"/>
    </row>
    <row r="20547" spans="3:17">
      <c r="C20547" s="13"/>
      <c r="Q20547" s="39"/>
    </row>
    <row r="20548" spans="3:17">
      <c r="C20548" s="13"/>
      <c r="Q20548" s="39"/>
    </row>
    <row r="20549" spans="3:17">
      <c r="C20549" s="13"/>
      <c r="Q20549" s="39"/>
    </row>
    <row r="20550" spans="3:17">
      <c r="C20550" s="13"/>
      <c r="Q20550" s="39"/>
    </row>
    <row r="20551" spans="3:17">
      <c r="C20551" s="13"/>
      <c r="Q20551" s="39"/>
    </row>
    <row r="20552" spans="3:17">
      <c r="C20552" s="13"/>
      <c r="Q20552" s="39"/>
    </row>
    <row r="20553" spans="3:17">
      <c r="C20553" s="13"/>
      <c r="Q20553" s="39"/>
    </row>
    <row r="20554" spans="3:17">
      <c r="C20554" s="13"/>
      <c r="Q20554" s="39"/>
    </row>
    <row r="20555" spans="3:17">
      <c r="C20555" s="13"/>
      <c r="Q20555" s="39"/>
    </row>
    <row r="20556" spans="3:17">
      <c r="C20556" s="13"/>
      <c r="Q20556" s="39"/>
    </row>
    <row r="20557" spans="3:17">
      <c r="C20557" s="13"/>
      <c r="Q20557" s="39"/>
    </row>
    <row r="20558" spans="3:17">
      <c r="C20558" s="13"/>
      <c r="Q20558" s="39"/>
    </row>
    <row r="20559" spans="3:17">
      <c r="C20559" s="13"/>
      <c r="Q20559" s="39"/>
    </row>
    <row r="20560" spans="3:17">
      <c r="C20560" s="13"/>
      <c r="Q20560" s="39"/>
    </row>
    <row r="20561" spans="3:17">
      <c r="C20561" s="13"/>
      <c r="Q20561" s="39"/>
    </row>
    <row r="20562" spans="3:17">
      <c r="C20562" s="13"/>
      <c r="Q20562" s="39"/>
    </row>
    <row r="20563" spans="3:17">
      <c r="C20563" s="13"/>
      <c r="Q20563" s="39"/>
    </row>
    <row r="20564" spans="3:17">
      <c r="C20564" s="13"/>
      <c r="Q20564" s="39"/>
    </row>
    <row r="20565" spans="3:17">
      <c r="C20565" s="13"/>
      <c r="Q20565" s="39"/>
    </row>
    <row r="20566" spans="3:17">
      <c r="C20566" s="13"/>
      <c r="Q20566" s="39"/>
    </row>
    <row r="20567" spans="3:17">
      <c r="C20567" s="13"/>
      <c r="Q20567" s="39"/>
    </row>
    <row r="20568" spans="3:17">
      <c r="C20568" s="13"/>
      <c r="Q20568" s="39"/>
    </row>
    <row r="20569" spans="3:17">
      <c r="C20569" s="13"/>
      <c r="Q20569" s="39"/>
    </row>
    <row r="20570" spans="3:17">
      <c r="C20570" s="13"/>
      <c r="Q20570" s="39"/>
    </row>
    <row r="20571" spans="3:17">
      <c r="C20571" s="13"/>
      <c r="Q20571" s="39"/>
    </row>
    <row r="20572" spans="3:17">
      <c r="C20572" s="13"/>
      <c r="Q20572" s="39"/>
    </row>
    <row r="20573" spans="3:17">
      <c r="C20573" s="13"/>
      <c r="Q20573" s="39"/>
    </row>
    <row r="20574" spans="3:17">
      <c r="C20574" s="13"/>
      <c r="Q20574" s="39"/>
    </row>
    <row r="20575" spans="3:17">
      <c r="C20575" s="13"/>
      <c r="Q20575" s="39"/>
    </row>
    <row r="20576" spans="3:17">
      <c r="C20576" s="13"/>
      <c r="Q20576" s="39"/>
    </row>
    <row r="20577" spans="3:17">
      <c r="C20577" s="13"/>
      <c r="Q20577" s="39"/>
    </row>
    <row r="20578" spans="3:17">
      <c r="C20578" s="13"/>
      <c r="Q20578" s="39"/>
    </row>
    <row r="20579" spans="3:17">
      <c r="C20579" s="13"/>
      <c r="Q20579" s="39"/>
    </row>
    <row r="20580" spans="3:17">
      <c r="C20580" s="13"/>
      <c r="Q20580" s="39"/>
    </row>
    <row r="20581" spans="3:17">
      <c r="C20581" s="13"/>
      <c r="Q20581" s="39"/>
    </row>
    <row r="20582" spans="3:17">
      <c r="C20582" s="13"/>
      <c r="Q20582" s="39"/>
    </row>
    <row r="20583" spans="3:17">
      <c r="C20583" s="13"/>
      <c r="Q20583" s="39"/>
    </row>
    <row r="20584" spans="3:17">
      <c r="C20584" s="13"/>
      <c r="Q20584" s="39"/>
    </row>
    <row r="20585" spans="3:17">
      <c r="C20585" s="13"/>
      <c r="Q20585" s="39"/>
    </row>
    <row r="20586" spans="3:17">
      <c r="C20586" s="13"/>
      <c r="Q20586" s="39"/>
    </row>
    <row r="20587" spans="3:17">
      <c r="C20587" s="13"/>
      <c r="Q20587" s="39"/>
    </row>
    <row r="20588" spans="3:17">
      <c r="C20588" s="13"/>
      <c r="Q20588" s="39"/>
    </row>
    <row r="20589" spans="3:17">
      <c r="C20589" s="13"/>
      <c r="Q20589" s="39"/>
    </row>
    <row r="20590" spans="3:17">
      <c r="C20590" s="13"/>
      <c r="Q20590" s="39"/>
    </row>
    <row r="20591" spans="3:17">
      <c r="C20591" s="13"/>
      <c r="Q20591" s="39"/>
    </row>
    <row r="20592" spans="3:17">
      <c r="C20592" s="13"/>
      <c r="Q20592" s="39"/>
    </row>
    <row r="20593" spans="3:17">
      <c r="C20593" s="13"/>
      <c r="Q20593" s="39"/>
    </row>
    <row r="20594" spans="3:17">
      <c r="C20594" s="13"/>
      <c r="Q20594" s="39"/>
    </row>
    <row r="20595" spans="3:17">
      <c r="C20595" s="13"/>
      <c r="Q20595" s="39"/>
    </row>
    <row r="20596" spans="3:17">
      <c r="C20596" s="13"/>
      <c r="Q20596" s="39"/>
    </row>
    <row r="20597" spans="3:17">
      <c r="C20597" s="13"/>
      <c r="Q20597" s="39"/>
    </row>
    <row r="20598" spans="3:17">
      <c r="C20598" s="13"/>
      <c r="Q20598" s="39"/>
    </row>
    <row r="20599" spans="3:17">
      <c r="C20599" s="13"/>
      <c r="Q20599" s="39"/>
    </row>
    <row r="20600" spans="3:17">
      <c r="C20600" s="13"/>
      <c r="Q20600" s="39"/>
    </row>
    <row r="20601" spans="3:17">
      <c r="C20601" s="13"/>
      <c r="Q20601" s="39"/>
    </row>
    <row r="20602" spans="3:17">
      <c r="C20602" s="13"/>
      <c r="Q20602" s="39"/>
    </row>
    <row r="20603" spans="3:17">
      <c r="C20603" s="13"/>
      <c r="Q20603" s="39"/>
    </row>
    <row r="20604" spans="3:17">
      <c r="C20604" s="13"/>
      <c r="Q20604" s="39"/>
    </row>
    <row r="20605" spans="3:17">
      <c r="C20605" s="13"/>
      <c r="Q20605" s="39"/>
    </row>
    <row r="20606" spans="3:17">
      <c r="C20606" s="13"/>
      <c r="Q20606" s="39"/>
    </row>
    <row r="20607" spans="3:17">
      <c r="C20607" s="13"/>
      <c r="Q20607" s="39"/>
    </row>
    <row r="20608" spans="3:17">
      <c r="C20608" s="13"/>
      <c r="Q20608" s="39"/>
    </row>
    <row r="20609" spans="3:17">
      <c r="C20609" s="13"/>
      <c r="Q20609" s="39"/>
    </row>
    <row r="20610" spans="3:17">
      <c r="C20610" s="13"/>
      <c r="Q20610" s="39"/>
    </row>
    <row r="20611" spans="3:17">
      <c r="C20611" s="13"/>
      <c r="Q20611" s="39"/>
    </row>
    <row r="20612" spans="3:17">
      <c r="C20612" s="13"/>
      <c r="Q20612" s="39"/>
    </row>
    <row r="20613" spans="3:17">
      <c r="C20613" s="13"/>
      <c r="Q20613" s="39"/>
    </row>
    <row r="20614" spans="3:17">
      <c r="C20614" s="13"/>
      <c r="Q20614" s="39"/>
    </row>
    <row r="20615" spans="3:17">
      <c r="C20615" s="13"/>
      <c r="Q20615" s="39"/>
    </row>
    <row r="20616" spans="3:17">
      <c r="C20616" s="13"/>
      <c r="Q20616" s="39"/>
    </row>
    <row r="20617" spans="3:17">
      <c r="C20617" s="13"/>
      <c r="Q20617" s="39"/>
    </row>
    <row r="20618" spans="3:17">
      <c r="C20618" s="13"/>
      <c r="Q20618" s="39"/>
    </row>
    <row r="20619" spans="3:17">
      <c r="C20619" s="13"/>
      <c r="Q20619" s="39"/>
    </row>
    <row r="20620" spans="3:17">
      <c r="C20620" s="13"/>
      <c r="Q20620" s="39"/>
    </row>
    <row r="20621" spans="3:17">
      <c r="C20621" s="13"/>
      <c r="Q20621" s="39"/>
    </row>
    <row r="20622" spans="3:17">
      <c r="C20622" s="13"/>
      <c r="Q20622" s="39"/>
    </row>
    <row r="20623" spans="3:17">
      <c r="C20623" s="13"/>
      <c r="Q20623" s="39"/>
    </row>
    <row r="20624" spans="3:17">
      <c r="C20624" s="13"/>
      <c r="Q20624" s="39"/>
    </row>
    <row r="20625" spans="3:17">
      <c r="C20625" s="13"/>
      <c r="Q20625" s="39"/>
    </row>
    <row r="20626" spans="3:17">
      <c r="C20626" s="13"/>
      <c r="Q20626" s="39"/>
    </row>
    <row r="20627" spans="3:17">
      <c r="C20627" s="13"/>
      <c r="Q20627" s="39"/>
    </row>
    <row r="20628" spans="3:17">
      <c r="C20628" s="13"/>
      <c r="Q20628" s="39"/>
    </row>
    <row r="20629" spans="3:17">
      <c r="C20629" s="13"/>
      <c r="Q20629" s="39"/>
    </row>
    <row r="20630" spans="3:17">
      <c r="C20630" s="13"/>
      <c r="Q20630" s="39"/>
    </row>
    <row r="20631" spans="3:17">
      <c r="C20631" s="13"/>
      <c r="Q20631" s="39"/>
    </row>
    <row r="20632" spans="3:17">
      <c r="C20632" s="13"/>
      <c r="Q20632" s="39"/>
    </row>
    <row r="20633" spans="3:17">
      <c r="C20633" s="13"/>
      <c r="Q20633" s="39"/>
    </row>
    <row r="20634" spans="3:17">
      <c r="C20634" s="13"/>
      <c r="Q20634" s="39"/>
    </row>
    <row r="20635" spans="3:17">
      <c r="C20635" s="13"/>
      <c r="Q20635" s="39"/>
    </row>
    <row r="20636" spans="3:17">
      <c r="C20636" s="13"/>
      <c r="Q20636" s="39"/>
    </row>
    <row r="20637" spans="3:17">
      <c r="C20637" s="13"/>
      <c r="Q20637" s="39"/>
    </row>
    <row r="20638" spans="3:17">
      <c r="C20638" s="13"/>
      <c r="Q20638" s="39"/>
    </row>
    <row r="20639" spans="3:17">
      <c r="C20639" s="13"/>
      <c r="Q20639" s="39"/>
    </row>
    <row r="20640" spans="3:17">
      <c r="C20640" s="13"/>
      <c r="Q20640" s="39"/>
    </row>
    <row r="20641" spans="3:17">
      <c r="C20641" s="13"/>
      <c r="Q20641" s="39"/>
    </row>
    <row r="20642" spans="3:17">
      <c r="C20642" s="13"/>
      <c r="Q20642" s="39"/>
    </row>
    <row r="20643" spans="3:17">
      <c r="C20643" s="13"/>
      <c r="Q20643" s="39"/>
    </row>
    <row r="20644" spans="3:17">
      <c r="C20644" s="13"/>
      <c r="Q20644" s="39"/>
    </row>
    <row r="20645" spans="3:17">
      <c r="C20645" s="13"/>
      <c r="Q20645" s="39"/>
    </row>
    <row r="20646" spans="3:17">
      <c r="C20646" s="13"/>
      <c r="Q20646" s="39"/>
    </row>
    <row r="20647" spans="3:17">
      <c r="C20647" s="13"/>
      <c r="Q20647" s="39"/>
    </row>
    <row r="20648" spans="3:17">
      <c r="C20648" s="13"/>
      <c r="Q20648" s="39"/>
    </row>
    <row r="20649" spans="3:17">
      <c r="C20649" s="13"/>
      <c r="Q20649" s="39"/>
    </row>
    <row r="20650" spans="3:17">
      <c r="C20650" s="13"/>
      <c r="Q20650" s="39"/>
    </row>
    <row r="20651" spans="3:17">
      <c r="C20651" s="13"/>
      <c r="Q20651" s="39"/>
    </row>
    <row r="20652" spans="3:17">
      <c r="C20652" s="13"/>
      <c r="Q20652" s="39"/>
    </row>
    <row r="20653" spans="3:17">
      <c r="C20653" s="13"/>
      <c r="Q20653" s="39"/>
    </row>
    <row r="20654" spans="3:17">
      <c r="C20654" s="13"/>
      <c r="Q20654" s="39"/>
    </row>
    <row r="20655" spans="3:17">
      <c r="C20655" s="13"/>
      <c r="Q20655" s="39"/>
    </row>
    <row r="20656" spans="3:17">
      <c r="C20656" s="13"/>
      <c r="Q20656" s="39"/>
    </row>
    <row r="20657" spans="3:17">
      <c r="C20657" s="13"/>
      <c r="Q20657" s="39"/>
    </row>
    <row r="20658" spans="3:17">
      <c r="C20658" s="13"/>
      <c r="Q20658" s="39"/>
    </row>
    <row r="20659" spans="3:17">
      <c r="C20659" s="13"/>
      <c r="Q20659" s="39"/>
    </row>
    <row r="20660" spans="3:17">
      <c r="C20660" s="13"/>
      <c r="Q20660" s="39"/>
    </row>
    <row r="20661" spans="3:17">
      <c r="C20661" s="13"/>
      <c r="Q20661" s="39"/>
    </row>
    <row r="20662" spans="3:17">
      <c r="C20662" s="13"/>
      <c r="Q20662" s="39"/>
    </row>
    <row r="20663" spans="3:17">
      <c r="C20663" s="13"/>
      <c r="Q20663" s="39"/>
    </row>
    <row r="20664" spans="3:17">
      <c r="C20664" s="13"/>
      <c r="Q20664" s="39"/>
    </row>
    <row r="20665" spans="3:17">
      <c r="C20665" s="13"/>
      <c r="Q20665" s="39"/>
    </row>
    <row r="20666" spans="3:17">
      <c r="C20666" s="13"/>
      <c r="Q20666" s="39"/>
    </row>
    <row r="20667" spans="3:17">
      <c r="C20667" s="13"/>
      <c r="Q20667" s="39"/>
    </row>
    <row r="20668" spans="3:17">
      <c r="C20668" s="13"/>
      <c r="Q20668" s="39"/>
    </row>
    <row r="20669" spans="3:17">
      <c r="C20669" s="13"/>
      <c r="Q20669" s="39"/>
    </row>
    <row r="20670" spans="3:17">
      <c r="C20670" s="13"/>
      <c r="Q20670" s="39"/>
    </row>
    <row r="20671" spans="3:17">
      <c r="C20671" s="13"/>
      <c r="Q20671" s="39"/>
    </row>
    <row r="20672" spans="3:17">
      <c r="C20672" s="13"/>
      <c r="Q20672" s="39"/>
    </row>
    <row r="20673" spans="3:17">
      <c r="C20673" s="13"/>
      <c r="Q20673" s="39"/>
    </row>
    <row r="20674" spans="3:17">
      <c r="C20674" s="13"/>
      <c r="Q20674" s="39"/>
    </row>
    <row r="20675" spans="3:17">
      <c r="C20675" s="13"/>
      <c r="Q20675" s="39"/>
    </row>
    <row r="20676" spans="3:17">
      <c r="C20676" s="13"/>
      <c r="Q20676" s="39"/>
    </row>
    <row r="20677" spans="3:17">
      <c r="C20677" s="13"/>
      <c r="Q20677" s="39"/>
    </row>
    <row r="20678" spans="3:17">
      <c r="C20678" s="13"/>
      <c r="Q20678" s="39"/>
    </row>
    <row r="20679" spans="3:17">
      <c r="C20679" s="13"/>
      <c r="Q20679" s="39"/>
    </row>
    <row r="20680" spans="3:17">
      <c r="C20680" s="13"/>
      <c r="Q20680" s="39"/>
    </row>
    <row r="20681" spans="3:17">
      <c r="C20681" s="13"/>
      <c r="Q20681" s="39"/>
    </row>
    <row r="20682" spans="3:17">
      <c r="C20682" s="13"/>
      <c r="Q20682" s="39"/>
    </row>
    <row r="20683" spans="3:17">
      <c r="C20683" s="13"/>
      <c r="Q20683" s="39"/>
    </row>
    <row r="20684" spans="3:17">
      <c r="C20684" s="13"/>
      <c r="Q20684" s="39"/>
    </row>
    <row r="20685" spans="3:17">
      <c r="C20685" s="13"/>
      <c r="Q20685" s="39"/>
    </row>
    <row r="20686" spans="3:17">
      <c r="C20686" s="13"/>
      <c r="Q20686" s="39"/>
    </row>
    <row r="20687" spans="3:17">
      <c r="C20687" s="13"/>
      <c r="Q20687" s="39"/>
    </row>
    <row r="20688" spans="3:17">
      <c r="C20688" s="13"/>
      <c r="Q20688" s="39"/>
    </row>
    <row r="20689" spans="3:17">
      <c r="C20689" s="13"/>
      <c r="Q20689" s="39"/>
    </row>
    <row r="20690" spans="3:17">
      <c r="C20690" s="13"/>
      <c r="Q20690" s="39"/>
    </row>
    <row r="20691" spans="3:17">
      <c r="C20691" s="13"/>
      <c r="Q20691" s="39"/>
    </row>
    <row r="20692" spans="3:17">
      <c r="C20692" s="13"/>
      <c r="Q20692" s="39"/>
    </row>
    <row r="20693" spans="3:17">
      <c r="C20693" s="13"/>
      <c r="Q20693" s="39"/>
    </row>
    <row r="20694" spans="3:17">
      <c r="C20694" s="13"/>
      <c r="Q20694" s="39"/>
    </row>
    <row r="20695" spans="3:17">
      <c r="C20695" s="13"/>
      <c r="Q20695" s="39"/>
    </row>
    <row r="20696" spans="3:17">
      <c r="C20696" s="13"/>
      <c r="Q20696" s="39"/>
    </row>
    <row r="20697" spans="3:17">
      <c r="C20697" s="13"/>
      <c r="Q20697" s="39"/>
    </row>
    <row r="20698" spans="3:17">
      <c r="C20698" s="13"/>
      <c r="Q20698" s="39"/>
    </row>
    <row r="20699" spans="3:17">
      <c r="C20699" s="13"/>
      <c r="Q20699" s="39"/>
    </row>
    <row r="20700" spans="3:17">
      <c r="C20700" s="13"/>
      <c r="Q20700" s="39"/>
    </row>
    <row r="20701" spans="3:17">
      <c r="C20701" s="13"/>
      <c r="Q20701" s="39"/>
    </row>
    <row r="20702" spans="3:17">
      <c r="C20702" s="13"/>
      <c r="Q20702" s="39"/>
    </row>
    <row r="20703" spans="3:17">
      <c r="C20703" s="13"/>
      <c r="Q20703" s="39"/>
    </row>
    <row r="20704" spans="3:17">
      <c r="C20704" s="13"/>
      <c r="Q20704" s="39"/>
    </row>
    <row r="20705" spans="3:17">
      <c r="C20705" s="13"/>
      <c r="Q20705" s="39"/>
    </row>
    <row r="20706" spans="3:17">
      <c r="C20706" s="13"/>
      <c r="Q20706" s="39"/>
    </row>
    <row r="20707" spans="3:17">
      <c r="C20707" s="13"/>
      <c r="Q20707" s="39"/>
    </row>
    <row r="20708" spans="3:17">
      <c r="C20708" s="13"/>
      <c r="Q20708" s="39"/>
    </row>
    <row r="20709" spans="3:17">
      <c r="C20709" s="13"/>
      <c r="Q20709" s="39"/>
    </row>
    <row r="20710" spans="3:17">
      <c r="C20710" s="13"/>
      <c r="Q20710" s="39"/>
    </row>
    <row r="20711" spans="3:17">
      <c r="C20711" s="13"/>
      <c r="Q20711" s="39"/>
    </row>
    <row r="20712" spans="3:17">
      <c r="C20712" s="13"/>
      <c r="Q20712" s="39"/>
    </row>
    <row r="20713" spans="3:17">
      <c r="C20713" s="13"/>
      <c r="Q20713" s="39"/>
    </row>
    <row r="20714" spans="3:17">
      <c r="C20714" s="13"/>
      <c r="Q20714" s="39"/>
    </row>
    <row r="20715" spans="3:17">
      <c r="C20715" s="13"/>
      <c r="Q20715" s="39"/>
    </row>
    <row r="20716" spans="3:17">
      <c r="C20716" s="13"/>
      <c r="Q20716" s="39"/>
    </row>
    <row r="20717" spans="3:17">
      <c r="C20717" s="13"/>
      <c r="Q20717" s="39"/>
    </row>
    <row r="20718" spans="3:17">
      <c r="C20718" s="13"/>
      <c r="Q20718" s="39"/>
    </row>
    <row r="20719" spans="3:17">
      <c r="C20719" s="13"/>
      <c r="Q20719" s="39"/>
    </row>
    <row r="20720" spans="3:17">
      <c r="C20720" s="13"/>
      <c r="Q20720" s="39"/>
    </row>
    <row r="20721" spans="3:17">
      <c r="C20721" s="13"/>
      <c r="Q20721" s="39"/>
    </row>
    <row r="20722" spans="3:17">
      <c r="C20722" s="13"/>
      <c r="Q20722" s="39"/>
    </row>
    <row r="20723" spans="3:17">
      <c r="C20723" s="13"/>
      <c r="Q20723" s="39"/>
    </row>
    <row r="20724" spans="3:17">
      <c r="C20724" s="13"/>
      <c r="Q20724" s="39"/>
    </row>
    <row r="20725" spans="3:17">
      <c r="C20725" s="13"/>
      <c r="Q20725" s="39"/>
    </row>
    <row r="20726" spans="3:17">
      <c r="C20726" s="13"/>
      <c r="Q20726" s="39"/>
    </row>
    <row r="20727" spans="3:17">
      <c r="C20727" s="13"/>
      <c r="Q20727" s="39"/>
    </row>
    <row r="20728" spans="3:17">
      <c r="C20728" s="13"/>
      <c r="Q20728" s="39"/>
    </row>
    <row r="20729" spans="3:17">
      <c r="C20729" s="13"/>
      <c r="Q20729" s="39"/>
    </row>
    <row r="20730" spans="3:17">
      <c r="C20730" s="13"/>
      <c r="Q20730" s="39"/>
    </row>
    <row r="20731" spans="3:17">
      <c r="C20731" s="13"/>
      <c r="Q20731" s="39"/>
    </row>
    <row r="20732" spans="3:17">
      <c r="C20732" s="13"/>
      <c r="Q20732" s="39"/>
    </row>
    <row r="20733" spans="3:17">
      <c r="C20733" s="13"/>
      <c r="Q20733" s="39"/>
    </row>
    <row r="20734" spans="3:17">
      <c r="C20734" s="13"/>
      <c r="Q20734" s="39"/>
    </row>
    <row r="20735" spans="3:17">
      <c r="C20735" s="13"/>
      <c r="Q20735" s="39"/>
    </row>
    <row r="20736" spans="3:17">
      <c r="C20736" s="13"/>
      <c r="Q20736" s="39"/>
    </row>
    <row r="20737" spans="3:17">
      <c r="C20737" s="13"/>
      <c r="Q20737" s="39"/>
    </row>
    <row r="20738" spans="3:17">
      <c r="C20738" s="13"/>
      <c r="Q20738" s="39"/>
    </row>
    <row r="20739" spans="3:17">
      <c r="C20739" s="13"/>
      <c r="Q20739" s="39"/>
    </row>
    <row r="20740" spans="3:17">
      <c r="C20740" s="13"/>
      <c r="Q20740" s="39"/>
    </row>
    <row r="20741" spans="3:17">
      <c r="C20741" s="13"/>
      <c r="Q20741" s="39"/>
    </row>
    <row r="20742" spans="3:17">
      <c r="C20742" s="13"/>
      <c r="Q20742" s="39"/>
    </row>
    <row r="20743" spans="3:17">
      <c r="C20743" s="13"/>
      <c r="Q20743" s="39"/>
    </row>
    <row r="20744" spans="3:17">
      <c r="C20744" s="13"/>
      <c r="Q20744" s="39"/>
    </row>
    <row r="20745" spans="3:17">
      <c r="C20745" s="13"/>
      <c r="Q20745" s="39"/>
    </row>
    <row r="20746" spans="3:17">
      <c r="C20746" s="13"/>
      <c r="Q20746" s="39"/>
    </row>
    <row r="20747" spans="3:17">
      <c r="C20747" s="13"/>
      <c r="Q20747" s="39"/>
    </row>
    <row r="20748" spans="3:17">
      <c r="C20748" s="13"/>
      <c r="Q20748" s="39"/>
    </row>
    <row r="20749" spans="3:17">
      <c r="C20749" s="13"/>
      <c r="Q20749" s="39"/>
    </row>
    <row r="20750" spans="3:17">
      <c r="C20750" s="13"/>
      <c r="Q20750" s="39"/>
    </row>
    <row r="20751" spans="3:17">
      <c r="C20751" s="13"/>
      <c r="Q20751" s="39"/>
    </row>
    <row r="20752" spans="3:17">
      <c r="C20752" s="13"/>
      <c r="Q20752" s="39"/>
    </row>
    <row r="20753" spans="3:17">
      <c r="C20753" s="13"/>
      <c r="Q20753" s="39"/>
    </row>
    <row r="20754" spans="3:17">
      <c r="C20754" s="13"/>
      <c r="Q20754" s="39"/>
    </row>
    <row r="20755" spans="3:17">
      <c r="C20755" s="13"/>
      <c r="Q20755" s="39"/>
    </row>
    <row r="20756" spans="3:17">
      <c r="C20756" s="13"/>
      <c r="Q20756" s="39"/>
    </row>
    <row r="20757" spans="3:17">
      <c r="C20757" s="13"/>
      <c r="Q20757" s="39"/>
    </row>
    <row r="20758" spans="3:17">
      <c r="C20758" s="13"/>
      <c r="Q20758" s="39"/>
    </row>
    <row r="20759" spans="3:17">
      <c r="C20759" s="13"/>
      <c r="Q20759" s="39"/>
    </row>
    <row r="20760" spans="3:17">
      <c r="C20760" s="13"/>
      <c r="Q20760" s="39"/>
    </row>
    <row r="20761" spans="3:17">
      <c r="C20761" s="13"/>
      <c r="Q20761" s="39"/>
    </row>
    <row r="20762" spans="3:17">
      <c r="C20762" s="13"/>
      <c r="Q20762" s="39"/>
    </row>
    <row r="20763" spans="3:17">
      <c r="C20763" s="13"/>
      <c r="Q20763" s="39"/>
    </row>
    <row r="20764" spans="3:17">
      <c r="C20764" s="13"/>
      <c r="Q20764" s="39"/>
    </row>
    <row r="20765" spans="3:17">
      <c r="C20765" s="13"/>
      <c r="Q20765" s="39"/>
    </row>
    <row r="20766" spans="3:17">
      <c r="C20766" s="13"/>
      <c r="Q20766" s="39"/>
    </row>
    <row r="20767" spans="3:17">
      <c r="C20767" s="13"/>
      <c r="Q20767" s="39"/>
    </row>
    <row r="20768" spans="3:17">
      <c r="C20768" s="13"/>
      <c r="Q20768" s="39"/>
    </row>
    <row r="20769" spans="3:17">
      <c r="C20769" s="13"/>
      <c r="Q20769" s="39"/>
    </row>
    <row r="20770" spans="3:17">
      <c r="C20770" s="13"/>
      <c r="Q20770" s="39"/>
    </row>
    <row r="20771" spans="3:17">
      <c r="C20771" s="13"/>
      <c r="Q20771" s="39"/>
    </row>
    <row r="20772" spans="3:17">
      <c r="C20772" s="13"/>
      <c r="Q20772" s="39"/>
    </row>
    <row r="20773" spans="3:17">
      <c r="C20773" s="13"/>
      <c r="Q20773" s="39"/>
    </row>
    <row r="20774" spans="3:17">
      <c r="C20774" s="13"/>
      <c r="Q20774" s="39"/>
    </row>
    <row r="20775" spans="3:17">
      <c r="C20775" s="13"/>
      <c r="Q20775" s="39"/>
    </row>
    <row r="20776" spans="3:17">
      <c r="C20776" s="13"/>
      <c r="Q20776" s="39"/>
    </row>
    <row r="20777" spans="3:17">
      <c r="C20777" s="13"/>
      <c r="Q20777" s="39"/>
    </row>
    <row r="20778" spans="3:17">
      <c r="C20778" s="13"/>
      <c r="Q20778" s="39"/>
    </row>
    <row r="20779" spans="3:17">
      <c r="C20779" s="13"/>
      <c r="Q20779" s="39"/>
    </row>
    <row r="20780" spans="3:17">
      <c r="C20780" s="13"/>
      <c r="Q20780" s="39"/>
    </row>
    <row r="20781" spans="3:17">
      <c r="C20781" s="13"/>
      <c r="Q20781" s="39"/>
    </row>
    <row r="20782" spans="3:17">
      <c r="C20782" s="13"/>
      <c r="Q20782" s="39"/>
    </row>
    <row r="20783" spans="3:17">
      <c r="C20783" s="13"/>
      <c r="Q20783" s="39"/>
    </row>
    <row r="20784" spans="3:17">
      <c r="C20784" s="13"/>
      <c r="Q20784" s="39"/>
    </row>
    <row r="20785" spans="3:17">
      <c r="C20785" s="13"/>
      <c r="Q20785" s="39"/>
    </row>
    <row r="20786" spans="3:17">
      <c r="C20786" s="13"/>
      <c r="Q20786" s="39"/>
    </row>
    <row r="20787" spans="3:17">
      <c r="C20787" s="13"/>
      <c r="Q20787" s="39"/>
    </row>
    <row r="20788" spans="3:17">
      <c r="C20788" s="13"/>
      <c r="Q20788" s="39"/>
    </row>
    <row r="20789" spans="3:17">
      <c r="C20789" s="13"/>
      <c r="Q20789" s="39"/>
    </row>
    <row r="20790" spans="3:17">
      <c r="C20790" s="13"/>
      <c r="Q20790" s="39"/>
    </row>
    <row r="20791" spans="3:17">
      <c r="C20791" s="13"/>
      <c r="Q20791" s="39"/>
    </row>
    <row r="20792" spans="3:17">
      <c r="C20792" s="13"/>
      <c r="Q20792" s="39"/>
    </row>
    <row r="20793" spans="3:17">
      <c r="C20793" s="13"/>
      <c r="Q20793" s="39"/>
    </row>
    <row r="20794" spans="3:17">
      <c r="C20794" s="13"/>
      <c r="Q20794" s="39"/>
    </row>
    <row r="20795" spans="3:17">
      <c r="C20795" s="13"/>
      <c r="Q20795" s="39"/>
    </row>
    <row r="20796" spans="3:17">
      <c r="C20796" s="13"/>
      <c r="Q20796" s="39"/>
    </row>
    <row r="20797" spans="3:17">
      <c r="C20797" s="13"/>
      <c r="Q20797" s="39"/>
    </row>
    <row r="20798" spans="3:17">
      <c r="C20798" s="13"/>
      <c r="Q20798" s="39"/>
    </row>
    <row r="20799" spans="3:17">
      <c r="C20799" s="13"/>
      <c r="Q20799" s="39"/>
    </row>
    <row r="20800" spans="3:17">
      <c r="C20800" s="13"/>
      <c r="Q20800" s="39"/>
    </row>
    <row r="20801" spans="3:17">
      <c r="C20801" s="13"/>
      <c r="Q20801" s="39"/>
    </row>
    <row r="20802" spans="3:17">
      <c r="C20802" s="13"/>
      <c r="Q20802" s="39"/>
    </row>
    <row r="20803" spans="3:17">
      <c r="C20803" s="13"/>
      <c r="Q20803" s="39"/>
    </row>
    <row r="20804" spans="3:17">
      <c r="C20804" s="13"/>
      <c r="Q20804" s="39"/>
    </row>
    <row r="20805" spans="3:17">
      <c r="C20805" s="13"/>
      <c r="Q20805" s="39"/>
    </row>
    <row r="20806" spans="3:17">
      <c r="C20806" s="13"/>
      <c r="Q20806" s="39"/>
    </row>
    <row r="20807" spans="3:17">
      <c r="C20807" s="13"/>
      <c r="Q20807" s="39"/>
    </row>
    <row r="20808" spans="3:17">
      <c r="C20808" s="13"/>
      <c r="Q20808" s="39"/>
    </row>
    <row r="20809" spans="3:17">
      <c r="C20809" s="13"/>
      <c r="Q20809" s="39"/>
    </row>
    <row r="20810" spans="3:17">
      <c r="C20810" s="13"/>
      <c r="Q20810" s="39"/>
    </row>
    <row r="20811" spans="3:17">
      <c r="C20811" s="13"/>
      <c r="Q20811" s="39"/>
    </row>
    <row r="20812" spans="3:17">
      <c r="C20812" s="13"/>
      <c r="Q20812" s="39"/>
    </row>
    <row r="20813" spans="3:17">
      <c r="C20813" s="13"/>
      <c r="Q20813" s="39"/>
    </row>
    <row r="20814" spans="3:17">
      <c r="C20814" s="13"/>
      <c r="Q20814" s="39"/>
    </row>
    <row r="20815" spans="3:17">
      <c r="C20815" s="13"/>
      <c r="Q20815" s="39"/>
    </row>
    <row r="20816" spans="3:17">
      <c r="C20816" s="13"/>
      <c r="Q20816" s="39"/>
    </row>
    <row r="20817" spans="3:17">
      <c r="C20817" s="13"/>
      <c r="Q20817" s="39"/>
    </row>
    <row r="20818" spans="3:17">
      <c r="C20818" s="13"/>
      <c r="Q20818" s="39"/>
    </row>
    <row r="20819" spans="3:17">
      <c r="C20819" s="13"/>
      <c r="Q20819" s="39"/>
    </row>
    <row r="20820" spans="3:17">
      <c r="C20820" s="13"/>
      <c r="Q20820" s="39"/>
    </row>
    <row r="20821" spans="3:17">
      <c r="C20821" s="13"/>
      <c r="Q20821" s="39"/>
    </row>
    <row r="20822" spans="3:17">
      <c r="C20822" s="13"/>
      <c r="Q20822" s="39"/>
    </row>
    <row r="20823" spans="3:17">
      <c r="C20823" s="13"/>
      <c r="Q20823" s="39"/>
    </row>
    <row r="20824" spans="3:17">
      <c r="C20824" s="13"/>
      <c r="Q20824" s="39"/>
    </row>
    <row r="20825" spans="3:17">
      <c r="C20825" s="13"/>
      <c r="Q20825" s="39"/>
    </row>
    <row r="20826" spans="3:17">
      <c r="C20826" s="13"/>
      <c r="Q20826" s="39"/>
    </row>
    <row r="20827" spans="3:17">
      <c r="C20827" s="13"/>
      <c r="Q20827" s="39"/>
    </row>
    <row r="20828" spans="3:17">
      <c r="C20828" s="13"/>
      <c r="Q20828" s="39"/>
    </row>
    <row r="20829" spans="3:17">
      <c r="C20829" s="13"/>
      <c r="Q20829" s="39"/>
    </row>
    <row r="20830" spans="3:17">
      <c r="C20830" s="13"/>
      <c r="Q20830" s="39"/>
    </row>
    <row r="20831" spans="3:17">
      <c r="C20831" s="13"/>
      <c r="Q20831" s="39"/>
    </row>
    <row r="20832" spans="3:17">
      <c r="C20832" s="13"/>
      <c r="Q20832" s="39"/>
    </row>
    <row r="20833" spans="3:17">
      <c r="C20833" s="13"/>
      <c r="Q20833" s="39"/>
    </row>
    <row r="20834" spans="3:17">
      <c r="C20834" s="13"/>
      <c r="Q20834" s="39"/>
    </row>
    <row r="20835" spans="3:17">
      <c r="C20835" s="13"/>
      <c r="Q20835" s="39"/>
    </row>
    <row r="20836" spans="3:17">
      <c r="C20836" s="13"/>
      <c r="Q20836" s="39"/>
    </row>
    <row r="20837" spans="3:17">
      <c r="C20837" s="13"/>
      <c r="Q20837" s="39"/>
    </row>
    <row r="20838" spans="3:17">
      <c r="C20838" s="13"/>
      <c r="Q20838" s="39"/>
    </row>
    <row r="20839" spans="3:17">
      <c r="C20839" s="13"/>
      <c r="Q20839" s="39"/>
    </row>
    <row r="20840" spans="3:17">
      <c r="C20840" s="13"/>
      <c r="Q20840" s="39"/>
    </row>
    <row r="20841" spans="3:17">
      <c r="C20841" s="13"/>
      <c r="Q20841" s="39"/>
    </row>
    <row r="20842" spans="3:17">
      <c r="C20842" s="13"/>
      <c r="Q20842" s="39"/>
    </row>
    <row r="20843" spans="3:17">
      <c r="C20843" s="13"/>
      <c r="Q20843" s="39"/>
    </row>
    <row r="20844" spans="3:17">
      <c r="C20844" s="13"/>
      <c r="Q20844" s="39"/>
    </row>
    <row r="20845" spans="3:17">
      <c r="C20845" s="13"/>
      <c r="Q20845" s="39"/>
    </row>
    <row r="20846" spans="3:17">
      <c r="C20846" s="13"/>
      <c r="Q20846" s="39"/>
    </row>
    <row r="20847" spans="3:17">
      <c r="C20847" s="13"/>
      <c r="Q20847" s="39"/>
    </row>
    <row r="20848" spans="3:17">
      <c r="C20848" s="13"/>
      <c r="Q20848" s="39"/>
    </row>
    <row r="20849" spans="3:17">
      <c r="C20849" s="13"/>
      <c r="Q20849" s="39"/>
    </row>
    <row r="20850" spans="3:17">
      <c r="C20850" s="13"/>
      <c r="Q20850" s="39"/>
    </row>
    <row r="20851" spans="3:17">
      <c r="C20851" s="13"/>
      <c r="Q20851" s="39"/>
    </row>
    <row r="20852" spans="3:17">
      <c r="C20852" s="13"/>
      <c r="Q20852" s="39"/>
    </row>
    <row r="20853" spans="3:17">
      <c r="C20853" s="13"/>
      <c r="Q20853" s="39"/>
    </row>
    <row r="20854" spans="3:17">
      <c r="C20854" s="13"/>
      <c r="Q20854" s="39"/>
    </row>
    <row r="20855" spans="3:17">
      <c r="C20855" s="13"/>
      <c r="Q20855" s="39"/>
    </row>
    <row r="20856" spans="3:17">
      <c r="C20856" s="13"/>
      <c r="Q20856" s="39"/>
    </row>
    <row r="20857" spans="3:17">
      <c r="C20857" s="13"/>
      <c r="Q20857" s="39"/>
    </row>
    <row r="20858" spans="3:17">
      <c r="C20858" s="13"/>
      <c r="Q20858" s="39"/>
    </row>
    <row r="20859" spans="3:17">
      <c r="C20859" s="13"/>
      <c r="Q20859" s="39"/>
    </row>
    <row r="20860" spans="3:17">
      <c r="C20860" s="13"/>
      <c r="Q20860" s="39"/>
    </row>
    <row r="20861" spans="3:17">
      <c r="C20861" s="13"/>
      <c r="Q20861" s="39"/>
    </row>
    <row r="20862" spans="3:17">
      <c r="C20862" s="13"/>
      <c r="Q20862" s="39"/>
    </row>
    <row r="20863" spans="3:17">
      <c r="C20863" s="13"/>
      <c r="Q20863" s="39"/>
    </row>
    <row r="20864" spans="3:17">
      <c r="C20864" s="13"/>
      <c r="Q20864" s="39"/>
    </row>
    <row r="20865" spans="3:17">
      <c r="C20865" s="13"/>
      <c r="Q20865" s="39"/>
    </row>
    <row r="20866" spans="3:17">
      <c r="C20866" s="13"/>
      <c r="Q20866" s="39"/>
    </row>
    <row r="20867" spans="3:17">
      <c r="C20867" s="13"/>
      <c r="Q20867" s="39"/>
    </row>
    <row r="20868" spans="3:17">
      <c r="C20868" s="13"/>
      <c r="Q20868" s="39"/>
    </row>
    <row r="20869" spans="3:17">
      <c r="C20869" s="13"/>
      <c r="Q20869" s="39"/>
    </row>
    <row r="20870" spans="3:17">
      <c r="C20870" s="13"/>
      <c r="Q20870" s="39"/>
    </row>
    <row r="20871" spans="3:17">
      <c r="C20871" s="13"/>
      <c r="Q20871" s="39"/>
    </row>
    <row r="20872" spans="3:17">
      <c r="C20872" s="13"/>
      <c r="Q20872" s="39"/>
    </row>
    <row r="20873" spans="3:17">
      <c r="C20873" s="13"/>
      <c r="Q20873" s="39"/>
    </row>
    <row r="20874" spans="3:17">
      <c r="C20874" s="13"/>
      <c r="Q20874" s="39"/>
    </row>
    <row r="20875" spans="3:17">
      <c r="C20875" s="13"/>
      <c r="Q20875" s="39"/>
    </row>
    <row r="20876" spans="3:17">
      <c r="C20876" s="13"/>
      <c r="Q20876" s="39"/>
    </row>
    <row r="20877" spans="3:17">
      <c r="C20877" s="13"/>
      <c r="Q20877" s="39"/>
    </row>
    <row r="20878" spans="3:17">
      <c r="C20878" s="13"/>
      <c r="Q20878" s="39"/>
    </row>
    <row r="20879" spans="3:17">
      <c r="C20879" s="13"/>
      <c r="Q20879" s="39"/>
    </row>
    <row r="20880" spans="3:17">
      <c r="C20880" s="13"/>
      <c r="Q20880" s="39"/>
    </row>
    <row r="20881" spans="3:17">
      <c r="C20881" s="13"/>
      <c r="Q20881" s="39"/>
    </row>
    <row r="20882" spans="3:17">
      <c r="C20882" s="13"/>
      <c r="Q20882" s="39"/>
    </row>
    <row r="20883" spans="3:17">
      <c r="C20883" s="13"/>
      <c r="Q20883" s="39"/>
    </row>
    <row r="20884" spans="3:17">
      <c r="C20884" s="13"/>
      <c r="Q20884" s="39"/>
    </row>
    <row r="20885" spans="3:17">
      <c r="C20885" s="13"/>
      <c r="Q20885" s="39"/>
    </row>
    <row r="20886" spans="3:17">
      <c r="C20886" s="13"/>
      <c r="Q20886" s="39"/>
    </row>
    <row r="20887" spans="3:17">
      <c r="C20887" s="13"/>
      <c r="Q20887" s="39"/>
    </row>
    <row r="20888" spans="3:17">
      <c r="C20888" s="13"/>
      <c r="Q20888" s="39"/>
    </row>
    <row r="20889" spans="3:17">
      <c r="C20889" s="13"/>
      <c r="Q20889" s="39"/>
    </row>
    <row r="20890" spans="3:17">
      <c r="C20890" s="13"/>
      <c r="Q20890" s="39"/>
    </row>
    <row r="20891" spans="3:17">
      <c r="C20891" s="13"/>
      <c r="Q20891" s="39"/>
    </row>
    <row r="20892" spans="3:17">
      <c r="C20892" s="13"/>
      <c r="Q20892" s="39"/>
    </row>
    <row r="20893" spans="3:17">
      <c r="C20893" s="13"/>
      <c r="Q20893" s="39"/>
    </row>
    <row r="20894" spans="3:17">
      <c r="C20894" s="13"/>
      <c r="Q20894" s="39"/>
    </row>
    <row r="20895" spans="3:17">
      <c r="C20895" s="13"/>
      <c r="Q20895" s="39"/>
    </row>
    <row r="20896" spans="3:17">
      <c r="C20896" s="13"/>
      <c r="Q20896" s="39"/>
    </row>
    <row r="20897" spans="3:17">
      <c r="C20897" s="13"/>
      <c r="Q20897" s="39"/>
    </row>
    <row r="20898" spans="3:17">
      <c r="C20898" s="13"/>
      <c r="Q20898" s="39"/>
    </row>
    <row r="20899" spans="3:17">
      <c r="C20899" s="13"/>
      <c r="Q20899" s="39"/>
    </row>
    <row r="20900" spans="3:17">
      <c r="C20900" s="13"/>
      <c r="Q20900" s="39"/>
    </row>
    <row r="20901" spans="3:17">
      <c r="C20901" s="13"/>
      <c r="Q20901" s="39"/>
    </row>
    <row r="20902" spans="3:17">
      <c r="C20902" s="13"/>
      <c r="Q20902" s="39"/>
    </row>
    <row r="20903" spans="3:17">
      <c r="C20903" s="13"/>
      <c r="Q20903" s="39"/>
    </row>
    <row r="20904" spans="3:17">
      <c r="C20904" s="13"/>
      <c r="Q20904" s="39"/>
    </row>
    <row r="20905" spans="3:17">
      <c r="C20905" s="13"/>
      <c r="Q20905" s="39"/>
    </row>
    <row r="20906" spans="3:17">
      <c r="C20906" s="13"/>
      <c r="Q20906" s="39"/>
    </row>
    <row r="20907" spans="3:17">
      <c r="C20907" s="13"/>
      <c r="Q20907" s="39"/>
    </row>
    <row r="20908" spans="3:17">
      <c r="C20908" s="13"/>
      <c r="Q20908" s="39"/>
    </row>
    <row r="20909" spans="3:17">
      <c r="C20909" s="13"/>
      <c r="Q20909" s="39"/>
    </row>
    <row r="20910" spans="3:17">
      <c r="C20910" s="13"/>
      <c r="Q20910" s="39"/>
    </row>
    <row r="20911" spans="3:17">
      <c r="C20911" s="13"/>
      <c r="Q20911" s="39"/>
    </row>
    <row r="20912" spans="3:17">
      <c r="C20912" s="13"/>
      <c r="Q20912" s="39"/>
    </row>
    <row r="20913" spans="3:17">
      <c r="C20913" s="13"/>
      <c r="Q20913" s="39"/>
    </row>
    <row r="20914" spans="3:17">
      <c r="C20914" s="13"/>
      <c r="Q20914" s="39"/>
    </row>
    <row r="20915" spans="3:17">
      <c r="C20915" s="13"/>
      <c r="Q20915" s="39"/>
    </row>
    <row r="20916" spans="3:17">
      <c r="C20916" s="13"/>
      <c r="Q20916" s="39"/>
    </row>
    <row r="20917" spans="3:17">
      <c r="C20917" s="13"/>
      <c r="Q20917" s="39"/>
    </row>
    <row r="20918" spans="3:17">
      <c r="C20918" s="13"/>
      <c r="Q20918" s="39"/>
    </row>
    <row r="20919" spans="3:17">
      <c r="C20919" s="13"/>
      <c r="Q20919" s="39"/>
    </row>
    <row r="20920" spans="3:17">
      <c r="C20920" s="13"/>
      <c r="Q20920" s="39"/>
    </row>
    <row r="20921" spans="3:17">
      <c r="C20921" s="13"/>
      <c r="Q20921" s="39"/>
    </row>
    <row r="20922" spans="3:17">
      <c r="C20922" s="13"/>
      <c r="Q20922" s="39"/>
    </row>
    <row r="20923" spans="3:17">
      <c r="C20923" s="13"/>
      <c r="Q20923" s="39"/>
    </row>
    <row r="20924" spans="3:17">
      <c r="C20924" s="13"/>
      <c r="Q20924" s="39"/>
    </row>
    <row r="20925" spans="3:17">
      <c r="C20925" s="13"/>
      <c r="Q20925" s="39"/>
    </row>
    <row r="20926" spans="3:17">
      <c r="C20926" s="13"/>
      <c r="Q20926" s="39"/>
    </row>
    <row r="20927" spans="3:17">
      <c r="C20927" s="13"/>
      <c r="Q20927" s="39"/>
    </row>
    <row r="20928" spans="3:17">
      <c r="C20928" s="13"/>
      <c r="Q20928" s="39"/>
    </row>
    <row r="20929" spans="3:17">
      <c r="C20929" s="13"/>
      <c r="Q20929" s="39"/>
    </row>
    <row r="20930" spans="3:17">
      <c r="C20930" s="13"/>
      <c r="Q20930" s="39"/>
    </row>
    <row r="20931" spans="3:17">
      <c r="C20931" s="13"/>
      <c r="Q20931" s="39"/>
    </row>
    <row r="20932" spans="3:17">
      <c r="C20932" s="13"/>
      <c r="Q20932" s="39"/>
    </row>
    <row r="20933" spans="3:17">
      <c r="C20933" s="13"/>
      <c r="Q20933" s="39"/>
    </row>
    <row r="20934" spans="3:17">
      <c r="C20934" s="13"/>
      <c r="Q20934" s="39"/>
    </row>
    <row r="20935" spans="3:17">
      <c r="C20935" s="13"/>
      <c r="Q20935" s="39"/>
    </row>
    <row r="20936" spans="3:17">
      <c r="C20936" s="13"/>
      <c r="Q20936" s="39"/>
    </row>
    <row r="20937" spans="3:17">
      <c r="C20937" s="13"/>
      <c r="Q20937" s="39"/>
    </row>
    <row r="20938" spans="3:17">
      <c r="C20938" s="13"/>
      <c r="Q20938" s="39"/>
    </row>
    <row r="20939" spans="3:17">
      <c r="C20939" s="13"/>
      <c r="Q20939" s="39"/>
    </row>
    <row r="20940" spans="3:17">
      <c r="C20940" s="13"/>
      <c r="Q20940" s="39"/>
    </row>
    <row r="20941" spans="3:17">
      <c r="C20941" s="13"/>
      <c r="Q20941" s="39"/>
    </row>
    <row r="20942" spans="3:17">
      <c r="C20942" s="13"/>
      <c r="Q20942" s="39"/>
    </row>
    <row r="20943" spans="3:17">
      <c r="C20943" s="13"/>
      <c r="Q20943" s="39"/>
    </row>
    <row r="20944" spans="3:17">
      <c r="C20944" s="13"/>
      <c r="Q20944" s="39"/>
    </row>
    <row r="20945" spans="3:17">
      <c r="C20945" s="13"/>
      <c r="Q20945" s="39"/>
    </row>
    <row r="20946" spans="3:17">
      <c r="C20946" s="13"/>
      <c r="Q20946" s="39"/>
    </row>
    <row r="20947" spans="3:17">
      <c r="C20947" s="13"/>
      <c r="Q20947" s="39"/>
    </row>
    <row r="20948" spans="3:17">
      <c r="C20948" s="13"/>
      <c r="Q20948" s="39"/>
    </row>
    <row r="20949" spans="3:17">
      <c r="C20949" s="13"/>
      <c r="Q20949" s="39"/>
    </row>
    <row r="20950" spans="3:17">
      <c r="C20950" s="13"/>
      <c r="Q20950" s="39"/>
    </row>
    <row r="20951" spans="3:17">
      <c r="C20951" s="13"/>
      <c r="Q20951" s="39"/>
    </row>
    <row r="20952" spans="3:17">
      <c r="C20952" s="13"/>
      <c r="Q20952" s="39"/>
    </row>
    <row r="20953" spans="3:17">
      <c r="C20953" s="13"/>
      <c r="Q20953" s="39"/>
    </row>
    <row r="20954" spans="3:17">
      <c r="C20954" s="13"/>
      <c r="Q20954" s="39"/>
    </row>
    <row r="20955" spans="3:17">
      <c r="C20955" s="13"/>
      <c r="Q20955" s="39"/>
    </row>
    <row r="20956" spans="3:17">
      <c r="C20956" s="13"/>
      <c r="Q20956" s="39"/>
    </row>
    <row r="20957" spans="3:17">
      <c r="C20957" s="13"/>
      <c r="Q20957" s="39"/>
    </row>
    <row r="20958" spans="3:17">
      <c r="C20958" s="13"/>
      <c r="Q20958" s="39"/>
    </row>
    <row r="20959" spans="3:17">
      <c r="C20959" s="13"/>
      <c r="Q20959" s="39"/>
    </row>
    <row r="20960" spans="3:17">
      <c r="C20960" s="13"/>
      <c r="Q20960" s="39"/>
    </row>
    <row r="20961" spans="3:17">
      <c r="C20961" s="13"/>
      <c r="Q20961" s="39"/>
    </row>
    <row r="20962" spans="3:17">
      <c r="C20962" s="13"/>
      <c r="Q20962" s="39"/>
    </row>
    <row r="20963" spans="3:17">
      <c r="C20963" s="13"/>
      <c r="Q20963" s="39"/>
    </row>
    <row r="20964" spans="3:17">
      <c r="C20964" s="13"/>
      <c r="Q20964" s="39"/>
    </row>
    <row r="20965" spans="3:17">
      <c r="C20965" s="13"/>
      <c r="Q20965" s="39"/>
    </row>
    <row r="20966" spans="3:17">
      <c r="C20966" s="13"/>
      <c r="Q20966" s="39"/>
    </row>
    <row r="20967" spans="3:17">
      <c r="C20967" s="13"/>
      <c r="Q20967" s="39"/>
    </row>
    <row r="20968" spans="3:17">
      <c r="C20968" s="13"/>
      <c r="Q20968" s="39"/>
    </row>
    <row r="20969" spans="3:17">
      <c r="C20969" s="13"/>
      <c r="Q20969" s="39"/>
    </row>
    <row r="20970" spans="3:17">
      <c r="C20970" s="13"/>
      <c r="Q20970" s="39"/>
    </row>
    <row r="20971" spans="3:17">
      <c r="C20971" s="13"/>
      <c r="Q20971" s="39"/>
    </row>
    <row r="20972" spans="3:17">
      <c r="C20972" s="13"/>
      <c r="Q20972" s="39"/>
    </row>
    <row r="20973" spans="3:17">
      <c r="C20973" s="13"/>
      <c r="Q20973" s="39"/>
    </row>
    <row r="20974" spans="3:17">
      <c r="C20974" s="13"/>
      <c r="Q20974" s="39"/>
    </row>
    <row r="20975" spans="3:17">
      <c r="C20975" s="13"/>
      <c r="Q20975" s="39"/>
    </row>
    <row r="20976" spans="3:17">
      <c r="C20976" s="13"/>
      <c r="Q20976" s="39"/>
    </row>
    <row r="20977" spans="3:17">
      <c r="C20977" s="13"/>
      <c r="Q20977" s="39"/>
    </row>
    <row r="20978" spans="3:17">
      <c r="C20978" s="13"/>
      <c r="Q20978" s="39"/>
    </row>
    <row r="20979" spans="3:17">
      <c r="C20979" s="13"/>
      <c r="Q20979" s="39"/>
    </row>
    <row r="20980" spans="3:17">
      <c r="C20980" s="13"/>
      <c r="Q20980" s="39"/>
    </row>
    <row r="20981" spans="3:17">
      <c r="C20981" s="13"/>
      <c r="Q20981" s="39"/>
    </row>
    <row r="20982" spans="3:17">
      <c r="C20982" s="13"/>
      <c r="Q20982" s="39"/>
    </row>
    <row r="20983" spans="3:17">
      <c r="C20983" s="13"/>
      <c r="Q20983" s="39"/>
    </row>
    <row r="20984" spans="3:17">
      <c r="C20984" s="13"/>
      <c r="Q20984" s="39"/>
    </row>
    <row r="20985" spans="3:17">
      <c r="C20985" s="13"/>
      <c r="Q20985" s="39"/>
    </row>
    <row r="20986" spans="3:17">
      <c r="C20986" s="13"/>
      <c r="Q20986" s="39"/>
    </row>
    <row r="20987" spans="3:17">
      <c r="C20987" s="13"/>
      <c r="Q20987" s="39"/>
    </row>
    <row r="20988" spans="3:17">
      <c r="C20988" s="13"/>
      <c r="Q20988" s="39"/>
    </row>
    <row r="20989" spans="3:17">
      <c r="C20989" s="13"/>
      <c r="Q20989" s="39"/>
    </row>
    <row r="20990" spans="3:17">
      <c r="C20990" s="13"/>
      <c r="Q20990" s="39"/>
    </row>
    <row r="20991" spans="3:17">
      <c r="C20991" s="13"/>
      <c r="Q20991" s="39"/>
    </row>
    <row r="20992" spans="3:17">
      <c r="C20992" s="13"/>
      <c r="Q20992" s="39"/>
    </row>
    <row r="20993" spans="3:17">
      <c r="C20993" s="13"/>
      <c r="Q20993" s="39"/>
    </row>
    <row r="20994" spans="3:17">
      <c r="C20994" s="13"/>
      <c r="Q20994" s="39"/>
    </row>
    <row r="20995" spans="3:17">
      <c r="C20995" s="13"/>
      <c r="Q20995" s="39"/>
    </row>
    <row r="20996" spans="3:17">
      <c r="C20996" s="13"/>
      <c r="Q20996" s="39"/>
    </row>
    <row r="20997" spans="3:17">
      <c r="C20997" s="13"/>
      <c r="Q20997" s="39"/>
    </row>
    <row r="20998" spans="3:17">
      <c r="C20998" s="13"/>
      <c r="Q20998" s="39"/>
    </row>
    <row r="20999" spans="3:17">
      <c r="C20999" s="13"/>
      <c r="Q20999" s="39"/>
    </row>
    <row r="21000" spans="3:17">
      <c r="C21000" s="13"/>
      <c r="Q21000" s="39"/>
    </row>
    <row r="21001" spans="3:17">
      <c r="C21001" s="13"/>
      <c r="Q21001" s="39"/>
    </row>
    <row r="21002" spans="3:17">
      <c r="C21002" s="13"/>
      <c r="Q21002" s="39"/>
    </row>
    <row r="21003" spans="3:17">
      <c r="C21003" s="13"/>
      <c r="Q21003" s="39"/>
    </row>
    <row r="21004" spans="3:17">
      <c r="C21004" s="13"/>
      <c r="Q21004" s="39"/>
    </row>
    <row r="21005" spans="3:17">
      <c r="C21005" s="13"/>
      <c r="Q21005" s="39"/>
    </row>
    <row r="21006" spans="3:17">
      <c r="C21006" s="13"/>
      <c r="Q21006" s="39"/>
    </row>
    <row r="21007" spans="3:17">
      <c r="C21007" s="13"/>
      <c r="Q21007" s="39"/>
    </row>
    <row r="21008" spans="3:17">
      <c r="C21008" s="13"/>
      <c r="Q21008" s="39"/>
    </row>
    <row r="21009" spans="3:17">
      <c r="C21009" s="13"/>
      <c r="Q21009" s="39"/>
    </row>
    <row r="21010" spans="3:17">
      <c r="C21010" s="13"/>
      <c r="Q21010" s="39"/>
    </row>
    <row r="21011" spans="3:17">
      <c r="C21011" s="13"/>
      <c r="Q21011" s="39"/>
    </row>
    <row r="21012" spans="3:17">
      <c r="C21012" s="13"/>
      <c r="Q21012" s="39"/>
    </row>
    <row r="21013" spans="3:17">
      <c r="C21013" s="13"/>
      <c r="Q21013" s="39"/>
    </row>
    <row r="21014" spans="3:17">
      <c r="C21014" s="13"/>
      <c r="Q21014" s="39"/>
    </row>
    <row r="21015" spans="3:17">
      <c r="C21015" s="13"/>
      <c r="Q21015" s="39"/>
    </row>
    <row r="21016" spans="3:17">
      <c r="C21016" s="13"/>
      <c r="Q21016" s="39"/>
    </row>
    <row r="21017" spans="3:17">
      <c r="C21017" s="13"/>
      <c r="Q21017" s="39"/>
    </row>
    <row r="21018" spans="3:17">
      <c r="C21018" s="13"/>
      <c r="Q21018" s="39"/>
    </row>
    <row r="21019" spans="3:17">
      <c r="C21019" s="13"/>
      <c r="Q21019" s="39"/>
    </row>
    <row r="21020" spans="3:17">
      <c r="C21020" s="13"/>
      <c r="Q21020" s="39"/>
    </row>
    <row r="21021" spans="3:17">
      <c r="C21021" s="13"/>
      <c r="Q21021" s="39"/>
    </row>
    <row r="21022" spans="3:17">
      <c r="C21022" s="13"/>
      <c r="Q21022" s="39"/>
    </row>
    <row r="21023" spans="3:17">
      <c r="C21023" s="13"/>
      <c r="Q21023" s="39"/>
    </row>
    <row r="21024" spans="3:17">
      <c r="C21024" s="13"/>
      <c r="Q21024" s="39"/>
    </row>
    <row r="21025" spans="3:17">
      <c r="C21025" s="13"/>
      <c r="Q21025" s="39"/>
    </row>
    <row r="21026" spans="3:17">
      <c r="C21026" s="13"/>
      <c r="Q21026" s="39"/>
    </row>
    <row r="21027" spans="3:17">
      <c r="C21027" s="13"/>
      <c r="Q21027" s="39"/>
    </row>
    <row r="21028" spans="3:17">
      <c r="C21028" s="13"/>
      <c r="Q21028" s="39"/>
    </row>
    <row r="21029" spans="3:17">
      <c r="C21029" s="13"/>
      <c r="Q21029" s="39"/>
    </row>
    <row r="21030" spans="3:17">
      <c r="C21030" s="13"/>
      <c r="Q21030" s="39"/>
    </row>
    <row r="21031" spans="3:17">
      <c r="C21031" s="13"/>
      <c r="Q21031" s="39"/>
    </row>
    <row r="21032" spans="3:17">
      <c r="C21032" s="13"/>
      <c r="Q21032" s="39"/>
    </row>
    <row r="21033" spans="3:17">
      <c r="C21033" s="13"/>
      <c r="Q21033" s="39"/>
    </row>
    <row r="21034" spans="3:17">
      <c r="C21034" s="13"/>
      <c r="Q21034" s="39"/>
    </row>
    <row r="21035" spans="3:17">
      <c r="C21035" s="13"/>
      <c r="Q21035" s="39"/>
    </row>
    <row r="21036" spans="3:17">
      <c r="C21036" s="13"/>
      <c r="Q21036" s="39"/>
    </row>
    <row r="21037" spans="3:17">
      <c r="C21037" s="13"/>
      <c r="Q21037" s="39"/>
    </row>
    <row r="21038" spans="3:17">
      <c r="C21038" s="13"/>
      <c r="Q21038" s="39"/>
    </row>
    <row r="21039" spans="3:17">
      <c r="C21039" s="13"/>
      <c r="Q21039" s="39"/>
    </row>
    <row r="21040" spans="3:17">
      <c r="C21040" s="13"/>
      <c r="Q21040" s="39"/>
    </row>
    <row r="21041" spans="3:17">
      <c r="C21041" s="13"/>
      <c r="Q21041" s="39"/>
    </row>
    <row r="21042" spans="3:17">
      <c r="C21042" s="13"/>
      <c r="Q21042" s="39"/>
    </row>
    <row r="21043" spans="3:17">
      <c r="C21043" s="13"/>
      <c r="Q21043" s="39"/>
    </row>
    <row r="21044" spans="3:17">
      <c r="C21044" s="13"/>
      <c r="Q21044" s="39"/>
    </row>
    <row r="21045" spans="3:17">
      <c r="C21045" s="13"/>
      <c r="Q21045" s="39"/>
    </row>
    <row r="21046" spans="3:17">
      <c r="C21046" s="13"/>
      <c r="Q21046" s="39"/>
    </row>
    <row r="21047" spans="3:17">
      <c r="C21047" s="13"/>
      <c r="Q21047" s="39"/>
    </row>
    <row r="21048" spans="3:17">
      <c r="C21048" s="13"/>
      <c r="Q21048" s="39"/>
    </row>
    <row r="21049" spans="3:17">
      <c r="C21049" s="13"/>
      <c r="Q21049" s="39"/>
    </row>
    <row r="21050" spans="3:17">
      <c r="C21050" s="13"/>
      <c r="Q21050" s="39"/>
    </row>
    <row r="21051" spans="3:17">
      <c r="C21051" s="13"/>
      <c r="Q21051" s="39"/>
    </row>
    <row r="21052" spans="3:17">
      <c r="C21052" s="13"/>
      <c r="Q21052" s="39"/>
    </row>
    <row r="21053" spans="3:17">
      <c r="C21053" s="13"/>
      <c r="Q21053" s="39"/>
    </row>
    <row r="21054" spans="3:17">
      <c r="C21054" s="13"/>
      <c r="Q21054" s="39"/>
    </row>
    <row r="21055" spans="3:17">
      <c r="C21055" s="13"/>
      <c r="Q21055" s="39"/>
    </row>
    <row r="21056" spans="3:17">
      <c r="C21056" s="13"/>
      <c r="Q21056" s="39"/>
    </row>
    <row r="21057" spans="3:17">
      <c r="C21057" s="13"/>
      <c r="Q21057" s="39"/>
    </row>
    <row r="21058" spans="3:17">
      <c r="C21058" s="13"/>
      <c r="Q21058" s="39"/>
    </row>
    <row r="21059" spans="3:17">
      <c r="C21059" s="13"/>
      <c r="Q21059" s="39"/>
    </row>
    <row r="21060" spans="3:17">
      <c r="C21060" s="13"/>
      <c r="Q21060" s="39"/>
    </row>
    <row r="21061" spans="3:17">
      <c r="C21061" s="13"/>
      <c r="Q21061" s="39"/>
    </row>
    <row r="21062" spans="3:17">
      <c r="C21062" s="13"/>
      <c r="Q21062" s="39"/>
    </row>
    <row r="21063" spans="3:17">
      <c r="C21063" s="13"/>
      <c r="Q21063" s="39"/>
    </row>
    <row r="21064" spans="3:17">
      <c r="C21064" s="13"/>
      <c r="Q21064" s="39"/>
    </row>
    <row r="21065" spans="3:17">
      <c r="C21065" s="13"/>
      <c r="Q21065" s="39"/>
    </row>
    <row r="21066" spans="3:17">
      <c r="C21066" s="13"/>
      <c r="Q21066" s="39"/>
    </row>
    <row r="21067" spans="3:17">
      <c r="C21067" s="13"/>
      <c r="Q21067" s="39"/>
    </row>
    <row r="21068" spans="3:17">
      <c r="C21068" s="13"/>
      <c r="Q21068" s="39"/>
    </row>
    <row r="21069" spans="3:17">
      <c r="C21069" s="13"/>
      <c r="Q21069" s="39"/>
    </row>
    <row r="21070" spans="3:17">
      <c r="C21070" s="13"/>
      <c r="Q21070" s="39"/>
    </row>
    <row r="21071" spans="3:17">
      <c r="C21071" s="13"/>
      <c r="Q21071" s="39"/>
    </row>
    <row r="21072" spans="3:17">
      <c r="C21072" s="13"/>
      <c r="Q21072" s="39"/>
    </row>
    <row r="21073" spans="3:17">
      <c r="C21073" s="13"/>
      <c r="Q21073" s="39"/>
    </row>
    <row r="21074" spans="3:17">
      <c r="C21074" s="13"/>
      <c r="Q21074" s="39"/>
    </row>
    <row r="21075" spans="3:17">
      <c r="C21075" s="13"/>
      <c r="Q21075" s="39"/>
    </row>
    <row r="21076" spans="3:17">
      <c r="C21076" s="13"/>
      <c r="Q21076" s="39"/>
    </row>
    <row r="21077" spans="3:17">
      <c r="C21077" s="13"/>
      <c r="Q21077" s="39"/>
    </row>
    <row r="21078" spans="3:17">
      <c r="C21078" s="13"/>
      <c r="Q21078" s="39"/>
    </row>
    <row r="21079" spans="3:17">
      <c r="C21079" s="13"/>
      <c r="Q21079" s="39"/>
    </row>
    <row r="21080" spans="3:17">
      <c r="C21080" s="13"/>
      <c r="Q21080" s="39"/>
    </row>
    <row r="21081" spans="3:17">
      <c r="C21081" s="13"/>
      <c r="Q21081" s="39"/>
    </row>
    <row r="21082" spans="3:17">
      <c r="C21082" s="13"/>
      <c r="Q21082" s="39"/>
    </row>
    <row r="21083" spans="3:17">
      <c r="C21083" s="13"/>
      <c r="Q21083" s="39"/>
    </row>
    <row r="21084" spans="3:17">
      <c r="C21084" s="13"/>
      <c r="Q21084" s="39"/>
    </row>
    <row r="21085" spans="3:17">
      <c r="C21085" s="13"/>
      <c r="Q21085" s="39"/>
    </row>
    <row r="21086" spans="3:17">
      <c r="C21086" s="13"/>
      <c r="Q21086" s="39"/>
    </row>
    <row r="21087" spans="3:17">
      <c r="C21087" s="13"/>
      <c r="Q21087" s="39"/>
    </row>
    <row r="21088" spans="3:17">
      <c r="C21088" s="13"/>
      <c r="Q21088" s="39"/>
    </row>
    <row r="21089" spans="3:17">
      <c r="C21089" s="13"/>
      <c r="Q21089" s="39"/>
    </row>
    <row r="21090" spans="3:17">
      <c r="C21090" s="13"/>
      <c r="Q21090" s="39"/>
    </row>
    <row r="21091" spans="3:17">
      <c r="C21091" s="13"/>
      <c r="Q21091" s="39"/>
    </row>
    <row r="21092" spans="3:17">
      <c r="C21092" s="13"/>
      <c r="Q21092" s="39"/>
    </row>
    <row r="21093" spans="3:17">
      <c r="C21093" s="13"/>
      <c r="Q21093" s="39"/>
    </row>
    <row r="21094" spans="3:17">
      <c r="C21094" s="13"/>
      <c r="Q21094" s="39"/>
    </row>
    <row r="21095" spans="3:17">
      <c r="C21095" s="13"/>
      <c r="Q21095" s="39"/>
    </row>
    <row r="21096" spans="3:17">
      <c r="C21096" s="13"/>
      <c r="Q21096" s="39"/>
    </row>
    <row r="21097" spans="3:17">
      <c r="C21097" s="13"/>
      <c r="Q21097" s="39"/>
    </row>
    <row r="21098" spans="3:17">
      <c r="C21098" s="13"/>
      <c r="Q21098" s="39"/>
    </row>
    <row r="21099" spans="3:17">
      <c r="C21099" s="13"/>
      <c r="Q21099" s="39"/>
    </row>
    <row r="21100" spans="3:17">
      <c r="C21100" s="13"/>
      <c r="Q21100" s="39"/>
    </row>
    <row r="21101" spans="3:17">
      <c r="C21101" s="13"/>
      <c r="Q21101" s="39"/>
    </row>
    <row r="21102" spans="3:17">
      <c r="C21102" s="13"/>
      <c r="Q21102" s="39"/>
    </row>
    <row r="21103" spans="3:17">
      <c r="C21103" s="13"/>
      <c r="Q21103" s="39"/>
    </row>
    <row r="21104" spans="3:17">
      <c r="C21104" s="13"/>
      <c r="Q21104" s="39"/>
    </row>
    <row r="21105" spans="3:17">
      <c r="C21105" s="13"/>
      <c r="Q21105" s="39"/>
    </row>
    <row r="21106" spans="3:17">
      <c r="C21106" s="13"/>
      <c r="Q21106" s="39"/>
    </row>
    <row r="21107" spans="3:17">
      <c r="C21107" s="13"/>
      <c r="Q21107" s="39"/>
    </row>
    <row r="21108" spans="3:17">
      <c r="C21108" s="13"/>
      <c r="Q21108" s="39"/>
    </row>
    <row r="21109" spans="3:17">
      <c r="C21109" s="13"/>
      <c r="Q21109" s="39"/>
    </row>
    <row r="21110" spans="3:17">
      <c r="C21110" s="13"/>
      <c r="Q21110" s="39"/>
    </row>
    <row r="21111" spans="3:17">
      <c r="C21111" s="13"/>
      <c r="Q21111" s="39"/>
    </row>
    <row r="21112" spans="3:17">
      <c r="C21112" s="13"/>
      <c r="Q21112" s="39"/>
    </row>
    <row r="21113" spans="3:17">
      <c r="C21113" s="13"/>
      <c r="Q21113" s="39"/>
    </row>
    <row r="21114" spans="3:17">
      <c r="C21114" s="13"/>
      <c r="Q21114" s="39"/>
    </row>
    <row r="21115" spans="3:17">
      <c r="C21115" s="13"/>
      <c r="Q21115" s="39"/>
    </row>
    <row r="21116" spans="3:17">
      <c r="C21116" s="13"/>
      <c r="Q21116" s="39"/>
    </row>
    <row r="21117" spans="3:17">
      <c r="C21117" s="13"/>
      <c r="Q21117" s="39"/>
    </row>
    <row r="21118" spans="3:17">
      <c r="C21118" s="13"/>
      <c r="Q21118" s="39"/>
    </row>
    <row r="21119" spans="3:17">
      <c r="C21119" s="13"/>
      <c r="Q21119" s="39"/>
    </row>
    <row r="21120" spans="3:17">
      <c r="C21120" s="13"/>
      <c r="Q21120" s="39"/>
    </row>
    <row r="21121" spans="3:17">
      <c r="C21121" s="13"/>
      <c r="Q21121" s="39"/>
    </row>
    <row r="21122" spans="3:17">
      <c r="C21122" s="13"/>
      <c r="Q21122" s="39"/>
    </row>
    <row r="21123" spans="3:17">
      <c r="C21123" s="13"/>
      <c r="Q21123" s="39"/>
    </row>
    <row r="21124" spans="3:17">
      <c r="C21124" s="13"/>
      <c r="Q21124" s="39"/>
    </row>
    <row r="21125" spans="3:17">
      <c r="C21125" s="13"/>
      <c r="Q21125" s="39"/>
    </row>
    <row r="21126" spans="3:17">
      <c r="C21126" s="13"/>
      <c r="Q21126" s="39"/>
    </row>
    <row r="21127" spans="3:17">
      <c r="C21127" s="13"/>
      <c r="Q21127" s="39"/>
    </row>
    <row r="21128" spans="3:17">
      <c r="C21128" s="13"/>
      <c r="Q21128" s="39"/>
    </row>
    <row r="21129" spans="3:17">
      <c r="C21129" s="13"/>
      <c r="Q21129" s="39"/>
    </row>
    <row r="21130" spans="3:17">
      <c r="C21130" s="13"/>
      <c r="Q21130" s="39"/>
    </row>
    <row r="21131" spans="3:17">
      <c r="C21131" s="13"/>
      <c r="Q21131" s="39"/>
    </row>
    <row r="21132" spans="3:17">
      <c r="C21132" s="13"/>
      <c r="Q21132" s="39"/>
    </row>
    <row r="21133" spans="3:17">
      <c r="C21133" s="13"/>
      <c r="Q21133" s="39"/>
    </row>
    <row r="21134" spans="3:17">
      <c r="C21134" s="13"/>
      <c r="Q21134" s="39"/>
    </row>
    <row r="21135" spans="3:17">
      <c r="C21135" s="13"/>
      <c r="Q21135" s="39"/>
    </row>
    <row r="21136" spans="3:17">
      <c r="C21136" s="13"/>
      <c r="Q21136" s="39"/>
    </row>
    <row r="21137" spans="3:17">
      <c r="C21137" s="13"/>
      <c r="Q21137" s="39"/>
    </row>
    <row r="21138" spans="3:17">
      <c r="C21138" s="13"/>
      <c r="Q21138" s="39"/>
    </row>
    <row r="21139" spans="3:17">
      <c r="C21139" s="13"/>
      <c r="Q21139" s="39"/>
    </row>
    <row r="21140" spans="3:17">
      <c r="C21140" s="13"/>
      <c r="Q21140" s="39"/>
    </row>
    <row r="21141" spans="3:17">
      <c r="C21141" s="13"/>
      <c r="Q21141" s="39"/>
    </row>
    <row r="21142" spans="3:17">
      <c r="C21142" s="13"/>
      <c r="Q21142" s="39"/>
    </row>
    <row r="21143" spans="3:17">
      <c r="C21143" s="13"/>
      <c r="Q21143" s="39"/>
    </row>
    <row r="21144" spans="3:17">
      <c r="C21144" s="13"/>
      <c r="Q21144" s="39"/>
    </row>
    <row r="21145" spans="3:17">
      <c r="C21145" s="13"/>
      <c r="Q21145" s="39"/>
    </row>
    <row r="21146" spans="3:17">
      <c r="C21146" s="13"/>
      <c r="Q21146" s="39"/>
    </row>
    <row r="21147" spans="3:17">
      <c r="C21147" s="13"/>
      <c r="Q21147" s="39"/>
    </row>
    <row r="21148" spans="3:17">
      <c r="C21148" s="13"/>
      <c r="Q21148" s="39"/>
    </row>
    <row r="21149" spans="3:17">
      <c r="C21149" s="13"/>
      <c r="Q21149" s="39"/>
    </row>
    <row r="21150" spans="3:17">
      <c r="C21150" s="13"/>
      <c r="Q21150" s="39"/>
    </row>
    <row r="21151" spans="3:17">
      <c r="C21151" s="13"/>
      <c r="Q21151" s="39"/>
    </row>
    <row r="21152" spans="3:17">
      <c r="C21152" s="13"/>
      <c r="Q21152" s="39"/>
    </row>
    <row r="21153" spans="3:17">
      <c r="C21153" s="13"/>
      <c r="Q21153" s="39"/>
    </row>
    <row r="21154" spans="3:17">
      <c r="C21154" s="13"/>
      <c r="Q21154" s="39"/>
    </row>
    <row r="21155" spans="3:17">
      <c r="C21155" s="13"/>
      <c r="Q21155" s="39"/>
    </row>
    <row r="21156" spans="3:17">
      <c r="C21156" s="13"/>
      <c r="Q21156" s="39"/>
    </row>
    <row r="21157" spans="3:17">
      <c r="C21157" s="13"/>
      <c r="Q21157" s="39"/>
    </row>
    <row r="21158" spans="3:17">
      <c r="C21158" s="13"/>
      <c r="Q21158" s="39"/>
    </row>
    <row r="21159" spans="3:17">
      <c r="C21159" s="13"/>
      <c r="Q21159" s="39"/>
    </row>
    <row r="21160" spans="3:17">
      <c r="C21160" s="13"/>
      <c r="Q21160" s="39"/>
    </row>
    <row r="21161" spans="3:17">
      <c r="C21161" s="13"/>
      <c r="Q21161" s="39"/>
    </row>
    <row r="21162" spans="3:17">
      <c r="C21162" s="13"/>
      <c r="Q21162" s="39"/>
    </row>
    <row r="21163" spans="3:17">
      <c r="C21163" s="13"/>
      <c r="Q21163" s="39"/>
    </row>
    <row r="21164" spans="3:17">
      <c r="C21164" s="13"/>
      <c r="Q21164" s="39"/>
    </row>
    <row r="21165" spans="3:17">
      <c r="C21165" s="13"/>
      <c r="Q21165" s="39"/>
    </row>
    <row r="21166" spans="3:17">
      <c r="C21166" s="13"/>
      <c r="Q21166" s="39"/>
    </row>
    <row r="21167" spans="3:17">
      <c r="C21167" s="13"/>
      <c r="Q21167" s="39"/>
    </row>
    <row r="21168" spans="3:17">
      <c r="C21168" s="13"/>
      <c r="Q21168" s="39"/>
    </row>
    <row r="21169" spans="3:17">
      <c r="C21169" s="13"/>
      <c r="Q21169" s="39"/>
    </row>
    <row r="21170" spans="3:17">
      <c r="C21170" s="13"/>
      <c r="Q21170" s="39"/>
    </row>
    <row r="21171" spans="3:17">
      <c r="C21171" s="13"/>
      <c r="Q21171" s="39"/>
    </row>
    <row r="21172" spans="3:17">
      <c r="C21172" s="13"/>
      <c r="Q21172" s="39"/>
    </row>
    <row r="21173" spans="3:17">
      <c r="C21173" s="13"/>
      <c r="Q21173" s="39"/>
    </row>
    <row r="21174" spans="3:17">
      <c r="C21174" s="13"/>
      <c r="Q21174" s="39"/>
    </row>
    <row r="21175" spans="3:17">
      <c r="C21175" s="13"/>
      <c r="Q21175" s="39"/>
    </row>
    <row r="21176" spans="3:17">
      <c r="C21176" s="13"/>
      <c r="Q21176" s="39"/>
    </row>
    <row r="21177" spans="3:17">
      <c r="C21177" s="13"/>
      <c r="Q21177" s="39"/>
    </row>
    <row r="21178" spans="3:17">
      <c r="C21178" s="13"/>
      <c r="Q21178" s="39"/>
    </row>
    <row r="21179" spans="3:17">
      <c r="C21179" s="13"/>
      <c r="Q21179" s="39"/>
    </row>
    <row r="21180" spans="3:17">
      <c r="C21180" s="13"/>
      <c r="Q21180" s="39"/>
    </row>
    <row r="21181" spans="3:17">
      <c r="C21181" s="13"/>
      <c r="Q21181" s="39"/>
    </row>
    <row r="21182" spans="3:17">
      <c r="C21182" s="13"/>
      <c r="Q21182" s="39"/>
    </row>
    <row r="21183" spans="3:17">
      <c r="C21183" s="13"/>
      <c r="Q21183" s="39"/>
    </row>
    <row r="21184" spans="3:17">
      <c r="C21184" s="13"/>
      <c r="Q21184" s="39"/>
    </row>
    <row r="21185" spans="3:17">
      <c r="C21185" s="13"/>
      <c r="Q21185" s="39"/>
    </row>
    <row r="21186" spans="3:17">
      <c r="C21186" s="13"/>
      <c r="Q21186" s="39"/>
    </row>
    <row r="21187" spans="3:17">
      <c r="C21187" s="13"/>
      <c r="Q21187" s="39"/>
    </row>
    <row r="21188" spans="3:17">
      <c r="C21188" s="13"/>
      <c r="Q21188" s="39"/>
    </row>
    <row r="21189" spans="3:17">
      <c r="C21189" s="13"/>
      <c r="Q21189" s="39"/>
    </row>
    <row r="21190" spans="3:17">
      <c r="C21190" s="13"/>
      <c r="Q21190" s="39"/>
    </row>
    <row r="21191" spans="3:17">
      <c r="C21191" s="13"/>
      <c r="Q21191" s="39"/>
    </row>
    <row r="21192" spans="3:17">
      <c r="C21192" s="13"/>
      <c r="Q21192" s="39"/>
    </row>
    <row r="21193" spans="3:17">
      <c r="C21193" s="13"/>
      <c r="Q21193" s="39"/>
    </row>
    <row r="21194" spans="3:17">
      <c r="C21194" s="13"/>
      <c r="Q21194" s="39"/>
    </row>
    <row r="21195" spans="3:17">
      <c r="C21195" s="13"/>
      <c r="Q21195" s="39"/>
    </row>
    <row r="21196" spans="3:17">
      <c r="C21196" s="13"/>
      <c r="Q21196" s="39"/>
    </row>
    <row r="21197" spans="3:17">
      <c r="C21197" s="13"/>
      <c r="Q21197" s="39"/>
    </row>
    <row r="21198" spans="3:17">
      <c r="C21198" s="13"/>
      <c r="Q21198" s="39"/>
    </row>
    <row r="21199" spans="3:17">
      <c r="C21199" s="13"/>
      <c r="Q21199" s="39"/>
    </row>
    <row r="21200" spans="3:17">
      <c r="C21200" s="13"/>
      <c r="Q21200" s="39"/>
    </row>
    <row r="21201" spans="3:17">
      <c r="C21201" s="13"/>
      <c r="Q21201" s="39"/>
    </row>
    <row r="21202" spans="3:17">
      <c r="C21202" s="13"/>
      <c r="Q21202" s="39"/>
    </row>
    <row r="21203" spans="3:17">
      <c r="C21203" s="13"/>
      <c r="Q21203" s="39"/>
    </row>
    <row r="21204" spans="3:17">
      <c r="C21204" s="13"/>
      <c r="Q21204" s="39"/>
    </row>
    <row r="21205" spans="3:17">
      <c r="C21205" s="13"/>
      <c r="Q21205" s="39"/>
    </row>
    <row r="21206" spans="3:17">
      <c r="C21206" s="13"/>
      <c r="Q21206" s="39"/>
    </row>
    <row r="21207" spans="3:17">
      <c r="C21207" s="13"/>
      <c r="Q21207" s="39"/>
    </row>
    <row r="21208" spans="3:17">
      <c r="C21208" s="13"/>
      <c r="Q21208" s="39"/>
    </row>
    <row r="21209" spans="3:17">
      <c r="C21209" s="13"/>
      <c r="Q21209" s="39"/>
    </row>
    <row r="21210" spans="3:17">
      <c r="C21210" s="13"/>
      <c r="Q21210" s="39"/>
    </row>
    <row r="21211" spans="3:17">
      <c r="C21211" s="13"/>
      <c r="Q21211" s="39"/>
    </row>
    <row r="21212" spans="3:17">
      <c r="C21212" s="13"/>
      <c r="Q21212" s="39"/>
    </row>
    <row r="21213" spans="3:17">
      <c r="C21213" s="13"/>
      <c r="Q21213" s="39"/>
    </row>
    <row r="21214" spans="3:17">
      <c r="C21214" s="13"/>
      <c r="Q21214" s="39"/>
    </row>
    <row r="21215" spans="3:17">
      <c r="C21215" s="13"/>
      <c r="Q21215" s="39"/>
    </row>
    <row r="21216" spans="3:17">
      <c r="C21216" s="13"/>
      <c r="Q21216" s="39"/>
    </row>
    <row r="21217" spans="3:17">
      <c r="C21217" s="13"/>
      <c r="Q21217" s="39"/>
    </row>
    <row r="21218" spans="3:17">
      <c r="C21218" s="13"/>
      <c r="Q21218" s="39"/>
    </row>
    <row r="21219" spans="3:17">
      <c r="C21219" s="13"/>
      <c r="Q21219" s="39"/>
    </row>
    <row r="21220" spans="3:17">
      <c r="C21220" s="13"/>
      <c r="Q21220" s="39"/>
    </row>
    <row r="21221" spans="3:17">
      <c r="C21221" s="13"/>
      <c r="Q21221" s="39"/>
    </row>
    <row r="21222" spans="3:17">
      <c r="C21222" s="13"/>
      <c r="Q21222" s="39"/>
    </row>
    <row r="21223" spans="3:17">
      <c r="C21223" s="13"/>
      <c r="Q21223" s="39"/>
    </row>
    <row r="21224" spans="3:17">
      <c r="C21224" s="13"/>
      <c r="Q21224" s="39"/>
    </row>
    <row r="21225" spans="3:17">
      <c r="C21225" s="13"/>
      <c r="Q21225" s="39"/>
    </row>
    <row r="21226" spans="3:17">
      <c r="C21226" s="13"/>
      <c r="Q21226" s="39"/>
    </row>
    <row r="21227" spans="3:17">
      <c r="C21227" s="13"/>
      <c r="Q21227" s="39"/>
    </row>
    <row r="21228" spans="3:17">
      <c r="C21228" s="13"/>
      <c r="Q21228" s="39"/>
    </row>
    <row r="21229" spans="3:17">
      <c r="C21229" s="13"/>
      <c r="Q21229" s="39"/>
    </row>
    <row r="21230" spans="3:17">
      <c r="C21230" s="13"/>
      <c r="Q21230" s="39"/>
    </row>
    <row r="21231" spans="3:17">
      <c r="C21231" s="13"/>
      <c r="Q21231" s="39"/>
    </row>
    <row r="21232" spans="3:17">
      <c r="C21232" s="13"/>
      <c r="Q21232" s="39"/>
    </row>
    <row r="21233" spans="3:17">
      <c r="C21233" s="13"/>
      <c r="Q21233" s="39"/>
    </row>
    <row r="21234" spans="3:17">
      <c r="C21234" s="13"/>
      <c r="Q21234" s="39"/>
    </row>
    <row r="21235" spans="3:17">
      <c r="C21235" s="13"/>
      <c r="Q21235" s="39"/>
    </row>
    <row r="21236" spans="3:17">
      <c r="C21236" s="13"/>
      <c r="Q21236" s="39"/>
    </row>
    <row r="21237" spans="3:17">
      <c r="C21237" s="13"/>
      <c r="Q21237" s="39"/>
    </row>
    <row r="21238" spans="3:17">
      <c r="C21238" s="13"/>
      <c r="Q21238" s="39"/>
    </row>
    <row r="21239" spans="3:17">
      <c r="C21239" s="13"/>
      <c r="Q21239" s="39"/>
    </row>
    <row r="21240" spans="3:17">
      <c r="C21240" s="13"/>
      <c r="Q21240" s="39"/>
    </row>
    <row r="21241" spans="3:17">
      <c r="C21241" s="13"/>
      <c r="Q21241" s="39"/>
    </row>
    <row r="21242" spans="3:17">
      <c r="C21242" s="13"/>
      <c r="Q21242" s="39"/>
    </row>
    <row r="21243" spans="3:17">
      <c r="C21243" s="13"/>
      <c r="Q21243" s="39"/>
    </row>
    <row r="21244" spans="3:17">
      <c r="C21244" s="13"/>
      <c r="Q21244" s="39"/>
    </row>
    <row r="21245" spans="3:17">
      <c r="C21245" s="13"/>
      <c r="Q21245" s="39"/>
    </row>
    <row r="21246" spans="3:17">
      <c r="C21246" s="13"/>
      <c r="Q21246" s="39"/>
    </row>
    <row r="21247" spans="3:17">
      <c r="C21247" s="13"/>
      <c r="Q21247" s="39"/>
    </row>
    <row r="21248" spans="3:17">
      <c r="C21248" s="13"/>
      <c r="Q21248" s="39"/>
    </row>
    <row r="21249" spans="3:17">
      <c r="C21249" s="13"/>
      <c r="Q21249" s="39"/>
    </row>
    <row r="21250" spans="3:17">
      <c r="C21250" s="13"/>
      <c r="Q21250" s="39"/>
    </row>
    <row r="21251" spans="3:17">
      <c r="C21251" s="13"/>
      <c r="Q21251" s="39"/>
    </row>
    <row r="21252" spans="3:17">
      <c r="C21252" s="13"/>
      <c r="Q21252" s="39"/>
    </row>
    <row r="21253" spans="3:17">
      <c r="C21253" s="13"/>
      <c r="Q21253" s="39"/>
    </row>
    <row r="21254" spans="3:17">
      <c r="C21254" s="13"/>
      <c r="Q21254" s="39"/>
    </row>
    <row r="21255" spans="3:17">
      <c r="C21255" s="13"/>
      <c r="Q21255" s="39"/>
    </row>
    <row r="21256" spans="3:17">
      <c r="C21256" s="13"/>
      <c r="Q21256" s="39"/>
    </row>
    <row r="21257" spans="3:17">
      <c r="C21257" s="13"/>
      <c r="Q21257" s="39"/>
    </row>
    <row r="21258" spans="3:17">
      <c r="C21258" s="13"/>
      <c r="Q21258" s="39"/>
    </row>
    <row r="21259" spans="3:17">
      <c r="C21259" s="13"/>
      <c r="Q21259" s="39"/>
    </row>
    <row r="21260" spans="3:17">
      <c r="C21260" s="13"/>
      <c r="Q21260" s="39"/>
    </row>
    <row r="21261" spans="3:17">
      <c r="C21261" s="13"/>
      <c r="Q21261" s="39"/>
    </row>
    <row r="21262" spans="3:17">
      <c r="C21262" s="13"/>
      <c r="Q21262" s="39"/>
    </row>
    <row r="21263" spans="3:17">
      <c r="C21263" s="13"/>
      <c r="Q21263" s="39"/>
    </row>
    <row r="21264" spans="3:17">
      <c r="C21264" s="13"/>
      <c r="Q21264" s="39"/>
    </row>
    <row r="21265" spans="3:17">
      <c r="C21265" s="13"/>
      <c r="Q21265" s="39"/>
    </row>
    <row r="21266" spans="3:17">
      <c r="C21266" s="13"/>
      <c r="Q21266" s="39"/>
    </row>
    <row r="21267" spans="3:17">
      <c r="C21267" s="13"/>
      <c r="Q21267" s="39"/>
    </row>
    <row r="21268" spans="3:17">
      <c r="C21268" s="13"/>
      <c r="Q21268" s="39"/>
    </row>
    <row r="21269" spans="3:17">
      <c r="C21269" s="13"/>
      <c r="Q21269" s="39"/>
    </row>
    <row r="21270" spans="3:17">
      <c r="C21270" s="13"/>
      <c r="Q21270" s="39"/>
    </row>
    <row r="21271" spans="3:17">
      <c r="C21271" s="13"/>
      <c r="Q21271" s="39"/>
    </row>
    <row r="21272" spans="3:17">
      <c r="C21272" s="13"/>
      <c r="Q21272" s="39"/>
    </row>
    <row r="21273" spans="3:17">
      <c r="C21273" s="13"/>
      <c r="Q21273" s="39"/>
    </row>
    <row r="21274" spans="3:17">
      <c r="C21274" s="13"/>
      <c r="Q21274" s="39"/>
    </row>
    <row r="21275" spans="3:17">
      <c r="C21275" s="13"/>
      <c r="Q21275" s="39"/>
    </row>
    <row r="21276" spans="3:17">
      <c r="C21276" s="13"/>
      <c r="Q21276" s="39"/>
    </row>
    <row r="21277" spans="3:17">
      <c r="C21277" s="13"/>
      <c r="Q21277" s="39"/>
    </row>
    <row r="21278" spans="3:17">
      <c r="C21278" s="13"/>
      <c r="Q21278" s="39"/>
    </row>
    <row r="21279" spans="3:17">
      <c r="C21279" s="13"/>
      <c r="Q21279" s="39"/>
    </row>
    <row r="21280" spans="3:17">
      <c r="C21280" s="13"/>
      <c r="Q21280" s="39"/>
    </row>
    <row r="21281" spans="3:17">
      <c r="C21281" s="13"/>
      <c r="Q21281" s="39"/>
    </row>
    <row r="21282" spans="3:17">
      <c r="C21282" s="13"/>
      <c r="Q21282" s="39"/>
    </row>
    <row r="21283" spans="3:17">
      <c r="C21283" s="13"/>
      <c r="Q21283" s="39"/>
    </row>
    <row r="21284" spans="3:17">
      <c r="C21284" s="13"/>
      <c r="Q21284" s="39"/>
    </row>
    <row r="21285" spans="3:17">
      <c r="C21285" s="13"/>
      <c r="Q21285" s="39"/>
    </row>
    <row r="21286" spans="3:17">
      <c r="C21286" s="13"/>
      <c r="Q21286" s="39"/>
    </row>
    <row r="21287" spans="3:17">
      <c r="C21287" s="13"/>
      <c r="Q21287" s="39"/>
    </row>
    <row r="21288" spans="3:17">
      <c r="C21288" s="13"/>
      <c r="Q21288" s="39"/>
    </row>
    <row r="21289" spans="3:17">
      <c r="C21289" s="13"/>
      <c r="Q21289" s="39"/>
    </row>
    <row r="21290" spans="3:17">
      <c r="C21290" s="13"/>
      <c r="Q21290" s="39"/>
    </row>
    <row r="21291" spans="3:17">
      <c r="C21291" s="13"/>
      <c r="Q21291" s="39"/>
    </row>
    <row r="21292" spans="3:17">
      <c r="C21292" s="13"/>
      <c r="Q21292" s="39"/>
    </row>
    <row r="21293" spans="3:17">
      <c r="C21293" s="13"/>
      <c r="Q21293" s="39"/>
    </row>
    <row r="21294" spans="3:17">
      <c r="C21294" s="13"/>
      <c r="Q21294" s="39"/>
    </row>
    <row r="21295" spans="3:17">
      <c r="C21295" s="13"/>
      <c r="Q21295" s="39"/>
    </row>
    <row r="21296" spans="3:17">
      <c r="C21296" s="13"/>
      <c r="Q21296" s="39"/>
    </row>
    <row r="21297" spans="3:17">
      <c r="C21297" s="13"/>
      <c r="Q21297" s="39"/>
    </row>
    <row r="21298" spans="3:17">
      <c r="C21298" s="13"/>
      <c r="Q21298" s="39"/>
    </row>
    <row r="21299" spans="3:17">
      <c r="C21299" s="13"/>
      <c r="Q21299" s="39"/>
    </row>
    <row r="21300" spans="3:17">
      <c r="C21300" s="13"/>
      <c r="Q21300" s="39"/>
    </row>
    <row r="21301" spans="3:17">
      <c r="C21301" s="13"/>
      <c r="Q21301" s="39"/>
    </row>
    <row r="21302" spans="3:17">
      <c r="C21302" s="13"/>
      <c r="Q21302" s="39"/>
    </row>
    <row r="21303" spans="3:17">
      <c r="C21303" s="13"/>
      <c r="Q21303" s="39"/>
    </row>
    <row r="21304" spans="3:17">
      <c r="C21304" s="13"/>
      <c r="Q21304" s="39"/>
    </row>
    <row r="21305" spans="3:17">
      <c r="C21305" s="13"/>
      <c r="Q21305" s="39"/>
    </row>
    <row r="21306" spans="3:17">
      <c r="C21306" s="13"/>
      <c r="Q21306" s="39"/>
    </row>
    <row r="21307" spans="3:17">
      <c r="C21307" s="13"/>
      <c r="Q21307" s="39"/>
    </row>
    <row r="21308" spans="3:17">
      <c r="C21308" s="13"/>
      <c r="Q21308" s="39"/>
    </row>
    <row r="21309" spans="3:17">
      <c r="C21309" s="13"/>
      <c r="Q21309" s="39"/>
    </row>
    <row r="21310" spans="3:17">
      <c r="C21310" s="13"/>
      <c r="Q21310" s="39"/>
    </row>
    <row r="21311" spans="3:17">
      <c r="C21311" s="13"/>
      <c r="Q21311" s="39"/>
    </row>
    <row r="21312" spans="3:17">
      <c r="C21312" s="13"/>
      <c r="Q21312" s="39"/>
    </row>
    <row r="21313" spans="3:17">
      <c r="C21313" s="13"/>
      <c r="Q21313" s="39"/>
    </row>
    <row r="21314" spans="3:17">
      <c r="C21314" s="13"/>
      <c r="Q21314" s="39"/>
    </row>
    <row r="21315" spans="3:17">
      <c r="C21315" s="13"/>
      <c r="Q21315" s="39"/>
    </row>
    <row r="21316" spans="3:17">
      <c r="C21316" s="13"/>
      <c r="Q21316" s="39"/>
    </row>
    <row r="21317" spans="3:17">
      <c r="C21317" s="13"/>
      <c r="Q21317" s="39"/>
    </row>
    <row r="21318" spans="3:17">
      <c r="C21318" s="13"/>
      <c r="Q21318" s="39"/>
    </row>
    <row r="21319" spans="3:17">
      <c r="C21319" s="13"/>
      <c r="Q21319" s="39"/>
    </row>
    <row r="21320" spans="3:17">
      <c r="C21320" s="13"/>
      <c r="Q21320" s="39"/>
    </row>
    <row r="21321" spans="3:17">
      <c r="C21321" s="13"/>
      <c r="Q21321" s="39"/>
    </row>
    <row r="21322" spans="3:17">
      <c r="C21322" s="13"/>
      <c r="Q21322" s="39"/>
    </row>
    <row r="21323" spans="3:17">
      <c r="C21323" s="13"/>
      <c r="Q21323" s="39"/>
    </row>
    <row r="21324" spans="3:17">
      <c r="C21324" s="13"/>
      <c r="Q21324" s="39"/>
    </row>
    <row r="21325" spans="3:17">
      <c r="C21325" s="13"/>
      <c r="Q21325" s="39"/>
    </row>
    <row r="21326" spans="3:17">
      <c r="C21326" s="13"/>
      <c r="Q21326" s="39"/>
    </row>
    <row r="21327" spans="3:17">
      <c r="C21327" s="13"/>
      <c r="Q21327" s="39"/>
    </row>
    <row r="21328" spans="3:17">
      <c r="C21328" s="13"/>
      <c r="Q21328" s="39"/>
    </row>
    <row r="21329" spans="3:17">
      <c r="C21329" s="13"/>
      <c r="Q21329" s="39"/>
    </row>
    <row r="21330" spans="3:17">
      <c r="C21330" s="13"/>
      <c r="Q21330" s="39"/>
    </row>
    <row r="21331" spans="3:17">
      <c r="C21331" s="13"/>
      <c r="Q21331" s="39"/>
    </row>
    <row r="21332" spans="3:17">
      <c r="C21332" s="13"/>
      <c r="Q21332" s="39"/>
    </row>
    <row r="21333" spans="3:17">
      <c r="C21333" s="13"/>
      <c r="Q21333" s="39"/>
    </row>
    <row r="21334" spans="3:17">
      <c r="C21334" s="13"/>
      <c r="Q21334" s="39"/>
    </row>
    <row r="21335" spans="3:17">
      <c r="C21335" s="13"/>
      <c r="Q21335" s="39"/>
    </row>
    <row r="21336" spans="3:17">
      <c r="C21336" s="13"/>
      <c r="Q21336" s="39"/>
    </row>
    <row r="21337" spans="3:17">
      <c r="C21337" s="13"/>
      <c r="Q21337" s="39"/>
    </row>
    <row r="21338" spans="3:17">
      <c r="C21338" s="13"/>
      <c r="Q21338" s="39"/>
    </row>
    <row r="21339" spans="3:17">
      <c r="C21339" s="13"/>
      <c r="Q21339" s="39"/>
    </row>
    <row r="21340" spans="3:17">
      <c r="C21340" s="13"/>
      <c r="Q21340" s="39"/>
    </row>
    <row r="21341" spans="3:17">
      <c r="C21341" s="13"/>
      <c r="Q21341" s="39"/>
    </row>
    <row r="21342" spans="3:17">
      <c r="C21342" s="13"/>
      <c r="Q21342" s="39"/>
    </row>
    <row r="21343" spans="3:17">
      <c r="C21343" s="13"/>
      <c r="Q21343" s="39"/>
    </row>
    <row r="21344" spans="3:17">
      <c r="C21344" s="13"/>
      <c r="Q21344" s="39"/>
    </row>
    <row r="21345" spans="3:17">
      <c r="C21345" s="13"/>
      <c r="Q21345" s="39"/>
    </row>
    <row r="21346" spans="3:17">
      <c r="C21346" s="13"/>
      <c r="Q21346" s="39"/>
    </row>
    <row r="21347" spans="3:17">
      <c r="C21347" s="13"/>
      <c r="Q21347" s="39"/>
    </row>
    <row r="21348" spans="3:17">
      <c r="C21348" s="13"/>
      <c r="Q21348" s="39"/>
    </row>
    <row r="21349" spans="3:17">
      <c r="C21349" s="13"/>
      <c r="Q21349" s="39"/>
    </row>
    <row r="21350" spans="3:17">
      <c r="C21350" s="13"/>
      <c r="Q21350" s="39"/>
    </row>
    <row r="21351" spans="3:17">
      <c r="C21351" s="13"/>
      <c r="Q21351" s="39"/>
    </row>
    <row r="21352" spans="3:17">
      <c r="C21352" s="13"/>
      <c r="Q21352" s="39"/>
    </row>
    <row r="21353" spans="3:17">
      <c r="C21353" s="13"/>
      <c r="Q21353" s="39"/>
    </row>
    <row r="21354" spans="3:17">
      <c r="C21354" s="13"/>
      <c r="Q21354" s="39"/>
    </row>
    <row r="21355" spans="3:17">
      <c r="C21355" s="13"/>
      <c r="Q21355" s="39"/>
    </row>
    <row r="21356" spans="3:17">
      <c r="C21356" s="13"/>
      <c r="Q21356" s="39"/>
    </row>
    <row r="21357" spans="3:17">
      <c r="C21357" s="13"/>
      <c r="Q21357" s="39"/>
    </row>
    <row r="21358" spans="3:17">
      <c r="C21358" s="13"/>
      <c r="Q21358" s="39"/>
    </row>
    <row r="21359" spans="3:17">
      <c r="C21359" s="13"/>
      <c r="Q21359" s="39"/>
    </row>
    <row r="21360" spans="3:17">
      <c r="C21360" s="13"/>
      <c r="Q21360" s="39"/>
    </row>
    <row r="21361" spans="3:17">
      <c r="C21361" s="13"/>
      <c r="Q21361" s="39"/>
    </row>
    <row r="21362" spans="3:17">
      <c r="C21362" s="13"/>
      <c r="Q21362" s="39"/>
    </row>
    <row r="21363" spans="3:17">
      <c r="C21363" s="13"/>
      <c r="Q21363" s="39"/>
    </row>
    <row r="21364" spans="3:17">
      <c r="C21364" s="13"/>
      <c r="Q21364" s="39"/>
    </row>
    <row r="21365" spans="3:17">
      <c r="C21365" s="13"/>
      <c r="Q21365" s="39"/>
    </row>
    <row r="21366" spans="3:17">
      <c r="C21366" s="13"/>
      <c r="Q21366" s="39"/>
    </row>
    <row r="21367" spans="3:17">
      <c r="C21367" s="13"/>
      <c r="Q21367" s="39"/>
    </row>
    <row r="21368" spans="3:17">
      <c r="C21368" s="13"/>
      <c r="Q21368" s="39"/>
    </row>
    <row r="21369" spans="3:17">
      <c r="C21369" s="13"/>
      <c r="Q21369" s="39"/>
    </row>
    <row r="21370" spans="3:17">
      <c r="C21370" s="13"/>
      <c r="Q21370" s="39"/>
    </row>
    <row r="21371" spans="3:17">
      <c r="C21371" s="13"/>
      <c r="Q21371" s="39"/>
    </row>
    <row r="21372" spans="3:17">
      <c r="C21372" s="13"/>
      <c r="Q21372" s="39"/>
    </row>
    <row r="21373" spans="3:17">
      <c r="C21373" s="13"/>
      <c r="Q21373" s="39"/>
    </row>
    <row r="21374" spans="3:17">
      <c r="C21374" s="13"/>
      <c r="Q21374" s="39"/>
    </row>
    <row r="21375" spans="3:17">
      <c r="C21375" s="13"/>
      <c r="Q21375" s="39"/>
    </row>
    <row r="21376" spans="3:17">
      <c r="C21376" s="13"/>
      <c r="Q21376" s="39"/>
    </row>
    <row r="21377" spans="3:17">
      <c r="C21377" s="13"/>
      <c r="Q21377" s="39"/>
    </row>
    <row r="21378" spans="3:17">
      <c r="C21378" s="13"/>
      <c r="Q21378" s="39"/>
    </row>
    <row r="21379" spans="3:17">
      <c r="C21379" s="13"/>
      <c r="Q21379" s="39"/>
    </row>
    <row r="21380" spans="3:17">
      <c r="C21380" s="13"/>
      <c r="Q21380" s="39"/>
    </row>
    <row r="21381" spans="3:17">
      <c r="C21381" s="13"/>
      <c r="Q21381" s="39"/>
    </row>
    <row r="21382" spans="3:17">
      <c r="C21382" s="13"/>
      <c r="Q21382" s="39"/>
    </row>
    <row r="21383" spans="3:17">
      <c r="C21383" s="13"/>
      <c r="Q21383" s="39"/>
    </row>
    <row r="21384" spans="3:17">
      <c r="C21384" s="13"/>
      <c r="Q21384" s="39"/>
    </row>
    <row r="21385" spans="3:17">
      <c r="C21385" s="13"/>
      <c r="Q21385" s="39"/>
    </row>
    <row r="21386" spans="3:17">
      <c r="C21386" s="13"/>
      <c r="Q21386" s="39"/>
    </row>
    <row r="21387" spans="3:17">
      <c r="C21387" s="13"/>
      <c r="Q21387" s="39"/>
    </row>
    <row r="21388" spans="3:17">
      <c r="C21388" s="13"/>
      <c r="Q21388" s="39"/>
    </row>
    <row r="21389" spans="3:17">
      <c r="C21389" s="13"/>
      <c r="Q21389" s="39"/>
    </row>
    <row r="21390" spans="3:17">
      <c r="C21390" s="13"/>
      <c r="Q21390" s="39"/>
    </row>
    <row r="21391" spans="3:17">
      <c r="C21391" s="13"/>
      <c r="Q21391" s="39"/>
    </row>
    <row r="21392" spans="3:17">
      <c r="C21392" s="13"/>
      <c r="Q21392" s="39"/>
    </row>
    <row r="21393" spans="3:17">
      <c r="C21393" s="13"/>
      <c r="Q21393" s="39"/>
    </row>
    <row r="21394" spans="3:17">
      <c r="C21394" s="13"/>
      <c r="Q21394" s="39"/>
    </row>
    <row r="21395" spans="3:17">
      <c r="C21395" s="13"/>
      <c r="Q21395" s="39"/>
    </row>
    <row r="21396" spans="3:17">
      <c r="C21396" s="13"/>
      <c r="Q21396" s="39"/>
    </row>
    <row r="21397" spans="3:17">
      <c r="C21397" s="13"/>
      <c r="Q21397" s="39"/>
    </row>
    <row r="21398" spans="3:17">
      <c r="C21398" s="13"/>
      <c r="Q21398" s="39"/>
    </row>
    <row r="21399" spans="3:17">
      <c r="C21399" s="13"/>
      <c r="Q21399" s="39"/>
    </row>
    <row r="21400" spans="3:17">
      <c r="C21400" s="13"/>
      <c r="Q21400" s="39"/>
    </row>
    <row r="21401" spans="3:17">
      <c r="C21401" s="13"/>
      <c r="Q21401" s="39"/>
    </row>
    <row r="21402" spans="3:17">
      <c r="C21402" s="13"/>
      <c r="Q21402" s="39"/>
    </row>
    <row r="21403" spans="3:17">
      <c r="C21403" s="13"/>
      <c r="Q21403" s="39"/>
    </row>
    <row r="21404" spans="3:17">
      <c r="C21404" s="13"/>
      <c r="Q21404" s="39"/>
    </row>
    <row r="21405" spans="3:17">
      <c r="C21405" s="13"/>
      <c r="Q21405" s="39"/>
    </row>
    <row r="21406" spans="3:17">
      <c r="C21406" s="13"/>
      <c r="Q21406" s="39"/>
    </row>
    <row r="21407" spans="3:17">
      <c r="C21407" s="13"/>
      <c r="Q21407" s="39"/>
    </row>
    <row r="21408" spans="3:17">
      <c r="C21408" s="13"/>
      <c r="Q21408" s="39"/>
    </row>
    <row r="21409" spans="3:17">
      <c r="C21409" s="13"/>
      <c r="Q21409" s="39"/>
    </row>
    <row r="21410" spans="3:17">
      <c r="C21410" s="13"/>
      <c r="Q21410" s="39"/>
    </row>
    <row r="21411" spans="3:17">
      <c r="C21411" s="13"/>
      <c r="Q21411" s="39"/>
    </row>
    <row r="21412" spans="3:17">
      <c r="C21412" s="13"/>
      <c r="Q21412" s="39"/>
    </row>
    <row r="21413" spans="3:17">
      <c r="C21413" s="13"/>
      <c r="Q21413" s="39"/>
    </row>
    <row r="21414" spans="3:17">
      <c r="C21414" s="13"/>
      <c r="Q21414" s="39"/>
    </row>
    <row r="21415" spans="3:17">
      <c r="C21415" s="13"/>
      <c r="Q21415" s="39"/>
    </row>
    <row r="21416" spans="3:17">
      <c r="C21416" s="13"/>
      <c r="Q21416" s="39"/>
    </row>
    <row r="21417" spans="3:17">
      <c r="C21417" s="13"/>
      <c r="Q21417" s="39"/>
    </row>
    <row r="21418" spans="3:17">
      <c r="C21418" s="13"/>
      <c r="Q21418" s="39"/>
    </row>
    <row r="21419" spans="3:17">
      <c r="C21419" s="13"/>
      <c r="Q21419" s="39"/>
    </row>
    <row r="21420" spans="3:17">
      <c r="C21420" s="13"/>
      <c r="Q21420" s="39"/>
    </row>
    <row r="21421" spans="3:17">
      <c r="C21421" s="13"/>
      <c r="Q21421" s="39"/>
    </row>
    <row r="21422" spans="3:17">
      <c r="C21422" s="13"/>
      <c r="Q21422" s="39"/>
    </row>
    <row r="21423" spans="3:17">
      <c r="C21423" s="13"/>
      <c r="Q21423" s="39"/>
    </row>
    <row r="21424" spans="3:17">
      <c r="C21424" s="13"/>
      <c r="Q21424" s="39"/>
    </row>
    <row r="21425" spans="3:17">
      <c r="C21425" s="13"/>
      <c r="Q21425" s="39"/>
    </row>
    <row r="21426" spans="3:17">
      <c r="C21426" s="13"/>
      <c r="Q21426" s="39"/>
    </row>
    <row r="21427" spans="3:17">
      <c r="C21427" s="13"/>
      <c r="Q21427" s="39"/>
    </row>
    <row r="21428" spans="3:17">
      <c r="C21428" s="13"/>
      <c r="Q21428" s="39"/>
    </row>
    <row r="21429" spans="3:17">
      <c r="C21429" s="13"/>
      <c r="Q21429" s="39"/>
    </row>
    <row r="21430" spans="3:17">
      <c r="C21430" s="13"/>
      <c r="Q21430" s="39"/>
    </row>
    <row r="21431" spans="3:17">
      <c r="C21431" s="13"/>
      <c r="Q21431" s="39"/>
    </row>
    <row r="21432" spans="3:17">
      <c r="C21432" s="13"/>
      <c r="Q21432" s="39"/>
    </row>
    <row r="21433" spans="3:17">
      <c r="C21433" s="13"/>
      <c r="Q21433" s="39"/>
    </row>
    <row r="21434" spans="3:17">
      <c r="C21434" s="13"/>
      <c r="Q21434" s="39"/>
    </row>
    <row r="21435" spans="3:17">
      <c r="C21435" s="13"/>
      <c r="Q21435" s="39"/>
    </row>
    <row r="21436" spans="3:17">
      <c r="C21436" s="13"/>
      <c r="Q21436" s="39"/>
    </row>
    <row r="21437" spans="3:17">
      <c r="C21437" s="13"/>
      <c r="Q21437" s="39"/>
    </row>
    <row r="21438" spans="3:17">
      <c r="C21438" s="13"/>
      <c r="Q21438" s="39"/>
    </row>
    <row r="21439" spans="3:17">
      <c r="C21439" s="13"/>
      <c r="Q21439" s="39"/>
    </row>
    <row r="21440" spans="3:17">
      <c r="C21440" s="13"/>
      <c r="Q21440" s="39"/>
    </row>
    <row r="21441" spans="3:17">
      <c r="C21441" s="13"/>
      <c r="Q21441" s="39"/>
    </row>
    <row r="21442" spans="3:17">
      <c r="C21442" s="13"/>
      <c r="Q21442" s="39"/>
    </row>
    <row r="21443" spans="3:17">
      <c r="C21443" s="13"/>
      <c r="Q21443" s="39"/>
    </row>
    <row r="21444" spans="3:17">
      <c r="C21444" s="13"/>
      <c r="Q21444" s="39"/>
    </row>
    <row r="21445" spans="3:17">
      <c r="C21445" s="13"/>
      <c r="Q21445" s="39"/>
    </row>
    <row r="21446" spans="3:17">
      <c r="C21446" s="13"/>
      <c r="Q21446" s="39"/>
    </row>
    <row r="21447" spans="3:17">
      <c r="C21447" s="13"/>
      <c r="Q21447" s="39"/>
    </row>
    <row r="21448" spans="3:17">
      <c r="C21448" s="13"/>
      <c r="Q21448" s="39"/>
    </row>
    <row r="21449" spans="3:17">
      <c r="C21449" s="13"/>
      <c r="Q21449" s="39"/>
    </row>
    <row r="21450" spans="3:17">
      <c r="C21450" s="13"/>
      <c r="Q21450" s="39"/>
    </row>
    <row r="21451" spans="3:17">
      <c r="C21451" s="13"/>
      <c r="Q21451" s="39"/>
    </row>
    <row r="21452" spans="3:17">
      <c r="C21452" s="13"/>
      <c r="Q21452" s="39"/>
    </row>
    <row r="21453" spans="3:17">
      <c r="C21453" s="13"/>
      <c r="Q21453" s="39"/>
    </row>
    <row r="21454" spans="3:17">
      <c r="C21454" s="13"/>
      <c r="Q21454" s="39"/>
    </row>
    <row r="21455" spans="3:17">
      <c r="C21455" s="13"/>
      <c r="Q21455" s="39"/>
    </row>
    <row r="21456" spans="3:17">
      <c r="C21456" s="13"/>
      <c r="Q21456" s="39"/>
    </row>
    <row r="21457" spans="3:17">
      <c r="C21457" s="13"/>
      <c r="Q21457" s="39"/>
    </row>
    <row r="21458" spans="3:17">
      <c r="C21458" s="13"/>
      <c r="Q21458" s="39"/>
    </row>
    <row r="21459" spans="3:17">
      <c r="C21459" s="13"/>
      <c r="Q21459" s="39"/>
    </row>
    <row r="21460" spans="3:17">
      <c r="C21460" s="13"/>
      <c r="Q21460" s="39"/>
    </row>
    <row r="21461" spans="3:17">
      <c r="C21461" s="13"/>
      <c r="Q21461" s="39"/>
    </row>
    <row r="21462" spans="3:17">
      <c r="C21462" s="13"/>
      <c r="Q21462" s="39"/>
    </row>
    <row r="21463" spans="3:17">
      <c r="C21463" s="13"/>
      <c r="Q21463" s="39"/>
    </row>
    <row r="21464" spans="3:17">
      <c r="C21464" s="13"/>
      <c r="Q21464" s="39"/>
    </row>
    <row r="21465" spans="3:17">
      <c r="C21465" s="13"/>
      <c r="Q21465" s="39"/>
    </row>
    <row r="21466" spans="3:17">
      <c r="C21466" s="13"/>
      <c r="Q21466" s="39"/>
    </row>
    <row r="21467" spans="3:17">
      <c r="C21467" s="13"/>
      <c r="Q21467" s="39"/>
    </row>
    <row r="21468" spans="3:17">
      <c r="C21468" s="13"/>
      <c r="Q21468" s="39"/>
    </row>
    <row r="21469" spans="3:17">
      <c r="C21469" s="13"/>
      <c r="Q21469" s="39"/>
    </row>
    <row r="21470" spans="3:17">
      <c r="C21470" s="13"/>
      <c r="Q21470" s="39"/>
    </row>
    <row r="21471" spans="3:17">
      <c r="C21471" s="13"/>
      <c r="Q21471" s="39"/>
    </row>
    <row r="21472" spans="3:17">
      <c r="C21472" s="13"/>
      <c r="Q21472" s="39"/>
    </row>
    <row r="21473" spans="3:17">
      <c r="C21473" s="13"/>
      <c r="Q21473" s="39"/>
    </row>
    <row r="21474" spans="3:17">
      <c r="C21474" s="13"/>
      <c r="Q21474" s="39"/>
    </row>
    <row r="21475" spans="3:17">
      <c r="C21475" s="13"/>
      <c r="Q21475" s="39"/>
    </row>
    <row r="21476" spans="3:17">
      <c r="C21476" s="13"/>
      <c r="Q21476" s="39"/>
    </row>
    <row r="21477" spans="3:17">
      <c r="C21477" s="13"/>
      <c r="Q21477" s="39"/>
    </row>
    <row r="21478" spans="3:17">
      <c r="C21478" s="13"/>
      <c r="Q21478" s="39"/>
    </row>
    <row r="21479" spans="3:17">
      <c r="C21479" s="13"/>
      <c r="Q21479" s="39"/>
    </row>
    <row r="21480" spans="3:17">
      <c r="C21480" s="13"/>
      <c r="Q21480" s="39"/>
    </row>
    <row r="21481" spans="3:17">
      <c r="C21481" s="13"/>
      <c r="Q21481" s="39"/>
    </row>
    <row r="21482" spans="3:17">
      <c r="C21482" s="13"/>
      <c r="Q21482" s="39"/>
    </row>
    <row r="21483" spans="3:17">
      <c r="C21483" s="13"/>
      <c r="Q21483" s="39"/>
    </row>
    <row r="21484" spans="3:17">
      <c r="C21484" s="13"/>
      <c r="Q21484" s="39"/>
    </row>
    <row r="21485" spans="3:17">
      <c r="C21485" s="13"/>
      <c r="Q21485" s="39"/>
    </row>
    <row r="21486" spans="3:17">
      <c r="C21486" s="13"/>
      <c r="Q21486" s="39"/>
    </row>
    <row r="21487" spans="3:17">
      <c r="C21487" s="13"/>
      <c r="Q21487" s="39"/>
    </row>
    <row r="21488" spans="3:17">
      <c r="C21488" s="13"/>
      <c r="Q21488" s="39"/>
    </row>
    <row r="21489" spans="3:17">
      <c r="C21489" s="13"/>
      <c r="Q21489" s="39"/>
    </row>
    <row r="21490" spans="3:17">
      <c r="C21490" s="13"/>
      <c r="Q21490" s="39"/>
    </row>
    <row r="21491" spans="3:17">
      <c r="C21491" s="13"/>
      <c r="Q21491" s="39"/>
    </row>
    <row r="21492" spans="3:17">
      <c r="C21492" s="13"/>
      <c r="Q21492" s="39"/>
    </row>
    <row r="21493" spans="3:17">
      <c r="C21493" s="13"/>
      <c r="Q21493" s="39"/>
    </row>
    <row r="21494" spans="3:17">
      <c r="C21494" s="13"/>
      <c r="Q21494" s="39"/>
    </row>
    <row r="21495" spans="3:17">
      <c r="C21495" s="13"/>
      <c r="Q21495" s="39"/>
    </row>
    <row r="21496" spans="3:17">
      <c r="C21496" s="13"/>
      <c r="Q21496" s="39"/>
    </row>
    <row r="21497" spans="3:17">
      <c r="C21497" s="13"/>
      <c r="Q21497" s="39"/>
    </row>
    <row r="21498" spans="3:17">
      <c r="C21498" s="13"/>
      <c r="Q21498" s="39"/>
    </row>
    <row r="21499" spans="3:17">
      <c r="C21499" s="13"/>
      <c r="Q21499" s="39"/>
    </row>
    <row r="21500" spans="3:17">
      <c r="C21500" s="13"/>
      <c r="Q21500" s="39"/>
    </row>
    <row r="21501" spans="3:17">
      <c r="C21501" s="13"/>
      <c r="Q21501" s="39"/>
    </row>
    <row r="21502" spans="3:17">
      <c r="C21502" s="13"/>
      <c r="Q21502" s="39"/>
    </row>
    <row r="21503" spans="3:17">
      <c r="C21503" s="13"/>
      <c r="Q21503" s="39"/>
    </row>
    <row r="21504" spans="3:17">
      <c r="C21504" s="13"/>
      <c r="Q21504" s="39"/>
    </row>
    <row r="21505" spans="3:17">
      <c r="C21505" s="13"/>
      <c r="Q21505" s="39"/>
    </row>
    <row r="21506" spans="3:17">
      <c r="C21506" s="13"/>
      <c r="Q21506" s="39"/>
    </row>
    <row r="21507" spans="3:17">
      <c r="C21507" s="13"/>
      <c r="Q21507" s="39"/>
    </row>
    <row r="21508" spans="3:17">
      <c r="C21508" s="13"/>
      <c r="Q21508" s="39"/>
    </row>
    <row r="21509" spans="3:17">
      <c r="C21509" s="13"/>
      <c r="Q21509" s="39"/>
    </row>
    <row r="21510" spans="3:17">
      <c r="C21510" s="13"/>
      <c r="Q21510" s="39"/>
    </row>
    <row r="21511" spans="3:17">
      <c r="C21511" s="13"/>
      <c r="Q21511" s="39"/>
    </row>
    <row r="21512" spans="3:17">
      <c r="C21512" s="13"/>
      <c r="Q21512" s="39"/>
    </row>
    <row r="21513" spans="3:17">
      <c r="C21513" s="13"/>
      <c r="Q21513" s="39"/>
    </row>
    <row r="21514" spans="3:17">
      <c r="C21514" s="13"/>
      <c r="Q21514" s="39"/>
    </row>
    <row r="21515" spans="3:17">
      <c r="C21515" s="13"/>
      <c r="Q21515" s="39"/>
    </row>
    <row r="21516" spans="3:17">
      <c r="C21516" s="13"/>
      <c r="Q21516" s="39"/>
    </row>
    <row r="21517" spans="3:17">
      <c r="C21517" s="13"/>
      <c r="Q21517" s="39"/>
    </row>
    <row r="21518" spans="3:17">
      <c r="C21518" s="13"/>
      <c r="Q21518" s="39"/>
    </row>
    <row r="21519" spans="3:17">
      <c r="C21519" s="13"/>
      <c r="Q21519" s="39"/>
    </row>
    <row r="21520" spans="3:17">
      <c r="C21520" s="13"/>
      <c r="Q21520" s="39"/>
    </row>
    <row r="21521" spans="3:17">
      <c r="C21521" s="13"/>
      <c r="Q21521" s="39"/>
    </row>
    <row r="21522" spans="3:17">
      <c r="C21522" s="13"/>
      <c r="Q21522" s="39"/>
    </row>
    <row r="21523" spans="3:17">
      <c r="C21523" s="13"/>
      <c r="Q21523" s="39"/>
    </row>
    <row r="21524" spans="3:17">
      <c r="C21524" s="13"/>
      <c r="Q21524" s="39"/>
    </row>
    <row r="21525" spans="3:17">
      <c r="C21525" s="13"/>
      <c r="Q21525" s="39"/>
    </row>
    <row r="21526" spans="3:17">
      <c r="C21526" s="13"/>
      <c r="Q21526" s="39"/>
    </row>
    <row r="21527" spans="3:17">
      <c r="C21527" s="13"/>
      <c r="Q21527" s="39"/>
    </row>
    <row r="21528" spans="3:17">
      <c r="C21528" s="13"/>
      <c r="Q21528" s="39"/>
    </row>
    <row r="21529" spans="3:17">
      <c r="C21529" s="13"/>
      <c r="Q21529" s="39"/>
    </row>
    <row r="21530" spans="3:17">
      <c r="C21530" s="13"/>
      <c r="Q21530" s="39"/>
    </row>
    <row r="21531" spans="3:17">
      <c r="C21531" s="13"/>
      <c r="Q21531" s="39"/>
    </row>
    <row r="21532" spans="3:17">
      <c r="C21532" s="13"/>
      <c r="Q21532" s="39"/>
    </row>
    <row r="21533" spans="3:17">
      <c r="C21533" s="13"/>
      <c r="Q21533" s="39"/>
    </row>
    <row r="21534" spans="3:17">
      <c r="C21534" s="13"/>
      <c r="Q21534" s="39"/>
    </row>
    <row r="21535" spans="3:17">
      <c r="C21535" s="13"/>
      <c r="Q21535" s="39"/>
    </row>
    <row r="21536" spans="3:17">
      <c r="C21536" s="13"/>
      <c r="Q21536" s="39"/>
    </row>
    <row r="21537" spans="3:17">
      <c r="C21537" s="13"/>
      <c r="Q21537" s="39"/>
    </row>
    <row r="21538" spans="3:17">
      <c r="C21538" s="13"/>
      <c r="Q21538" s="39"/>
    </row>
    <row r="21539" spans="3:17">
      <c r="C21539" s="13"/>
      <c r="Q21539" s="39"/>
    </row>
    <row r="21540" spans="3:17">
      <c r="C21540" s="13"/>
      <c r="Q21540" s="39"/>
    </row>
    <row r="21541" spans="3:17">
      <c r="C21541" s="13"/>
      <c r="Q21541" s="39"/>
    </row>
    <row r="21542" spans="3:17">
      <c r="C21542" s="13"/>
      <c r="Q21542" s="39"/>
    </row>
    <row r="21543" spans="3:17">
      <c r="C21543" s="13"/>
      <c r="Q21543" s="39"/>
    </row>
    <row r="21544" spans="3:17">
      <c r="C21544" s="13"/>
      <c r="Q21544" s="39"/>
    </row>
    <row r="21545" spans="3:17">
      <c r="C21545" s="13"/>
      <c r="Q21545" s="39"/>
    </row>
    <row r="21546" spans="3:17">
      <c r="C21546" s="13"/>
      <c r="Q21546" s="39"/>
    </row>
    <row r="21547" spans="3:17">
      <c r="C21547" s="13"/>
      <c r="Q21547" s="39"/>
    </row>
    <row r="21548" spans="3:17">
      <c r="C21548" s="13"/>
      <c r="Q21548" s="39"/>
    </row>
    <row r="21549" spans="3:17">
      <c r="C21549" s="13"/>
      <c r="Q21549" s="39"/>
    </row>
    <row r="21550" spans="3:17">
      <c r="C21550" s="13"/>
      <c r="Q21550" s="39"/>
    </row>
    <row r="21551" spans="3:17">
      <c r="C21551" s="13"/>
      <c r="Q21551" s="39"/>
    </row>
    <row r="21552" spans="3:17">
      <c r="C21552" s="13"/>
      <c r="Q21552" s="39"/>
    </row>
    <row r="21553" spans="3:17">
      <c r="C21553" s="13"/>
      <c r="Q21553" s="39"/>
    </row>
    <row r="21554" spans="3:17">
      <c r="C21554" s="13"/>
      <c r="Q21554" s="39"/>
    </row>
    <row r="21555" spans="3:17">
      <c r="C21555" s="13"/>
      <c r="Q21555" s="39"/>
    </row>
    <row r="21556" spans="3:17">
      <c r="C21556" s="13"/>
      <c r="Q21556" s="39"/>
    </row>
    <row r="21557" spans="3:17">
      <c r="C21557" s="13"/>
      <c r="Q21557" s="39"/>
    </row>
    <row r="21558" spans="3:17">
      <c r="C21558" s="13"/>
      <c r="Q21558" s="39"/>
    </row>
    <row r="21559" spans="3:17">
      <c r="C21559" s="13"/>
      <c r="Q21559" s="39"/>
    </row>
    <row r="21560" spans="3:17">
      <c r="C21560" s="13"/>
      <c r="Q21560" s="39"/>
    </row>
    <row r="21561" spans="3:17">
      <c r="C21561" s="13"/>
      <c r="Q21561" s="39"/>
    </row>
    <row r="21562" spans="3:17">
      <c r="C21562" s="13"/>
      <c r="Q21562" s="39"/>
    </row>
    <row r="21563" spans="3:17">
      <c r="C21563" s="13"/>
      <c r="Q21563" s="39"/>
    </row>
    <row r="21564" spans="3:17">
      <c r="C21564" s="13"/>
      <c r="Q21564" s="39"/>
    </row>
    <row r="21565" spans="3:17">
      <c r="C21565" s="13"/>
      <c r="Q21565" s="39"/>
    </row>
    <row r="21566" spans="3:17">
      <c r="C21566" s="13"/>
      <c r="Q21566" s="39"/>
    </row>
    <row r="21567" spans="3:17">
      <c r="C21567" s="13"/>
      <c r="Q21567" s="39"/>
    </row>
    <row r="21568" spans="3:17">
      <c r="C21568" s="13"/>
      <c r="Q21568" s="39"/>
    </row>
    <row r="21569" spans="3:17">
      <c r="C21569" s="13"/>
      <c r="Q21569" s="39"/>
    </row>
    <row r="21570" spans="3:17">
      <c r="C21570" s="13"/>
      <c r="Q21570" s="39"/>
    </row>
    <row r="21571" spans="3:17">
      <c r="C21571" s="13"/>
      <c r="Q21571" s="39"/>
    </row>
    <row r="21572" spans="3:17">
      <c r="C21572" s="13"/>
      <c r="Q21572" s="39"/>
    </row>
    <row r="21573" spans="3:17">
      <c r="C21573" s="13"/>
      <c r="Q21573" s="39"/>
    </row>
    <row r="21574" spans="3:17">
      <c r="C21574" s="13"/>
      <c r="Q21574" s="39"/>
    </row>
    <row r="21575" spans="3:17">
      <c r="C21575" s="13"/>
      <c r="Q21575" s="39"/>
    </row>
    <row r="21576" spans="3:17">
      <c r="C21576" s="13"/>
      <c r="Q21576" s="39"/>
    </row>
    <row r="21577" spans="3:17">
      <c r="C21577" s="13"/>
      <c r="Q21577" s="39"/>
    </row>
    <row r="21578" spans="3:17">
      <c r="C21578" s="13"/>
      <c r="Q21578" s="39"/>
    </row>
    <row r="21579" spans="3:17">
      <c r="C21579" s="13"/>
      <c r="Q21579" s="39"/>
    </row>
    <row r="21580" spans="3:17">
      <c r="C21580" s="13"/>
      <c r="Q21580" s="39"/>
    </row>
    <row r="21581" spans="3:17">
      <c r="C21581" s="13"/>
      <c r="Q21581" s="39"/>
    </row>
    <row r="21582" spans="3:17">
      <c r="C21582" s="13"/>
      <c r="Q21582" s="39"/>
    </row>
    <row r="21583" spans="3:17">
      <c r="C21583" s="13"/>
      <c r="Q21583" s="39"/>
    </row>
    <row r="21584" spans="3:17">
      <c r="C21584" s="13"/>
      <c r="Q21584" s="39"/>
    </row>
    <row r="21585" spans="3:17">
      <c r="C21585" s="13"/>
      <c r="Q21585" s="39"/>
    </row>
    <row r="21586" spans="3:17">
      <c r="C21586" s="13"/>
      <c r="Q21586" s="39"/>
    </row>
    <row r="21587" spans="3:17">
      <c r="C21587" s="13"/>
      <c r="Q21587" s="39"/>
    </row>
    <row r="21588" spans="3:17">
      <c r="C21588" s="13"/>
      <c r="Q21588" s="39"/>
    </row>
    <row r="21589" spans="3:17">
      <c r="C21589" s="13"/>
      <c r="Q21589" s="39"/>
    </row>
    <row r="21590" spans="3:17">
      <c r="C21590" s="13"/>
      <c r="Q21590" s="39"/>
    </row>
    <row r="21591" spans="3:17">
      <c r="C21591" s="13"/>
      <c r="Q21591" s="39"/>
    </row>
    <row r="21592" spans="3:17">
      <c r="C21592" s="13"/>
      <c r="Q21592" s="39"/>
    </row>
    <row r="21593" spans="3:17">
      <c r="C21593" s="13"/>
      <c r="Q21593" s="39"/>
    </row>
    <row r="21594" spans="3:17">
      <c r="C21594" s="13"/>
      <c r="Q21594" s="39"/>
    </row>
    <row r="21595" spans="3:17">
      <c r="C21595" s="13"/>
      <c r="Q21595" s="39"/>
    </row>
    <row r="21596" spans="3:17">
      <c r="C21596" s="13"/>
      <c r="Q21596" s="39"/>
    </row>
    <row r="21597" spans="3:17">
      <c r="C21597" s="13"/>
      <c r="Q21597" s="39"/>
    </row>
    <row r="21598" spans="3:17">
      <c r="C21598" s="13"/>
      <c r="Q21598" s="39"/>
    </row>
    <row r="21599" spans="3:17">
      <c r="C21599" s="13"/>
      <c r="Q21599" s="39"/>
    </row>
    <row r="21600" spans="3:17">
      <c r="C21600" s="13"/>
      <c r="Q21600" s="39"/>
    </row>
    <row r="21601" spans="3:17">
      <c r="C21601" s="13"/>
      <c r="Q21601" s="39"/>
    </row>
    <row r="21602" spans="3:17">
      <c r="C21602" s="13"/>
      <c r="Q21602" s="39"/>
    </row>
    <row r="21603" spans="3:17">
      <c r="C21603" s="13"/>
      <c r="Q21603" s="39"/>
    </row>
    <row r="21604" spans="3:17">
      <c r="C21604" s="13"/>
      <c r="Q21604" s="39"/>
    </row>
    <row r="21605" spans="3:17">
      <c r="C21605" s="13"/>
      <c r="Q21605" s="39"/>
    </row>
    <row r="21606" spans="3:17">
      <c r="C21606" s="13"/>
      <c r="Q21606" s="39"/>
    </row>
    <row r="21607" spans="3:17">
      <c r="C21607" s="13"/>
      <c r="Q21607" s="39"/>
    </row>
    <row r="21608" spans="3:17">
      <c r="C21608" s="13"/>
      <c r="Q21608" s="39"/>
    </row>
    <row r="21609" spans="3:17">
      <c r="C21609" s="13"/>
      <c r="Q21609" s="39"/>
    </row>
    <row r="21610" spans="3:17">
      <c r="C21610" s="13"/>
      <c r="Q21610" s="39"/>
    </row>
    <row r="21611" spans="3:17">
      <c r="C21611" s="13"/>
      <c r="Q21611" s="39"/>
    </row>
    <row r="21612" spans="3:17">
      <c r="C21612" s="13"/>
      <c r="Q21612" s="39"/>
    </row>
    <row r="21613" spans="3:17">
      <c r="C21613" s="13"/>
      <c r="Q21613" s="39"/>
    </row>
    <row r="21614" spans="3:17">
      <c r="C21614" s="13"/>
      <c r="Q21614" s="39"/>
    </row>
    <row r="21615" spans="3:17">
      <c r="C21615" s="13"/>
      <c r="Q21615" s="39"/>
    </row>
    <row r="21616" spans="3:17">
      <c r="C21616" s="13"/>
      <c r="Q21616" s="39"/>
    </row>
    <row r="21617" spans="3:17">
      <c r="C21617" s="13"/>
      <c r="Q21617" s="39"/>
    </row>
    <row r="21618" spans="3:17">
      <c r="C21618" s="13"/>
      <c r="Q21618" s="39"/>
    </row>
    <row r="21619" spans="3:17">
      <c r="C21619" s="13"/>
      <c r="Q21619" s="39"/>
    </row>
    <row r="21620" spans="3:17">
      <c r="C21620" s="13"/>
      <c r="Q21620" s="39"/>
    </row>
    <row r="21621" spans="3:17">
      <c r="C21621" s="13"/>
      <c r="Q21621" s="39"/>
    </row>
    <row r="21622" spans="3:17">
      <c r="C21622" s="13"/>
      <c r="Q21622" s="39"/>
    </row>
    <row r="21623" spans="3:17">
      <c r="C21623" s="13"/>
      <c r="Q21623" s="39"/>
    </row>
    <row r="21624" spans="3:17">
      <c r="C21624" s="13"/>
      <c r="Q21624" s="39"/>
    </row>
    <row r="21625" spans="3:17">
      <c r="C21625" s="13"/>
      <c r="Q21625" s="39"/>
    </row>
    <row r="21626" spans="3:17">
      <c r="C21626" s="13"/>
      <c r="Q21626" s="39"/>
    </row>
    <row r="21627" spans="3:17">
      <c r="C21627" s="13"/>
      <c r="Q21627" s="39"/>
    </row>
    <row r="21628" spans="3:17">
      <c r="C21628" s="13"/>
      <c r="Q21628" s="39"/>
    </row>
    <row r="21629" spans="3:17">
      <c r="C21629" s="13"/>
      <c r="Q21629" s="39"/>
    </row>
    <row r="21630" spans="3:17">
      <c r="C21630" s="13"/>
      <c r="Q21630" s="39"/>
    </row>
    <row r="21631" spans="3:17">
      <c r="C21631" s="13"/>
      <c r="Q21631" s="39"/>
    </row>
    <row r="21632" spans="3:17">
      <c r="C21632" s="13"/>
      <c r="Q21632" s="39"/>
    </row>
    <row r="21633" spans="3:17">
      <c r="C21633" s="13"/>
      <c r="Q21633" s="39"/>
    </row>
    <row r="21634" spans="3:17">
      <c r="C21634" s="13"/>
      <c r="Q21634" s="39"/>
    </row>
    <row r="21635" spans="3:17">
      <c r="C21635" s="13"/>
      <c r="Q21635" s="39"/>
    </row>
    <row r="21636" spans="3:17">
      <c r="C21636" s="13"/>
      <c r="Q21636" s="39"/>
    </row>
    <row r="21637" spans="3:17">
      <c r="C21637" s="13"/>
      <c r="Q21637" s="39"/>
    </row>
    <row r="21638" spans="3:17">
      <c r="C21638" s="13"/>
      <c r="Q21638" s="39"/>
    </row>
    <row r="21639" spans="3:17">
      <c r="C21639" s="13"/>
      <c r="Q21639" s="39"/>
    </row>
    <row r="21640" spans="3:17">
      <c r="C21640" s="13"/>
      <c r="Q21640" s="39"/>
    </row>
    <row r="21641" spans="3:17">
      <c r="C21641" s="13"/>
      <c r="Q21641" s="39"/>
    </row>
    <row r="21642" spans="3:17">
      <c r="C21642" s="13"/>
      <c r="Q21642" s="39"/>
    </row>
    <row r="21643" spans="3:17">
      <c r="C21643" s="13"/>
      <c r="Q21643" s="39"/>
    </row>
    <row r="21644" spans="3:17">
      <c r="C21644" s="13"/>
      <c r="Q21644" s="39"/>
    </row>
    <row r="21645" spans="3:17">
      <c r="C21645" s="13"/>
      <c r="Q21645" s="39"/>
    </row>
    <row r="21646" spans="3:17">
      <c r="C21646" s="13"/>
      <c r="Q21646" s="39"/>
    </row>
    <row r="21647" spans="3:17">
      <c r="C21647" s="13"/>
      <c r="Q21647" s="39"/>
    </row>
    <row r="21648" spans="3:17">
      <c r="C21648" s="13"/>
      <c r="Q21648" s="39"/>
    </row>
    <row r="21649" spans="3:17">
      <c r="C21649" s="13"/>
      <c r="Q21649" s="39"/>
    </row>
    <row r="21650" spans="3:17">
      <c r="C21650" s="13"/>
      <c r="Q21650" s="39"/>
    </row>
    <row r="21651" spans="3:17">
      <c r="C21651" s="13"/>
      <c r="Q21651" s="39"/>
    </row>
    <row r="21652" spans="3:17">
      <c r="C21652" s="13"/>
      <c r="Q21652" s="39"/>
    </row>
    <row r="21653" spans="3:17">
      <c r="C21653" s="13"/>
      <c r="Q21653" s="39"/>
    </row>
    <row r="21654" spans="3:17">
      <c r="C21654" s="13"/>
      <c r="Q21654" s="39"/>
    </row>
    <row r="21655" spans="3:17">
      <c r="C21655" s="13"/>
      <c r="Q21655" s="39"/>
    </row>
    <row r="21656" spans="3:17">
      <c r="C21656" s="13"/>
      <c r="Q21656" s="39"/>
    </row>
    <row r="21657" spans="3:17">
      <c r="C21657" s="13"/>
      <c r="Q21657" s="39"/>
    </row>
    <row r="21658" spans="3:17">
      <c r="C21658" s="13"/>
      <c r="Q21658" s="39"/>
    </row>
    <row r="21659" spans="3:17">
      <c r="C21659" s="13"/>
      <c r="Q21659" s="39"/>
    </row>
    <row r="21660" spans="3:17">
      <c r="C21660" s="13"/>
      <c r="Q21660" s="39"/>
    </row>
    <row r="21661" spans="3:17">
      <c r="C21661" s="13"/>
      <c r="Q21661" s="39"/>
    </row>
    <row r="21662" spans="3:17">
      <c r="C21662" s="13"/>
      <c r="Q21662" s="39"/>
    </row>
    <row r="21663" spans="3:17">
      <c r="C21663" s="13"/>
      <c r="Q21663" s="39"/>
    </row>
    <row r="21664" spans="3:17">
      <c r="C21664" s="13"/>
      <c r="Q21664" s="39"/>
    </row>
    <row r="21665" spans="3:17">
      <c r="C21665" s="13"/>
      <c r="Q21665" s="39"/>
    </row>
    <row r="21666" spans="3:17">
      <c r="C21666" s="13"/>
      <c r="Q21666" s="39"/>
    </row>
    <row r="21667" spans="3:17">
      <c r="C21667" s="13"/>
      <c r="Q21667" s="39"/>
    </row>
    <row r="21668" spans="3:17">
      <c r="C21668" s="13"/>
      <c r="Q21668" s="39"/>
    </row>
    <row r="21669" spans="3:17">
      <c r="C21669" s="13"/>
      <c r="Q21669" s="39"/>
    </row>
    <row r="21670" spans="3:17">
      <c r="C21670" s="13"/>
      <c r="Q21670" s="39"/>
    </row>
    <row r="21671" spans="3:17">
      <c r="C21671" s="13"/>
      <c r="Q21671" s="39"/>
    </row>
    <row r="21672" spans="3:17">
      <c r="C21672" s="13"/>
      <c r="Q21672" s="39"/>
    </row>
    <row r="21673" spans="3:17">
      <c r="C21673" s="13"/>
      <c r="Q21673" s="39"/>
    </row>
    <row r="21674" spans="3:17">
      <c r="C21674" s="13"/>
      <c r="Q21674" s="39"/>
    </row>
    <row r="21675" spans="3:17">
      <c r="C21675" s="13"/>
      <c r="Q21675" s="39"/>
    </row>
    <row r="21676" spans="3:17">
      <c r="C21676" s="13"/>
      <c r="Q21676" s="39"/>
    </row>
    <row r="21677" spans="3:17">
      <c r="C21677" s="13"/>
      <c r="Q21677" s="39"/>
    </row>
    <row r="21678" spans="3:17">
      <c r="C21678" s="13"/>
      <c r="Q21678" s="39"/>
    </row>
    <row r="21679" spans="3:17">
      <c r="C21679" s="13"/>
      <c r="Q21679" s="39"/>
    </row>
    <row r="21680" spans="3:17">
      <c r="C21680" s="13"/>
      <c r="Q21680" s="39"/>
    </row>
    <row r="21681" spans="3:17">
      <c r="C21681" s="13"/>
      <c r="Q21681" s="39"/>
    </row>
    <row r="21682" spans="3:17">
      <c r="C21682" s="13"/>
      <c r="Q21682" s="39"/>
    </row>
    <row r="21683" spans="3:17">
      <c r="C21683" s="13"/>
      <c r="Q21683" s="39"/>
    </row>
    <row r="21684" spans="3:17">
      <c r="C21684" s="13"/>
      <c r="Q21684" s="39"/>
    </row>
    <row r="21685" spans="3:17">
      <c r="C21685" s="13"/>
      <c r="Q21685" s="39"/>
    </row>
    <row r="21686" spans="3:17">
      <c r="C21686" s="13"/>
      <c r="Q21686" s="39"/>
    </row>
    <row r="21687" spans="3:17">
      <c r="C21687" s="13"/>
      <c r="Q21687" s="39"/>
    </row>
    <row r="21688" spans="3:17">
      <c r="C21688" s="13"/>
      <c r="Q21688" s="39"/>
    </row>
    <row r="21689" spans="3:17">
      <c r="C21689" s="13"/>
      <c r="Q21689" s="39"/>
    </row>
    <row r="21690" spans="3:17">
      <c r="C21690" s="13"/>
      <c r="Q21690" s="39"/>
    </row>
    <row r="21691" spans="3:17">
      <c r="C21691" s="13"/>
      <c r="Q21691" s="39"/>
    </row>
    <row r="21692" spans="3:17">
      <c r="C21692" s="13"/>
      <c r="Q21692" s="39"/>
    </row>
    <row r="21693" spans="3:17">
      <c r="C21693" s="13"/>
      <c r="Q21693" s="39"/>
    </row>
    <row r="21694" spans="3:17">
      <c r="C21694" s="13"/>
      <c r="Q21694" s="39"/>
    </row>
    <row r="21695" spans="3:17">
      <c r="C21695" s="13"/>
      <c r="Q21695" s="39"/>
    </row>
    <row r="21696" spans="3:17">
      <c r="C21696" s="13"/>
      <c r="Q21696" s="39"/>
    </row>
    <row r="21697" spans="3:17">
      <c r="C21697" s="13"/>
      <c r="Q21697" s="39"/>
    </row>
    <row r="21698" spans="3:17">
      <c r="C21698" s="13"/>
      <c r="Q21698" s="39"/>
    </row>
    <row r="21699" spans="3:17">
      <c r="C21699" s="13"/>
      <c r="Q21699" s="39"/>
    </row>
    <row r="21700" spans="3:17">
      <c r="C21700" s="13"/>
      <c r="Q21700" s="39"/>
    </row>
    <row r="21701" spans="3:17">
      <c r="C21701" s="13"/>
      <c r="Q21701" s="39"/>
    </row>
    <row r="21702" spans="3:17">
      <c r="C21702" s="13"/>
      <c r="Q21702" s="39"/>
    </row>
    <row r="21703" spans="3:17">
      <c r="C21703" s="13"/>
      <c r="Q21703" s="39"/>
    </row>
    <row r="21704" spans="3:17">
      <c r="C21704" s="13"/>
      <c r="Q21704" s="39"/>
    </row>
    <row r="21705" spans="3:17">
      <c r="C21705" s="13"/>
      <c r="Q21705" s="39"/>
    </row>
    <row r="21706" spans="3:17">
      <c r="C21706" s="13"/>
      <c r="Q21706" s="39"/>
    </row>
    <row r="21707" spans="3:17">
      <c r="C21707" s="13"/>
      <c r="Q21707" s="39"/>
    </row>
    <row r="21708" spans="3:17">
      <c r="C21708" s="13"/>
      <c r="Q21708" s="39"/>
    </row>
    <row r="21709" spans="3:17">
      <c r="C21709" s="13"/>
      <c r="Q21709" s="39"/>
    </row>
    <row r="21710" spans="3:17">
      <c r="C21710" s="13"/>
      <c r="Q21710" s="39"/>
    </row>
    <row r="21711" spans="3:17">
      <c r="C21711" s="13"/>
      <c r="Q21711" s="39"/>
    </row>
    <row r="21712" spans="3:17">
      <c r="C21712" s="13"/>
      <c r="Q21712" s="39"/>
    </row>
    <row r="21713" spans="3:17">
      <c r="C21713" s="13"/>
      <c r="Q21713" s="39"/>
    </row>
    <row r="21714" spans="3:17">
      <c r="C21714" s="13"/>
      <c r="Q21714" s="39"/>
    </row>
    <row r="21715" spans="3:17">
      <c r="C21715" s="13"/>
      <c r="Q21715" s="39"/>
    </row>
    <row r="21716" spans="3:17">
      <c r="C21716" s="13"/>
      <c r="Q21716" s="39"/>
    </row>
    <row r="21717" spans="3:17">
      <c r="C21717" s="13"/>
      <c r="Q21717" s="39"/>
    </row>
    <row r="21718" spans="3:17">
      <c r="C21718" s="13"/>
      <c r="Q21718" s="39"/>
    </row>
    <row r="21719" spans="3:17">
      <c r="C21719" s="13"/>
      <c r="Q21719" s="39"/>
    </row>
    <row r="21720" spans="3:17">
      <c r="C21720" s="13"/>
      <c r="Q21720" s="39"/>
    </row>
    <row r="21721" spans="3:17">
      <c r="C21721" s="13"/>
      <c r="Q21721" s="39"/>
    </row>
    <row r="21722" spans="3:17">
      <c r="C21722" s="13"/>
      <c r="Q21722" s="39"/>
    </row>
    <row r="21723" spans="3:17">
      <c r="C21723" s="13"/>
      <c r="Q21723" s="39"/>
    </row>
    <row r="21724" spans="3:17">
      <c r="C21724" s="13"/>
      <c r="Q21724" s="39"/>
    </row>
    <row r="21725" spans="3:17">
      <c r="C21725" s="13"/>
      <c r="Q21725" s="39"/>
    </row>
    <row r="21726" spans="3:17">
      <c r="C21726" s="13"/>
      <c r="Q21726" s="39"/>
    </row>
    <row r="21727" spans="3:17">
      <c r="C21727" s="13"/>
      <c r="Q21727" s="39"/>
    </row>
    <row r="21728" spans="3:17">
      <c r="C21728" s="13"/>
      <c r="Q21728" s="39"/>
    </row>
    <row r="21729" spans="3:17">
      <c r="C21729" s="13"/>
      <c r="Q21729" s="39"/>
    </row>
    <row r="21730" spans="3:17">
      <c r="C21730" s="13"/>
      <c r="Q21730" s="39"/>
    </row>
    <row r="21731" spans="3:17">
      <c r="C21731" s="13"/>
      <c r="Q21731" s="39"/>
    </row>
    <row r="21732" spans="3:17">
      <c r="C21732" s="13"/>
      <c r="Q21732" s="39"/>
    </row>
    <row r="21733" spans="3:17">
      <c r="C21733" s="13"/>
      <c r="Q21733" s="39"/>
    </row>
    <row r="21734" spans="3:17">
      <c r="C21734" s="13"/>
      <c r="Q21734" s="39"/>
    </row>
    <row r="21735" spans="3:17">
      <c r="C21735" s="13"/>
      <c r="Q21735" s="39"/>
    </row>
    <row r="21736" spans="3:17">
      <c r="C21736" s="13"/>
      <c r="Q21736" s="39"/>
    </row>
    <row r="21737" spans="3:17">
      <c r="C21737" s="13"/>
      <c r="Q21737" s="39"/>
    </row>
    <row r="21738" spans="3:17">
      <c r="C21738" s="13"/>
      <c r="Q21738" s="39"/>
    </row>
    <row r="21739" spans="3:17">
      <c r="C21739" s="13"/>
      <c r="Q21739" s="39"/>
    </row>
    <row r="21740" spans="3:17">
      <c r="C21740" s="13"/>
      <c r="Q21740" s="39"/>
    </row>
    <row r="21741" spans="3:17">
      <c r="C21741" s="13"/>
      <c r="Q21741" s="39"/>
    </row>
    <row r="21742" spans="3:17">
      <c r="C21742" s="13"/>
      <c r="Q21742" s="39"/>
    </row>
    <row r="21743" spans="3:17">
      <c r="C21743" s="13"/>
      <c r="Q21743" s="39"/>
    </row>
    <row r="21744" spans="3:17">
      <c r="C21744" s="13"/>
      <c r="Q21744" s="39"/>
    </row>
    <row r="21745" spans="3:17">
      <c r="C21745" s="13"/>
      <c r="Q21745" s="39"/>
    </row>
    <row r="21746" spans="3:17">
      <c r="C21746" s="13"/>
      <c r="Q21746" s="39"/>
    </row>
    <row r="21747" spans="3:17">
      <c r="C21747" s="13"/>
      <c r="Q21747" s="39"/>
    </row>
    <row r="21748" spans="3:17">
      <c r="C21748" s="13"/>
      <c r="Q21748" s="39"/>
    </row>
    <row r="21749" spans="3:17">
      <c r="C21749" s="13"/>
      <c r="Q21749" s="39"/>
    </row>
    <row r="21750" spans="3:17">
      <c r="C21750" s="13"/>
      <c r="Q21750" s="39"/>
    </row>
    <row r="21751" spans="3:17">
      <c r="C21751" s="13"/>
      <c r="Q21751" s="39"/>
    </row>
    <row r="21752" spans="3:17">
      <c r="C21752" s="13"/>
      <c r="Q21752" s="39"/>
    </row>
    <row r="21753" spans="3:17">
      <c r="C21753" s="13"/>
      <c r="Q21753" s="39"/>
    </row>
    <row r="21754" spans="3:17">
      <c r="C21754" s="13"/>
      <c r="Q21754" s="39"/>
    </row>
    <row r="21755" spans="3:17">
      <c r="C21755" s="13"/>
      <c r="Q21755" s="39"/>
    </row>
    <row r="21756" spans="3:17">
      <c r="C21756" s="13"/>
      <c r="Q21756" s="39"/>
    </row>
    <row r="21757" spans="3:17">
      <c r="C21757" s="13"/>
      <c r="Q21757" s="39"/>
    </row>
    <row r="21758" spans="3:17">
      <c r="C21758" s="13"/>
      <c r="Q21758" s="39"/>
    </row>
    <row r="21759" spans="3:17">
      <c r="C21759" s="13"/>
      <c r="Q21759" s="39"/>
    </row>
    <row r="21760" spans="3:17">
      <c r="C21760" s="13"/>
      <c r="Q21760" s="39"/>
    </row>
    <row r="21761" spans="3:17">
      <c r="C21761" s="13"/>
      <c r="Q21761" s="39"/>
    </row>
    <row r="21762" spans="3:17">
      <c r="C21762" s="13"/>
      <c r="Q21762" s="39"/>
    </row>
    <row r="21763" spans="3:17">
      <c r="C21763" s="13"/>
      <c r="Q21763" s="39"/>
    </row>
    <row r="21764" spans="3:17">
      <c r="C21764" s="13"/>
      <c r="Q21764" s="39"/>
    </row>
    <row r="21765" spans="3:17">
      <c r="C21765" s="13"/>
      <c r="Q21765" s="39"/>
    </row>
    <row r="21766" spans="3:17">
      <c r="C21766" s="13"/>
      <c r="Q21766" s="39"/>
    </row>
    <row r="21767" spans="3:17">
      <c r="C21767" s="13"/>
      <c r="Q21767" s="39"/>
    </row>
    <row r="21768" spans="3:17">
      <c r="C21768" s="13"/>
      <c r="Q21768" s="39"/>
    </row>
    <row r="21769" spans="3:17">
      <c r="C21769" s="13"/>
      <c r="Q21769" s="39"/>
    </row>
    <row r="21770" spans="3:17">
      <c r="C21770" s="13"/>
      <c r="Q21770" s="39"/>
    </row>
    <row r="21771" spans="3:17">
      <c r="C21771" s="13"/>
      <c r="Q21771" s="39"/>
    </row>
    <row r="21772" spans="3:17">
      <c r="C21772" s="13"/>
      <c r="Q21772" s="39"/>
    </row>
    <row r="21773" spans="3:17">
      <c r="C21773" s="13"/>
      <c r="Q21773" s="39"/>
    </row>
    <row r="21774" spans="3:17">
      <c r="C21774" s="13"/>
      <c r="Q21774" s="39"/>
    </row>
    <row r="21775" spans="3:17">
      <c r="C21775" s="13"/>
      <c r="Q21775" s="39"/>
    </row>
    <row r="21776" spans="3:17">
      <c r="C21776" s="13"/>
      <c r="Q21776" s="39"/>
    </row>
    <row r="21777" spans="3:17">
      <c r="C21777" s="13"/>
      <c r="Q21777" s="39"/>
    </row>
    <row r="21778" spans="3:17">
      <c r="C21778" s="13"/>
      <c r="Q21778" s="39"/>
    </row>
    <row r="21779" spans="3:17">
      <c r="C21779" s="13"/>
      <c r="Q21779" s="39"/>
    </row>
    <row r="21780" spans="3:17">
      <c r="C21780" s="13"/>
      <c r="Q21780" s="39"/>
    </row>
    <row r="21781" spans="3:17">
      <c r="C21781" s="13"/>
      <c r="Q21781" s="39"/>
    </row>
    <row r="21782" spans="3:17">
      <c r="C21782" s="13"/>
      <c r="Q21782" s="39"/>
    </row>
    <row r="21783" spans="3:17">
      <c r="C21783" s="13"/>
      <c r="Q21783" s="39"/>
    </row>
    <row r="21784" spans="3:17">
      <c r="C21784" s="13"/>
      <c r="Q21784" s="39"/>
    </row>
    <row r="21785" spans="3:17">
      <c r="C21785" s="13"/>
      <c r="Q21785" s="39"/>
    </row>
    <row r="21786" spans="3:17">
      <c r="C21786" s="13"/>
      <c r="Q21786" s="39"/>
    </row>
    <row r="21787" spans="3:17">
      <c r="C21787" s="13"/>
      <c r="Q21787" s="39"/>
    </row>
    <row r="21788" spans="3:17">
      <c r="C21788" s="13"/>
      <c r="Q21788" s="39"/>
    </row>
    <row r="21789" spans="3:17">
      <c r="C21789" s="13"/>
      <c r="Q21789" s="39"/>
    </row>
    <row r="21790" spans="3:17">
      <c r="C21790" s="13"/>
      <c r="Q21790" s="39"/>
    </row>
    <row r="21791" spans="3:17">
      <c r="C21791" s="13"/>
      <c r="Q21791" s="39"/>
    </row>
    <row r="21792" spans="3:17">
      <c r="C21792" s="13"/>
      <c r="Q21792" s="39"/>
    </row>
    <row r="21793" spans="3:17">
      <c r="C21793" s="13"/>
      <c r="Q21793" s="39"/>
    </row>
    <row r="21794" spans="3:17">
      <c r="C21794" s="13"/>
      <c r="Q21794" s="39"/>
    </row>
    <row r="21795" spans="3:17">
      <c r="C21795" s="13"/>
      <c r="Q21795" s="39"/>
    </row>
    <row r="21796" spans="3:17">
      <c r="C21796" s="13"/>
      <c r="Q21796" s="39"/>
    </row>
    <row r="21797" spans="3:17">
      <c r="C21797" s="13"/>
      <c r="Q21797" s="39"/>
    </row>
    <row r="21798" spans="3:17">
      <c r="C21798" s="13"/>
      <c r="Q21798" s="39"/>
    </row>
    <row r="21799" spans="3:17">
      <c r="C21799" s="13"/>
      <c r="Q21799" s="39"/>
    </row>
    <row r="21800" spans="3:17">
      <c r="C21800" s="13"/>
      <c r="Q21800" s="39"/>
    </row>
    <row r="21801" spans="3:17">
      <c r="C21801" s="13"/>
      <c r="Q21801" s="39"/>
    </row>
    <row r="21802" spans="3:17">
      <c r="C21802" s="13"/>
      <c r="Q21802" s="39"/>
    </row>
    <row r="21803" spans="3:17">
      <c r="C21803" s="13"/>
      <c r="Q21803" s="39"/>
    </row>
    <row r="21804" spans="3:17">
      <c r="C21804" s="13"/>
      <c r="Q21804" s="39"/>
    </row>
    <row r="21805" spans="3:17">
      <c r="C21805" s="13"/>
      <c r="Q21805" s="39"/>
    </row>
    <row r="21806" spans="3:17">
      <c r="C21806" s="13"/>
      <c r="Q21806" s="39"/>
    </row>
    <row r="21807" spans="3:17">
      <c r="C21807" s="13"/>
      <c r="Q21807" s="39"/>
    </row>
    <row r="21808" spans="3:17">
      <c r="C21808" s="13"/>
      <c r="Q21808" s="39"/>
    </row>
    <row r="21809" spans="3:17">
      <c r="C21809" s="13"/>
      <c r="Q21809" s="39"/>
    </row>
    <row r="21810" spans="3:17">
      <c r="C21810" s="13"/>
      <c r="Q21810" s="39"/>
    </row>
    <row r="21811" spans="3:17">
      <c r="C21811" s="13"/>
      <c r="Q21811" s="39"/>
    </row>
    <row r="21812" spans="3:17">
      <c r="C21812" s="13"/>
      <c r="Q21812" s="39"/>
    </row>
    <row r="21813" spans="3:17">
      <c r="C21813" s="13"/>
      <c r="Q21813" s="39"/>
    </row>
    <row r="21814" spans="3:17">
      <c r="C21814" s="13"/>
      <c r="Q21814" s="39"/>
    </row>
    <row r="21815" spans="3:17">
      <c r="C21815" s="13"/>
      <c r="Q21815" s="39"/>
    </row>
    <row r="21816" spans="3:17">
      <c r="C21816" s="13"/>
      <c r="Q21816" s="39"/>
    </row>
    <row r="21817" spans="3:17">
      <c r="C21817" s="13"/>
      <c r="Q21817" s="39"/>
    </row>
    <row r="21818" spans="3:17">
      <c r="C21818" s="13"/>
      <c r="Q21818" s="39"/>
    </row>
    <row r="21819" spans="3:17">
      <c r="C21819" s="13"/>
      <c r="Q21819" s="39"/>
    </row>
    <row r="21820" spans="3:17">
      <c r="C21820" s="13"/>
      <c r="Q21820" s="39"/>
    </row>
    <row r="21821" spans="3:17">
      <c r="C21821" s="13"/>
      <c r="Q21821" s="39"/>
    </row>
    <row r="21822" spans="3:17">
      <c r="C21822" s="13"/>
      <c r="Q21822" s="39"/>
    </row>
    <row r="21823" spans="3:17">
      <c r="C21823" s="13"/>
      <c r="Q21823" s="39"/>
    </row>
    <row r="21824" spans="3:17">
      <c r="C21824" s="13"/>
      <c r="Q21824" s="39"/>
    </row>
    <row r="21825" spans="3:17">
      <c r="C21825" s="13"/>
      <c r="Q21825" s="39"/>
    </row>
    <row r="21826" spans="3:17">
      <c r="C21826" s="13"/>
      <c r="Q21826" s="39"/>
    </row>
    <row r="21827" spans="3:17">
      <c r="C21827" s="13"/>
      <c r="Q21827" s="39"/>
    </row>
    <row r="21828" spans="3:17">
      <c r="C21828" s="13"/>
      <c r="Q21828" s="39"/>
    </row>
    <row r="21829" spans="3:17">
      <c r="C21829" s="13"/>
      <c r="Q21829" s="39"/>
    </row>
    <row r="21830" spans="3:17">
      <c r="C21830" s="13"/>
      <c r="Q21830" s="39"/>
    </row>
    <row r="21831" spans="3:17">
      <c r="C21831" s="13"/>
      <c r="Q21831" s="39"/>
    </row>
    <row r="21832" spans="3:17">
      <c r="C21832" s="13"/>
      <c r="Q21832" s="39"/>
    </row>
    <row r="21833" spans="3:17">
      <c r="C21833" s="13"/>
      <c r="Q21833" s="39"/>
    </row>
    <row r="21834" spans="3:17">
      <c r="C21834" s="13"/>
      <c r="Q21834" s="39"/>
    </row>
    <row r="21835" spans="3:17">
      <c r="C21835" s="13"/>
      <c r="Q21835" s="39"/>
    </row>
    <row r="21836" spans="3:17">
      <c r="C21836" s="13"/>
      <c r="Q21836" s="39"/>
    </row>
    <row r="21837" spans="3:17">
      <c r="C21837" s="13"/>
      <c r="Q21837" s="39"/>
    </row>
    <row r="21838" spans="3:17">
      <c r="C21838" s="13"/>
      <c r="Q21838" s="39"/>
    </row>
    <row r="21839" spans="3:17">
      <c r="C21839" s="13"/>
      <c r="Q21839" s="39"/>
    </row>
    <row r="21840" spans="3:17">
      <c r="C21840" s="13"/>
      <c r="Q21840" s="39"/>
    </row>
    <row r="21841" spans="3:17">
      <c r="C21841" s="13"/>
      <c r="Q21841" s="39"/>
    </row>
    <row r="21842" spans="3:17">
      <c r="C21842" s="13"/>
      <c r="Q21842" s="39"/>
    </row>
    <row r="21843" spans="3:17">
      <c r="C21843" s="13"/>
      <c r="Q21843" s="39"/>
    </row>
    <row r="21844" spans="3:17">
      <c r="C21844" s="13"/>
      <c r="Q21844" s="39"/>
    </row>
    <row r="21845" spans="3:17">
      <c r="C21845" s="13"/>
      <c r="Q21845" s="39"/>
    </row>
    <row r="21846" spans="3:17">
      <c r="C21846" s="13"/>
      <c r="Q21846" s="39"/>
    </row>
    <row r="21847" spans="3:17">
      <c r="C21847" s="13"/>
      <c r="Q21847" s="39"/>
    </row>
    <row r="21848" spans="3:17">
      <c r="C21848" s="13"/>
      <c r="Q21848" s="39"/>
    </row>
    <row r="21849" spans="3:17">
      <c r="C21849" s="13"/>
      <c r="Q21849" s="39"/>
    </row>
    <row r="21850" spans="3:17">
      <c r="C21850" s="13"/>
      <c r="Q21850" s="39"/>
    </row>
    <row r="21851" spans="3:17">
      <c r="C21851" s="13"/>
      <c r="Q21851" s="39"/>
    </row>
    <row r="21852" spans="3:17">
      <c r="C21852" s="13"/>
      <c r="Q21852" s="39"/>
    </row>
    <row r="21853" spans="3:17">
      <c r="C21853" s="13"/>
      <c r="Q21853" s="39"/>
    </row>
    <row r="21854" spans="3:17">
      <c r="C21854" s="13"/>
      <c r="Q21854" s="39"/>
    </row>
    <row r="21855" spans="3:17">
      <c r="C21855" s="13"/>
      <c r="Q21855" s="39"/>
    </row>
    <row r="21856" spans="3:17">
      <c r="C21856" s="13"/>
      <c r="Q21856" s="39"/>
    </row>
    <row r="21857" spans="3:17">
      <c r="C21857" s="13"/>
      <c r="Q21857" s="39"/>
    </row>
    <row r="21858" spans="3:17">
      <c r="C21858" s="13"/>
      <c r="Q21858" s="39"/>
    </row>
    <row r="21859" spans="3:17">
      <c r="C21859" s="13"/>
      <c r="Q21859" s="39"/>
    </row>
    <row r="21860" spans="3:17">
      <c r="C21860" s="13"/>
      <c r="Q21860" s="39"/>
    </row>
    <row r="21861" spans="3:17">
      <c r="C21861" s="13"/>
      <c r="Q21861" s="39"/>
    </row>
    <row r="21862" spans="3:17">
      <c r="C21862" s="13"/>
      <c r="Q21862" s="39"/>
    </row>
    <row r="21863" spans="3:17">
      <c r="C21863" s="13"/>
      <c r="Q21863" s="39"/>
    </row>
    <row r="21864" spans="3:17">
      <c r="C21864" s="13"/>
      <c r="Q21864" s="39"/>
    </row>
    <row r="21865" spans="3:17">
      <c r="C21865" s="13"/>
      <c r="Q21865" s="39"/>
    </row>
    <row r="21866" spans="3:17">
      <c r="C21866" s="13"/>
      <c r="Q21866" s="39"/>
    </row>
    <row r="21867" spans="3:17">
      <c r="C21867" s="13"/>
      <c r="Q21867" s="39"/>
    </row>
    <row r="21868" spans="3:17">
      <c r="C21868" s="13"/>
      <c r="Q21868" s="39"/>
    </row>
    <row r="21869" spans="3:17">
      <c r="C21869" s="13"/>
      <c r="Q21869" s="39"/>
    </row>
    <row r="21870" spans="3:17">
      <c r="C21870" s="13"/>
      <c r="Q21870" s="39"/>
    </row>
    <row r="21871" spans="3:17">
      <c r="C21871" s="13"/>
      <c r="Q21871" s="39"/>
    </row>
    <row r="21872" spans="3:17">
      <c r="C21872" s="13"/>
      <c r="Q21872" s="39"/>
    </row>
    <row r="21873" spans="3:17">
      <c r="C21873" s="13"/>
      <c r="Q21873" s="39"/>
    </row>
    <row r="21874" spans="3:17">
      <c r="C21874" s="13"/>
      <c r="Q21874" s="39"/>
    </row>
    <row r="21875" spans="3:17">
      <c r="C21875" s="13"/>
      <c r="Q21875" s="39"/>
    </row>
    <row r="21876" spans="3:17">
      <c r="C21876" s="13"/>
      <c r="Q21876" s="39"/>
    </row>
    <row r="21877" spans="3:17">
      <c r="C21877" s="13"/>
      <c r="Q21877" s="39"/>
    </row>
    <row r="21878" spans="3:17">
      <c r="C21878" s="13"/>
      <c r="Q21878" s="39"/>
    </row>
    <row r="21879" spans="3:17">
      <c r="C21879" s="13"/>
      <c r="Q21879" s="39"/>
    </row>
    <row r="21880" spans="3:17">
      <c r="C21880" s="13"/>
      <c r="Q21880" s="39"/>
    </row>
    <row r="21881" spans="3:17">
      <c r="C21881" s="13"/>
      <c r="Q21881" s="39"/>
    </row>
    <row r="21882" spans="3:17">
      <c r="C21882" s="13"/>
      <c r="Q21882" s="39"/>
    </row>
    <row r="21883" spans="3:17">
      <c r="C21883" s="13"/>
      <c r="Q21883" s="39"/>
    </row>
    <row r="21884" spans="3:17">
      <c r="C21884" s="13"/>
      <c r="Q21884" s="39"/>
    </row>
    <row r="21885" spans="3:17">
      <c r="C21885" s="13"/>
      <c r="Q21885" s="39"/>
    </row>
    <row r="21886" spans="3:17">
      <c r="C21886" s="13"/>
      <c r="Q21886" s="39"/>
    </row>
    <row r="21887" spans="3:17">
      <c r="C21887" s="13"/>
      <c r="Q21887" s="39"/>
    </row>
    <row r="21888" spans="3:17">
      <c r="C21888" s="13"/>
      <c r="Q21888" s="39"/>
    </row>
    <row r="21889" spans="3:17">
      <c r="C21889" s="13"/>
      <c r="Q21889" s="39"/>
    </row>
    <row r="21890" spans="3:17">
      <c r="C21890" s="13"/>
      <c r="Q21890" s="39"/>
    </row>
    <row r="21891" spans="3:17">
      <c r="C21891" s="13"/>
      <c r="Q21891" s="39"/>
    </row>
    <row r="21892" spans="3:17">
      <c r="C21892" s="13"/>
      <c r="Q21892" s="39"/>
    </row>
    <row r="21893" spans="3:17">
      <c r="C21893" s="13"/>
      <c r="Q21893" s="39"/>
    </row>
    <row r="21894" spans="3:17">
      <c r="C21894" s="13"/>
      <c r="Q21894" s="39"/>
    </row>
    <row r="21895" spans="3:17">
      <c r="C21895" s="13"/>
      <c r="Q21895" s="39"/>
    </row>
    <row r="21896" spans="3:17">
      <c r="C21896" s="13"/>
      <c r="Q21896" s="39"/>
    </row>
    <row r="21897" spans="3:17">
      <c r="C21897" s="13"/>
      <c r="Q21897" s="39"/>
    </row>
    <row r="21898" spans="3:17">
      <c r="C21898" s="13"/>
      <c r="Q21898" s="39"/>
    </row>
    <row r="21899" spans="3:17">
      <c r="C21899" s="13"/>
      <c r="Q21899" s="39"/>
    </row>
    <row r="21900" spans="3:17">
      <c r="C21900" s="13"/>
      <c r="Q21900" s="39"/>
    </row>
    <row r="21901" spans="3:17">
      <c r="C21901" s="13"/>
      <c r="Q21901" s="39"/>
    </row>
    <row r="21902" spans="3:17">
      <c r="C21902" s="13"/>
      <c r="Q21902" s="39"/>
    </row>
    <row r="21903" spans="3:17">
      <c r="C21903" s="13"/>
      <c r="Q21903" s="39"/>
    </row>
    <row r="21904" spans="3:17">
      <c r="C21904" s="13"/>
      <c r="Q21904" s="39"/>
    </row>
    <row r="21905" spans="3:17">
      <c r="C21905" s="13"/>
      <c r="Q21905" s="39"/>
    </row>
    <row r="21906" spans="3:17">
      <c r="C21906" s="13"/>
      <c r="Q21906" s="39"/>
    </row>
    <row r="21907" spans="3:17">
      <c r="C21907" s="13"/>
      <c r="Q21907" s="39"/>
    </row>
    <row r="21908" spans="3:17">
      <c r="C21908" s="13"/>
      <c r="Q21908" s="39"/>
    </row>
    <row r="21909" spans="3:17">
      <c r="C21909" s="13"/>
      <c r="Q21909" s="39"/>
    </row>
    <row r="21910" spans="3:17">
      <c r="C21910" s="13"/>
      <c r="Q21910" s="39"/>
    </row>
    <row r="21911" spans="3:17">
      <c r="C21911" s="13"/>
      <c r="Q21911" s="39"/>
    </row>
    <row r="21912" spans="3:17">
      <c r="C21912" s="13"/>
      <c r="Q21912" s="39"/>
    </row>
    <row r="21913" spans="3:17">
      <c r="C21913" s="13"/>
      <c r="Q21913" s="39"/>
    </row>
    <row r="21914" spans="3:17">
      <c r="C21914" s="13"/>
      <c r="Q21914" s="39"/>
    </row>
    <row r="21915" spans="3:17">
      <c r="C21915" s="13"/>
      <c r="Q21915" s="39"/>
    </row>
    <row r="21916" spans="3:17">
      <c r="C21916" s="13"/>
      <c r="Q21916" s="39"/>
    </row>
    <row r="21917" spans="3:17">
      <c r="C21917" s="13"/>
      <c r="Q21917" s="39"/>
    </row>
    <row r="21918" spans="3:17">
      <c r="C21918" s="13"/>
      <c r="Q21918" s="39"/>
    </row>
    <row r="21919" spans="3:17">
      <c r="C21919" s="13"/>
      <c r="Q21919" s="39"/>
    </row>
    <row r="21920" spans="3:17">
      <c r="C21920" s="13"/>
      <c r="Q21920" s="39"/>
    </row>
    <row r="21921" spans="3:17">
      <c r="C21921" s="13"/>
      <c r="Q21921" s="39"/>
    </row>
    <row r="21922" spans="3:17">
      <c r="C21922" s="13"/>
      <c r="Q21922" s="39"/>
    </row>
    <row r="21923" spans="3:17">
      <c r="C21923" s="13"/>
      <c r="Q21923" s="39"/>
    </row>
    <row r="21924" spans="3:17">
      <c r="C21924" s="13"/>
      <c r="Q21924" s="39"/>
    </row>
    <row r="21925" spans="3:17">
      <c r="C21925" s="13"/>
      <c r="Q21925" s="39"/>
    </row>
    <row r="21926" spans="3:17">
      <c r="C21926" s="13"/>
      <c r="Q21926" s="39"/>
    </row>
    <row r="21927" spans="3:17">
      <c r="C21927" s="13"/>
      <c r="Q21927" s="39"/>
    </row>
    <row r="21928" spans="3:17">
      <c r="C21928" s="13"/>
      <c r="Q21928" s="39"/>
    </row>
    <row r="21929" spans="3:17">
      <c r="C21929" s="13"/>
      <c r="Q21929" s="39"/>
    </row>
    <row r="21930" spans="3:17">
      <c r="C21930" s="13"/>
      <c r="Q21930" s="39"/>
    </row>
    <row r="21931" spans="3:17">
      <c r="C21931" s="13"/>
      <c r="Q21931" s="39"/>
    </row>
    <row r="21932" spans="3:17">
      <c r="C21932" s="13"/>
      <c r="Q21932" s="39"/>
    </row>
    <row r="21933" spans="3:17">
      <c r="C21933" s="13"/>
      <c r="Q21933" s="39"/>
    </row>
    <row r="21934" spans="3:17">
      <c r="C21934" s="13"/>
      <c r="Q21934" s="39"/>
    </row>
    <row r="21935" spans="3:17">
      <c r="C21935" s="13"/>
      <c r="Q21935" s="39"/>
    </row>
    <row r="21936" spans="3:17">
      <c r="C21936" s="13"/>
      <c r="Q21936" s="39"/>
    </row>
    <row r="21937" spans="3:17">
      <c r="C21937" s="13"/>
      <c r="Q21937" s="39"/>
    </row>
    <row r="21938" spans="3:17">
      <c r="C21938" s="13"/>
      <c r="Q21938" s="39"/>
    </row>
    <row r="21939" spans="3:17">
      <c r="C21939" s="13"/>
      <c r="Q21939" s="39"/>
    </row>
    <row r="21940" spans="3:17">
      <c r="C21940" s="13"/>
      <c r="Q21940" s="39"/>
    </row>
    <row r="21941" spans="3:17">
      <c r="C21941" s="13"/>
      <c r="Q21941" s="39"/>
    </row>
    <row r="21942" spans="3:17">
      <c r="C21942" s="13"/>
      <c r="Q21942" s="39"/>
    </row>
    <row r="21943" spans="3:17">
      <c r="C21943" s="13"/>
      <c r="Q21943" s="39"/>
    </row>
    <row r="21944" spans="3:17">
      <c r="C21944" s="13"/>
      <c r="Q21944" s="39"/>
    </row>
    <row r="21945" spans="3:17">
      <c r="C21945" s="13"/>
      <c r="Q21945" s="39"/>
    </row>
    <row r="21946" spans="3:17">
      <c r="C21946" s="13"/>
      <c r="Q21946" s="39"/>
    </row>
    <row r="21947" spans="3:17">
      <c r="C21947" s="13"/>
      <c r="Q21947" s="39"/>
    </row>
    <row r="21948" spans="3:17">
      <c r="C21948" s="13"/>
      <c r="Q21948" s="39"/>
    </row>
    <row r="21949" spans="3:17">
      <c r="C21949" s="13"/>
      <c r="Q21949" s="39"/>
    </row>
    <row r="21950" spans="3:17">
      <c r="C21950" s="13"/>
      <c r="Q21950" s="39"/>
    </row>
    <row r="21951" spans="3:17">
      <c r="C21951" s="13"/>
      <c r="Q21951" s="39"/>
    </row>
    <row r="21952" spans="3:17">
      <c r="C21952" s="13"/>
      <c r="Q21952" s="39"/>
    </row>
    <row r="21953" spans="3:17">
      <c r="C21953" s="13"/>
      <c r="Q21953" s="39"/>
    </row>
    <row r="21954" spans="3:17">
      <c r="C21954" s="13"/>
      <c r="Q21954" s="39"/>
    </row>
    <row r="21955" spans="3:17">
      <c r="C21955" s="13"/>
      <c r="Q21955" s="39"/>
    </row>
    <row r="21956" spans="3:17">
      <c r="C21956" s="13"/>
      <c r="Q21956" s="39"/>
    </row>
    <row r="21957" spans="3:17">
      <c r="C21957" s="13"/>
      <c r="Q21957" s="39"/>
    </row>
    <row r="21958" spans="3:17">
      <c r="C21958" s="13"/>
      <c r="Q21958" s="39"/>
    </row>
    <row r="21959" spans="3:17">
      <c r="C21959" s="13"/>
      <c r="Q21959" s="39"/>
    </row>
    <row r="21960" spans="3:17">
      <c r="C21960" s="13"/>
      <c r="Q21960" s="39"/>
    </row>
    <row r="21961" spans="3:17">
      <c r="C21961" s="13"/>
      <c r="Q21961" s="39"/>
    </row>
    <row r="21962" spans="3:17">
      <c r="C21962" s="13"/>
      <c r="Q21962" s="39"/>
    </row>
    <row r="21963" spans="3:17">
      <c r="C21963" s="13"/>
      <c r="Q21963" s="39"/>
    </row>
    <row r="21964" spans="3:17">
      <c r="C21964" s="13"/>
      <c r="Q21964" s="39"/>
    </row>
    <row r="21965" spans="3:17">
      <c r="C21965" s="13"/>
      <c r="Q21965" s="39"/>
    </row>
    <row r="21966" spans="3:17">
      <c r="C21966" s="13"/>
      <c r="Q21966" s="39"/>
    </row>
    <row r="21967" spans="3:17">
      <c r="C21967" s="13"/>
      <c r="Q21967" s="39"/>
    </row>
    <row r="21968" spans="3:17">
      <c r="C21968" s="13"/>
      <c r="Q21968" s="39"/>
    </row>
    <row r="21969" spans="3:17">
      <c r="C21969" s="13"/>
      <c r="Q21969" s="39"/>
    </row>
    <row r="21970" spans="3:17">
      <c r="C21970" s="13"/>
      <c r="Q21970" s="39"/>
    </row>
    <row r="21971" spans="3:17">
      <c r="C21971" s="13"/>
      <c r="Q21971" s="39"/>
    </row>
    <row r="21972" spans="3:17">
      <c r="C21972" s="13"/>
      <c r="Q21972" s="39"/>
    </row>
    <row r="21973" spans="3:17">
      <c r="C21973" s="13"/>
      <c r="Q21973" s="39"/>
    </row>
    <row r="21974" spans="3:17">
      <c r="C21974" s="13"/>
      <c r="Q21974" s="39"/>
    </row>
    <row r="21975" spans="3:17">
      <c r="C21975" s="13"/>
      <c r="Q21975" s="39"/>
    </row>
    <row r="21976" spans="3:17">
      <c r="C21976" s="13"/>
      <c r="Q21976" s="39"/>
    </row>
    <row r="21977" spans="3:17">
      <c r="C21977" s="13"/>
      <c r="Q21977" s="39"/>
    </row>
    <row r="21978" spans="3:17">
      <c r="C21978" s="13"/>
      <c r="Q21978" s="39"/>
    </row>
    <row r="21979" spans="3:17">
      <c r="C21979" s="13"/>
      <c r="Q21979" s="39"/>
    </row>
    <row r="21980" spans="3:17">
      <c r="C21980" s="13"/>
      <c r="Q21980" s="39"/>
    </row>
    <row r="21981" spans="3:17">
      <c r="C21981" s="13"/>
      <c r="Q21981" s="39"/>
    </row>
    <row r="21982" spans="3:17">
      <c r="C21982" s="13"/>
      <c r="Q21982" s="39"/>
    </row>
    <row r="21983" spans="3:17">
      <c r="C21983" s="13"/>
      <c r="Q21983" s="39"/>
    </row>
    <row r="21984" spans="3:17">
      <c r="C21984" s="13"/>
      <c r="Q21984" s="39"/>
    </row>
    <row r="21985" spans="3:17">
      <c r="C21985" s="13"/>
      <c r="Q21985" s="39"/>
    </row>
    <row r="21986" spans="3:17">
      <c r="C21986" s="13"/>
      <c r="Q21986" s="39"/>
    </row>
    <row r="21987" spans="3:17">
      <c r="C21987" s="13"/>
      <c r="Q21987" s="39"/>
    </row>
    <row r="21988" spans="3:17">
      <c r="C21988" s="13"/>
      <c r="Q21988" s="39"/>
    </row>
    <row r="21989" spans="3:17">
      <c r="C21989" s="13"/>
      <c r="Q21989" s="39"/>
    </row>
    <row r="21990" spans="3:17">
      <c r="C21990" s="13"/>
      <c r="Q21990" s="39"/>
    </row>
    <row r="21991" spans="3:17">
      <c r="C21991" s="13"/>
      <c r="Q21991" s="39"/>
    </row>
    <row r="21992" spans="3:17">
      <c r="C21992" s="13"/>
      <c r="Q21992" s="39"/>
    </row>
    <row r="21993" spans="3:17">
      <c r="C21993" s="13"/>
      <c r="Q21993" s="39"/>
    </row>
    <row r="21994" spans="3:17">
      <c r="C21994" s="13"/>
      <c r="Q21994" s="39"/>
    </row>
    <row r="21995" spans="3:17">
      <c r="C21995" s="13"/>
      <c r="Q21995" s="39"/>
    </row>
    <row r="21996" spans="3:17">
      <c r="C21996" s="13"/>
      <c r="Q21996" s="39"/>
    </row>
    <row r="21997" spans="3:17">
      <c r="C21997" s="13"/>
      <c r="Q21997" s="39"/>
    </row>
    <row r="21998" spans="3:17">
      <c r="C21998" s="13"/>
      <c r="Q21998" s="39"/>
    </row>
    <row r="21999" spans="3:17">
      <c r="C21999" s="13"/>
      <c r="Q21999" s="39"/>
    </row>
    <row r="22000" spans="3:17">
      <c r="C22000" s="13"/>
      <c r="Q22000" s="39"/>
    </row>
    <row r="22001" spans="3:17">
      <c r="C22001" s="13"/>
      <c r="Q22001" s="39"/>
    </row>
    <row r="22002" spans="3:17">
      <c r="C22002" s="13"/>
      <c r="Q22002" s="39"/>
    </row>
    <row r="22003" spans="3:17">
      <c r="C22003" s="13"/>
      <c r="Q22003" s="39"/>
    </row>
    <row r="22004" spans="3:17">
      <c r="C22004" s="13"/>
      <c r="Q22004" s="39"/>
    </row>
    <row r="22005" spans="3:17">
      <c r="C22005" s="13"/>
      <c r="Q22005" s="39"/>
    </row>
    <row r="22006" spans="3:17">
      <c r="C22006" s="13"/>
      <c r="Q22006" s="39"/>
    </row>
    <row r="22007" spans="3:17">
      <c r="C22007" s="13"/>
      <c r="Q22007" s="39"/>
    </row>
    <row r="22008" spans="3:17">
      <c r="C22008" s="13"/>
      <c r="Q22008" s="39"/>
    </row>
    <row r="22009" spans="3:17">
      <c r="C22009" s="13"/>
      <c r="Q22009" s="39"/>
    </row>
    <row r="22010" spans="3:17">
      <c r="C22010" s="13"/>
      <c r="Q22010" s="39"/>
    </row>
    <row r="22011" spans="3:17">
      <c r="C22011" s="13"/>
      <c r="Q22011" s="39"/>
    </row>
    <row r="22012" spans="3:17">
      <c r="C22012" s="13"/>
      <c r="Q22012" s="39"/>
    </row>
    <row r="22013" spans="3:17">
      <c r="C22013" s="13"/>
      <c r="Q22013" s="39"/>
    </row>
    <row r="22014" spans="3:17">
      <c r="C22014" s="13"/>
      <c r="Q22014" s="39"/>
    </row>
    <row r="22015" spans="3:17">
      <c r="C22015" s="13"/>
      <c r="Q22015" s="39"/>
    </row>
    <row r="22016" spans="3:17">
      <c r="C22016" s="13"/>
      <c r="Q22016" s="39"/>
    </row>
    <row r="22017" spans="3:17">
      <c r="C22017" s="13"/>
      <c r="Q22017" s="39"/>
    </row>
    <row r="22018" spans="3:17">
      <c r="C22018" s="13"/>
      <c r="Q22018" s="39"/>
    </row>
    <row r="22019" spans="3:17">
      <c r="C22019" s="13"/>
      <c r="Q22019" s="39"/>
    </row>
    <row r="22020" spans="3:17">
      <c r="C22020" s="13"/>
      <c r="Q22020" s="39"/>
    </row>
    <row r="22021" spans="3:17">
      <c r="C22021" s="13"/>
      <c r="Q22021" s="39"/>
    </row>
    <row r="22022" spans="3:17">
      <c r="C22022" s="13"/>
      <c r="Q22022" s="39"/>
    </row>
    <row r="22023" spans="3:17">
      <c r="C22023" s="13"/>
      <c r="Q22023" s="39"/>
    </row>
    <row r="22024" spans="3:17">
      <c r="C22024" s="13"/>
      <c r="Q22024" s="39"/>
    </row>
    <row r="22025" spans="3:17">
      <c r="C22025" s="13"/>
      <c r="Q22025" s="39"/>
    </row>
    <row r="22026" spans="3:17">
      <c r="C22026" s="13"/>
      <c r="Q22026" s="39"/>
    </row>
    <row r="22027" spans="3:17">
      <c r="C22027" s="13"/>
      <c r="Q22027" s="39"/>
    </row>
    <row r="22028" spans="3:17">
      <c r="C22028" s="13"/>
      <c r="Q22028" s="39"/>
    </row>
    <row r="22029" spans="3:17">
      <c r="C22029" s="13"/>
      <c r="Q22029" s="39"/>
    </row>
    <row r="22030" spans="3:17">
      <c r="C22030" s="13"/>
      <c r="Q22030" s="39"/>
    </row>
    <row r="22031" spans="3:17">
      <c r="C22031" s="13"/>
      <c r="Q22031" s="39"/>
    </row>
    <row r="22032" spans="3:17">
      <c r="C22032" s="13"/>
      <c r="Q22032" s="39"/>
    </row>
    <row r="22033" spans="3:17">
      <c r="C22033" s="13"/>
      <c r="Q22033" s="39"/>
    </row>
    <row r="22034" spans="3:17">
      <c r="C22034" s="13"/>
      <c r="Q22034" s="39"/>
    </row>
    <row r="22035" spans="3:17">
      <c r="C22035" s="13"/>
      <c r="Q22035" s="39"/>
    </row>
    <row r="22036" spans="3:17">
      <c r="C22036" s="13"/>
      <c r="Q22036" s="39"/>
    </row>
    <row r="22037" spans="3:17">
      <c r="C22037" s="13"/>
      <c r="Q22037" s="39"/>
    </row>
    <row r="22038" spans="3:17">
      <c r="C22038" s="13"/>
      <c r="Q22038" s="39"/>
    </row>
    <row r="22039" spans="3:17">
      <c r="C22039" s="13"/>
      <c r="Q22039" s="39"/>
    </row>
    <row r="22040" spans="3:17">
      <c r="C22040" s="13"/>
      <c r="Q22040" s="39"/>
    </row>
    <row r="22041" spans="3:17">
      <c r="C22041" s="13"/>
      <c r="Q22041" s="39"/>
    </row>
    <row r="22042" spans="3:17">
      <c r="C22042" s="13"/>
      <c r="Q22042" s="39"/>
    </row>
    <row r="22043" spans="3:17">
      <c r="C22043" s="13"/>
      <c r="Q22043" s="39"/>
    </row>
    <row r="22044" spans="3:17">
      <c r="C22044" s="13"/>
      <c r="Q22044" s="39"/>
    </row>
    <row r="22045" spans="3:17">
      <c r="C22045" s="13"/>
      <c r="Q22045" s="39"/>
    </row>
    <row r="22046" spans="3:17">
      <c r="C22046" s="13"/>
      <c r="Q22046" s="39"/>
    </row>
    <row r="22047" spans="3:17">
      <c r="C22047" s="13"/>
      <c r="Q22047" s="39"/>
    </row>
    <row r="22048" spans="3:17">
      <c r="C22048" s="13"/>
      <c r="Q22048" s="39"/>
    </row>
    <row r="22049" spans="3:17">
      <c r="C22049" s="13"/>
      <c r="Q22049" s="39"/>
    </row>
    <row r="22050" spans="3:17">
      <c r="C22050" s="13"/>
      <c r="Q22050" s="39"/>
    </row>
    <row r="22051" spans="3:17">
      <c r="C22051" s="13"/>
      <c r="Q22051" s="39"/>
    </row>
    <row r="22052" spans="3:17">
      <c r="C22052" s="13"/>
      <c r="Q22052" s="39"/>
    </row>
    <row r="22053" spans="3:17">
      <c r="C22053" s="13"/>
      <c r="Q22053" s="39"/>
    </row>
    <row r="22054" spans="3:17">
      <c r="C22054" s="13"/>
      <c r="Q22054" s="39"/>
    </row>
    <row r="22055" spans="3:17">
      <c r="C22055" s="13"/>
      <c r="Q22055" s="39"/>
    </row>
    <row r="22056" spans="3:17">
      <c r="C22056" s="13"/>
      <c r="Q22056" s="39"/>
    </row>
    <row r="22057" spans="3:17">
      <c r="C22057" s="13"/>
      <c r="Q22057" s="39"/>
    </row>
    <row r="22058" spans="3:17">
      <c r="C22058" s="13"/>
      <c r="Q22058" s="39"/>
    </row>
    <row r="22059" spans="3:17">
      <c r="C22059" s="13"/>
      <c r="Q22059" s="39"/>
    </row>
    <row r="22060" spans="3:17">
      <c r="C22060" s="13"/>
      <c r="Q22060" s="39"/>
    </row>
    <row r="22061" spans="3:17">
      <c r="C22061" s="13"/>
      <c r="Q22061" s="39"/>
    </row>
    <row r="22062" spans="3:17">
      <c r="C22062" s="13"/>
      <c r="Q22062" s="39"/>
    </row>
    <row r="22063" spans="3:17">
      <c r="C22063" s="13"/>
      <c r="Q22063" s="39"/>
    </row>
    <row r="22064" spans="3:17">
      <c r="C22064" s="13"/>
      <c r="Q22064" s="39"/>
    </row>
    <row r="22065" spans="3:17">
      <c r="C22065" s="13"/>
      <c r="Q22065" s="39"/>
    </row>
    <row r="22066" spans="3:17">
      <c r="C22066" s="13"/>
      <c r="Q22066" s="39"/>
    </row>
    <row r="22067" spans="3:17">
      <c r="C22067" s="13"/>
      <c r="Q22067" s="39"/>
    </row>
    <row r="22068" spans="3:17">
      <c r="C22068" s="13"/>
      <c r="Q22068" s="39"/>
    </row>
    <row r="22069" spans="3:17">
      <c r="C22069" s="13"/>
      <c r="Q22069" s="39"/>
    </row>
    <row r="22070" spans="3:17">
      <c r="C22070" s="13"/>
      <c r="Q22070" s="39"/>
    </row>
    <row r="22071" spans="3:17">
      <c r="C22071" s="13"/>
      <c r="Q22071" s="39"/>
    </row>
    <row r="22072" spans="3:17">
      <c r="C22072" s="13"/>
      <c r="Q22072" s="39"/>
    </row>
    <row r="22073" spans="3:17">
      <c r="C22073" s="13"/>
      <c r="Q22073" s="39"/>
    </row>
    <row r="22074" spans="3:17">
      <c r="C22074" s="13"/>
      <c r="Q22074" s="39"/>
    </row>
    <row r="22075" spans="3:17">
      <c r="C22075" s="13"/>
      <c r="Q22075" s="39"/>
    </row>
    <row r="22076" spans="3:17">
      <c r="C22076" s="13"/>
      <c r="Q22076" s="39"/>
    </row>
    <row r="22077" spans="3:17">
      <c r="C22077" s="13"/>
      <c r="Q22077" s="39"/>
    </row>
    <row r="22078" spans="3:17">
      <c r="C22078" s="13"/>
      <c r="Q22078" s="39"/>
    </row>
    <row r="22079" spans="3:17">
      <c r="C22079" s="13"/>
      <c r="Q22079" s="39"/>
    </row>
    <row r="22080" spans="3:17">
      <c r="C22080" s="13"/>
      <c r="Q22080" s="39"/>
    </row>
    <row r="22081" spans="3:17">
      <c r="C22081" s="13"/>
      <c r="Q22081" s="39"/>
    </row>
    <row r="22082" spans="3:17">
      <c r="C22082" s="13"/>
      <c r="Q22082" s="39"/>
    </row>
    <row r="22083" spans="3:17">
      <c r="C22083" s="13"/>
      <c r="Q22083" s="39"/>
    </row>
    <row r="22084" spans="3:17">
      <c r="C22084" s="13"/>
      <c r="Q22084" s="39"/>
    </row>
    <row r="22085" spans="3:17">
      <c r="C22085" s="13"/>
      <c r="Q22085" s="39"/>
    </row>
    <row r="22086" spans="3:17">
      <c r="C22086" s="13"/>
      <c r="Q22086" s="39"/>
    </row>
    <row r="22087" spans="3:17">
      <c r="C22087" s="13"/>
      <c r="Q22087" s="39"/>
    </row>
    <row r="22088" spans="3:17">
      <c r="C22088" s="13"/>
      <c r="Q22088" s="39"/>
    </row>
    <row r="22089" spans="3:17">
      <c r="C22089" s="13"/>
      <c r="Q22089" s="39"/>
    </row>
    <row r="22090" spans="3:17">
      <c r="C22090" s="13"/>
      <c r="Q22090" s="39"/>
    </row>
    <row r="22091" spans="3:17">
      <c r="C22091" s="13"/>
      <c r="Q22091" s="39"/>
    </row>
    <row r="22092" spans="3:17">
      <c r="C22092" s="13"/>
      <c r="Q22092" s="39"/>
    </row>
    <row r="22093" spans="3:17">
      <c r="C22093" s="13"/>
      <c r="Q22093" s="39"/>
    </row>
    <row r="22094" spans="3:17">
      <c r="C22094" s="13"/>
      <c r="Q22094" s="39"/>
    </row>
    <row r="22095" spans="3:17">
      <c r="C22095" s="13"/>
      <c r="Q22095" s="39"/>
    </row>
    <row r="22096" spans="3:17">
      <c r="C22096" s="13"/>
      <c r="Q22096" s="39"/>
    </row>
    <row r="22097" spans="3:17">
      <c r="C22097" s="13"/>
      <c r="Q22097" s="39"/>
    </row>
    <row r="22098" spans="3:17">
      <c r="C22098" s="13"/>
      <c r="Q22098" s="39"/>
    </row>
    <row r="22099" spans="3:17">
      <c r="C22099" s="13"/>
      <c r="Q22099" s="39"/>
    </row>
    <row r="22100" spans="3:17">
      <c r="C22100" s="13"/>
      <c r="Q22100" s="39"/>
    </row>
    <row r="22101" spans="3:17">
      <c r="C22101" s="13"/>
      <c r="Q22101" s="39"/>
    </row>
    <row r="22102" spans="3:17">
      <c r="C22102" s="13"/>
      <c r="Q22102" s="39"/>
    </row>
    <row r="22103" spans="3:17">
      <c r="C22103" s="13"/>
      <c r="Q22103" s="39"/>
    </row>
    <row r="22104" spans="3:17">
      <c r="C22104" s="13"/>
      <c r="Q22104" s="39"/>
    </row>
    <row r="22105" spans="3:17">
      <c r="C22105" s="13"/>
      <c r="Q22105" s="39"/>
    </row>
    <row r="22106" spans="3:17">
      <c r="C22106" s="13"/>
      <c r="Q22106" s="39"/>
    </row>
    <row r="22107" spans="3:17">
      <c r="C22107" s="13"/>
      <c r="Q22107" s="39"/>
    </row>
    <row r="22108" spans="3:17">
      <c r="C22108" s="13"/>
      <c r="Q22108" s="39"/>
    </row>
    <row r="22109" spans="3:17">
      <c r="C22109" s="13"/>
      <c r="Q22109" s="39"/>
    </row>
    <row r="22110" spans="3:17">
      <c r="C22110" s="13"/>
      <c r="Q22110" s="39"/>
    </row>
    <row r="22111" spans="3:17">
      <c r="C22111" s="13"/>
      <c r="Q22111" s="39"/>
    </row>
    <row r="22112" spans="3:17">
      <c r="C22112" s="13"/>
      <c r="Q22112" s="39"/>
    </row>
    <row r="22113" spans="3:17">
      <c r="C22113" s="13"/>
      <c r="Q22113" s="39"/>
    </row>
    <row r="22114" spans="3:17">
      <c r="C22114" s="13"/>
      <c r="Q22114" s="39"/>
    </row>
    <row r="22115" spans="3:17">
      <c r="C22115" s="13"/>
      <c r="Q22115" s="39"/>
    </row>
    <row r="22116" spans="3:17">
      <c r="C22116" s="13"/>
      <c r="Q22116" s="39"/>
    </row>
    <row r="22117" spans="3:17">
      <c r="C22117" s="13"/>
      <c r="Q22117" s="39"/>
    </row>
    <row r="22118" spans="3:17">
      <c r="C22118" s="13"/>
      <c r="Q22118" s="39"/>
    </row>
    <row r="22119" spans="3:17">
      <c r="C22119" s="13"/>
      <c r="Q22119" s="39"/>
    </row>
    <row r="22120" spans="3:17">
      <c r="C22120" s="13"/>
      <c r="Q22120" s="39"/>
    </row>
    <row r="22121" spans="3:17">
      <c r="C22121" s="13"/>
      <c r="Q22121" s="39"/>
    </row>
    <row r="22122" spans="3:17">
      <c r="C22122" s="13"/>
      <c r="Q22122" s="39"/>
    </row>
    <row r="22123" spans="3:17">
      <c r="C22123" s="13"/>
      <c r="Q22123" s="39"/>
    </row>
    <row r="22124" spans="3:17">
      <c r="C22124" s="13"/>
      <c r="Q22124" s="39"/>
    </row>
    <row r="22125" spans="3:17">
      <c r="C22125" s="13"/>
      <c r="Q22125" s="39"/>
    </row>
    <row r="22126" spans="3:17">
      <c r="C22126" s="13"/>
      <c r="Q22126" s="39"/>
    </row>
    <row r="22127" spans="3:17">
      <c r="C22127" s="13"/>
      <c r="Q22127" s="39"/>
    </row>
    <row r="22128" spans="3:17">
      <c r="C22128" s="13"/>
      <c r="Q22128" s="39"/>
    </row>
    <row r="22129" spans="3:17">
      <c r="C22129" s="13"/>
      <c r="Q22129" s="39"/>
    </row>
    <row r="22130" spans="3:17">
      <c r="C22130" s="13"/>
      <c r="Q22130" s="39"/>
    </row>
    <row r="22131" spans="3:17">
      <c r="C22131" s="13"/>
      <c r="Q22131" s="39"/>
    </row>
    <row r="22132" spans="3:17">
      <c r="C22132" s="13"/>
      <c r="Q22132" s="39"/>
    </row>
    <row r="22133" spans="3:17">
      <c r="C22133" s="13"/>
      <c r="Q22133" s="39"/>
    </row>
    <row r="22134" spans="3:17">
      <c r="C22134" s="13"/>
      <c r="Q22134" s="39"/>
    </row>
    <row r="22135" spans="3:17">
      <c r="C22135" s="13"/>
      <c r="Q22135" s="39"/>
    </row>
    <row r="22136" spans="3:17">
      <c r="C22136" s="13"/>
      <c r="Q22136" s="39"/>
    </row>
    <row r="22137" spans="3:17">
      <c r="C22137" s="13"/>
      <c r="Q22137" s="39"/>
    </row>
    <row r="22138" spans="3:17">
      <c r="C22138" s="13"/>
      <c r="Q22138" s="39"/>
    </row>
    <row r="22139" spans="3:17">
      <c r="C22139" s="13"/>
      <c r="Q22139" s="39"/>
    </row>
    <row r="22140" spans="3:17">
      <c r="C22140" s="13"/>
      <c r="Q22140" s="39"/>
    </row>
    <row r="22141" spans="3:17">
      <c r="C22141" s="13"/>
      <c r="Q22141" s="39"/>
    </row>
    <row r="22142" spans="3:17">
      <c r="C22142" s="13"/>
      <c r="Q22142" s="39"/>
    </row>
    <row r="22143" spans="3:17">
      <c r="C22143" s="13"/>
      <c r="Q22143" s="39"/>
    </row>
    <row r="22144" spans="3:17">
      <c r="C22144" s="13"/>
      <c r="Q22144" s="39"/>
    </row>
    <row r="22145" spans="3:17">
      <c r="C22145" s="13"/>
      <c r="Q22145" s="39"/>
    </row>
    <row r="22146" spans="3:17">
      <c r="C22146" s="13"/>
      <c r="Q22146" s="39"/>
    </row>
    <row r="22147" spans="3:17">
      <c r="C22147" s="13"/>
      <c r="Q22147" s="39"/>
    </row>
    <row r="22148" spans="3:17">
      <c r="C22148" s="13"/>
      <c r="Q22148" s="39"/>
    </row>
    <row r="22149" spans="3:17">
      <c r="C22149" s="13"/>
      <c r="Q22149" s="39"/>
    </row>
    <row r="22150" spans="3:17">
      <c r="C22150" s="13"/>
      <c r="Q22150" s="39"/>
    </row>
    <row r="22151" spans="3:17">
      <c r="C22151" s="13"/>
      <c r="Q22151" s="39"/>
    </row>
    <row r="22152" spans="3:17">
      <c r="C22152" s="13"/>
      <c r="Q22152" s="39"/>
    </row>
    <row r="22153" spans="3:17">
      <c r="C22153" s="13"/>
      <c r="Q22153" s="39"/>
    </row>
    <row r="22154" spans="3:17">
      <c r="C22154" s="13"/>
      <c r="Q22154" s="39"/>
    </row>
    <row r="22155" spans="3:17">
      <c r="C22155" s="13"/>
      <c r="Q22155" s="39"/>
    </row>
    <row r="22156" spans="3:17">
      <c r="C22156" s="13"/>
      <c r="Q22156" s="39"/>
    </row>
    <row r="22157" spans="3:17">
      <c r="C22157" s="13"/>
      <c r="Q22157" s="39"/>
    </row>
    <row r="22158" spans="3:17">
      <c r="C22158" s="13"/>
      <c r="Q22158" s="39"/>
    </row>
    <row r="22159" spans="3:17">
      <c r="C22159" s="13"/>
      <c r="Q22159" s="39"/>
    </row>
    <row r="22160" spans="3:17">
      <c r="C22160" s="13"/>
      <c r="Q22160" s="39"/>
    </row>
    <row r="22161" spans="3:17">
      <c r="C22161" s="13"/>
      <c r="Q22161" s="39"/>
    </row>
    <row r="22162" spans="3:17">
      <c r="C22162" s="13"/>
      <c r="Q22162" s="39"/>
    </row>
    <row r="22163" spans="3:17">
      <c r="C22163" s="13"/>
      <c r="Q22163" s="39"/>
    </row>
    <row r="22164" spans="3:17">
      <c r="C22164" s="13"/>
      <c r="Q22164" s="39"/>
    </row>
    <row r="22165" spans="3:17">
      <c r="C22165" s="13"/>
      <c r="Q22165" s="39"/>
    </row>
    <row r="22166" spans="3:17">
      <c r="C22166" s="13"/>
      <c r="Q22166" s="39"/>
    </row>
    <row r="22167" spans="3:17">
      <c r="C22167" s="13"/>
      <c r="Q22167" s="39"/>
    </row>
    <row r="22168" spans="3:17">
      <c r="C22168" s="13"/>
      <c r="Q22168" s="39"/>
    </row>
    <row r="22169" spans="3:17">
      <c r="C22169" s="13"/>
      <c r="Q22169" s="39"/>
    </row>
    <row r="22170" spans="3:17">
      <c r="C22170" s="13"/>
      <c r="Q22170" s="39"/>
    </row>
    <row r="22171" spans="3:17">
      <c r="C22171" s="13"/>
      <c r="Q22171" s="39"/>
    </row>
    <row r="22172" spans="3:17">
      <c r="C22172" s="13"/>
      <c r="Q22172" s="39"/>
    </row>
    <row r="22173" spans="3:17">
      <c r="C22173" s="13"/>
      <c r="Q22173" s="39"/>
    </row>
    <row r="22174" spans="3:17">
      <c r="C22174" s="13"/>
      <c r="Q22174" s="39"/>
    </row>
    <row r="22175" spans="3:17">
      <c r="C22175" s="13"/>
      <c r="Q22175" s="39"/>
    </row>
    <row r="22176" spans="3:17">
      <c r="C22176" s="13"/>
      <c r="Q22176" s="39"/>
    </row>
    <row r="22177" spans="3:17">
      <c r="C22177" s="13"/>
      <c r="Q22177" s="39"/>
    </row>
    <row r="22178" spans="3:17">
      <c r="C22178" s="13"/>
      <c r="Q22178" s="39"/>
    </row>
    <row r="22179" spans="3:17">
      <c r="C22179" s="13"/>
      <c r="Q22179" s="39"/>
    </row>
    <row r="22180" spans="3:17">
      <c r="C22180" s="13"/>
      <c r="Q22180" s="39"/>
    </row>
    <row r="22181" spans="3:17">
      <c r="C22181" s="13"/>
      <c r="Q22181" s="39"/>
    </row>
    <row r="22182" spans="3:17">
      <c r="C22182" s="13"/>
      <c r="Q22182" s="39"/>
    </row>
    <row r="22183" spans="3:17">
      <c r="C22183" s="13"/>
      <c r="Q22183" s="39"/>
    </row>
    <row r="22184" spans="3:17">
      <c r="C22184" s="13"/>
      <c r="Q22184" s="39"/>
    </row>
    <row r="22185" spans="3:17">
      <c r="C22185" s="13"/>
      <c r="Q22185" s="39"/>
    </row>
    <row r="22186" spans="3:17">
      <c r="C22186" s="13"/>
      <c r="Q22186" s="39"/>
    </row>
    <row r="22187" spans="3:17">
      <c r="C22187" s="13"/>
      <c r="Q22187" s="39"/>
    </row>
    <row r="22188" spans="3:17">
      <c r="C22188" s="13"/>
      <c r="Q22188" s="39"/>
    </row>
    <row r="22189" spans="3:17">
      <c r="C22189" s="13"/>
      <c r="Q22189" s="39"/>
    </row>
    <row r="22190" spans="3:17">
      <c r="C22190" s="13"/>
      <c r="Q22190" s="39"/>
    </row>
    <row r="22191" spans="3:17">
      <c r="C22191" s="13"/>
      <c r="Q22191" s="39"/>
    </row>
    <row r="22192" spans="3:17">
      <c r="C22192" s="13"/>
      <c r="Q22192" s="39"/>
    </row>
    <row r="22193" spans="3:17">
      <c r="C22193" s="13"/>
      <c r="Q22193" s="39"/>
    </row>
    <row r="22194" spans="3:17">
      <c r="C22194" s="13"/>
      <c r="Q22194" s="39"/>
    </row>
    <row r="22195" spans="3:17">
      <c r="C22195" s="13"/>
      <c r="Q22195" s="39"/>
    </row>
    <row r="22196" spans="3:17">
      <c r="C22196" s="13"/>
      <c r="Q22196" s="39"/>
    </row>
    <row r="22197" spans="3:17">
      <c r="C22197" s="13"/>
      <c r="Q22197" s="39"/>
    </row>
    <row r="22198" spans="3:17">
      <c r="C22198" s="13"/>
      <c r="Q22198" s="39"/>
    </row>
    <row r="22199" spans="3:17">
      <c r="C22199" s="13"/>
      <c r="Q22199" s="39"/>
    </row>
    <row r="22200" spans="3:17">
      <c r="C22200" s="13"/>
      <c r="Q22200" s="39"/>
    </row>
    <row r="22201" spans="3:17">
      <c r="C22201" s="13"/>
      <c r="Q22201" s="39"/>
    </row>
    <row r="22202" spans="3:17">
      <c r="C22202" s="13"/>
      <c r="Q22202" s="39"/>
    </row>
    <row r="22203" spans="3:17">
      <c r="C22203" s="13"/>
      <c r="Q22203" s="39"/>
    </row>
    <row r="22204" spans="3:17">
      <c r="C22204" s="13"/>
      <c r="Q22204" s="39"/>
    </row>
    <row r="22205" spans="3:17">
      <c r="C22205" s="13"/>
      <c r="Q22205" s="39"/>
    </row>
    <row r="22206" spans="3:17">
      <c r="C22206" s="13"/>
      <c r="Q22206" s="39"/>
    </row>
    <row r="22207" spans="3:17">
      <c r="C22207" s="13"/>
      <c r="Q22207" s="39"/>
    </row>
    <row r="22208" spans="3:17">
      <c r="C22208" s="13"/>
      <c r="Q22208" s="39"/>
    </row>
    <row r="22209" spans="3:17">
      <c r="C22209" s="13"/>
      <c r="Q22209" s="39"/>
    </row>
    <row r="22210" spans="3:17">
      <c r="C22210" s="13"/>
      <c r="Q22210" s="39"/>
    </row>
    <row r="22211" spans="3:17">
      <c r="C22211" s="13"/>
      <c r="Q22211" s="39"/>
    </row>
    <row r="22212" spans="3:17">
      <c r="C22212" s="13"/>
      <c r="Q22212" s="39"/>
    </row>
    <row r="22213" spans="3:17">
      <c r="C22213" s="13"/>
      <c r="Q22213" s="39"/>
    </row>
    <row r="22214" spans="3:17">
      <c r="C22214" s="13"/>
      <c r="Q22214" s="39"/>
    </row>
    <row r="22215" spans="3:17">
      <c r="C22215" s="13"/>
      <c r="Q22215" s="39"/>
    </row>
    <row r="22216" spans="3:17">
      <c r="C22216" s="13"/>
      <c r="Q22216" s="39"/>
    </row>
    <row r="22217" spans="3:17">
      <c r="C22217" s="13"/>
      <c r="Q22217" s="39"/>
    </row>
    <row r="22218" spans="3:17">
      <c r="C22218" s="13"/>
      <c r="Q22218" s="39"/>
    </row>
    <row r="22219" spans="3:17">
      <c r="C22219" s="13"/>
      <c r="Q22219" s="39"/>
    </row>
    <row r="22220" spans="3:17">
      <c r="C22220" s="13"/>
      <c r="Q22220" s="39"/>
    </row>
    <row r="22221" spans="3:17">
      <c r="C22221" s="13"/>
      <c r="Q22221" s="39"/>
    </row>
    <row r="22222" spans="3:17">
      <c r="C22222" s="13"/>
      <c r="Q22222" s="39"/>
    </row>
    <row r="22223" spans="3:17">
      <c r="C22223" s="13"/>
      <c r="Q22223" s="39"/>
    </row>
    <row r="22224" spans="3:17">
      <c r="C22224" s="13"/>
      <c r="Q22224" s="39"/>
    </row>
    <row r="22225" spans="3:17">
      <c r="C22225" s="13"/>
      <c r="Q22225" s="39"/>
    </row>
    <row r="22226" spans="3:17">
      <c r="C22226" s="13"/>
      <c r="Q22226" s="39"/>
    </row>
    <row r="22227" spans="3:17">
      <c r="C22227" s="13"/>
      <c r="Q22227" s="39"/>
    </row>
    <row r="22228" spans="3:17">
      <c r="C22228" s="13"/>
      <c r="Q22228" s="39"/>
    </row>
    <row r="22229" spans="3:17">
      <c r="C22229" s="13"/>
      <c r="Q22229" s="39"/>
    </row>
    <row r="22230" spans="3:17">
      <c r="C22230" s="13"/>
      <c r="Q22230" s="39"/>
    </row>
    <row r="22231" spans="3:17">
      <c r="C22231" s="13"/>
      <c r="Q22231" s="39"/>
    </row>
    <row r="22232" spans="3:17">
      <c r="C22232" s="13"/>
      <c r="Q22232" s="39"/>
    </row>
    <row r="22233" spans="3:17">
      <c r="C22233" s="13"/>
      <c r="Q22233" s="39"/>
    </row>
    <row r="22234" spans="3:17">
      <c r="C22234" s="13"/>
      <c r="Q22234" s="39"/>
    </row>
    <row r="22235" spans="3:17">
      <c r="C22235" s="13"/>
      <c r="Q22235" s="39"/>
    </row>
    <row r="22236" spans="3:17">
      <c r="C22236" s="13"/>
      <c r="Q22236" s="39"/>
    </row>
    <row r="22237" spans="3:17">
      <c r="C22237" s="13"/>
      <c r="Q22237" s="39"/>
    </row>
    <row r="22238" spans="3:17">
      <c r="C22238" s="13"/>
      <c r="Q22238" s="39"/>
    </row>
    <row r="22239" spans="3:17">
      <c r="C22239" s="13"/>
      <c r="Q22239" s="39"/>
    </row>
    <row r="22240" spans="3:17">
      <c r="C22240" s="13"/>
      <c r="Q22240" s="39"/>
    </row>
    <row r="22241" spans="3:17">
      <c r="C22241" s="13"/>
      <c r="Q22241" s="39"/>
    </row>
    <row r="22242" spans="3:17">
      <c r="C22242" s="13"/>
      <c r="Q22242" s="39"/>
    </row>
    <row r="22243" spans="3:17">
      <c r="C22243" s="13"/>
      <c r="Q22243" s="39"/>
    </row>
    <row r="22244" spans="3:17">
      <c r="C22244" s="13"/>
      <c r="Q22244" s="39"/>
    </row>
    <row r="22245" spans="3:17">
      <c r="C22245" s="13"/>
      <c r="Q22245" s="39"/>
    </row>
    <row r="22246" spans="3:17">
      <c r="C22246" s="13"/>
      <c r="Q22246" s="39"/>
    </row>
    <row r="22247" spans="3:17">
      <c r="C22247" s="13"/>
      <c r="Q22247" s="39"/>
    </row>
    <row r="22248" spans="3:17">
      <c r="C22248" s="13"/>
      <c r="Q22248" s="39"/>
    </row>
    <row r="22249" spans="3:17">
      <c r="C22249" s="13"/>
      <c r="Q22249" s="39"/>
    </row>
    <row r="22250" spans="3:17">
      <c r="C22250" s="13"/>
      <c r="Q22250" s="39"/>
    </row>
    <row r="22251" spans="3:17">
      <c r="C22251" s="13"/>
      <c r="Q22251" s="39"/>
    </row>
    <row r="22252" spans="3:17">
      <c r="C22252" s="13"/>
      <c r="Q22252" s="39"/>
    </row>
    <row r="22253" spans="3:17">
      <c r="C22253" s="13"/>
      <c r="Q22253" s="39"/>
    </row>
    <row r="22254" spans="3:17">
      <c r="C22254" s="13"/>
      <c r="Q22254" s="39"/>
    </row>
    <row r="22255" spans="3:17">
      <c r="C22255" s="13"/>
      <c r="Q22255" s="39"/>
    </row>
    <row r="22256" spans="3:17">
      <c r="C22256" s="13"/>
      <c r="Q22256" s="39"/>
    </row>
    <row r="22257" spans="3:17">
      <c r="C22257" s="13"/>
      <c r="Q22257" s="39"/>
    </row>
    <row r="22258" spans="3:17">
      <c r="C22258" s="13"/>
      <c r="Q22258" s="39"/>
    </row>
    <row r="22259" spans="3:17">
      <c r="C22259" s="13"/>
      <c r="Q22259" s="39"/>
    </row>
    <row r="22260" spans="3:17">
      <c r="C22260" s="13"/>
      <c r="Q22260" s="39"/>
    </row>
    <row r="22261" spans="3:17">
      <c r="C22261" s="13"/>
      <c r="Q22261" s="39"/>
    </row>
    <row r="22262" spans="3:17">
      <c r="C22262" s="13"/>
      <c r="Q22262" s="39"/>
    </row>
    <row r="22263" spans="3:17">
      <c r="C22263" s="13"/>
      <c r="Q22263" s="39"/>
    </row>
    <row r="22264" spans="3:17">
      <c r="C22264" s="13"/>
      <c r="Q22264" s="39"/>
    </row>
    <row r="22265" spans="3:17">
      <c r="C22265" s="13"/>
      <c r="Q22265" s="39"/>
    </row>
    <row r="22266" spans="3:17">
      <c r="C22266" s="13"/>
      <c r="Q22266" s="39"/>
    </row>
    <row r="22267" spans="3:17">
      <c r="C22267" s="13"/>
      <c r="Q22267" s="39"/>
    </row>
    <row r="22268" spans="3:17">
      <c r="C22268" s="13"/>
      <c r="Q22268" s="39"/>
    </row>
    <row r="22269" spans="3:17">
      <c r="C22269" s="13"/>
      <c r="Q22269" s="39"/>
    </row>
    <row r="22270" spans="3:17">
      <c r="C22270" s="13"/>
      <c r="Q22270" s="39"/>
    </row>
    <row r="22271" spans="3:17">
      <c r="C22271" s="13"/>
      <c r="Q22271" s="39"/>
    </row>
    <row r="22272" spans="3:17">
      <c r="C22272" s="13"/>
      <c r="Q22272" s="39"/>
    </row>
    <row r="22273" spans="3:17">
      <c r="C22273" s="13"/>
      <c r="Q22273" s="39"/>
    </row>
    <row r="22274" spans="3:17">
      <c r="C22274" s="13"/>
      <c r="Q22274" s="39"/>
    </row>
    <row r="22275" spans="3:17">
      <c r="C22275" s="13"/>
      <c r="Q22275" s="39"/>
    </row>
    <row r="22276" spans="3:17">
      <c r="C22276" s="13"/>
      <c r="Q22276" s="39"/>
    </row>
    <row r="22277" spans="3:17">
      <c r="C22277" s="13"/>
      <c r="Q22277" s="39"/>
    </row>
    <row r="22278" spans="3:17">
      <c r="C22278" s="13"/>
      <c r="Q22278" s="39"/>
    </row>
    <row r="22279" spans="3:17">
      <c r="C22279" s="13"/>
      <c r="Q22279" s="39"/>
    </row>
    <row r="22280" spans="3:17">
      <c r="C22280" s="13"/>
      <c r="Q22280" s="39"/>
    </row>
    <row r="22281" spans="3:17">
      <c r="C22281" s="13"/>
      <c r="Q22281" s="39"/>
    </row>
    <row r="22282" spans="3:17">
      <c r="C22282" s="13"/>
      <c r="Q22282" s="39"/>
    </row>
    <row r="22283" spans="3:17">
      <c r="C22283" s="13"/>
      <c r="Q22283" s="39"/>
    </row>
    <row r="22284" spans="3:17">
      <c r="C22284" s="13"/>
      <c r="Q22284" s="39"/>
    </row>
    <row r="22285" spans="3:17">
      <c r="C22285" s="13"/>
      <c r="Q22285" s="39"/>
    </row>
    <row r="22286" spans="3:17">
      <c r="C22286" s="13"/>
      <c r="Q22286" s="39"/>
    </row>
    <row r="22287" spans="3:17">
      <c r="C22287" s="13"/>
      <c r="Q22287" s="39"/>
    </row>
    <row r="22288" spans="3:17">
      <c r="C22288" s="13"/>
      <c r="Q22288" s="39"/>
    </row>
    <row r="22289" spans="3:17">
      <c r="C22289" s="13"/>
      <c r="Q22289" s="39"/>
    </row>
    <row r="22290" spans="3:17">
      <c r="C22290" s="13"/>
      <c r="Q22290" s="39"/>
    </row>
    <row r="22291" spans="3:17">
      <c r="C22291" s="13"/>
      <c r="Q22291" s="39"/>
    </row>
    <row r="22292" spans="3:17">
      <c r="C22292" s="13"/>
      <c r="Q22292" s="39"/>
    </row>
    <row r="22293" spans="3:17">
      <c r="C22293" s="13"/>
      <c r="Q22293" s="39"/>
    </row>
    <row r="22294" spans="3:17">
      <c r="C22294" s="13"/>
      <c r="Q22294" s="39"/>
    </row>
    <row r="22295" spans="3:17">
      <c r="C22295" s="13"/>
      <c r="Q22295" s="39"/>
    </row>
    <row r="22296" spans="3:17">
      <c r="C22296" s="13"/>
      <c r="Q22296" s="39"/>
    </row>
    <row r="22297" spans="3:17">
      <c r="C22297" s="13"/>
      <c r="Q22297" s="39"/>
    </row>
    <row r="22298" spans="3:17">
      <c r="C22298" s="13"/>
      <c r="Q22298" s="39"/>
    </row>
    <row r="22299" spans="3:17">
      <c r="C22299" s="13"/>
      <c r="Q22299" s="39"/>
    </row>
    <row r="22300" spans="3:17">
      <c r="C22300" s="13"/>
      <c r="Q22300" s="39"/>
    </row>
    <row r="22301" spans="3:17">
      <c r="C22301" s="13"/>
      <c r="Q22301" s="39"/>
    </row>
    <row r="22302" spans="3:17">
      <c r="C22302" s="13"/>
      <c r="Q22302" s="39"/>
    </row>
    <row r="22303" spans="3:17">
      <c r="C22303" s="13"/>
      <c r="Q22303" s="39"/>
    </row>
    <row r="22304" spans="3:17">
      <c r="C22304" s="13"/>
      <c r="Q22304" s="39"/>
    </row>
    <row r="22305" spans="3:17">
      <c r="C22305" s="13"/>
      <c r="Q22305" s="39"/>
    </row>
    <row r="22306" spans="3:17">
      <c r="C22306" s="13"/>
      <c r="Q22306" s="39"/>
    </row>
    <row r="22307" spans="3:17">
      <c r="C22307" s="13"/>
      <c r="Q22307" s="39"/>
    </row>
    <row r="22308" spans="3:17">
      <c r="C22308" s="13"/>
      <c r="Q22308" s="39"/>
    </row>
    <row r="22309" spans="3:17">
      <c r="C22309" s="13"/>
      <c r="Q22309" s="39"/>
    </row>
    <row r="22310" spans="3:17">
      <c r="C22310" s="13"/>
      <c r="Q22310" s="39"/>
    </row>
    <row r="22311" spans="3:17">
      <c r="C22311" s="13"/>
      <c r="Q22311" s="39"/>
    </row>
    <row r="22312" spans="3:17">
      <c r="C22312" s="13"/>
      <c r="Q22312" s="39"/>
    </row>
    <row r="22313" spans="3:17">
      <c r="C22313" s="13"/>
      <c r="Q22313" s="39"/>
    </row>
    <row r="22314" spans="3:17">
      <c r="C22314" s="13"/>
      <c r="Q22314" s="39"/>
    </row>
    <row r="22315" spans="3:17">
      <c r="C22315" s="13"/>
      <c r="Q22315" s="39"/>
    </row>
    <row r="22316" spans="3:17">
      <c r="C22316" s="13"/>
      <c r="Q22316" s="39"/>
    </row>
    <row r="22317" spans="3:17">
      <c r="C22317" s="13"/>
      <c r="Q22317" s="39"/>
    </row>
    <row r="22318" spans="3:17">
      <c r="C22318" s="13"/>
      <c r="Q22318" s="39"/>
    </row>
    <row r="22319" spans="3:17">
      <c r="C22319" s="13"/>
      <c r="Q22319" s="39"/>
    </row>
    <row r="22320" spans="3:17">
      <c r="C22320" s="13"/>
      <c r="Q22320" s="39"/>
    </row>
    <row r="22321" spans="3:17">
      <c r="C22321" s="13"/>
      <c r="Q22321" s="39"/>
    </row>
    <row r="22322" spans="3:17">
      <c r="C22322" s="13"/>
      <c r="Q22322" s="39"/>
    </row>
    <row r="22323" spans="3:17">
      <c r="C22323" s="13"/>
      <c r="Q22323" s="39"/>
    </row>
    <row r="22324" spans="3:17">
      <c r="C22324" s="13"/>
      <c r="Q22324" s="39"/>
    </row>
    <row r="22325" spans="3:17">
      <c r="C22325" s="13"/>
      <c r="Q22325" s="39"/>
    </row>
    <row r="22326" spans="3:17">
      <c r="C22326" s="13"/>
      <c r="Q22326" s="39"/>
    </row>
    <row r="22327" spans="3:17">
      <c r="C22327" s="13"/>
      <c r="Q22327" s="39"/>
    </row>
    <row r="22328" spans="3:17">
      <c r="C22328" s="13"/>
      <c r="Q22328" s="39"/>
    </row>
    <row r="22329" spans="3:17">
      <c r="C22329" s="13"/>
      <c r="Q22329" s="39"/>
    </row>
    <row r="22330" spans="3:17">
      <c r="C22330" s="13"/>
      <c r="Q22330" s="39"/>
    </row>
    <row r="22331" spans="3:17">
      <c r="C22331" s="13"/>
      <c r="Q22331" s="39"/>
    </row>
    <row r="22332" spans="3:17">
      <c r="C22332" s="13"/>
      <c r="Q22332" s="39"/>
    </row>
    <row r="22333" spans="3:17">
      <c r="C22333" s="13"/>
      <c r="Q22333" s="39"/>
    </row>
    <row r="22334" spans="3:17">
      <c r="C22334" s="13"/>
      <c r="Q22334" s="39"/>
    </row>
    <row r="22335" spans="3:17">
      <c r="C22335" s="13"/>
      <c r="Q22335" s="39"/>
    </row>
    <row r="22336" spans="3:17">
      <c r="C22336" s="13"/>
      <c r="Q22336" s="39"/>
    </row>
    <row r="22337" spans="3:17">
      <c r="C22337" s="13"/>
      <c r="Q22337" s="39"/>
    </row>
    <row r="22338" spans="3:17">
      <c r="C22338" s="13"/>
      <c r="Q22338" s="39"/>
    </row>
    <row r="22339" spans="3:17">
      <c r="C22339" s="13"/>
      <c r="Q22339" s="39"/>
    </row>
    <row r="22340" spans="3:17">
      <c r="C22340" s="13"/>
      <c r="Q22340" s="39"/>
    </row>
    <row r="22341" spans="3:17">
      <c r="C22341" s="13"/>
      <c r="Q22341" s="39"/>
    </row>
    <row r="22342" spans="3:17">
      <c r="C22342" s="13"/>
      <c r="Q22342" s="39"/>
    </row>
    <row r="22343" spans="3:17">
      <c r="C22343" s="13"/>
      <c r="Q22343" s="39"/>
    </row>
    <row r="22344" spans="3:17">
      <c r="C22344" s="13"/>
      <c r="Q22344" s="39"/>
    </row>
    <row r="22345" spans="3:17">
      <c r="C22345" s="13"/>
      <c r="Q22345" s="39"/>
    </row>
    <row r="22346" spans="3:17">
      <c r="C22346" s="13"/>
      <c r="Q22346" s="39"/>
    </row>
    <row r="22347" spans="3:17">
      <c r="C22347" s="13"/>
      <c r="Q22347" s="39"/>
    </row>
    <row r="22348" spans="3:17">
      <c r="C22348" s="13"/>
      <c r="Q22348" s="39"/>
    </row>
    <row r="22349" spans="3:17">
      <c r="C22349" s="13"/>
      <c r="Q22349" s="39"/>
    </row>
    <row r="22350" spans="3:17">
      <c r="C22350" s="13"/>
      <c r="Q22350" s="39"/>
    </row>
    <row r="22351" spans="3:17">
      <c r="C22351" s="13"/>
      <c r="Q22351" s="39"/>
    </row>
    <row r="22352" spans="3:17">
      <c r="C22352" s="13"/>
      <c r="Q22352" s="39"/>
    </row>
    <row r="22353" spans="3:17">
      <c r="C22353" s="13"/>
      <c r="Q22353" s="39"/>
    </row>
    <row r="22354" spans="3:17">
      <c r="C22354" s="13"/>
      <c r="Q22354" s="39"/>
    </row>
    <row r="22355" spans="3:17">
      <c r="C22355" s="13"/>
      <c r="Q22355" s="39"/>
    </row>
    <row r="22356" spans="3:17">
      <c r="C22356" s="13"/>
      <c r="Q22356" s="39"/>
    </row>
    <row r="22357" spans="3:17">
      <c r="C22357" s="13"/>
      <c r="Q22357" s="39"/>
    </row>
    <row r="22358" spans="3:17">
      <c r="C22358" s="13"/>
      <c r="Q22358" s="39"/>
    </row>
    <row r="22359" spans="3:17">
      <c r="C22359" s="13"/>
      <c r="Q22359" s="39"/>
    </row>
    <row r="22360" spans="3:17">
      <c r="C22360" s="13"/>
      <c r="Q22360" s="39"/>
    </row>
    <row r="22361" spans="3:17">
      <c r="C22361" s="13"/>
      <c r="Q22361" s="39"/>
    </row>
    <row r="22362" spans="3:17">
      <c r="C22362" s="13"/>
      <c r="Q22362" s="39"/>
    </row>
    <row r="22363" spans="3:17">
      <c r="C22363" s="13"/>
      <c r="Q22363" s="39"/>
    </row>
    <row r="22364" spans="3:17">
      <c r="C22364" s="13"/>
      <c r="Q22364" s="39"/>
    </row>
    <row r="22365" spans="3:17">
      <c r="C22365" s="13"/>
      <c r="Q22365" s="39"/>
    </row>
    <row r="22366" spans="3:17">
      <c r="C22366" s="13"/>
      <c r="Q22366" s="39"/>
    </row>
    <row r="22367" spans="3:17">
      <c r="C22367" s="13"/>
      <c r="Q22367" s="39"/>
    </row>
    <row r="22368" spans="3:17">
      <c r="C22368" s="13"/>
      <c r="Q22368" s="39"/>
    </row>
    <row r="22369" spans="3:17">
      <c r="C22369" s="13"/>
      <c r="Q22369" s="39"/>
    </row>
    <row r="22370" spans="3:17">
      <c r="C22370" s="13"/>
      <c r="Q22370" s="39"/>
    </row>
    <row r="22371" spans="3:17">
      <c r="C22371" s="13"/>
      <c r="Q22371" s="39"/>
    </row>
    <row r="22372" spans="3:17">
      <c r="C22372" s="13"/>
      <c r="Q22372" s="39"/>
    </row>
    <row r="22373" spans="3:17">
      <c r="C22373" s="13"/>
      <c r="Q22373" s="39"/>
    </row>
    <row r="22374" spans="3:17">
      <c r="C22374" s="13"/>
      <c r="Q22374" s="39"/>
    </row>
    <row r="22375" spans="3:17">
      <c r="C22375" s="13"/>
      <c r="Q22375" s="39"/>
    </row>
    <row r="22376" spans="3:17">
      <c r="C22376" s="13"/>
      <c r="Q22376" s="39"/>
    </row>
    <row r="22377" spans="3:17">
      <c r="C22377" s="13"/>
      <c r="Q22377" s="39"/>
    </row>
    <row r="22378" spans="3:17">
      <c r="C22378" s="13"/>
      <c r="Q22378" s="39"/>
    </row>
    <row r="22379" spans="3:17">
      <c r="C22379" s="13"/>
      <c r="Q22379" s="39"/>
    </row>
    <row r="22380" spans="3:17">
      <c r="C22380" s="13"/>
      <c r="Q22380" s="39"/>
    </row>
    <row r="22381" spans="3:17">
      <c r="C22381" s="13"/>
      <c r="Q22381" s="39"/>
    </row>
    <row r="22382" spans="3:17">
      <c r="C22382" s="13"/>
      <c r="Q22382" s="39"/>
    </row>
    <row r="22383" spans="3:17">
      <c r="C22383" s="13"/>
      <c r="Q22383" s="39"/>
    </row>
    <row r="22384" spans="3:17">
      <c r="C22384" s="13"/>
      <c r="Q22384" s="39"/>
    </row>
    <row r="22385" spans="3:17">
      <c r="C22385" s="13"/>
      <c r="Q22385" s="39"/>
    </row>
    <row r="22386" spans="3:17">
      <c r="C22386" s="13"/>
      <c r="Q22386" s="39"/>
    </row>
    <row r="22387" spans="3:17">
      <c r="C22387" s="13"/>
      <c r="Q22387" s="39"/>
    </row>
    <row r="22388" spans="3:17">
      <c r="C22388" s="13"/>
      <c r="Q22388" s="39"/>
    </row>
    <row r="22389" spans="3:17">
      <c r="C22389" s="13"/>
      <c r="Q22389" s="39"/>
    </row>
    <row r="22390" spans="3:17">
      <c r="C22390" s="13"/>
      <c r="Q22390" s="39"/>
    </row>
    <row r="22391" spans="3:17">
      <c r="C22391" s="13"/>
      <c r="Q22391" s="39"/>
    </row>
    <row r="22392" spans="3:17">
      <c r="C22392" s="13"/>
      <c r="Q22392" s="39"/>
    </row>
    <row r="22393" spans="3:17">
      <c r="C22393" s="13"/>
      <c r="Q22393" s="39"/>
    </row>
    <row r="22394" spans="3:17">
      <c r="C22394" s="13"/>
      <c r="Q22394" s="39"/>
    </row>
    <row r="22395" spans="3:17">
      <c r="C22395" s="13"/>
      <c r="Q22395" s="39"/>
    </row>
    <row r="22396" spans="3:17">
      <c r="C22396" s="13"/>
      <c r="Q22396" s="39"/>
    </row>
    <row r="22397" spans="3:17">
      <c r="C22397" s="13"/>
      <c r="Q22397" s="39"/>
    </row>
    <row r="22398" spans="3:17">
      <c r="C22398" s="13"/>
      <c r="Q22398" s="39"/>
    </row>
    <row r="22399" spans="3:17">
      <c r="C22399" s="13"/>
      <c r="Q22399" s="39"/>
    </row>
    <row r="22400" spans="3:17">
      <c r="C22400" s="13"/>
      <c r="Q22400" s="39"/>
    </row>
    <row r="22401" spans="3:17">
      <c r="C22401" s="13"/>
      <c r="Q22401" s="39"/>
    </row>
    <row r="22402" spans="3:17">
      <c r="C22402" s="13"/>
      <c r="Q22402" s="39"/>
    </row>
    <row r="22403" spans="3:17">
      <c r="C22403" s="13"/>
      <c r="Q22403" s="39"/>
    </row>
    <row r="22404" spans="3:17">
      <c r="C22404" s="13"/>
      <c r="Q22404" s="39"/>
    </row>
    <row r="22405" spans="3:17">
      <c r="C22405" s="13"/>
      <c r="Q22405" s="39"/>
    </row>
    <row r="22406" spans="3:17">
      <c r="C22406" s="13"/>
      <c r="Q22406" s="39"/>
    </row>
    <row r="22407" spans="3:17">
      <c r="C22407" s="13"/>
      <c r="Q22407" s="39"/>
    </row>
    <row r="22408" spans="3:17">
      <c r="C22408" s="13"/>
      <c r="Q22408" s="39"/>
    </row>
    <row r="22409" spans="3:17">
      <c r="C22409" s="13"/>
      <c r="Q22409" s="39"/>
    </row>
    <row r="22410" spans="3:17">
      <c r="C22410" s="13"/>
      <c r="Q22410" s="39"/>
    </row>
    <row r="22411" spans="3:17">
      <c r="C22411" s="13"/>
      <c r="Q22411" s="39"/>
    </row>
    <row r="22412" spans="3:17">
      <c r="C22412" s="13"/>
      <c r="Q22412" s="39"/>
    </row>
    <row r="22413" spans="3:17">
      <c r="C22413" s="13"/>
      <c r="Q22413" s="39"/>
    </row>
    <row r="22414" spans="3:17">
      <c r="C22414" s="13"/>
      <c r="Q22414" s="39"/>
    </row>
    <row r="22415" spans="3:17">
      <c r="C22415" s="13"/>
      <c r="Q22415" s="39"/>
    </row>
    <row r="22416" spans="3:17">
      <c r="C22416" s="13"/>
      <c r="Q22416" s="39"/>
    </row>
    <row r="22417" spans="3:17">
      <c r="C22417" s="13"/>
      <c r="Q22417" s="39"/>
    </row>
    <row r="22418" spans="3:17">
      <c r="C22418" s="13"/>
      <c r="Q22418" s="39"/>
    </row>
    <row r="22419" spans="3:17">
      <c r="C22419" s="13"/>
      <c r="Q22419" s="39"/>
    </row>
    <row r="22420" spans="3:17">
      <c r="C22420" s="13"/>
      <c r="Q22420" s="39"/>
    </row>
    <row r="22421" spans="3:17">
      <c r="C22421" s="13"/>
      <c r="Q22421" s="39"/>
    </row>
    <row r="22422" spans="3:17">
      <c r="C22422" s="13"/>
      <c r="Q22422" s="39"/>
    </row>
    <row r="22423" spans="3:17">
      <c r="C22423" s="13"/>
      <c r="Q22423" s="39"/>
    </row>
    <row r="22424" spans="3:17">
      <c r="C22424" s="13"/>
      <c r="Q22424" s="39"/>
    </row>
    <row r="22425" spans="3:17">
      <c r="C22425" s="13"/>
      <c r="Q22425" s="39"/>
    </row>
    <row r="22426" spans="3:17">
      <c r="C22426" s="13"/>
      <c r="Q22426" s="39"/>
    </row>
    <row r="22427" spans="3:17">
      <c r="C22427" s="13"/>
      <c r="Q22427" s="39"/>
    </row>
    <row r="22428" spans="3:17">
      <c r="C22428" s="13"/>
      <c r="Q22428" s="39"/>
    </row>
    <row r="22429" spans="3:17">
      <c r="C22429" s="13"/>
      <c r="Q22429" s="39"/>
    </row>
    <row r="22430" spans="3:17">
      <c r="C22430" s="13"/>
      <c r="Q22430" s="39"/>
    </row>
    <row r="22431" spans="3:17">
      <c r="C22431" s="13"/>
      <c r="Q22431" s="39"/>
    </row>
    <row r="22432" spans="3:17">
      <c r="C22432" s="13"/>
      <c r="Q22432" s="39"/>
    </row>
    <row r="22433" spans="3:17">
      <c r="C22433" s="13"/>
      <c r="Q22433" s="39"/>
    </row>
    <row r="22434" spans="3:17">
      <c r="C22434" s="13"/>
      <c r="Q22434" s="39"/>
    </row>
    <row r="22435" spans="3:17">
      <c r="C22435" s="13"/>
      <c r="Q22435" s="39"/>
    </row>
    <row r="22436" spans="3:17">
      <c r="C22436" s="13"/>
      <c r="Q22436" s="39"/>
    </row>
    <row r="22437" spans="3:17">
      <c r="C22437" s="13"/>
      <c r="Q22437" s="39"/>
    </row>
    <row r="22438" spans="3:17">
      <c r="C22438" s="13"/>
      <c r="Q22438" s="39"/>
    </row>
    <row r="22439" spans="3:17">
      <c r="C22439" s="13"/>
      <c r="Q22439" s="39"/>
    </row>
    <row r="22440" spans="3:17">
      <c r="C22440" s="13"/>
      <c r="Q22440" s="39"/>
    </row>
    <row r="22441" spans="3:17">
      <c r="C22441" s="13"/>
      <c r="Q22441" s="39"/>
    </row>
    <row r="22442" spans="3:17">
      <c r="C22442" s="13"/>
      <c r="Q22442" s="39"/>
    </row>
    <row r="22443" spans="3:17">
      <c r="C22443" s="13"/>
      <c r="Q22443" s="39"/>
    </row>
    <row r="22444" spans="3:17">
      <c r="C22444" s="13"/>
      <c r="Q22444" s="39"/>
    </row>
    <row r="22445" spans="3:17">
      <c r="C22445" s="13"/>
      <c r="Q22445" s="39"/>
    </row>
    <row r="22446" spans="3:17">
      <c r="C22446" s="13"/>
      <c r="Q22446" s="39"/>
    </row>
    <row r="22447" spans="3:17">
      <c r="C22447" s="13"/>
      <c r="Q22447" s="39"/>
    </row>
    <row r="22448" spans="3:17">
      <c r="C22448" s="13"/>
      <c r="Q22448" s="39"/>
    </row>
    <row r="22449" spans="3:17">
      <c r="C22449" s="13"/>
      <c r="Q22449" s="39"/>
    </row>
    <row r="22450" spans="3:17">
      <c r="C22450" s="13"/>
      <c r="Q22450" s="39"/>
    </row>
    <row r="22451" spans="3:17">
      <c r="C22451" s="13"/>
      <c r="Q22451" s="39"/>
    </row>
    <row r="22452" spans="3:17">
      <c r="C22452" s="13"/>
      <c r="Q22452" s="39"/>
    </row>
    <row r="22453" spans="3:17">
      <c r="C22453" s="13"/>
      <c r="Q22453" s="39"/>
    </row>
    <row r="22454" spans="3:17">
      <c r="C22454" s="13"/>
      <c r="Q22454" s="39"/>
    </row>
    <row r="22455" spans="3:17">
      <c r="C22455" s="13"/>
      <c r="Q22455" s="39"/>
    </row>
    <row r="22456" spans="3:17">
      <c r="C22456" s="13"/>
      <c r="Q22456" s="39"/>
    </row>
    <row r="22457" spans="3:17">
      <c r="C22457" s="13"/>
      <c r="Q22457" s="39"/>
    </row>
    <row r="22458" spans="3:17">
      <c r="C22458" s="13"/>
      <c r="Q22458" s="39"/>
    </row>
    <row r="22459" spans="3:17">
      <c r="C22459" s="13"/>
      <c r="Q22459" s="39"/>
    </row>
    <row r="22460" spans="3:17">
      <c r="C22460" s="13"/>
      <c r="Q22460" s="39"/>
    </row>
    <row r="22461" spans="3:17">
      <c r="C22461" s="13"/>
      <c r="Q22461" s="39"/>
    </row>
    <row r="22462" spans="3:17">
      <c r="C22462" s="13"/>
      <c r="Q22462" s="39"/>
    </row>
    <row r="22463" spans="3:17">
      <c r="C22463" s="13"/>
      <c r="Q22463" s="39"/>
    </row>
    <row r="22464" spans="3:17">
      <c r="C22464" s="13"/>
      <c r="Q22464" s="39"/>
    </row>
    <row r="22465" spans="3:17">
      <c r="C22465" s="13"/>
      <c r="Q22465" s="39"/>
    </row>
    <row r="22466" spans="3:17">
      <c r="C22466" s="13"/>
      <c r="Q22466" s="39"/>
    </row>
    <row r="22467" spans="3:17">
      <c r="C22467" s="13"/>
      <c r="Q22467" s="39"/>
    </row>
    <row r="22468" spans="3:17">
      <c r="C22468" s="13"/>
      <c r="Q22468" s="39"/>
    </row>
    <row r="22469" spans="3:17">
      <c r="C22469" s="13"/>
      <c r="Q22469" s="39"/>
    </row>
    <row r="22470" spans="3:17">
      <c r="C22470" s="13"/>
      <c r="Q22470" s="39"/>
    </row>
    <row r="22471" spans="3:17">
      <c r="C22471" s="13"/>
      <c r="Q22471" s="39"/>
    </row>
    <row r="22472" spans="3:17">
      <c r="C22472" s="13"/>
      <c r="Q22472" s="39"/>
    </row>
    <row r="22473" spans="3:17">
      <c r="C22473" s="13"/>
      <c r="Q22473" s="39"/>
    </row>
    <row r="22474" spans="3:17">
      <c r="C22474" s="13"/>
      <c r="Q22474" s="39"/>
    </row>
    <row r="22475" spans="3:17">
      <c r="C22475" s="13"/>
      <c r="Q22475" s="39"/>
    </row>
    <row r="22476" spans="3:17">
      <c r="C22476" s="13"/>
      <c r="Q22476" s="39"/>
    </row>
    <row r="22477" spans="3:17">
      <c r="C22477" s="13"/>
      <c r="Q22477" s="39"/>
    </row>
    <row r="22478" spans="3:17">
      <c r="C22478" s="13"/>
      <c r="Q22478" s="39"/>
    </row>
    <row r="22479" spans="3:17">
      <c r="C22479" s="13"/>
      <c r="Q22479" s="39"/>
    </row>
    <row r="22480" spans="3:17">
      <c r="C22480" s="13"/>
      <c r="Q22480" s="39"/>
    </row>
    <row r="22481" spans="3:17">
      <c r="C22481" s="13"/>
      <c r="Q22481" s="39"/>
    </row>
    <row r="22482" spans="3:17">
      <c r="C22482" s="13"/>
      <c r="Q22482" s="39"/>
    </row>
    <row r="22483" spans="3:17">
      <c r="C22483" s="13"/>
      <c r="Q22483" s="39"/>
    </row>
    <row r="22484" spans="3:17">
      <c r="C22484" s="13"/>
      <c r="Q22484" s="39"/>
    </row>
    <row r="22485" spans="3:17">
      <c r="C22485" s="13"/>
      <c r="Q22485" s="39"/>
    </row>
    <row r="22486" spans="3:17">
      <c r="C22486" s="13"/>
      <c r="Q22486" s="39"/>
    </row>
    <row r="22487" spans="3:17">
      <c r="C22487" s="13"/>
      <c r="Q22487" s="39"/>
    </row>
    <row r="22488" spans="3:17">
      <c r="C22488" s="13"/>
      <c r="Q22488" s="39"/>
    </row>
    <row r="22489" spans="3:17">
      <c r="C22489" s="13"/>
      <c r="Q22489" s="39"/>
    </row>
    <row r="22490" spans="3:17">
      <c r="C22490" s="13"/>
      <c r="Q22490" s="39"/>
    </row>
    <row r="22491" spans="3:17">
      <c r="C22491" s="13"/>
      <c r="Q22491" s="39"/>
    </row>
    <row r="22492" spans="3:17">
      <c r="C22492" s="13"/>
      <c r="Q22492" s="39"/>
    </row>
    <row r="22493" spans="3:17">
      <c r="C22493" s="13"/>
      <c r="Q22493" s="39"/>
    </row>
    <row r="22494" spans="3:17">
      <c r="C22494" s="13"/>
      <c r="Q22494" s="39"/>
    </row>
    <row r="22495" spans="3:17">
      <c r="C22495" s="13"/>
      <c r="Q22495" s="39"/>
    </row>
    <row r="22496" spans="3:17">
      <c r="C22496" s="13"/>
      <c r="Q22496" s="39"/>
    </row>
    <row r="22497" spans="3:17">
      <c r="C22497" s="13"/>
      <c r="Q22497" s="39"/>
    </row>
    <row r="22498" spans="3:17">
      <c r="C22498" s="13"/>
      <c r="Q22498" s="39"/>
    </row>
    <row r="22499" spans="3:17">
      <c r="C22499" s="13"/>
      <c r="Q22499" s="39"/>
    </row>
    <row r="22500" spans="3:17">
      <c r="C22500" s="13"/>
      <c r="Q22500" s="39"/>
    </row>
    <row r="22501" spans="3:17">
      <c r="C22501" s="13"/>
      <c r="Q22501" s="39"/>
    </row>
    <row r="22502" spans="3:17">
      <c r="C22502" s="13"/>
      <c r="Q22502" s="39"/>
    </row>
    <row r="22503" spans="3:17">
      <c r="C22503" s="13"/>
      <c r="Q22503" s="39"/>
    </row>
    <row r="22504" spans="3:17">
      <c r="C22504" s="13"/>
      <c r="Q22504" s="39"/>
    </row>
    <row r="22505" spans="3:17">
      <c r="C22505" s="13"/>
      <c r="Q22505" s="39"/>
    </row>
    <row r="22506" spans="3:17">
      <c r="C22506" s="13"/>
      <c r="Q22506" s="39"/>
    </row>
    <row r="22507" spans="3:17">
      <c r="C22507" s="13"/>
      <c r="Q22507" s="39"/>
    </row>
    <row r="22508" spans="3:17">
      <c r="C22508" s="13"/>
      <c r="Q22508" s="39"/>
    </row>
    <row r="22509" spans="3:17">
      <c r="C22509" s="13"/>
      <c r="Q22509" s="39"/>
    </row>
    <row r="22510" spans="3:17">
      <c r="C22510" s="13"/>
      <c r="Q22510" s="39"/>
    </row>
    <row r="22511" spans="3:17">
      <c r="C22511" s="13"/>
      <c r="Q22511" s="39"/>
    </row>
    <row r="22512" spans="3:17">
      <c r="C22512" s="13"/>
      <c r="Q22512" s="39"/>
    </row>
    <row r="22513" spans="3:17">
      <c r="C22513" s="13"/>
      <c r="Q22513" s="39"/>
    </row>
    <row r="22514" spans="3:17">
      <c r="C22514" s="13"/>
      <c r="Q22514" s="39"/>
    </row>
    <row r="22515" spans="3:17">
      <c r="C22515" s="13"/>
      <c r="Q22515" s="39"/>
    </row>
    <row r="22516" spans="3:17">
      <c r="C22516" s="13"/>
      <c r="Q22516" s="39"/>
    </row>
    <row r="22517" spans="3:17">
      <c r="C22517" s="13"/>
      <c r="Q22517" s="39"/>
    </row>
    <row r="22518" spans="3:17">
      <c r="C22518" s="13"/>
      <c r="Q22518" s="39"/>
    </row>
    <row r="22519" spans="3:17">
      <c r="C22519" s="13"/>
      <c r="Q22519" s="39"/>
    </row>
    <row r="22520" spans="3:17">
      <c r="C22520" s="13"/>
      <c r="Q22520" s="39"/>
    </row>
    <row r="22521" spans="3:17">
      <c r="C22521" s="13"/>
      <c r="Q22521" s="39"/>
    </row>
    <row r="22522" spans="3:17">
      <c r="C22522" s="13"/>
      <c r="Q22522" s="39"/>
    </row>
    <row r="22523" spans="3:17">
      <c r="C22523" s="13"/>
      <c r="Q22523" s="39"/>
    </row>
    <row r="22524" spans="3:17">
      <c r="C22524" s="13"/>
      <c r="Q22524" s="39"/>
    </row>
    <row r="22525" spans="3:17">
      <c r="C22525" s="13"/>
      <c r="Q22525" s="39"/>
    </row>
    <row r="22526" spans="3:17">
      <c r="C22526" s="13"/>
      <c r="Q22526" s="39"/>
    </row>
    <row r="22527" spans="3:17">
      <c r="C22527" s="13"/>
      <c r="Q22527" s="39"/>
    </row>
    <row r="22528" spans="3:17">
      <c r="C22528" s="13"/>
      <c r="Q22528" s="39"/>
    </row>
    <row r="22529" spans="3:17">
      <c r="C22529" s="13"/>
      <c r="Q22529" s="39"/>
    </row>
    <row r="22530" spans="3:17">
      <c r="C22530" s="13"/>
      <c r="Q22530" s="39"/>
    </row>
    <row r="22531" spans="3:17">
      <c r="C22531" s="13"/>
      <c r="Q22531" s="39"/>
    </row>
    <row r="22532" spans="3:17">
      <c r="C22532" s="13"/>
      <c r="Q22532" s="39"/>
    </row>
    <row r="22533" spans="3:17">
      <c r="C22533" s="13"/>
      <c r="Q22533" s="39"/>
    </row>
    <row r="22534" spans="3:17">
      <c r="C22534" s="13"/>
      <c r="Q22534" s="39"/>
    </row>
    <row r="22535" spans="3:17">
      <c r="C22535" s="13"/>
      <c r="Q22535" s="39"/>
    </row>
    <row r="22536" spans="3:17">
      <c r="C22536" s="13"/>
      <c r="Q22536" s="39"/>
    </row>
    <row r="22537" spans="3:17">
      <c r="C22537" s="13"/>
      <c r="Q22537" s="39"/>
    </row>
    <row r="22538" spans="3:17">
      <c r="C22538" s="13"/>
      <c r="Q22538" s="39"/>
    </row>
    <row r="22539" spans="3:17">
      <c r="C22539" s="13"/>
      <c r="Q22539" s="39"/>
    </row>
    <row r="22540" spans="3:17">
      <c r="C22540" s="13"/>
      <c r="Q22540" s="39"/>
    </row>
    <row r="22541" spans="3:17">
      <c r="C22541" s="13"/>
      <c r="Q22541" s="39"/>
    </row>
    <row r="22542" spans="3:17">
      <c r="C22542" s="13"/>
      <c r="Q22542" s="39"/>
    </row>
    <row r="22543" spans="3:17">
      <c r="C22543" s="13"/>
      <c r="Q22543" s="39"/>
    </row>
    <row r="22544" spans="3:17">
      <c r="C22544" s="13"/>
      <c r="Q22544" s="39"/>
    </row>
    <row r="22545" spans="3:17">
      <c r="C22545" s="13"/>
      <c r="Q22545" s="39"/>
    </row>
    <row r="22546" spans="3:17">
      <c r="C22546" s="13"/>
      <c r="Q22546" s="39"/>
    </row>
    <row r="22547" spans="3:17">
      <c r="C22547" s="13"/>
      <c r="Q22547" s="39"/>
    </row>
    <row r="22548" spans="3:17">
      <c r="C22548" s="13"/>
      <c r="Q22548" s="39"/>
    </row>
    <row r="22549" spans="3:17">
      <c r="C22549" s="13"/>
      <c r="Q22549" s="39"/>
    </row>
    <row r="22550" spans="3:17">
      <c r="C22550" s="13"/>
      <c r="Q22550" s="39"/>
    </row>
    <row r="22551" spans="3:17">
      <c r="C22551" s="13"/>
      <c r="Q22551" s="39"/>
    </row>
    <row r="22552" spans="3:17">
      <c r="C22552" s="13"/>
      <c r="Q22552" s="39"/>
    </row>
    <row r="22553" spans="3:17">
      <c r="C22553" s="13"/>
      <c r="Q22553" s="39"/>
    </row>
    <row r="22554" spans="3:17">
      <c r="C22554" s="13"/>
      <c r="Q22554" s="39"/>
    </row>
    <row r="22555" spans="3:17">
      <c r="C22555" s="13"/>
      <c r="Q22555" s="39"/>
    </row>
    <row r="22556" spans="3:17">
      <c r="C22556" s="13"/>
      <c r="Q22556" s="39"/>
    </row>
    <row r="22557" spans="3:17">
      <c r="C22557" s="13"/>
      <c r="Q22557" s="39"/>
    </row>
    <row r="22558" spans="3:17">
      <c r="C22558" s="13"/>
      <c r="Q22558" s="39"/>
    </row>
    <row r="22559" spans="3:17">
      <c r="C22559" s="13"/>
      <c r="Q22559" s="39"/>
    </row>
    <row r="22560" spans="3:17">
      <c r="C22560" s="13"/>
      <c r="Q22560" s="39"/>
    </row>
    <row r="22561" spans="3:17">
      <c r="C22561" s="13"/>
      <c r="Q22561" s="39"/>
    </row>
    <row r="22562" spans="3:17">
      <c r="C22562" s="13"/>
      <c r="Q22562" s="39"/>
    </row>
    <row r="22563" spans="3:17">
      <c r="C22563" s="13"/>
      <c r="Q22563" s="39"/>
    </row>
    <row r="22564" spans="3:17">
      <c r="C22564" s="13"/>
      <c r="Q22564" s="39"/>
    </row>
    <row r="22565" spans="3:17">
      <c r="C22565" s="13"/>
      <c r="Q22565" s="39"/>
    </row>
    <row r="22566" spans="3:17">
      <c r="C22566" s="13"/>
      <c r="Q22566" s="39"/>
    </row>
    <row r="22567" spans="3:17">
      <c r="C22567" s="13"/>
      <c r="Q22567" s="39"/>
    </row>
    <row r="22568" spans="3:17">
      <c r="C22568" s="13"/>
      <c r="Q22568" s="39"/>
    </row>
    <row r="22569" spans="3:17">
      <c r="C22569" s="13"/>
      <c r="Q22569" s="39"/>
    </row>
    <row r="22570" spans="3:17">
      <c r="C22570" s="13"/>
      <c r="Q22570" s="39"/>
    </row>
    <row r="22571" spans="3:17">
      <c r="C22571" s="13"/>
      <c r="Q22571" s="39"/>
    </row>
    <row r="22572" spans="3:17">
      <c r="C22572" s="13"/>
      <c r="Q22572" s="39"/>
    </row>
    <row r="22573" spans="3:17">
      <c r="C22573" s="13"/>
      <c r="Q22573" s="39"/>
    </row>
    <row r="22574" spans="3:17">
      <c r="C22574" s="13"/>
      <c r="Q22574" s="39"/>
    </row>
    <row r="22575" spans="3:17">
      <c r="C22575" s="13"/>
      <c r="Q22575" s="39"/>
    </row>
    <row r="22576" spans="3:17">
      <c r="C22576" s="13"/>
      <c r="Q22576" s="39"/>
    </row>
    <row r="22577" spans="3:17">
      <c r="C22577" s="13"/>
      <c r="Q22577" s="39"/>
    </row>
    <row r="22578" spans="3:17">
      <c r="C22578" s="13"/>
      <c r="Q22578" s="39"/>
    </row>
    <row r="22579" spans="3:17">
      <c r="C22579" s="13"/>
      <c r="Q22579" s="39"/>
    </row>
    <row r="22580" spans="3:17">
      <c r="C22580" s="13"/>
      <c r="Q22580" s="39"/>
    </row>
    <row r="22581" spans="3:17">
      <c r="C22581" s="13"/>
      <c r="Q22581" s="39"/>
    </row>
    <row r="22582" spans="3:17">
      <c r="C22582" s="13"/>
      <c r="Q22582" s="39"/>
    </row>
    <row r="22583" spans="3:17">
      <c r="C22583" s="13"/>
      <c r="Q22583" s="39"/>
    </row>
    <row r="22584" spans="3:17">
      <c r="C22584" s="13"/>
      <c r="Q22584" s="39"/>
    </row>
    <row r="22585" spans="3:17">
      <c r="C22585" s="13"/>
      <c r="Q22585" s="39"/>
    </row>
    <row r="22586" spans="3:17">
      <c r="C22586" s="13"/>
      <c r="Q22586" s="39"/>
    </row>
    <row r="22587" spans="3:17">
      <c r="C22587" s="13"/>
      <c r="Q22587" s="39"/>
    </row>
    <row r="22588" spans="3:17">
      <c r="C22588" s="13"/>
      <c r="Q22588" s="39"/>
    </row>
    <row r="22589" spans="3:17">
      <c r="C22589" s="13"/>
      <c r="Q22589" s="39"/>
    </row>
    <row r="22590" spans="3:17">
      <c r="C22590" s="13"/>
      <c r="Q22590" s="39"/>
    </row>
    <row r="22591" spans="3:17">
      <c r="C22591" s="13"/>
      <c r="Q22591" s="39"/>
    </row>
    <row r="22592" spans="3:17">
      <c r="C22592" s="13"/>
      <c r="Q22592" s="39"/>
    </row>
    <row r="22593" spans="3:17">
      <c r="C22593" s="13"/>
      <c r="Q22593" s="39"/>
    </row>
    <row r="22594" spans="3:17">
      <c r="C22594" s="13"/>
      <c r="Q22594" s="39"/>
    </row>
    <row r="22595" spans="3:17">
      <c r="C22595" s="13"/>
      <c r="Q22595" s="39"/>
    </row>
    <row r="22596" spans="3:17">
      <c r="C22596" s="13"/>
      <c r="Q22596" s="39"/>
    </row>
    <row r="22597" spans="3:17">
      <c r="C22597" s="13"/>
      <c r="Q22597" s="39"/>
    </row>
    <row r="22598" spans="3:17">
      <c r="C22598" s="13"/>
      <c r="Q22598" s="39"/>
    </row>
    <row r="22599" spans="3:17">
      <c r="C22599" s="13"/>
      <c r="Q22599" s="39"/>
    </row>
    <row r="22600" spans="3:17">
      <c r="C22600" s="13"/>
      <c r="Q22600" s="39"/>
    </row>
    <row r="22601" spans="3:17">
      <c r="C22601" s="13"/>
      <c r="Q22601" s="39"/>
    </row>
    <row r="22602" spans="3:17">
      <c r="C22602" s="13"/>
      <c r="Q22602" s="39"/>
    </row>
    <row r="22603" spans="3:17">
      <c r="C22603" s="13"/>
      <c r="Q22603" s="39"/>
    </row>
    <row r="22604" spans="3:17">
      <c r="C22604" s="13"/>
      <c r="Q22604" s="39"/>
    </row>
    <row r="22605" spans="3:17">
      <c r="C22605" s="13"/>
      <c r="Q22605" s="39"/>
    </row>
    <row r="22606" spans="3:17">
      <c r="C22606" s="13"/>
      <c r="Q22606" s="39"/>
    </row>
    <row r="22607" spans="3:17">
      <c r="C22607" s="13"/>
      <c r="Q22607" s="39"/>
    </row>
    <row r="22608" spans="3:17">
      <c r="C22608" s="13"/>
      <c r="Q22608" s="39"/>
    </row>
    <row r="22609" spans="3:17">
      <c r="C22609" s="13"/>
      <c r="Q22609" s="39"/>
    </row>
    <row r="22610" spans="3:17">
      <c r="C22610" s="13"/>
      <c r="Q22610" s="39"/>
    </row>
    <row r="22611" spans="3:17">
      <c r="C22611" s="13"/>
      <c r="Q22611" s="39"/>
    </row>
    <row r="22612" spans="3:17">
      <c r="C22612" s="13"/>
      <c r="Q22612" s="39"/>
    </row>
    <row r="22613" spans="3:17">
      <c r="C22613" s="13"/>
      <c r="Q22613" s="39"/>
    </row>
    <row r="22614" spans="3:17">
      <c r="C22614" s="13"/>
      <c r="Q22614" s="39"/>
    </row>
    <row r="22615" spans="3:17">
      <c r="C22615" s="13"/>
      <c r="Q22615" s="39"/>
    </row>
    <row r="22616" spans="3:17">
      <c r="C22616" s="13"/>
      <c r="Q22616" s="39"/>
    </row>
    <row r="22617" spans="3:17">
      <c r="C22617" s="13"/>
      <c r="Q22617" s="39"/>
    </row>
    <row r="22618" spans="3:17">
      <c r="C22618" s="13"/>
      <c r="Q22618" s="39"/>
    </row>
    <row r="22619" spans="3:17">
      <c r="C22619" s="13"/>
      <c r="Q22619" s="39"/>
    </row>
    <row r="22620" spans="3:17">
      <c r="C22620" s="13"/>
      <c r="Q22620" s="39"/>
    </row>
    <row r="22621" spans="3:17">
      <c r="C22621" s="13"/>
      <c r="Q22621" s="39"/>
    </row>
    <row r="22622" spans="3:17">
      <c r="C22622" s="13"/>
      <c r="Q22622" s="39"/>
    </row>
    <row r="22623" spans="3:17">
      <c r="C22623" s="13"/>
      <c r="Q22623" s="39"/>
    </row>
    <row r="22624" spans="3:17">
      <c r="C22624" s="13"/>
      <c r="Q22624" s="39"/>
    </row>
    <row r="22625" spans="3:17">
      <c r="C22625" s="13"/>
      <c r="Q22625" s="39"/>
    </row>
    <row r="22626" spans="3:17">
      <c r="C22626" s="13"/>
      <c r="Q22626" s="39"/>
    </row>
    <row r="22627" spans="3:17">
      <c r="C22627" s="13"/>
      <c r="Q22627" s="39"/>
    </row>
    <row r="22628" spans="3:17">
      <c r="C22628" s="13"/>
      <c r="Q22628" s="39"/>
    </row>
    <row r="22629" spans="3:17">
      <c r="C22629" s="13"/>
      <c r="Q22629" s="39"/>
    </row>
    <row r="22630" spans="3:17">
      <c r="C22630" s="13"/>
      <c r="Q22630" s="39"/>
    </row>
    <row r="22631" spans="3:17">
      <c r="C22631" s="13"/>
      <c r="Q22631" s="39"/>
    </row>
    <row r="22632" spans="3:17">
      <c r="C22632" s="13"/>
      <c r="Q22632" s="39"/>
    </row>
    <row r="22633" spans="3:17">
      <c r="C22633" s="13"/>
      <c r="Q22633" s="39"/>
    </row>
    <row r="22634" spans="3:17">
      <c r="C22634" s="13"/>
      <c r="Q22634" s="39"/>
    </row>
    <row r="22635" spans="3:17">
      <c r="C22635" s="13"/>
      <c r="Q22635" s="39"/>
    </row>
    <row r="22636" spans="3:17">
      <c r="C22636" s="13"/>
      <c r="Q22636" s="39"/>
    </row>
    <row r="22637" spans="3:17">
      <c r="C22637" s="13"/>
      <c r="Q22637" s="39"/>
    </row>
    <row r="22638" spans="3:17">
      <c r="C22638" s="13"/>
      <c r="Q22638" s="39"/>
    </row>
    <row r="22639" spans="3:17">
      <c r="C22639" s="13"/>
      <c r="Q22639" s="39"/>
    </row>
    <row r="22640" spans="3:17">
      <c r="C22640" s="13"/>
      <c r="Q22640" s="39"/>
    </row>
    <row r="22641" spans="3:17">
      <c r="C22641" s="13"/>
      <c r="Q22641" s="39"/>
    </row>
    <row r="22642" spans="3:17">
      <c r="C22642" s="13"/>
      <c r="Q22642" s="39"/>
    </row>
    <row r="22643" spans="3:17">
      <c r="C22643" s="13"/>
      <c r="Q22643" s="39"/>
    </row>
    <row r="22644" spans="3:17">
      <c r="C22644" s="13"/>
      <c r="Q22644" s="39"/>
    </row>
    <row r="22645" spans="3:17">
      <c r="C22645" s="13"/>
      <c r="Q22645" s="39"/>
    </row>
    <row r="22646" spans="3:17">
      <c r="C22646" s="13"/>
      <c r="Q22646" s="39"/>
    </row>
    <row r="22647" spans="3:17">
      <c r="C22647" s="13"/>
      <c r="Q22647" s="39"/>
    </row>
    <row r="22648" spans="3:17">
      <c r="C22648" s="13"/>
      <c r="Q22648" s="39"/>
    </row>
    <row r="22649" spans="3:17">
      <c r="C22649" s="13"/>
      <c r="Q22649" s="39"/>
    </row>
    <row r="22650" spans="3:17">
      <c r="C22650" s="13"/>
      <c r="Q22650" s="39"/>
    </row>
    <row r="22651" spans="3:17">
      <c r="C22651" s="13"/>
      <c r="Q22651" s="39"/>
    </row>
    <row r="22652" spans="3:17">
      <c r="C22652" s="13"/>
      <c r="Q22652" s="39"/>
    </row>
    <row r="22653" spans="3:17">
      <c r="C22653" s="13"/>
      <c r="Q22653" s="39"/>
    </row>
    <row r="22654" spans="3:17">
      <c r="C22654" s="13"/>
      <c r="Q22654" s="39"/>
    </row>
    <row r="22655" spans="3:17">
      <c r="C22655" s="13"/>
      <c r="Q22655" s="39"/>
    </row>
    <row r="22656" spans="3:17">
      <c r="C22656" s="13"/>
      <c r="Q22656" s="39"/>
    </row>
    <row r="22657" spans="3:17">
      <c r="C22657" s="13"/>
      <c r="Q22657" s="39"/>
    </row>
    <row r="22658" spans="3:17">
      <c r="C22658" s="13"/>
      <c r="Q22658" s="39"/>
    </row>
    <row r="22659" spans="3:17">
      <c r="C22659" s="13"/>
      <c r="Q22659" s="39"/>
    </row>
    <row r="22660" spans="3:17">
      <c r="C22660" s="13"/>
      <c r="Q22660" s="39"/>
    </row>
    <row r="22661" spans="3:17">
      <c r="C22661" s="13"/>
      <c r="Q22661" s="39"/>
    </row>
    <row r="22662" spans="3:17">
      <c r="C22662" s="13"/>
      <c r="Q22662" s="39"/>
    </row>
    <row r="22663" spans="3:17">
      <c r="C22663" s="13"/>
      <c r="Q22663" s="39"/>
    </row>
    <row r="22664" spans="3:17">
      <c r="C22664" s="13"/>
      <c r="Q22664" s="39"/>
    </row>
    <row r="22665" spans="3:17">
      <c r="C22665" s="13"/>
      <c r="Q22665" s="39"/>
    </row>
    <row r="22666" spans="3:17">
      <c r="C22666" s="13"/>
      <c r="Q22666" s="39"/>
    </row>
    <row r="22667" spans="3:17">
      <c r="C22667" s="13"/>
      <c r="Q22667" s="39"/>
    </row>
    <row r="22668" spans="3:17">
      <c r="C22668" s="13"/>
      <c r="Q22668" s="39"/>
    </row>
    <row r="22669" spans="3:17">
      <c r="C22669" s="13"/>
      <c r="Q22669" s="39"/>
    </row>
    <row r="22670" spans="3:17">
      <c r="C22670" s="13"/>
      <c r="Q22670" s="39"/>
    </row>
    <row r="22671" spans="3:17">
      <c r="C22671" s="13"/>
      <c r="Q22671" s="39"/>
    </row>
    <row r="22672" spans="3:17">
      <c r="C22672" s="13"/>
      <c r="Q22672" s="39"/>
    </row>
    <row r="22673" spans="3:17">
      <c r="C22673" s="13"/>
      <c r="Q22673" s="39"/>
    </row>
    <row r="22674" spans="3:17">
      <c r="C22674" s="13"/>
      <c r="Q22674" s="39"/>
    </row>
    <row r="22675" spans="3:17">
      <c r="C22675" s="13"/>
      <c r="Q22675" s="39"/>
    </row>
    <row r="22676" spans="3:17">
      <c r="C22676" s="13"/>
      <c r="Q22676" s="39"/>
    </row>
    <row r="22677" spans="3:17">
      <c r="C22677" s="13"/>
      <c r="Q22677" s="39"/>
    </row>
    <row r="22678" spans="3:17">
      <c r="C22678" s="13"/>
      <c r="Q22678" s="39"/>
    </row>
    <row r="22679" spans="3:17">
      <c r="C22679" s="13"/>
      <c r="Q22679" s="39"/>
    </row>
    <row r="22680" spans="3:17">
      <c r="C22680" s="13"/>
      <c r="Q22680" s="39"/>
    </row>
    <row r="22681" spans="3:17">
      <c r="C22681" s="13"/>
      <c r="Q22681" s="39"/>
    </row>
    <row r="22682" spans="3:17">
      <c r="C22682" s="13"/>
      <c r="Q22682" s="39"/>
    </row>
    <row r="22683" spans="3:17">
      <c r="C22683" s="13"/>
      <c r="Q22683" s="39"/>
    </row>
    <row r="22684" spans="3:17">
      <c r="C22684" s="13"/>
      <c r="Q22684" s="39"/>
    </row>
    <row r="22685" spans="3:17">
      <c r="C22685" s="13"/>
      <c r="Q22685" s="39"/>
    </row>
    <row r="22686" spans="3:17">
      <c r="C22686" s="13"/>
      <c r="Q22686" s="39"/>
    </row>
    <row r="22687" spans="3:17">
      <c r="C22687" s="13"/>
      <c r="Q22687" s="39"/>
    </row>
    <row r="22688" spans="3:17">
      <c r="C22688" s="13"/>
      <c r="Q22688" s="39"/>
    </row>
    <row r="22689" spans="3:17">
      <c r="C22689" s="13"/>
      <c r="Q22689" s="39"/>
    </row>
    <row r="22690" spans="3:17">
      <c r="C22690" s="13"/>
      <c r="Q22690" s="39"/>
    </row>
    <row r="22691" spans="3:17">
      <c r="C22691" s="13"/>
      <c r="Q22691" s="39"/>
    </row>
    <row r="22692" spans="3:17">
      <c r="C22692" s="13"/>
      <c r="Q22692" s="39"/>
    </row>
    <row r="22693" spans="3:17">
      <c r="C22693" s="13"/>
      <c r="Q22693" s="39"/>
    </row>
    <row r="22694" spans="3:17">
      <c r="C22694" s="13"/>
      <c r="Q22694" s="39"/>
    </row>
    <row r="22695" spans="3:17">
      <c r="C22695" s="13"/>
      <c r="Q22695" s="39"/>
    </row>
    <row r="22696" spans="3:17">
      <c r="C22696" s="13"/>
      <c r="Q22696" s="39"/>
    </row>
    <row r="22697" spans="3:17">
      <c r="C22697" s="13"/>
      <c r="Q22697" s="39"/>
    </row>
    <row r="22698" spans="3:17">
      <c r="C22698" s="13"/>
      <c r="Q22698" s="39"/>
    </row>
    <row r="22699" spans="3:17">
      <c r="C22699" s="13"/>
      <c r="Q22699" s="39"/>
    </row>
    <row r="22700" spans="3:17">
      <c r="C22700" s="13"/>
      <c r="Q22700" s="39"/>
    </row>
    <row r="22701" spans="3:17">
      <c r="C22701" s="13"/>
      <c r="Q22701" s="39"/>
    </row>
    <row r="22702" spans="3:17">
      <c r="C22702" s="13"/>
      <c r="Q22702" s="39"/>
    </row>
    <row r="22703" spans="3:17">
      <c r="C22703" s="13"/>
      <c r="Q22703" s="39"/>
    </row>
    <row r="22704" spans="3:17">
      <c r="C22704" s="13"/>
      <c r="Q22704" s="39"/>
    </row>
    <row r="22705" spans="3:17">
      <c r="C22705" s="13"/>
      <c r="Q22705" s="39"/>
    </row>
    <row r="22706" spans="3:17">
      <c r="C22706" s="13"/>
      <c r="Q22706" s="39"/>
    </row>
    <row r="22707" spans="3:17">
      <c r="C22707" s="13"/>
      <c r="Q22707" s="39"/>
    </row>
    <row r="22708" spans="3:17">
      <c r="C22708" s="13"/>
      <c r="Q22708" s="39"/>
    </row>
    <row r="22709" spans="3:17">
      <c r="C22709" s="13"/>
      <c r="Q22709" s="39"/>
    </row>
    <row r="22710" spans="3:17">
      <c r="C22710" s="13"/>
      <c r="Q22710" s="39"/>
    </row>
    <row r="22711" spans="3:17">
      <c r="C22711" s="13"/>
      <c r="Q22711" s="39"/>
    </row>
    <row r="22712" spans="3:17">
      <c r="C22712" s="13"/>
      <c r="Q22712" s="39"/>
    </row>
    <row r="22713" spans="3:17">
      <c r="C22713" s="13"/>
      <c r="Q22713" s="39"/>
    </row>
    <row r="22714" spans="3:17">
      <c r="C22714" s="13"/>
      <c r="Q22714" s="39"/>
    </row>
    <row r="22715" spans="3:17">
      <c r="C22715" s="13"/>
      <c r="Q22715" s="39"/>
    </row>
    <row r="22716" spans="3:17">
      <c r="C22716" s="13"/>
      <c r="Q22716" s="39"/>
    </row>
    <row r="22717" spans="3:17">
      <c r="C22717" s="13"/>
      <c r="Q22717" s="39"/>
    </row>
    <row r="22718" spans="3:17">
      <c r="C22718" s="13"/>
      <c r="Q22718" s="39"/>
    </row>
    <row r="22719" spans="3:17">
      <c r="C22719" s="13"/>
      <c r="Q22719" s="39"/>
    </row>
    <row r="22720" spans="3:17">
      <c r="C22720" s="13"/>
      <c r="Q22720" s="39"/>
    </row>
    <row r="22721" spans="3:17">
      <c r="C22721" s="13"/>
      <c r="Q22721" s="39"/>
    </row>
    <row r="22722" spans="3:17">
      <c r="C22722" s="13"/>
      <c r="Q22722" s="39"/>
    </row>
    <row r="22723" spans="3:17">
      <c r="C22723" s="13"/>
      <c r="Q22723" s="39"/>
    </row>
    <row r="22724" spans="3:17">
      <c r="C22724" s="13"/>
      <c r="Q22724" s="39"/>
    </row>
    <row r="22725" spans="3:17">
      <c r="C22725" s="13"/>
      <c r="Q22725" s="39"/>
    </row>
    <row r="22726" spans="3:17">
      <c r="C22726" s="13"/>
      <c r="Q22726" s="39"/>
    </row>
    <row r="22727" spans="3:17">
      <c r="C22727" s="13"/>
      <c r="Q22727" s="39"/>
    </row>
    <row r="22728" spans="3:17">
      <c r="C22728" s="13"/>
      <c r="Q22728" s="39"/>
    </row>
    <row r="22729" spans="3:17">
      <c r="C22729" s="13"/>
      <c r="Q22729" s="39"/>
    </row>
    <row r="22730" spans="3:17">
      <c r="C22730" s="13"/>
      <c r="Q22730" s="39"/>
    </row>
    <row r="22731" spans="3:17">
      <c r="C22731" s="13"/>
      <c r="Q22731" s="39"/>
    </row>
    <row r="22732" spans="3:17">
      <c r="C22732" s="13"/>
      <c r="Q22732" s="39"/>
    </row>
    <row r="22733" spans="3:17">
      <c r="C22733" s="13"/>
      <c r="Q22733" s="39"/>
    </row>
    <row r="22734" spans="3:17">
      <c r="C22734" s="13"/>
      <c r="Q22734" s="39"/>
    </row>
    <row r="22735" spans="3:17">
      <c r="C22735" s="13"/>
      <c r="Q22735" s="39"/>
    </row>
    <row r="22736" spans="3:17">
      <c r="C22736" s="13"/>
      <c r="Q22736" s="39"/>
    </row>
    <row r="22737" spans="3:17">
      <c r="C22737" s="13"/>
      <c r="Q22737" s="39"/>
    </row>
    <row r="22738" spans="3:17">
      <c r="C22738" s="13"/>
      <c r="Q22738" s="39"/>
    </row>
    <row r="22739" spans="3:17">
      <c r="C22739" s="13"/>
      <c r="Q22739" s="39"/>
    </row>
    <row r="22740" spans="3:17">
      <c r="C22740" s="13"/>
      <c r="Q22740" s="39"/>
    </row>
    <row r="22741" spans="3:17">
      <c r="C22741" s="13"/>
      <c r="Q22741" s="39"/>
    </row>
    <row r="22742" spans="3:17">
      <c r="C22742" s="13"/>
      <c r="Q22742" s="39"/>
    </row>
    <row r="22743" spans="3:17">
      <c r="C22743" s="13"/>
      <c r="Q22743" s="39"/>
    </row>
    <row r="22744" spans="3:17">
      <c r="C22744" s="13"/>
      <c r="Q22744" s="39"/>
    </row>
    <row r="22745" spans="3:17">
      <c r="C22745" s="13"/>
      <c r="Q22745" s="39"/>
    </row>
    <row r="22746" spans="3:17">
      <c r="C22746" s="13"/>
      <c r="Q22746" s="39"/>
    </row>
    <row r="22747" spans="3:17">
      <c r="C22747" s="13"/>
      <c r="Q22747" s="39"/>
    </row>
    <row r="22748" spans="3:17">
      <c r="C22748" s="13"/>
      <c r="Q22748" s="39"/>
    </row>
    <row r="22749" spans="3:17">
      <c r="C22749" s="13"/>
      <c r="Q22749" s="39"/>
    </row>
    <row r="22750" spans="3:17">
      <c r="C22750" s="13"/>
      <c r="Q22750" s="39"/>
    </row>
    <row r="22751" spans="3:17">
      <c r="C22751" s="13"/>
      <c r="Q22751" s="39"/>
    </row>
    <row r="22752" spans="3:17">
      <c r="C22752" s="13"/>
      <c r="Q22752" s="39"/>
    </row>
    <row r="22753" spans="3:17">
      <c r="C22753" s="13"/>
      <c r="Q22753" s="39"/>
    </row>
    <row r="22754" spans="3:17">
      <c r="C22754" s="13"/>
      <c r="Q22754" s="39"/>
    </row>
    <row r="22755" spans="3:17">
      <c r="C22755" s="13"/>
      <c r="Q22755" s="39"/>
    </row>
    <row r="22756" spans="3:17">
      <c r="C22756" s="13"/>
      <c r="Q22756" s="39"/>
    </row>
    <row r="22757" spans="3:17">
      <c r="C22757" s="13"/>
      <c r="Q22757" s="39"/>
    </row>
    <row r="22758" spans="3:17">
      <c r="C22758" s="13"/>
      <c r="Q22758" s="39"/>
    </row>
    <row r="22759" spans="3:17">
      <c r="C22759" s="13"/>
      <c r="Q22759" s="39"/>
    </row>
    <row r="22760" spans="3:17">
      <c r="C22760" s="13"/>
      <c r="Q22760" s="39"/>
    </row>
    <row r="22761" spans="3:17">
      <c r="C22761" s="13"/>
      <c r="Q22761" s="39"/>
    </row>
    <row r="22762" spans="3:17">
      <c r="C22762" s="13"/>
      <c r="Q22762" s="39"/>
    </row>
    <row r="22763" spans="3:17">
      <c r="C22763" s="13"/>
      <c r="Q22763" s="39"/>
    </row>
    <row r="22764" spans="3:17">
      <c r="C22764" s="13"/>
      <c r="Q22764" s="39"/>
    </row>
    <row r="22765" spans="3:17">
      <c r="C22765" s="13"/>
      <c r="Q22765" s="39"/>
    </row>
    <row r="22766" spans="3:17">
      <c r="C22766" s="13"/>
      <c r="Q22766" s="39"/>
    </row>
    <row r="22767" spans="3:17">
      <c r="C22767" s="13"/>
      <c r="Q22767" s="39"/>
    </row>
    <row r="22768" spans="3:17">
      <c r="C22768" s="13"/>
      <c r="Q22768" s="39"/>
    </row>
    <row r="22769" spans="3:17">
      <c r="C22769" s="13"/>
      <c r="Q22769" s="39"/>
    </row>
    <row r="22770" spans="3:17">
      <c r="C22770" s="13"/>
      <c r="Q22770" s="39"/>
    </row>
    <row r="22771" spans="3:17">
      <c r="C22771" s="13"/>
      <c r="Q22771" s="39"/>
    </row>
    <row r="22772" spans="3:17">
      <c r="C22772" s="13"/>
      <c r="Q22772" s="39"/>
    </row>
    <row r="22773" spans="3:17">
      <c r="C22773" s="13"/>
      <c r="Q22773" s="39"/>
    </row>
    <row r="22774" spans="3:17">
      <c r="C22774" s="13"/>
      <c r="Q22774" s="39"/>
    </row>
    <row r="22775" spans="3:17">
      <c r="C22775" s="13"/>
      <c r="Q22775" s="39"/>
    </row>
    <row r="22776" spans="3:17">
      <c r="C22776" s="13"/>
      <c r="Q22776" s="39"/>
    </row>
    <row r="22777" spans="3:17">
      <c r="C22777" s="13"/>
      <c r="Q22777" s="39"/>
    </row>
    <row r="22778" spans="3:17">
      <c r="C22778" s="13"/>
      <c r="Q22778" s="39"/>
    </row>
    <row r="22779" spans="3:17">
      <c r="C22779" s="13"/>
      <c r="Q22779" s="39"/>
    </row>
    <row r="22780" spans="3:17">
      <c r="C22780" s="13"/>
      <c r="Q22780" s="39"/>
    </row>
    <row r="22781" spans="3:17">
      <c r="C22781" s="13"/>
      <c r="Q22781" s="39"/>
    </row>
    <row r="22782" spans="3:17">
      <c r="C22782" s="13"/>
      <c r="Q22782" s="39"/>
    </row>
    <row r="22783" spans="3:17">
      <c r="C22783" s="13"/>
      <c r="Q22783" s="39"/>
    </row>
    <row r="22784" spans="3:17">
      <c r="C22784" s="13"/>
      <c r="Q22784" s="39"/>
    </row>
    <row r="22785" spans="3:17">
      <c r="C22785" s="13"/>
      <c r="Q22785" s="39"/>
    </row>
    <row r="22786" spans="3:17">
      <c r="C22786" s="13"/>
      <c r="Q22786" s="39"/>
    </row>
    <row r="22787" spans="3:17">
      <c r="C22787" s="13"/>
      <c r="Q22787" s="39"/>
    </row>
    <row r="22788" spans="3:17">
      <c r="C22788" s="13"/>
      <c r="Q22788" s="39"/>
    </row>
    <row r="22789" spans="3:17">
      <c r="C22789" s="13"/>
      <c r="Q22789" s="39"/>
    </row>
    <row r="22790" spans="3:17">
      <c r="C22790" s="13"/>
      <c r="Q22790" s="39"/>
    </row>
    <row r="22791" spans="3:17">
      <c r="C22791" s="13"/>
      <c r="Q22791" s="39"/>
    </row>
    <row r="22792" spans="3:17">
      <c r="C22792" s="13"/>
      <c r="Q22792" s="39"/>
    </row>
    <row r="22793" spans="3:17">
      <c r="C22793" s="13"/>
      <c r="Q22793" s="39"/>
    </row>
    <row r="22794" spans="3:17">
      <c r="C22794" s="13"/>
      <c r="Q22794" s="39"/>
    </row>
    <row r="22795" spans="3:17">
      <c r="C22795" s="13"/>
      <c r="Q22795" s="39"/>
    </row>
    <row r="22796" spans="3:17">
      <c r="C22796" s="13"/>
      <c r="Q22796" s="39"/>
    </row>
    <row r="22797" spans="3:17">
      <c r="C22797" s="13"/>
      <c r="Q22797" s="39"/>
    </row>
    <row r="22798" spans="3:17">
      <c r="C22798" s="13"/>
      <c r="Q22798" s="39"/>
    </row>
    <row r="22799" spans="3:17">
      <c r="C22799" s="13"/>
      <c r="Q22799" s="39"/>
    </row>
    <row r="22800" spans="3:17">
      <c r="C22800" s="13"/>
      <c r="Q22800" s="39"/>
    </row>
    <row r="22801" spans="3:17">
      <c r="C22801" s="13"/>
      <c r="Q22801" s="39"/>
    </row>
    <row r="22802" spans="3:17">
      <c r="C22802" s="13"/>
      <c r="Q22802" s="39"/>
    </row>
    <row r="22803" spans="3:17">
      <c r="C22803" s="13"/>
      <c r="Q22803" s="39"/>
    </row>
    <row r="22804" spans="3:17">
      <c r="C22804" s="13"/>
      <c r="Q22804" s="39"/>
    </row>
    <row r="22805" spans="3:17">
      <c r="C22805" s="13"/>
      <c r="Q22805" s="39"/>
    </row>
    <row r="22806" spans="3:17">
      <c r="C22806" s="13"/>
      <c r="Q22806" s="39"/>
    </row>
    <row r="22807" spans="3:17">
      <c r="C22807" s="13"/>
      <c r="Q22807" s="39"/>
    </row>
    <row r="22808" spans="3:17">
      <c r="C22808" s="13"/>
      <c r="Q22808" s="39"/>
    </row>
    <row r="22809" spans="3:17">
      <c r="C22809" s="13"/>
      <c r="Q22809" s="39"/>
    </row>
    <row r="22810" spans="3:17">
      <c r="C22810" s="13"/>
      <c r="Q22810" s="39"/>
    </row>
    <row r="22811" spans="3:17">
      <c r="C22811" s="13"/>
      <c r="Q22811" s="39"/>
    </row>
    <row r="22812" spans="3:17">
      <c r="C22812" s="13"/>
      <c r="Q22812" s="39"/>
    </row>
    <row r="22813" spans="3:17">
      <c r="C22813" s="13"/>
      <c r="Q22813" s="39"/>
    </row>
    <row r="22814" spans="3:17">
      <c r="C22814" s="13"/>
      <c r="Q22814" s="39"/>
    </row>
    <row r="22815" spans="3:17">
      <c r="C22815" s="13"/>
      <c r="Q22815" s="39"/>
    </row>
    <row r="22816" spans="3:17">
      <c r="C22816" s="13"/>
      <c r="Q22816" s="39"/>
    </row>
    <row r="22817" spans="3:17">
      <c r="C22817" s="13"/>
      <c r="Q22817" s="39"/>
    </row>
    <row r="22818" spans="3:17">
      <c r="C22818" s="13"/>
      <c r="Q22818" s="39"/>
    </row>
    <row r="22819" spans="3:17">
      <c r="C22819" s="13"/>
      <c r="Q22819" s="39"/>
    </row>
    <row r="22820" spans="3:17">
      <c r="C22820" s="13"/>
      <c r="Q22820" s="39"/>
    </row>
    <row r="22821" spans="3:17">
      <c r="C22821" s="13"/>
      <c r="Q22821" s="39"/>
    </row>
    <row r="22822" spans="3:17">
      <c r="C22822" s="13"/>
      <c r="Q22822" s="39"/>
    </row>
    <row r="22823" spans="3:17">
      <c r="C22823" s="13"/>
      <c r="Q22823" s="39"/>
    </row>
    <row r="22824" spans="3:17">
      <c r="C22824" s="13"/>
      <c r="Q22824" s="39"/>
    </row>
    <row r="22825" spans="3:17">
      <c r="C22825" s="13"/>
      <c r="Q22825" s="39"/>
    </row>
    <row r="22826" spans="3:17">
      <c r="C22826" s="13"/>
      <c r="Q22826" s="39"/>
    </row>
    <row r="22827" spans="3:17">
      <c r="C22827" s="13"/>
      <c r="Q22827" s="39"/>
    </row>
    <row r="22828" spans="3:17">
      <c r="C22828" s="13"/>
      <c r="Q22828" s="39"/>
    </row>
    <row r="22829" spans="3:17">
      <c r="C22829" s="13"/>
      <c r="Q22829" s="39"/>
    </row>
    <row r="22830" spans="3:17">
      <c r="C22830" s="13"/>
      <c r="Q22830" s="39"/>
    </row>
    <row r="22831" spans="3:17">
      <c r="C22831" s="13"/>
      <c r="Q22831" s="39"/>
    </row>
    <row r="22832" spans="3:17">
      <c r="C22832" s="13"/>
      <c r="Q22832" s="39"/>
    </row>
    <row r="22833" spans="3:17">
      <c r="C22833" s="13"/>
      <c r="Q22833" s="39"/>
    </row>
    <row r="22834" spans="3:17">
      <c r="C22834" s="13"/>
      <c r="Q22834" s="39"/>
    </row>
    <row r="22835" spans="3:17">
      <c r="C22835" s="13"/>
      <c r="Q22835" s="39"/>
    </row>
    <row r="22836" spans="3:17">
      <c r="C22836" s="13"/>
      <c r="Q22836" s="39"/>
    </row>
    <row r="22837" spans="3:17">
      <c r="C22837" s="13"/>
      <c r="Q22837" s="39"/>
    </row>
    <row r="22838" spans="3:17">
      <c r="C22838" s="13"/>
      <c r="Q22838" s="39"/>
    </row>
    <row r="22839" spans="3:17">
      <c r="C22839" s="13"/>
      <c r="Q22839" s="39"/>
    </row>
    <row r="22840" spans="3:17">
      <c r="C22840" s="13"/>
      <c r="Q22840" s="39"/>
    </row>
    <row r="22841" spans="3:17">
      <c r="C22841" s="13"/>
      <c r="Q22841" s="39"/>
    </row>
    <row r="22842" spans="3:17">
      <c r="C22842" s="13"/>
      <c r="Q22842" s="39"/>
    </row>
    <row r="22843" spans="3:17">
      <c r="C22843" s="13"/>
      <c r="Q22843" s="39"/>
    </row>
    <row r="22844" spans="3:17">
      <c r="C22844" s="13"/>
      <c r="Q22844" s="39"/>
    </row>
    <row r="22845" spans="3:17">
      <c r="C22845" s="13"/>
      <c r="Q22845" s="39"/>
    </row>
    <row r="22846" spans="3:17">
      <c r="C22846" s="13"/>
      <c r="Q22846" s="39"/>
    </row>
    <row r="22847" spans="3:17">
      <c r="C22847" s="13"/>
      <c r="Q22847" s="39"/>
    </row>
    <row r="22848" spans="3:17">
      <c r="C22848" s="13"/>
      <c r="Q22848" s="39"/>
    </row>
    <row r="22849" spans="3:17">
      <c r="C22849" s="13"/>
      <c r="Q22849" s="39"/>
    </row>
    <row r="22850" spans="3:17">
      <c r="C22850" s="13"/>
      <c r="Q22850" s="39"/>
    </row>
    <row r="22851" spans="3:17">
      <c r="C22851" s="13"/>
      <c r="Q22851" s="39"/>
    </row>
    <row r="22852" spans="3:17">
      <c r="C22852" s="13"/>
      <c r="Q22852" s="39"/>
    </row>
    <row r="22853" spans="3:17">
      <c r="C22853" s="13"/>
      <c r="Q22853" s="39"/>
    </row>
    <row r="22854" spans="3:17">
      <c r="C22854" s="13"/>
      <c r="Q22854" s="39"/>
    </row>
    <row r="22855" spans="3:17">
      <c r="C22855" s="13"/>
      <c r="Q22855" s="39"/>
    </row>
    <row r="22856" spans="3:17">
      <c r="C22856" s="13"/>
      <c r="Q22856" s="39"/>
    </row>
    <row r="22857" spans="3:17">
      <c r="C22857" s="13"/>
      <c r="Q22857" s="39"/>
    </row>
    <row r="22858" spans="3:17">
      <c r="C22858" s="13"/>
      <c r="Q22858" s="39"/>
    </row>
    <row r="22859" spans="3:17">
      <c r="C22859" s="13"/>
      <c r="Q22859" s="39"/>
    </row>
    <row r="22860" spans="3:17">
      <c r="C22860" s="13"/>
      <c r="Q22860" s="39"/>
    </row>
    <row r="22861" spans="3:17">
      <c r="C22861" s="13"/>
      <c r="Q22861" s="39"/>
    </row>
    <row r="22862" spans="3:17">
      <c r="C22862" s="13"/>
      <c r="Q22862" s="39"/>
    </row>
    <row r="22863" spans="3:17">
      <c r="C22863" s="13"/>
      <c r="Q22863" s="39"/>
    </row>
    <row r="22864" spans="3:17">
      <c r="C22864" s="13"/>
      <c r="Q22864" s="39"/>
    </row>
    <row r="22865" spans="3:17">
      <c r="C22865" s="13"/>
      <c r="Q22865" s="39"/>
    </row>
    <row r="22866" spans="3:17">
      <c r="C22866" s="13"/>
      <c r="Q22866" s="39"/>
    </row>
    <row r="22867" spans="3:17">
      <c r="C22867" s="13"/>
      <c r="Q22867" s="39"/>
    </row>
    <row r="22868" spans="3:17">
      <c r="C22868" s="13"/>
      <c r="Q22868" s="39"/>
    </row>
    <row r="22869" spans="3:17">
      <c r="C22869" s="13"/>
      <c r="Q22869" s="39"/>
    </row>
    <row r="22870" spans="3:17">
      <c r="C22870" s="13"/>
      <c r="Q22870" s="39"/>
    </row>
    <row r="22871" spans="3:17">
      <c r="C22871" s="13"/>
      <c r="Q22871" s="39"/>
    </row>
    <row r="22872" spans="3:17">
      <c r="C22872" s="13"/>
      <c r="Q22872" s="39"/>
    </row>
    <row r="22873" spans="3:17">
      <c r="C22873" s="13"/>
      <c r="Q22873" s="39"/>
    </row>
    <row r="22874" spans="3:17">
      <c r="C22874" s="13"/>
      <c r="Q22874" s="39"/>
    </row>
    <row r="22875" spans="3:17">
      <c r="C22875" s="13"/>
      <c r="Q22875" s="39"/>
    </row>
    <row r="22876" spans="3:17">
      <c r="C22876" s="13"/>
      <c r="Q22876" s="39"/>
    </row>
    <row r="22877" spans="3:17">
      <c r="C22877" s="13"/>
      <c r="Q22877" s="39"/>
    </row>
    <row r="22878" spans="3:17">
      <c r="C22878" s="13"/>
      <c r="Q22878" s="39"/>
    </row>
    <row r="22879" spans="3:17">
      <c r="C22879" s="13"/>
      <c r="Q22879" s="39"/>
    </row>
    <row r="22880" spans="3:17">
      <c r="C22880" s="13"/>
      <c r="Q22880" s="39"/>
    </row>
    <row r="22881" spans="3:17">
      <c r="C22881" s="13"/>
      <c r="Q22881" s="39"/>
    </row>
    <row r="22882" spans="3:17">
      <c r="C22882" s="13"/>
      <c r="Q22882" s="39"/>
    </row>
    <row r="22883" spans="3:17">
      <c r="C22883" s="13"/>
      <c r="Q22883" s="39"/>
    </row>
    <row r="22884" spans="3:17">
      <c r="C22884" s="13"/>
      <c r="Q22884" s="39"/>
    </row>
    <row r="22885" spans="3:17">
      <c r="C22885" s="13"/>
      <c r="Q22885" s="39"/>
    </row>
    <row r="22886" spans="3:17">
      <c r="C22886" s="13"/>
      <c r="Q22886" s="39"/>
    </row>
    <row r="22887" spans="3:17">
      <c r="C22887" s="13"/>
      <c r="Q22887" s="39"/>
    </row>
    <row r="22888" spans="3:17">
      <c r="C22888" s="13"/>
      <c r="Q22888" s="39"/>
    </row>
    <row r="22889" spans="3:17">
      <c r="C22889" s="13"/>
      <c r="Q22889" s="39"/>
    </row>
    <row r="22890" spans="3:17">
      <c r="C22890" s="13"/>
      <c r="Q22890" s="39"/>
    </row>
    <row r="22891" spans="3:17">
      <c r="C22891" s="13"/>
      <c r="Q22891" s="39"/>
    </row>
    <row r="22892" spans="3:17">
      <c r="C22892" s="13"/>
      <c r="Q22892" s="39"/>
    </row>
    <row r="22893" spans="3:17">
      <c r="C22893" s="13"/>
      <c r="Q22893" s="39"/>
    </row>
    <row r="22894" spans="3:17">
      <c r="C22894" s="13"/>
      <c r="Q22894" s="39"/>
    </row>
    <row r="22895" spans="3:17">
      <c r="C22895" s="13"/>
      <c r="Q22895" s="39"/>
    </row>
    <row r="22896" spans="3:17">
      <c r="C22896" s="13"/>
      <c r="Q22896" s="39"/>
    </row>
    <row r="22897" spans="3:17">
      <c r="C22897" s="13"/>
      <c r="Q22897" s="39"/>
    </row>
    <row r="22898" spans="3:17">
      <c r="C22898" s="13"/>
      <c r="Q22898" s="39"/>
    </row>
    <row r="22899" spans="3:17">
      <c r="C22899" s="13"/>
      <c r="Q22899" s="39"/>
    </row>
    <row r="22900" spans="3:17">
      <c r="C22900" s="13"/>
      <c r="Q22900" s="39"/>
    </row>
    <row r="22901" spans="3:17">
      <c r="C22901" s="13"/>
      <c r="Q22901" s="39"/>
    </row>
    <row r="22902" spans="3:17">
      <c r="C22902" s="13"/>
      <c r="Q22902" s="39"/>
    </row>
    <row r="22903" spans="3:17">
      <c r="C22903" s="13"/>
      <c r="Q22903" s="39"/>
    </row>
    <row r="22904" spans="3:17">
      <c r="C22904" s="13"/>
      <c r="Q22904" s="39"/>
    </row>
    <row r="22905" spans="3:17">
      <c r="C22905" s="13"/>
      <c r="Q22905" s="39"/>
    </row>
    <row r="22906" spans="3:17">
      <c r="C22906" s="13"/>
      <c r="Q22906" s="39"/>
    </row>
    <row r="22907" spans="3:17">
      <c r="C22907" s="13"/>
      <c r="Q22907" s="39"/>
    </row>
    <row r="22908" spans="3:17">
      <c r="C22908" s="13"/>
      <c r="Q22908" s="39"/>
    </row>
    <row r="22909" spans="3:17">
      <c r="C22909" s="13"/>
      <c r="Q22909" s="39"/>
    </row>
    <row r="22910" spans="3:17">
      <c r="C22910" s="13"/>
      <c r="Q22910" s="39"/>
    </row>
    <row r="22911" spans="3:17">
      <c r="C22911" s="13"/>
      <c r="Q22911" s="39"/>
    </row>
    <row r="22912" spans="3:17">
      <c r="C22912" s="13"/>
      <c r="Q22912" s="39"/>
    </row>
    <row r="22913" spans="3:17">
      <c r="C22913" s="13"/>
      <c r="Q22913" s="39"/>
    </row>
    <row r="22914" spans="3:17">
      <c r="C22914" s="13"/>
      <c r="Q22914" s="39"/>
    </row>
    <row r="22915" spans="3:17">
      <c r="C22915" s="13"/>
      <c r="Q22915" s="39"/>
    </row>
    <row r="22916" spans="3:17">
      <c r="C22916" s="13"/>
      <c r="Q22916" s="39"/>
    </row>
    <row r="22917" spans="3:17">
      <c r="C22917" s="13"/>
      <c r="Q22917" s="39"/>
    </row>
    <row r="22918" spans="3:17">
      <c r="C22918" s="13"/>
      <c r="Q22918" s="39"/>
    </row>
    <row r="22919" spans="3:17">
      <c r="C22919" s="13"/>
      <c r="Q22919" s="39"/>
    </row>
    <row r="22920" spans="3:17">
      <c r="C22920" s="13"/>
      <c r="Q22920" s="39"/>
    </row>
    <row r="22921" spans="3:17">
      <c r="C22921" s="13"/>
      <c r="Q22921" s="39"/>
    </row>
    <row r="22922" spans="3:17">
      <c r="C22922" s="13"/>
      <c r="Q22922" s="39"/>
    </row>
    <row r="22923" spans="3:17">
      <c r="C22923" s="13"/>
      <c r="Q22923" s="39"/>
    </row>
    <row r="22924" spans="3:17">
      <c r="C22924" s="13"/>
      <c r="Q22924" s="39"/>
    </row>
    <row r="22925" spans="3:17">
      <c r="C22925" s="13"/>
      <c r="Q22925" s="39"/>
    </row>
    <row r="22926" spans="3:17">
      <c r="C22926" s="13"/>
      <c r="Q22926" s="39"/>
    </row>
    <row r="22927" spans="3:17">
      <c r="C22927" s="13"/>
      <c r="Q22927" s="39"/>
    </row>
    <row r="22928" spans="3:17">
      <c r="C22928" s="13"/>
      <c r="Q22928" s="39"/>
    </row>
    <row r="22929" spans="3:17">
      <c r="C22929" s="13"/>
      <c r="Q22929" s="39"/>
    </row>
    <row r="22930" spans="3:17">
      <c r="C22930" s="13"/>
      <c r="Q22930" s="39"/>
    </row>
    <row r="22931" spans="3:17">
      <c r="C22931" s="13"/>
      <c r="Q22931" s="39"/>
    </row>
    <row r="22932" spans="3:17">
      <c r="C22932" s="13"/>
      <c r="Q22932" s="39"/>
    </row>
    <row r="22933" spans="3:17">
      <c r="C22933" s="13"/>
      <c r="Q22933" s="39"/>
    </row>
    <row r="22934" spans="3:17">
      <c r="C22934" s="13"/>
      <c r="Q22934" s="39"/>
    </row>
    <row r="22935" spans="3:17">
      <c r="C22935" s="13"/>
      <c r="Q22935" s="39"/>
    </row>
    <row r="22936" spans="3:17">
      <c r="C22936" s="13"/>
      <c r="Q22936" s="39"/>
    </row>
    <row r="22937" spans="3:17">
      <c r="C22937" s="13"/>
      <c r="Q22937" s="39"/>
    </row>
    <row r="22938" spans="3:17">
      <c r="C22938" s="13"/>
      <c r="Q22938" s="39"/>
    </row>
    <row r="22939" spans="3:17">
      <c r="C22939" s="13"/>
      <c r="Q22939" s="39"/>
    </row>
    <row r="22940" spans="3:17">
      <c r="C22940" s="13"/>
      <c r="Q22940" s="39"/>
    </row>
    <row r="22941" spans="3:17">
      <c r="C22941" s="13"/>
      <c r="Q22941" s="39"/>
    </row>
    <row r="22942" spans="3:17">
      <c r="C22942" s="13"/>
      <c r="Q22942" s="39"/>
    </row>
    <row r="22943" spans="3:17">
      <c r="C22943" s="13"/>
      <c r="Q22943" s="39"/>
    </row>
    <row r="22944" spans="3:17">
      <c r="C22944" s="13"/>
      <c r="Q22944" s="39"/>
    </row>
    <row r="22945" spans="3:17">
      <c r="C22945" s="13"/>
      <c r="Q22945" s="39"/>
    </row>
    <row r="22946" spans="3:17">
      <c r="C22946" s="13"/>
      <c r="Q22946" s="39"/>
    </row>
    <row r="22947" spans="3:17">
      <c r="C22947" s="13"/>
      <c r="Q22947" s="39"/>
    </row>
    <row r="22948" spans="3:17">
      <c r="C22948" s="13"/>
      <c r="Q22948" s="39"/>
    </row>
    <row r="22949" spans="3:17">
      <c r="C22949" s="13"/>
      <c r="Q22949" s="39"/>
    </row>
    <row r="22950" spans="3:17">
      <c r="C22950" s="13"/>
      <c r="Q22950" s="39"/>
    </row>
    <row r="22951" spans="3:17">
      <c r="C22951" s="13"/>
      <c r="Q22951" s="39"/>
    </row>
    <row r="22952" spans="3:17">
      <c r="C22952" s="13"/>
      <c r="Q22952" s="39"/>
    </row>
    <row r="22953" spans="3:17">
      <c r="C22953" s="13"/>
      <c r="Q22953" s="39"/>
    </row>
    <row r="22954" spans="3:17">
      <c r="C22954" s="13"/>
      <c r="Q22954" s="39"/>
    </row>
    <row r="22955" spans="3:17">
      <c r="C22955" s="13"/>
      <c r="Q22955" s="39"/>
    </row>
    <row r="22956" spans="3:17">
      <c r="C22956" s="13"/>
      <c r="Q22956" s="39"/>
    </row>
    <row r="22957" spans="3:17">
      <c r="C22957" s="13"/>
      <c r="Q22957" s="39"/>
    </row>
    <row r="22958" spans="3:17">
      <c r="C22958" s="13"/>
      <c r="Q22958" s="39"/>
    </row>
    <row r="22959" spans="3:17">
      <c r="C22959" s="13"/>
      <c r="Q22959" s="39"/>
    </row>
    <row r="22960" spans="3:17">
      <c r="C22960" s="13"/>
      <c r="Q22960" s="39"/>
    </row>
    <row r="22961" spans="3:17">
      <c r="C22961" s="13"/>
      <c r="Q22961" s="39"/>
    </row>
    <row r="22962" spans="3:17">
      <c r="C22962" s="13"/>
      <c r="Q22962" s="39"/>
    </row>
    <row r="22963" spans="3:17">
      <c r="C22963" s="13"/>
      <c r="Q22963" s="39"/>
    </row>
    <row r="22964" spans="3:17">
      <c r="C22964" s="13"/>
      <c r="Q22964" s="39"/>
    </row>
    <row r="22965" spans="3:17">
      <c r="C22965" s="13"/>
      <c r="Q22965" s="39"/>
    </row>
    <row r="22966" spans="3:17">
      <c r="C22966" s="13"/>
      <c r="Q22966" s="39"/>
    </row>
    <row r="22967" spans="3:17">
      <c r="C22967" s="13"/>
      <c r="Q22967" s="39"/>
    </row>
    <row r="22968" spans="3:17">
      <c r="C22968" s="13"/>
      <c r="Q22968" s="39"/>
    </row>
    <row r="22969" spans="3:17">
      <c r="C22969" s="13"/>
      <c r="Q22969" s="39"/>
    </row>
    <row r="22970" spans="3:17">
      <c r="C22970" s="13"/>
      <c r="Q22970" s="39"/>
    </row>
    <row r="22971" spans="3:17">
      <c r="C22971" s="13"/>
      <c r="Q22971" s="39"/>
    </row>
    <row r="22972" spans="3:17">
      <c r="C22972" s="13"/>
      <c r="Q22972" s="39"/>
    </row>
    <row r="22973" spans="3:17">
      <c r="C22973" s="13"/>
      <c r="Q22973" s="39"/>
    </row>
    <row r="22974" spans="3:17">
      <c r="C22974" s="13"/>
      <c r="Q22974" s="39"/>
    </row>
    <row r="22975" spans="3:17">
      <c r="C22975" s="13"/>
      <c r="Q22975" s="39"/>
    </row>
    <row r="22976" spans="3:17">
      <c r="C22976" s="13"/>
      <c r="Q22976" s="39"/>
    </row>
    <row r="22977" spans="3:17">
      <c r="C22977" s="13"/>
      <c r="Q22977" s="39"/>
    </row>
    <row r="22978" spans="3:17">
      <c r="C22978" s="13"/>
      <c r="Q22978" s="39"/>
    </row>
    <row r="22979" spans="3:17">
      <c r="C22979" s="13"/>
      <c r="Q22979" s="39"/>
    </row>
    <row r="22980" spans="3:17">
      <c r="C22980" s="13"/>
      <c r="Q22980" s="39"/>
    </row>
    <row r="22981" spans="3:17">
      <c r="C22981" s="13"/>
      <c r="Q22981" s="39"/>
    </row>
    <row r="22982" spans="3:17">
      <c r="C22982" s="13"/>
      <c r="Q22982" s="39"/>
    </row>
    <row r="22983" spans="3:17">
      <c r="C22983" s="13"/>
      <c r="Q22983" s="39"/>
    </row>
    <row r="22984" spans="3:17">
      <c r="C22984" s="13"/>
      <c r="Q22984" s="39"/>
    </row>
    <row r="22985" spans="3:17">
      <c r="C22985" s="13"/>
      <c r="Q22985" s="39"/>
    </row>
    <row r="22986" spans="3:17">
      <c r="C22986" s="13"/>
      <c r="Q22986" s="39"/>
    </row>
    <row r="22987" spans="3:17">
      <c r="C22987" s="13"/>
      <c r="Q22987" s="39"/>
    </row>
    <row r="22988" spans="3:17">
      <c r="C22988" s="13"/>
      <c r="Q22988" s="39"/>
    </row>
    <row r="22989" spans="3:17">
      <c r="C22989" s="13"/>
      <c r="Q22989" s="39"/>
    </row>
    <row r="22990" spans="3:17">
      <c r="C22990" s="13"/>
      <c r="Q22990" s="39"/>
    </row>
    <row r="22991" spans="3:17">
      <c r="C22991" s="13"/>
      <c r="Q22991" s="39"/>
    </row>
    <row r="22992" spans="3:17">
      <c r="C22992" s="13"/>
      <c r="Q22992" s="39"/>
    </row>
    <row r="22993" spans="3:17">
      <c r="C22993" s="13"/>
      <c r="Q22993" s="39"/>
    </row>
    <row r="22994" spans="3:17">
      <c r="C22994" s="13"/>
      <c r="Q22994" s="39"/>
    </row>
    <row r="22995" spans="3:17">
      <c r="C22995" s="13"/>
      <c r="Q22995" s="39"/>
    </row>
    <row r="22996" spans="3:17">
      <c r="C22996" s="13"/>
      <c r="Q22996" s="39"/>
    </row>
    <row r="22997" spans="3:17">
      <c r="C22997" s="13"/>
      <c r="Q22997" s="39"/>
    </row>
    <row r="22998" spans="3:17">
      <c r="C22998" s="13"/>
      <c r="Q22998" s="39"/>
    </row>
    <row r="22999" spans="3:17">
      <c r="C22999" s="13"/>
      <c r="Q22999" s="39"/>
    </row>
    <row r="23000" spans="3:17">
      <c r="C23000" s="13"/>
      <c r="Q23000" s="39"/>
    </row>
    <row r="23001" spans="3:17">
      <c r="C23001" s="13"/>
      <c r="Q23001" s="39"/>
    </row>
    <row r="23002" spans="3:17">
      <c r="C23002" s="13"/>
      <c r="Q23002" s="39"/>
    </row>
    <row r="23003" spans="3:17">
      <c r="C23003" s="13"/>
      <c r="Q23003" s="39"/>
    </row>
    <row r="23004" spans="3:17">
      <c r="C23004" s="13"/>
      <c r="Q23004" s="39"/>
    </row>
    <row r="23005" spans="3:17">
      <c r="C23005" s="13"/>
      <c r="Q23005" s="39"/>
    </row>
    <row r="23006" spans="3:17">
      <c r="C23006" s="13"/>
      <c r="Q23006" s="39"/>
    </row>
    <row r="23007" spans="3:17">
      <c r="C23007" s="13"/>
      <c r="Q23007" s="39"/>
    </row>
    <row r="23008" spans="3:17">
      <c r="C23008" s="13"/>
      <c r="Q23008" s="39"/>
    </row>
    <row r="23009" spans="3:17">
      <c r="C23009" s="13"/>
      <c r="Q23009" s="39"/>
    </row>
    <row r="23010" spans="3:17">
      <c r="C23010" s="13"/>
      <c r="Q23010" s="39"/>
    </row>
    <row r="23011" spans="3:17">
      <c r="C23011" s="13"/>
      <c r="Q23011" s="39"/>
    </row>
    <row r="23012" spans="3:17">
      <c r="C23012" s="13"/>
      <c r="Q23012" s="39"/>
    </row>
    <row r="23013" spans="3:17">
      <c r="C23013" s="13"/>
      <c r="Q23013" s="39"/>
    </row>
    <row r="23014" spans="3:17">
      <c r="C23014" s="13"/>
      <c r="Q23014" s="39"/>
    </row>
    <row r="23015" spans="3:17">
      <c r="C23015" s="13"/>
      <c r="Q23015" s="39"/>
    </row>
    <row r="23016" spans="3:17">
      <c r="C23016" s="13"/>
      <c r="Q23016" s="39"/>
    </row>
    <row r="23017" spans="3:17">
      <c r="C23017" s="13"/>
      <c r="Q23017" s="39"/>
    </row>
    <row r="23018" spans="3:17">
      <c r="C23018" s="13"/>
      <c r="Q23018" s="39"/>
    </row>
    <row r="23019" spans="3:17">
      <c r="C23019" s="13"/>
      <c r="Q23019" s="39"/>
    </row>
    <row r="23020" spans="3:17">
      <c r="C23020" s="13"/>
      <c r="Q23020" s="39"/>
    </row>
    <row r="23021" spans="3:17">
      <c r="C23021" s="13"/>
      <c r="Q23021" s="39"/>
    </row>
    <row r="23022" spans="3:17">
      <c r="C23022" s="13"/>
      <c r="Q23022" s="39"/>
    </row>
    <row r="23023" spans="3:17">
      <c r="C23023" s="13"/>
      <c r="Q23023" s="39"/>
    </row>
    <row r="23024" spans="3:17">
      <c r="C23024" s="13"/>
      <c r="Q23024" s="39"/>
    </row>
    <row r="23025" spans="3:17">
      <c r="C23025" s="13"/>
      <c r="Q23025" s="39"/>
    </row>
    <row r="23026" spans="3:17">
      <c r="C23026" s="13"/>
      <c r="Q23026" s="39"/>
    </row>
    <row r="23027" spans="3:17">
      <c r="C23027" s="13"/>
      <c r="Q23027" s="39"/>
    </row>
    <row r="23028" spans="3:17">
      <c r="C23028" s="13"/>
      <c r="Q23028" s="39"/>
    </row>
    <row r="23029" spans="3:17">
      <c r="C23029" s="13"/>
      <c r="Q23029" s="39"/>
    </row>
    <row r="23030" spans="3:17">
      <c r="C23030" s="13"/>
      <c r="Q23030" s="39"/>
    </row>
    <row r="23031" spans="3:17">
      <c r="C23031" s="13"/>
      <c r="Q23031" s="39"/>
    </row>
    <row r="23032" spans="3:17">
      <c r="C23032" s="13"/>
      <c r="Q23032" s="39"/>
    </row>
    <row r="23033" spans="3:17">
      <c r="C23033" s="13"/>
      <c r="Q23033" s="39"/>
    </row>
    <row r="23034" spans="3:17">
      <c r="C23034" s="13"/>
      <c r="Q23034" s="39"/>
    </row>
    <row r="23035" spans="3:17">
      <c r="C23035" s="13"/>
      <c r="Q23035" s="39"/>
    </row>
    <row r="23036" spans="3:17">
      <c r="C23036" s="13"/>
      <c r="Q23036" s="39"/>
    </row>
    <row r="23037" spans="3:17">
      <c r="C23037" s="13"/>
      <c r="Q23037" s="39"/>
    </row>
    <row r="23038" spans="3:17">
      <c r="C23038" s="13"/>
      <c r="Q23038" s="39"/>
    </row>
    <row r="23039" spans="3:17">
      <c r="C23039" s="13"/>
      <c r="Q23039" s="39"/>
    </row>
    <row r="23040" spans="3:17">
      <c r="C23040" s="13"/>
      <c r="Q23040" s="39"/>
    </row>
    <row r="23041" spans="3:17">
      <c r="C23041" s="13"/>
      <c r="Q23041" s="39"/>
    </row>
    <row r="23042" spans="3:17">
      <c r="C23042" s="13"/>
      <c r="Q23042" s="39"/>
    </row>
    <row r="23043" spans="3:17">
      <c r="C23043" s="13"/>
      <c r="Q23043" s="39"/>
    </row>
    <row r="23044" spans="3:17">
      <c r="C23044" s="13"/>
      <c r="Q23044" s="39"/>
    </row>
    <row r="23045" spans="3:17">
      <c r="C23045" s="13"/>
      <c r="Q23045" s="39"/>
    </row>
    <row r="23046" spans="3:17">
      <c r="C23046" s="13"/>
      <c r="Q23046" s="39"/>
    </row>
    <row r="23047" spans="3:17">
      <c r="C23047" s="13"/>
      <c r="Q23047" s="39"/>
    </row>
    <row r="23048" spans="3:17">
      <c r="C23048" s="13"/>
      <c r="Q23048" s="39"/>
    </row>
    <row r="23049" spans="3:17">
      <c r="C23049" s="13"/>
      <c r="Q23049" s="39"/>
    </row>
    <row r="23050" spans="3:17">
      <c r="C23050" s="13"/>
      <c r="Q23050" s="39"/>
    </row>
    <row r="23051" spans="3:17">
      <c r="C23051" s="13"/>
      <c r="Q23051" s="39"/>
    </row>
    <row r="23052" spans="3:17">
      <c r="C23052" s="13"/>
      <c r="Q23052" s="39"/>
    </row>
    <row r="23053" spans="3:17">
      <c r="C23053" s="13"/>
      <c r="Q23053" s="39"/>
    </row>
    <row r="23054" spans="3:17">
      <c r="C23054" s="13"/>
      <c r="Q23054" s="39"/>
    </row>
    <row r="23055" spans="3:17">
      <c r="C23055" s="13"/>
      <c r="Q23055" s="39"/>
    </row>
    <row r="23056" spans="3:17">
      <c r="C23056" s="13"/>
      <c r="Q23056" s="39"/>
    </row>
    <row r="23057" spans="3:17">
      <c r="C23057" s="13"/>
      <c r="Q23057" s="39"/>
    </row>
    <row r="23058" spans="3:17">
      <c r="C23058" s="13"/>
      <c r="Q23058" s="39"/>
    </row>
    <row r="23059" spans="3:17">
      <c r="C23059" s="13"/>
      <c r="Q23059" s="39"/>
    </row>
    <row r="23060" spans="3:17">
      <c r="C23060" s="13"/>
      <c r="Q23060" s="39"/>
    </row>
    <row r="23061" spans="3:17">
      <c r="C23061" s="13"/>
      <c r="Q23061" s="39"/>
    </row>
    <row r="23062" spans="3:17">
      <c r="C23062" s="13"/>
      <c r="Q23062" s="39"/>
    </row>
    <row r="23063" spans="3:17">
      <c r="C23063" s="13"/>
      <c r="Q23063" s="39"/>
    </row>
    <row r="23064" spans="3:17">
      <c r="C23064" s="13"/>
      <c r="Q23064" s="39"/>
    </row>
    <row r="23065" spans="3:17">
      <c r="C23065" s="13"/>
      <c r="Q23065" s="39"/>
    </row>
    <row r="23066" spans="3:17">
      <c r="C23066" s="13"/>
      <c r="Q23066" s="39"/>
    </row>
    <row r="23067" spans="3:17">
      <c r="C23067" s="13"/>
      <c r="Q23067" s="39"/>
    </row>
    <row r="23068" spans="3:17">
      <c r="C23068" s="13"/>
      <c r="Q23068" s="39"/>
    </row>
    <row r="23069" spans="3:17">
      <c r="C23069" s="13"/>
      <c r="Q23069" s="39"/>
    </row>
    <row r="23070" spans="3:17">
      <c r="C23070" s="13"/>
      <c r="Q23070" s="39"/>
    </row>
    <row r="23071" spans="3:17">
      <c r="C23071" s="13"/>
      <c r="Q23071" s="39"/>
    </row>
    <row r="23072" spans="3:17">
      <c r="C23072" s="13"/>
      <c r="Q23072" s="39"/>
    </row>
    <row r="23073" spans="3:17">
      <c r="C23073" s="13"/>
      <c r="Q23073" s="39"/>
    </row>
    <row r="23074" spans="3:17">
      <c r="C23074" s="13"/>
      <c r="Q23074" s="39"/>
    </row>
    <row r="23075" spans="3:17">
      <c r="C23075" s="13"/>
      <c r="Q23075" s="39"/>
    </row>
    <row r="23076" spans="3:17">
      <c r="C23076" s="13"/>
      <c r="Q23076" s="39"/>
    </row>
    <row r="23077" spans="3:17">
      <c r="C23077" s="13"/>
      <c r="Q23077" s="39"/>
    </row>
    <row r="23078" spans="3:17">
      <c r="C23078" s="13"/>
      <c r="Q23078" s="39"/>
    </row>
    <row r="23079" spans="3:17">
      <c r="C23079" s="13"/>
      <c r="Q23079" s="39"/>
    </row>
    <row r="23080" spans="3:17">
      <c r="C23080" s="13"/>
      <c r="Q23080" s="39"/>
    </row>
    <row r="23081" spans="3:17">
      <c r="C23081" s="13"/>
      <c r="Q23081" s="39"/>
    </row>
    <row r="23082" spans="3:17">
      <c r="C23082" s="13"/>
      <c r="Q23082" s="39"/>
    </row>
    <row r="23083" spans="3:17">
      <c r="C23083" s="13"/>
      <c r="Q23083" s="39"/>
    </row>
    <row r="23084" spans="3:17">
      <c r="C23084" s="13"/>
      <c r="Q23084" s="39"/>
    </row>
    <row r="23085" spans="3:17">
      <c r="C23085" s="13"/>
      <c r="Q23085" s="39"/>
    </row>
    <row r="23086" spans="3:17">
      <c r="C23086" s="13"/>
      <c r="Q23086" s="39"/>
    </row>
    <row r="23087" spans="3:17">
      <c r="C23087" s="13"/>
      <c r="Q23087" s="39"/>
    </row>
    <row r="23088" spans="3:17">
      <c r="C23088" s="13"/>
      <c r="Q23088" s="39"/>
    </row>
    <row r="23089" spans="3:17">
      <c r="C23089" s="13"/>
      <c r="Q23089" s="39"/>
    </row>
    <row r="23090" spans="3:17">
      <c r="C23090" s="13"/>
      <c r="Q23090" s="39"/>
    </row>
    <row r="23091" spans="3:17">
      <c r="C23091" s="13"/>
      <c r="Q23091" s="39"/>
    </row>
    <row r="23092" spans="3:17">
      <c r="C23092" s="13"/>
      <c r="Q23092" s="39"/>
    </row>
    <row r="23093" spans="3:17">
      <c r="C23093" s="13"/>
      <c r="Q23093" s="39"/>
    </row>
    <row r="23094" spans="3:17">
      <c r="C23094" s="13"/>
      <c r="Q23094" s="39"/>
    </row>
    <row r="23095" spans="3:17">
      <c r="C23095" s="13"/>
      <c r="Q23095" s="39"/>
    </row>
    <row r="23096" spans="3:17">
      <c r="C23096" s="13"/>
      <c r="Q23096" s="39"/>
    </row>
    <row r="23097" spans="3:17">
      <c r="C23097" s="13"/>
      <c r="Q23097" s="39"/>
    </row>
    <row r="23098" spans="3:17">
      <c r="C23098" s="13"/>
      <c r="Q23098" s="39"/>
    </row>
    <row r="23099" spans="3:17">
      <c r="C23099" s="13"/>
      <c r="Q23099" s="39"/>
    </row>
    <row r="23100" spans="3:17">
      <c r="C23100" s="13"/>
      <c r="Q23100" s="39"/>
    </row>
    <row r="23101" spans="3:17">
      <c r="C23101" s="13"/>
      <c r="Q23101" s="39"/>
    </row>
    <row r="23102" spans="3:17">
      <c r="C23102" s="13"/>
      <c r="Q23102" s="39"/>
    </row>
    <row r="23103" spans="3:17">
      <c r="C23103" s="13"/>
      <c r="Q23103" s="39"/>
    </row>
    <row r="23104" spans="3:17">
      <c r="C23104" s="13"/>
      <c r="Q23104" s="39"/>
    </row>
    <row r="23105" spans="3:17">
      <c r="C23105" s="13"/>
      <c r="Q23105" s="39"/>
    </row>
    <row r="23106" spans="3:17">
      <c r="C23106" s="13"/>
      <c r="Q23106" s="39"/>
    </row>
    <row r="23107" spans="3:17">
      <c r="C23107" s="13"/>
      <c r="Q23107" s="39"/>
    </row>
    <row r="23108" spans="3:17">
      <c r="C23108" s="13"/>
      <c r="Q23108" s="39"/>
    </row>
    <row r="23109" spans="3:17">
      <c r="C23109" s="13"/>
      <c r="Q23109" s="39"/>
    </row>
    <row r="23110" spans="3:17">
      <c r="C23110" s="13"/>
      <c r="Q23110" s="39"/>
    </row>
    <row r="23111" spans="3:17">
      <c r="C23111" s="13"/>
      <c r="Q23111" s="39"/>
    </row>
    <row r="23112" spans="3:17">
      <c r="C23112" s="13"/>
      <c r="Q23112" s="39"/>
    </row>
    <row r="23113" spans="3:17">
      <c r="C23113" s="13"/>
      <c r="Q23113" s="39"/>
    </row>
    <row r="23114" spans="3:17">
      <c r="C23114" s="13"/>
      <c r="Q23114" s="39"/>
    </row>
    <row r="23115" spans="3:17">
      <c r="C23115" s="13"/>
      <c r="Q23115" s="39"/>
    </row>
    <row r="23116" spans="3:17">
      <c r="C23116" s="13"/>
      <c r="Q23116" s="39"/>
    </row>
    <row r="23117" spans="3:17">
      <c r="C23117" s="13"/>
      <c r="Q23117" s="39"/>
    </row>
    <row r="23118" spans="3:17">
      <c r="C23118" s="13"/>
      <c r="Q23118" s="39"/>
    </row>
    <row r="23119" spans="3:17">
      <c r="C23119" s="13"/>
      <c r="Q23119" s="39"/>
    </row>
    <row r="23120" spans="3:17">
      <c r="C23120" s="13"/>
      <c r="Q23120" s="39"/>
    </row>
    <row r="23121" spans="3:17">
      <c r="C23121" s="13"/>
      <c r="Q23121" s="39"/>
    </row>
    <row r="23122" spans="3:17">
      <c r="C23122" s="13"/>
      <c r="Q23122" s="39"/>
    </row>
    <row r="23123" spans="3:17">
      <c r="C23123" s="13"/>
      <c r="Q23123" s="39"/>
    </row>
    <row r="23124" spans="3:17">
      <c r="C23124" s="13"/>
      <c r="Q23124" s="39"/>
    </row>
    <row r="23125" spans="3:17">
      <c r="C23125" s="13"/>
      <c r="Q23125" s="39"/>
    </row>
    <row r="23126" spans="3:17">
      <c r="C23126" s="13"/>
      <c r="Q23126" s="39"/>
    </row>
    <row r="23127" spans="3:17">
      <c r="C23127" s="13"/>
      <c r="Q23127" s="39"/>
    </row>
    <row r="23128" spans="3:17">
      <c r="C23128" s="13"/>
      <c r="Q23128" s="39"/>
    </row>
    <row r="23129" spans="3:17">
      <c r="C23129" s="13"/>
      <c r="Q23129" s="39"/>
    </row>
    <row r="23130" spans="3:17">
      <c r="C23130" s="13"/>
      <c r="Q23130" s="39"/>
    </row>
    <row r="23131" spans="3:17">
      <c r="C23131" s="13"/>
      <c r="Q23131" s="39"/>
    </row>
    <row r="23132" spans="3:17">
      <c r="C23132" s="13"/>
      <c r="Q23132" s="39"/>
    </row>
    <row r="23133" spans="3:17">
      <c r="C23133" s="13"/>
      <c r="Q23133" s="39"/>
    </row>
    <row r="23134" spans="3:17">
      <c r="C23134" s="13"/>
      <c r="Q23134" s="39"/>
    </row>
    <row r="23135" spans="3:17">
      <c r="C23135" s="13"/>
      <c r="Q23135" s="39"/>
    </row>
    <row r="23136" spans="3:17">
      <c r="C23136" s="13"/>
      <c r="Q23136" s="39"/>
    </row>
    <row r="23137" spans="3:17">
      <c r="C23137" s="13"/>
      <c r="Q23137" s="39"/>
    </row>
    <row r="23138" spans="3:17">
      <c r="C23138" s="13"/>
      <c r="Q23138" s="39"/>
    </row>
    <row r="23139" spans="3:17">
      <c r="C23139" s="13"/>
      <c r="Q23139" s="39"/>
    </row>
    <row r="23140" spans="3:17">
      <c r="C23140" s="13"/>
      <c r="Q23140" s="39"/>
    </row>
    <row r="23141" spans="3:17">
      <c r="C23141" s="13"/>
      <c r="Q23141" s="39"/>
    </row>
    <row r="23142" spans="3:17">
      <c r="C23142" s="13"/>
      <c r="Q23142" s="39"/>
    </row>
    <row r="23143" spans="3:17">
      <c r="C23143" s="13"/>
      <c r="Q23143" s="39"/>
    </row>
    <row r="23144" spans="3:17">
      <c r="C23144" s="13"/>
      <c r="Q23144" s="39"/>
    </row>
    <row r="23145" spans="3:17">
      <c r="C23145" s="13"/>
      <c r="Q23145" s="39"/>
    </row>
    <row r="23146" spans="3:17">
      <c r="C23146" s="13"/>
      <c r="Q23146" s="39"/>
    </row>
    <row r="23147" spans="3:17">
      <c r="C23147" s="13"/>
      <c r="Q23147" s="39"/>
    </row>
    <row r="23148" spans="3:17">
      <c r="C23148" s="13"/>
      <c r="Q23148" s="39"/>
    </row>
    <row r="23149" spans="3:17">
      <c r="C23149" s="13"/>
      <c r="Q23149" s="39"/>
    </row>
    <row r="23150" spans="3:17">
      <c r="C23150" s="13"/>
      <c r="Q23150" s="39"/>
    </row>
    <row r="23151" spans="3:17">
      <c r="C23151" s="13"/>
      <c r="Q23151" s="39"/>
    </row>
    <row r="23152" spans="3:17">
      <c r="C23152" s="13"/>
      <c r="Q23152" s="39"/>
    </row>
    <row r="23153" spans="3:17">
      <c r="C23153" s="13"/>
      <c r="Q23153" s="39"/>
    </row>
    <row r="23154" spans="3:17">
      <c r="C23154" s="13"/>
      <c r="Q23154" s="39"/>
    </row>
    <row r="23155" spans="3:17">
      <c r="C23155" s="13"/>
      <c r="Q23155" s="39"/>
    </row>
    <row r="23156" spans="3:17">
      <c r="C23156" s="13"/>
      <c r="Q23156" s="39"/>
    </row>
    <row r="23157" spans="3:17">
      <c r="C23157" s="13"/>
      <c r="Q23157" s="39"/>
    </row>
    <row r="23158" spans="3:17">
      <c r="C23158" s="13"/>
      <c r="Q23158" s="39"/>
    </row>
    <row r="23159" spans="3:17">
      <c r="C23159" s="13"/>
      <c r="Q23159" s="39"/>
    </row>
    <row r="23160" spans="3:17">
      <c r="C23160" s="13"/>
      <c r="Q23160" s="39"/>
    </row>
    <row r="23161" spans="3:17">
      <c r="C23161" s="13"/>
      <c r="Q23161" s="39"/>
    </row>
    <row r="23162" spans="3:17">
      <c r="C23162" s="13"/>
      <c r="Q23162" s="39"/>
    </row>
    <row r="23163" spans="3:17">
      <c r="C23163" s="13"/>
      <c r="Q23163" s="39"/>
    </row>
    <row r="23164" spans="3:17">
      <c r="C23164" s="13"/>
      <c r="Q23164" s="39"/>
    </row>
    <row r="23165" spans="3:17">
      <c r="C23165" s="13"/>
      <c r="Q23165" s="39"/>
    </row>
    <row r="23166" spans="3:17">
      <c r="C23166" s="13"/>
      <c r="Q23166" s="39"/>
    </row>
    <row r="23167" spans="3:17">
      <c r="C23167" s="13"/>
      <c r="Q23167" s="39"/>
    </row>
    <row r="23168" spans="3:17">
      <c r="C23168" s="13"/>
      <c r="Q23168" s="39"/>
    </row>
    <row r="23169" spans="3:17">
      <c r="C23169" s="13"/>
      <c r="Q23169" s="39"/>
    </row>
    <row r="23170" spans="3:17">
      <c r="C23170" s="13"/>
      <c r="Q23170" s="39"/>
    </row>
    <row r="23171" spans="3:17">
      <c r="C23171" s="13"/>
      <c r="Q23171" s="39"/>
    </row>
    <row r="23172" spans="3:17">
      <c r="C23172" s="13"/>
      <c r="Q23172" s="39"/>
    </row>
    <row r="23173" spans="3:17">
      <c r="C23173" s="13"/>
      <c r="Q23173" s="39"/>
    </row>
    <row r="23174" spans="3:17">
      <c r="C23174" s="13"/>
      <c r="Q23174" s="39"/>
    </row>
    <row r="23175" spans="3:17">
      <c r="C23175" s="13"/>
      <c r="Q23175" s="39"/>
    </row>
    <row r="23176" spans="3:17">
      <c r="C23176" s="13"/>
      <c r="Q23176" s="39"/>
    </row>
    <row r="23177" spans="3:17">
      <c r="C23177" s="13"/>
      <c r="Q23177" s="39"/>
    </row>
    <row r="23178" spans="3:17">
      <c r="C23178" s="13"/>
      <c r="Q23178" s="39"/>
    </row>
    <row r="23179" spans="3:17">
      <c r="C23179" s="13"/>
      <c r="Q23179" s="39"/>
    </row>
    <row r="23180" spans="3:17">
      <c r="C23180" s="13"/>
      <c r="Q23180" s="39"/>
    </row>
    <row r="23181" spans="3:17">
      <c r="C23181" s="13"/>
      <c r="Q23181" s="39"/>
    </row>
    <row r="23182" spans="3:17">
      <c r="C23182" s="13"/>
      <c r="Q23182" s="39"/>
    </row>
    <row r="23183" spans="3:17">
      <c r="C23183" s="13"/>
      <c r="Q23183" s="39"/>
    </row>
    <row r="23184" spans="3:17">
      <c r="C23184" s="13"/>
      <c r="Q23184" s="39"/>
    </row>
    <row r="23185" spans="3:17">
      <c r="C23185" s="13"/>
      <c r="Q23185" s="39"/>
    </row>
    <row r="23186" spans="3:17">
      <c r="C23186" s="13"/>
      <c r="Q23186" s="39"/>
    </row>
    <row r="23187" spans="3:17">
      <c r="C23187" s="13"/>
      <c r="Q23187" s="39"/>
    </row>
    <row r="23188" spans="3:17">
      <c r="C23188" s="13"/>
      <c r="Q23188" s="39"/>
    </row>
    <row r="23189" spans="3:17">
      <c r="C23189" s="13"/>
      <c r="Q23189" s="39"/>
    </row>
    <row r="23190" spans="3:17">
      <c r="C23190" s="13"/>
      <c r="Q23190" s="39"/>
    </row>
    <row r="23191" spans="3:17">
      <c r="C23191" s="13"/>
      <c r="Q23191" s="39"/>
    </row>
    <row r="23192" spans="3:17">
      <c r="C23192" s="13"/>
      <c r="Q23192" s="39"/>
    </row>
    <row r="23193" spans="3:17">
      <c r="C23193" s="13"/>
      <c r="Q23193" s="39"/>
    </row>
    <row r="23194" spans="3:17">
      <c r="C23194" s="13"/>
      <c r="Q23194" s="39"/>
    </row>
    <row r="23195" spans="3:17">
      <c r="C23195" s="13"/>
      <c r="Q23195" s="39"/>
    </row>
    <row r="23196" spans="3:17">
      <c r="C23196" s="13"/>
      <c r="Q23196" s="39"/>
    </row>
    <row r="23197" spans="3:17">
      <c r="C23197" s="13"/>
      <c r="Q23197" s="39"/>
    </row>
    <row r="23198" spans="3:17">
      <c r="C23198" s="13"/>
      <c r="Q23198" s="39"/>
    </row>
    <row r="23199" spans="3:17">
      <c r="C23199" s="13"/>
      <c r="Q23199" s="39"/>
    </row>
    <row r="23200" spans="3:17">
      <c r="C23200" s="13"/>
      <c r="Q23200" s="39"/>
    </row>
    <row r="23201" spans="3:17">
      <c r="C23201" s="13"/>
      <c r="Q23201" s="39"/>
    </row>
    <row r="23202" spans="3:17">
      <c r="C23202" s="13"/>
      <c r="Q23202" s="39"/>
    </row>
    <row r="23203" spans="3:17">
      <c r="C23203" s="13"/>
      <c r="Q23203" s="39"/>
    </row>
    <row r="23204" spans="3:17">
      <c r="C23204" s="13"/>
      <c r="Q23204" s="39"/>
    </row>
    <row r="23205" spans="3:17">
      <c r="C23205" s="13"/>
      <c r="Q23205" s="39"/>
    </row>
    <row r="23206" spans="3:17">
      <c r="C23206" s="13"/>
      <c r="Q23206" s="39"/>
    </row>
    <row r="23207" spans="3:17">
      <c r="C23207" s="13"/>
      <c r="Q23207" s="39"/>
    </row>
    <row r="23208" spans="3:17">
      <c r="C23208" s="13"/>
      <c r="Q23208" s="39"/>
    </row>
    <row r="23209" spans="3:17">
      <c r="C23209" s="13"/>
      <c r="Q23209" s="39"/>
    </row>
    <row r="23210" spans="3:17">
      <c r="C23210" s="13"/>
      <c r="Q23210" s="39"/>
    </row>
    <row r="23211" spans="3:17">
      <c r="C23211" s="13"/>
      <c r="Q23211" s="39"/>
    </row>
    <row r="23212" spans="3:17">
      <c r="C23212" s="13"/>
      <c r="Q23212" s="39"/>
    </row>
    <row r="23213" spans="3:17">
      <c r="C23213" s="13"/>
      <c r="Q23213" s="39"/>
    </row>
    <row r="23214" spans="3:17">
      <c r="C23214" s="13"/>
      <c r="Q23214" s="39"/>
    </row>
    <row r="23215" spans="3:17">
      <c r="C23215" s="13"/>
      <c r="Q23215" s="39"/>
    </row>
    <row r="23216" spans="3:17">
      <c r="C23216" s="13"/>
      <c r="Q23216" s="39"/>
    </row>
    <row r="23217" spans="3:17">
      <c r="C23217" s="13"/>
      <c r="Q23217" s="39"/>
    </row>
    <row r="23218" spans="3:17">
      <c r="C23218" s="13"/>
      <c r="Q23218" s="39"/>
    </row>
    <row r="23219" spans="3:17">
      <c r="C23219" s="13"/>
      <c r="Q23219" s="39"/>
    </row>
    <row r="23220" spans="3:17">
      <c r="C23220" s="13"/>
      <c r="Q23220" s="39"/>
    </row>
    <row r="23221" spans="3:17">
      <c r="C23221" s="13"/>
      <c r="Q23221" s="39"/>
    </row>
    <row r="23222" spans="3:17">
      <c r="C23222" s="13"/>
      <c r="Q23222" s="39"/>
    </row>
    <row r="23223" spans="3:17">
      <c r="C23223" s="13"/>
      <c r="Q23223" s="39"/>
    </row>
    <row r="23224" spans="3:17">
      <c r="C23224" s="13"/>
      <c r="Q23224" s="39"/>
    </row>
    <row r="23225" spans="3:17">
      <c r="C23225" s="13"/>
      <c r="Q23225" s="39"/>
    </row>
    <row r="23226" spans="3:17">
      <c r="C23226" s="13"/>
      <c r="Q23226" s="39"/>
    </row>
    <row r="23227" spans="3:17">
      <c r="C23227" s="13"/>
      <c r="Q23227" s="39"/>
    </row>
    <row r="23228" spans="3:17">
      <c r="C23228" s="13"/>
      <c r="Q23228" s="39"/>
    </row>
    <row r="23229" spans="3:17">
      <c r="C23229" s="13"/>
      <c r="Q23229" s="39"/>
    </row>
    <row r="23230" spans="3:17">
      <c r="C23230" s="13"/>
      <c r="Q23230" s="39"/>
    </row>
    <row r="23231" spans="3:17">
      <c r="C23231" s="13"/>
      <c r="Q23231" s="39"/>
    </row>
    <row r="23232" spans="3:17">
      <c r="C23232" s="13"/>
      <c r="Q23232" s="39"/>
    </row>
    <row r="23233" spans="3:17">
      <c r="C23233" s="13"/>
      <c r="Q23233" s="39"/>
    </row>
    <row r="23234" spans="3:17">
      <c r="C23234" s="13"/>
      <c r="Q23234" s="39"/>
    </row>
    <row r="23235" spans="3:17">
      <c r="C23235" s="13"/>
      <c r="Q23235" s="39"/>
    </row>
    <row r="23236" spans="3:17">
      <c r="C23236" s="13"/>
      <c r="Q23236" s="39"/>
    </row>
    <row r="23237" spans="3:17">
      <c r="C23237" s="13"/>
      <c r="Q23237" s="39"/>
    </row>
    <row r="23238" spans="3:17">
      <c r="C23238" s="13"/>
      <c r="Q23238" s="39"/>
    </row>
    <row r="23239" spans="3:17">
      <c r="C23239" s="13"/>
      <c r="Q23239" s="39"/>
    </row>
    <row r="23240" spans="3:17">
      <c r="C23240" s="13"/>
      <c r="Q23240" s="39"/>
    </row>
    <row r="23241" spans="3:17">
      <c r="C23241" s="13"/>
      <c r="Q23241" s="39"/>
    </row>
    <row r="23242" spans="3:17">
      <c r="C23242" s="13"/>
      <c r="Q23242" s="39"/>
    </row>
    <row r="23243" spans="3:17">
      <c r="C23243" s="13"/>
      <c r="Q23243" s="39"/>
    </row>
    <row r="23244" spans="3:17">
      <c r="C23244" s="13"/>
      <c r="Q23244" s="39"/>
    </row>
    <row r="23245" spans="3:17">
      <c r="C23245" s="13"/>
      <c r="Q23245" s="39"/>
    </row>
    <row r="23246" spans="3:17">
      <c r="C23246" s="13"/>
      <c r="Q23246" s="39"/>
    </row>
    <row r="23247" spans="3:17">
      <c r="C23247" s="13"/>
      <c r="Q23247" s="39"/>
    </row>
    <row r="23248" spans="3:17">
      <c r="C23248" s="13"/>
      <c r="Q23248" s="39"/>
    </row>
    <row r="23249" spans="3:17">
      <c r="C23249" s="13"/>
      <c r="Q23249" s="39"/>
    </row>
    <row r="23250" spans="3:17">
      <c r="C23250" s="13"/>
      <c r="Q23250" s="39"/>
    </row>
    <row r="23251" spans="3:17">
      <c r="C23251" s="13"/>
      <c r="Q23251" s="39"/>
    </row>
    <row r="23252" spans="3:17">
      <c r="C23252" s="13"/>
      <c r="Q23252" s="39"/>
    </row>
    <row r="23253" spans="3:17">
      <c r="C23253" s="13"/>
      <c r="Q23253" s="39"/>
    </row>
    <row r="23254" spans="3:17">
      <c r="C23254" s="13"/>
      <c r="Q23254" s="39"/>
    </row>
    <row r="23255" spans="3:17">
      <c r="C23255" s="13"/>
      <c r="Q23255" s="39"/>
    </row>
    <row r="23256" spans="3:17">
      <c r="C23256" s="13"/>
      <c r="Q23256" s="39"/>
    </row>
    <row r="23257" spans="3:17">
      <c r="C23257" s="13"/>
      <c r="Q23257" s="39"/>
    </row>
    <row r="23258" spans="3:17">
      <c r="C23258" s="13"/>
      <c r="Q23258" s="39"/>
    </row>
    <row r="23259" spans="3:17">
      <c r="C23259" s="13"/>
      <c r="Q23259" s="39"/>
    </row>
    <row r="23260" spans="3:17">
      <c r="C23260" s="13"/>
      <c r="Q23260" s="39"/>
    </row>
    <row r="23261" spans="3:17">
      <c r="C23261" s="13"/>
      <c r="Q23261" s="39"/>
    </row>
    <row r="23262" spans="3:17">
      <c r="C23262" s="13"/>
      <c r="Q23262" s="39"/>
    </row>
    <row r="23263" spans="3:17">
      <c r="C23263" s="13"/>
      <c r="Q23263" s="39"/>
    </row>
    <row r="23264" spans="3:17">
      <c r="C23264" s="13"/>
      <c r="Q23264" s="39"/>
    </row>
    <row r="23265" spans="3:17">
      <c r="C23265" s="13"/>
      <c r="Q23265" s="39"/>
    </row>
    <row r="23266" spans="3:17">
      <c r="C23266" s="13"/>
      <c r="Q23266" s="39"/>
    </row>
    <row r="23267" spans="3:17">
      <c r="C23267" s="13"/>
      <c r="Q23267" s="39"/>
    </row>
    <row r="23268" spans="3:17">
      <c r="C23268" s="13"/>
      <c r="Q23268" s="39"/>
    </row>
    <row r="23269" spans="3:17">
      <c r="C23269" s="13"/>
      <c r="Q23269" s="39"/>
    </row>
    <row r="23270" spans="3:17">
      <c r="C23270" s="13"/>
      <c r="Q23270" s="39"/>
    </row>
    <row r="23271" spans="3:17">
      <c r="C23271" s="13"/>
      <c r="Q23271" s="39"/>
    </row>
    <row r="23272" spans="3:17">
      <c r="C23272" s="13"/>
      <c r="Q23272" s="39"/>
    </row>
    <row r="23273" spans="3:17">
      <c r="C23273" s="13"/>
      <c r="Q23273" s="39"/>
    </row>
    <row r="23274" spans="3:17">
      <c r="C23274" s="13"/>
      <c r="Q23274" s="39"/>
    </row>
    <row r="23275" spans="3:17">
      <c r="C23275" s="13"/>
      <c r="Q23275" s="39"/>
    </row>
    <row r="23276" spans="3:17">
      <c r="C23276" s="13"/>
      <c r="Q23276" s="39"/>
    </row>
    <row r="23277" spans="3:17">
      <c r="C23277" s="13"/>
      <c r="Q23277" s="39"/>
    </row>
    <row r="23278" spans="3:17">
      <c r="C23278" s="13"/>
      <c r="Q23278" s="39"/>
    </row>
    <row r="23279" spans="3:17">
      <c r="C23279" s="13"/>
      <c r="Q23279" s="39"/>
    </row>
    <row r="23280" spans="3:17">
      <c r="C23280" s="13"/>
      <c r="Q23280" s="39"/>
    </row>
    <row r="23281" spans="3:17">
      <c r="C23281" s="13"/>
      <c r="Q23281" s="39"/>
    </row>
    <row r="23282" spans="3:17">
      <c r="C23282" s="13"/>
      <c r="Q23282" s="39"/>
    </row>
    <row r="23283" spans="3:17">
      <c r="C23283" s="13"/>
      <c r="Q23283" s="39"/>
    </row>
    <row r="23284" spans="3:17">
      <c r="C23284" s="13"/>
      <c r="Q23284" s="39"/>
    </row>
    <row r="23285" spans="3:17">
      <c r="C23285" s="13"/>
      <c r="Q23285" s="39"/>
    </row>
    <row r="23286" spans="3:17">
      <c r="C23286" s="13"/>
      <c r="Q23286" s="39"/>
    </row>
    <row r="23287" spans="3:17">
      <c r="C23287" s="13"/>
      <c r="Q23287" s="39"/>
    </row>
    <row r="23288" spans="3:17">
      <c r="C23288" s="13"/>
      <c r="Q23288" s="39"/>
    </row>
    <row r="23289" spans="3:17">
      <c r="C23289" s="13"/>
      <c r="Q23289" s="39"/>
    </row>
    <row r="23290" spans="3:17">
      <c r="C23290" s="13"/>
      <c r="Q23290" s="39"/>
    </row>
    <row r="23291" spans="3:17">
      <c r="C23291" s="13"/>
      <c r="Q23291" s="39"/>
    </row>
    <row r="23292" spans="3:17">
      <c r="C23292" s="13"/>
      <c r="Q23292" s="39"/>
    </row>
    <row r="23293" spans="3:17">
      <c r="C23293" s="13"/>
      <c r="Q23293" s="39"/>
    </row>
    <row r="23294" spans="3:17">
      <c r="C23294" s="13"/>
      <c r="Q23294" s="39"/>
    </row>
    <row r="23295" spans="3:17">
      <c r="C23295" s="13"/>
      <c r="Q23295" s="39"/>
    </row>
    <row r="23296" spans="3:17">
      <c r="C23296" s="13"/>
      <c r="Q23296" s="39"/>
    </row>
    <row r="23297" spans="3:17">
      <c r="C23297" s="13"/>
      <c r="Q23297" s="39"/>
    </row>
    <row r="23298" spans="3:17">
      <c r="C23298" s="13"/>
      <c r="Q23298" s="39"/>
    </row>
    <row r="23299" spans="3:17">
      <c r="C23299" s="13"/>
      <c r="Q23299" s="39"/>
    </row>
    <row r="23300" spans="3:17">
      <c r="C23300" s="13"/>
      <c r="Q23300" s="39"/>
    </row>
    <row r="23301" spans="3:17">
      <c r="C23301" s="13"/>
      <c r="Q23301" s="39"/>
    </row>
    <row r="23302" spans="3:17">
      <c r="C23302" s="13"/>
      <c r="Q23302" s="39"/>
    </row>
    <row r="23303" spans="3:17">
      <c r="C23303" s="13"/>
      <c r="Q23303" s="39"/>
    </row>
    <row r="23304" spans="3:17">
      <c r="C23304" s="13"/>
      <c r="Q23304" s="39"/>
    </row>
    <row r="23305" spans="3:17">
      <c r="C23305" s="13"/>
      <c r="Q23305" s="39"/>
    </row>
    <row r="23306" spans="3:17">
      <c r="C23306" s="13"/>
      <c r="Q23306" s="39"/>
    </row>
    <row r="23307" spans="3:17">
      <c r="C23307" s="13"/>
      <c r="Q23307" s="39"/>
    </row>
    <row r="23308" spans="3:17">
      <c r="C23308" s="13"/>
      <c r="Q23308" s="39"/>
    </row>
    <row r="23309" spans="3:17">
      <c r="C23309" s="13"/>
      <c r="Q23309" s="39"/>
    </row>
    <row r="23310" spans="3:17">
      <c r="C23310" s="13"/>
      <c r="Q23310" s="39"/>
    </row>
    <row r="23311" spans="3:17">
      <c r="C23311" s="13"/>
      <c r="Q23311" s="39"/>
    </row>
    <row r="23312" spans="3:17">
      <c r="C23312" s="13"/>
      <c r="Q23312" s="39"/>
    </row>
    <row r="23313" spans="3:17">
      <c r="C23313" s="13"/>
      <c r="Q23313" s="39"/>
    </row>
    <row r="23314" spans="3:17">
      <c r="C23314" s="13"/>
      <c r="Q23314" s="39"/>
    </row>
    <row r="23315" spans="3:17">
      <c r="C23315" s="13"/>
      <c r="Q23315" s="39"/>
    </row>
    <row r="23316" spans="3:17">
      <c r="C23316" s="13"/>
      <c r="Q23316" s="39"/>
    </row>
    <row r="23317" spans="3:17">
      <c r="C23317" s="13"/>
      <c r="Q23317" s="39"/>
    </row>
    <row r="23318" spans="3:17">
      <c r="C23318" s="13"/>
      <c r="Q23318" s="39"/>
    </row>
    <row r="23319" spans="3:17">
      <c r="C23319" s="13"/>
      <c r="Q23319" s="39"/>
    </row>
    <row r="23320" spans="3:17">
      <c r="C23320" s="13"/>
      <c r="Q23320" s="39"/>
    </row>
    <row r="23321" spans="3:17">
      <c r="C23321" s="13"/>
      <c r="Q23321" s="39"/>
    </row>
    <row r="23322" spans="3:17">
      <c r="C23322" s="13"/>
      <c r="Q23322" s="39"/>
    </row>
    <row r="23323" spans="3:17">
      <c r="C23323" s="13"/>
      <c r="Q23323" s="39"/>
    </row>
    <row r="23324" spans="3:17">
      <c r="C23324" s="13"/>
      <c r="Q23324" s="39"/>
    </row>
    <row r="23325" spans="3:17">
      <c r="C23325" s="13"/>
      <c r="Q23325" s="39"/>
    </row>
    <row r="23326" spans="3:17">
      <c r="C23326" s="13"/>
      <c r="Q23326" s="39"/>
    </row>
    <row r="23327" spans="3:17">
      <c r="C23327" s="13"/>
      <c r="Q23327" s="39"/>
    </row>
    <row r="23328" spans="3:17">
      <c r="C23328" s="13"/>
      <c r="Q23328" s="39"/>
    </row>
    <row r="23329" spans="3:17">
      <c r="C23329" s="13"/>
      <c r="Q23329" s="39"/>
    </row>
    <row r="23330" spans="3:17">
      <c r="C23330" s="13"/>
      <c r="Q23330" s="39"/>
    </row>
    <row r="23331" spans="3:17">
      <c r="C23331" s="13"/>
      <c r="Q23331" s="39"/>
    </row>
    <row r="23332" spans="3:17">
      <c r="C23332" s="13"/>
      <c r="Q23332" s="39"/>
    </row>
    <row r="23333" spans="3:17">
      <c r="C23333" s="13"/>
      <c r="Q23333" s="39"/>
    </row>
    <row r="23334" spans="3:17">
      <c r="C23334" s="13"/>
      <c r="Q23334" s="39"/>
    </row>
    <row r="23335" spans="3:17">
      <c r="C23335" s="13"/>
      <c r="Q23335" s="39"/>
    </row>
    <row r="23336" spans="3:17">
      <c r="C23336" s="13"/>
      <c r="Q23336" s="39"/>
    </row>
    <row r="23337" spans="3:17">
      <c r="C23337" s="13"/>
      <c r="Q23337" s="39"/>
    </row>
    <row r="23338" spans="3:17">
      <c r="C23338" s="13"/>
      <c r="Q23338" s="39"/>
    </row>
    <row r="23339" spans="3:17">
      <c r="C23339" s="13"/>
      <c r="Q23339" s="39"/>
    </row>
    <row r="23340" spans="3:17">
      <c r="C23340" s="13"/>
      <c r="Q23340" s="39"/>
    </row>
    <row r="23341" spans="3:17">
      <c r="C23341" s="13"/>
      <c r="Q23341" s="39"/>
    </row>
    <row r="23342" spans="3:17">
      <c r="C23342" s="13"/>
      <c r="Q23342" s="39"/>
    </row>
    <row r="23343" spans="3:17">
      <c r="C23343" s="13"/>
      <c r="Q23343" s="39"/>
    </row>
    <row r="23344" spans="3:17">
      <c r="C23344" s="13"/>
      <c r="Q23344" s="39"/>
    </row>
    <row r="23345" spans="3:17">
      <c r="C23345" s="13"/>
      <c r="Q23345" s="39"/>
    </row>
    <row r="23346" spans="3:17">
      <c r="C23346" s="13"/>
      <c r="Q23346" s="39"/>
    </row>
    <row r="23347" spans="3:17">
      <c r="C23347" s="13"/>
      <c r="Q23347" s="39"/>
    </row>
    <row r="23348" spans="3:17">
      <c r="C23348" s="13"/>
      <c r="Q23348" s="39"/>
    </row>
    <row r="23349" spans="3:17">
      <c r="C23349" s="13"/>
      <c r="Q23349" s="39"/>
    </row>
    <row r="23350" spans="3:17">
      <c r="C23350" s="13"/>
      <c r="Q23350" s="39"/>
    </row>
    <row r="23351" spans="3:17">
      <c r="C23351" s="13"/>
      <c r="Q23351" s="39"/>
    </row>
    <row r="23352" spans="3:17">
      <c r="C23352" s="13"/>
      <c r="Q23352" s="39"/>
    </row>
    <row r="23353" spans="3:17">
      <c r="C23353" s="13"/>
      <c r="Q23353" s="39"/>
    </row>
    <row r="23354" spans="3:17">
      <c r="C23354" s="13"/>
      <c r="Q23354" s="39"/>
    </row>
    <row r="23355" spans="3:17">
      <c r="C23355" s="13"/>
      <c r="Q23355" s="39"/>
    </row>
    <row r="23356" spans="3:17">
      <c r="C23356" s="13"/>
      <c r="Q23356" s="39"/>
    </row>
    <row r="23357" spans="3:17">
      <c r="C23357" s="13"/>
      <c r="Q23357" s="39"/>
    </row>
    <row r="23358" spans="3:17">
      <c r="C23358" s="13"/>
      <c r="Q23358" s="39"/>
    </row>
    <row r="23359" spans="3:17">
      <c r="C23359" s="13"/>
      <c r="Q23359" s="39"/>
    </row>
    <row r="23360" spans="3:17">
      <c r="C23360" s="13"/>
      <c r="Q23360" s="39"/>
    </row>
    <row r="23361" spans="3:17">
      <c r="C23361" s="13"/>
      <c r="Q23361" s="39"/>
    </row>
    <row r="23362" spans="3:17">
      <c r="C23362" s="13"/>
      <c r="Q23362" s="39"/>
    </row>
    <row r="23363" spans="3:17">
      <c r="C23363" s="13"/>
      <c r="Q23363" s="39"/>
    </row>
    <row r="23364" spans="3:17">
      <c r="C23364" s="13"/>
      <c r="Q23364" s="39"/>
    </row>
    <row r="23365" spans="3:17">
      <c r="C23365" s="13"/>
      <c r="Q23365" s="39"/>
    </row>
    <row r="23366" spans="3:17">
      <c r="C23366" s="13"/>
      <c r="Q23366" s="39"/>
    </row>
    <row r="23367" spans="3:17">
      <c r="C23367" s="13"/>
      <c r="Q23367" s="39"/>
    </row>
    <row r="23368" spans="3:17">
      <c r="C23368" s="13"/>
      <c r="Q23368" s="39"/>
    </row>
    <row r="23369" spans="3:17">
      <c r="C23369" s="13"/>
      <c r="Q23369" s="39"/>
    </row>
    <row r="23370" spans="3:17">
      <c r="C23370" s="13"/>
      <c r="Q23370" s="39"/>
    </row>
    <row r="23371" spans="3:17">
      <c r="C23371" s="13"/>
      <c r="Q23371" s="39"/>
    </row>
    <row r="23372" spans="3:17">
      <c r="C23372" s="13"/>
      <c r="Q23372" s="39"/>
    </row>
    <row r="23373" spans="3:17">
      <c r="C23373" s="13"/>
      <c r="Q23373" s="39"/>
    </row>
    <row r="23374" spans="3:17">
      <c r="C23374" s="13"/>
      <c r="Q23374" s="39"/>
    </row>
    <row r="23375" spans="3:17">
      <c r="C23375" s="13"/>
      <c r="Q23375" s="39"/>
    </row>
    <row r="23376" spans="3:17">
      <c r="C23376" s="13"/>
      <c r="Q23376" s="39"/>
    </row>
    <row r="23377" spans="3:17">
      <c r="C23377" s="13"/>
      <c r="Q23377" s="39"/>
    </row>
    <row r="23378" spans="3:17">
      <c r="C23378" s="13"/>
      <c r="Q23378" s="39"/>
    </row>
    <row r="23379" spans="3:17">
      <c r="C23379" s="13"/>
      <c r="Q23379" s="39"/>
    </row>
    <row r="23380" spans="3:17">
      <c r="C23380" s="13"/>
      <c r="Q23380" s="39"/>
    </row>
    <row r="23381" spans="3:17">
      <c r="C23381" s="13"/>
      <c r="Q23381" s="39"/>
    </row>
    <row r="23382" spans="3:17">
      <c r="C23382" s="13"/>
      <c r="Q23382" s="39"/>
    </row>
    <row r="23383" spans="3:17">
      <c r="C23383" s="13"/>
      <c r="Q23383" s="39"/>
    </row>
    <row r="23384" spans="3:17">
      <c r="C23384" s="13"/>
      <c r="Q23384" s="39"/>
    </row>
    <row r="23385" spans="3:17">
      <c r="C23385" s="13"/>
      <c r="Q23385" s="39"/>
    </row>
    <row r="23386" spans="3:17">
      <c r="C23386" s="13"/>
      <c r="Q23386" s="39"/>
    </row>
    <row r="23387" spans="3:17">
      <c r="C23387" s="13"/>
      <c r="Q23387" s="39"/>
    </row>
    <row r="23388" spans="3:17">
      <c r="C23388" s="13"/>
      <c r="Q23388" s="39"/>
    </row>
    <row r="23389" spans="3:17">
      <c r="C23389" s="13"/>
      <c r="Q23389" s="39"/>
    </row>
    <row r="23390" spans="3:17">
      <c r="C23390" s="13"/>
      <c r="Q23390" s="39"/>
    </row>
    <row r="23391" spans="3:17">
      <c r="C23391" s="13"/>
      <c r="Q23391" s="39"/>
    </row>
    <row r="23392" spans="3:17">
      <c r="C23392" s="13"/>
      <c r="Q23392" s="39"/>
    </row>
    <row r="23393" spans="3:17">
      <c r="C23393" s="13"/>
      <c r="Q23393" s="39"/>
    </row>
    <row r="23394" spans="3:17">
      <c r="C23394" s="13"/>
      <c r="Q23394" s="39"/>
    </row>
    <row r="23395" spans="3:17">
      <c r="C23395" s="13"/>
      <c r="Q23395" s="39"/>
    </row>
    <row r="23396" spans="3:17">
      <c r="C23396" s="13"/>
      <c r="Q23396" s="39"/>
    </row>
    <row r="23397" spans="3:17">
      <c r="C23397" s="13"/>
      <c r="Q23397" s="39"/>
    </row>
    <row r="23398" spans="3:17">
      <c r="C23398" s="13"/>
      <c r="Q23398" s="39"/>
    </row>
    <row r="23399" spans="3:17">
      <c r="C23399" s="13"/>
      <c r="Q23399" s="39"/>
    </row>
    <row r="23400" spans="3:17">
      <c r="C23400" s="13"/>
      <c r="Q23400" s="39"/>
    </row>
    <row r="23401" spans="3:17">
      <c r="C23401" s="13"/>
      <c r="Q23401" s="39"/>
    </row>
    <row r="23402" spans="3:17">
      <c r="C23402" s="13"/>
      <c r="Q23402" s="39"/>
    </row>
    <row r="23403" spans="3:17">
      <c r="C23403" s="13"/>
      <c r="Q23403" s="39"/>
    </row>
    <row r="23404" spans="3:17">
      <c r="C23404" s="13"/>
      <c r="Q23404" s="39"/>
    </row>
    <row r="23405" spans="3:17">
      <c r="C23405" s="13"/>
      <c r="Q23405" s="39"/>
    </row>
    <row r="23406" spans="3:17">
      <c r="C23406" s="13"/>
      <c r="Q23406" s="39"/>
    </row>
    <row r="23407" spans="3:17">
      <c r="C23407" s="13"/>
      <c r="Q23407" s="39"/>
    </row>
    <row r="23408" spans="3:17">
      <c r="C23408" s="13"/>
      <c r="Q23408" s="39"/>
    </row>
    <row r="23409" spans="3:17">
      <c r="C23409" s="13"/>
      <c r="Q23409" s="39"/>
    </row>
    <row r="23410" spans="3:17">
      <c r="C23410" s="13"/>
      <c r="Q23410" s="39"/>
    </row>
    <row r="23411" spans="3:17">
      <c r="C23411" s="13"/>
      <c r="Q23411" s="39"/>
    </row>
    <row r="23412" spans="3:17">
      <c r="C23412" s="13"/>
      <c r="Q23412" s="39"/>
    </row>
    <row r="23413" spans="3:17">
      <c r="C23413" s="13"/>
      <c r="Q23413" s="39"/>
    </row>
    <row r="23414" spans="3:17">
      <c r="C23414" s="13"/>
      <c r="Q23414" s="39"/>
    </row>
    <row r="23415" spans="3:17">
      <c r="C23415" s="13"/>
      <c r="Q23415" s="39"/>
    </row>
    <row r="23416" spans="3:17">
      <c r="C23416" s="13"/>
      <c r="Q23416" s="39"/>
    </row>
    <row r="23417" spans="3:17">
      <c r="C23417" s="13"/>
      <c r="Q23417" s="39"/>
    </row>
    <row r="23418" spans="3:17">
      <c r="C23418" s="13"/>
      <c r="Q23418" s="39"/>
    </row>
    <row r="23419" spans="3:17">
      <c r="C23419" s="13"/>
      <c r="Q23419" s="39"/>
    </row>
    <row r="23420" spans="3:17">
      <c r="C23420" s="13"/>
      <c r="Q23420" s="39"/>
    </row>
    <row r="23421" spans="3:17">
      <c r="C23421" s="13"/>
      <c r="Q23421" s="39"/>
    </row>
    <row r="23422" spans="3:17">
      <c r="C23422" s="13"/>
      <c r="Q23422" s="39"/>
    </row>
    <row r="23423" spans="3:17">
      <c r="C23423" s="13"/>
      <c r="Q23423" s="39"/>
    </row>
    <row r="23424" spans="3:17">
      <c r="C23424" s="13"/>
      <c r="Q23424" s="39"/>
    </row>
    <row r="23425" spans="3:17">
      <c r="C23425" s="13"/>
      <c r="Q23425" s="39"/>
    </row>
    <row r="23426" spans="3:17">
      <c r="C23426" s="13"/>
      <c r="Q23426" s="39"/>
    </row>
    <row r="23427" spans="3:17">
      <c r="C23427" s="13"/>
      <c r="Q23427" s="39"/>
    </row>
    <row r="23428" spans="3:17">
      <c r="C23428" s="13"/>
      <c r="Q23428" s="39"/>
    </row>
    <row r="23429" spans="3:17">
      <c r="C23429" s="13"/>
      <c r="Q23429" s="39"/>
    </row>
    <row r="23430" spans="3:17">
      <c r="C23430" s="13"/>
      <c r="Q23430" s="39"/>
    </row>
    <row r="23431" spans="3:17">
      <c r="C23431" s="13"/>
      <c r="Q23431" s="39"/>
    </row>
    <row r="23432" spans="3:17">
      <c r="C23432" s="13"/>
      <c r="Q23432" s="39"/>
    </row>
    <row r="23433" spans="3:17">
      <c r="C23433" s="13"/>
      <c r="Q23433" s="39"/>
    </row>
    <row r="23434" spans="3:17">
      <c r="C23434" s="13"/>
      <c r="Q23434" s="39"/>
    </row>
    <row r="23435" spans="3:17">
      <c r="C23435" s="13"/>
      <c r="Q23435" s="39"/>
    </row>
    <row r="23436" spans="3:17">
      <c r="C23436" s="13"/>
      <c r="Q23436" s="39"/>
    </row>
    <row r="23437" spans="3:17">
      <c r="C23437" s="13"/>
      <c r="Q23437" s="39"/>
    </row>
    <row r="23438" spans="3:17">
      <c r="C23438" s="13"/>
      <c r="Q23438" s="39"/>
    </row>
    <row r="23439" spans="3:17">
      <c r="C23439" s="13"/>
      <c r="Q23439" s="39"/>
    </row>
    <row r="23440" spans="3:17">
      <c r="C23440" s="13"/>
      <c r="Q23440" s="39"/>
    </row>
    <row r="23441" spans="3:17">
      <c r="C23441" s="13"/>
      <c r="Q23441" s="39"/>
    </row>
    <row r="23442" spans="3:17">
      <c r="C23442" s="13"/>
      <c r="Q23442" s="39"/>
    </row>
    <row r="23443" spans="3:17">
      <c r="C23443" s="13"/>
      <c r="Q23443" s="39"/>
    </row>
    <row r="23444" spans="3:17">
      <c r="C23444" s="13"/>
      <c r="Q23444" s="39"/>
    </row>
    <row r="23445" spans="3:17">
      <c r="C23445" s="13"/>
      <c r="Q23445" s="39"/>
    </row>
    <row r="23446" spans="3:17">
      <c r="C23446" s="13"/>
      <c r="Q23446" s="39"/>
    </row>
    <row r="23447" spans="3:17">
      <c r="C23447" s="13"/>
      <c r="Q23447" s="39"/>
    </row>
    <row r="23448" spans="3:17">
      <c r="C23448" s="13"/>
      <c r="Q23448" s="39"/>
    </row>
    <row r="23449" spans="3:17">
      <c r="C23449" s="13"/>
      <c r="Q23449" s="39"/>
    </row>
    <row r="23450" spans="3:17">
      <c r="C23450" s="13"/>
      <c r="Q23450" s="39"/>
    </row>
    <row r="23451" spans="3:17">
      <c r="C23451" s="13"/>
      <c r="Q23451" s="39"/>
    </row>
    <row r="23452" spans="3:17">
      <c r="C23452" s="13"/>
      <c r="Q23452" s="39"/>
    </row>
    <row r="23453" spans="3:17">
      <c r="C23453" s="13"/>
      <c r="Q23453" s="39"/>
    </row>
    <row r="23454" spans="3:17">
      <c r="C23454" s="13"/>
      <c r="Q23454" s="39"/>
    </row>
    <row r="23455" spans="3:17">
      <c r="C23455" s="13"/>
      <c r="Q23455" s="39"/>
    </row>
    <row r="23456" spans="3:17">
      <c r="C23456" s="13"/>
      <c r="Q23456" s="39"/>
    </row>
    <row r="23457" spans="3:17">
      <c r="C23457" s="13"/>
      <c r="Q23457" s="39"/>
    </row>
    <row r="23458" spans="3:17">
      <c r="C23458" s="13"/>
      <c r="Q23458" s="39"/>
    </row>
    <row r="23459" spans="3:17">
      <c r="C23459" s="13"/>
      <c r="Q23459" s="39"/>
    </row>
    <row r="23460" spans="3:17">
      <c r="C23460" s="13"/>
      <c r="Q23460" s="39"/>
    </row>
    <row r="23461" spans="3:17">
      <c r="C23461" s="13"/>
      <c r="Q23461" s="39"/>
    </row>
    <row r="23462" spans="3:17">
      <c r="C23462" s="13"/>
      <c r="Q23462" s="39"/>
    </row>
    <row r="23463" spans="3:17">
      <c r="C23463" s="13"/>
      <c r="Q23463" s="39"/>
    </row>
    <row r="23464" spans="3:17">
      <c r="C23464" s="13"/>
      <c r="Q23464" s="39"/>
    </row>
    <row r="23465" spans="3:17">
      <c r="C23465" s="13"/>
      <c r="Q23465" s="39"/>
    </row>
    <row r="23466" spans="3:17">
      <c r="C23466" s="13"/>
      <c r="Q23466" s="39"/>
    </row>
    <row r="23467" spans="3:17">
      <c r="C23467" s="13"/>
      <c r="Q23467" s="39"/>
    </row>
    <row r="23468" spans="3:17">
      <c r="C23468" s="13"/>
      <c r="Q23468" s="39"/>
    </row>
    <row r="23469" spans="3:17">
      <c r="C23469" s="13"/>
      <c r="Q23469" s="39"/>
    </row>
    <row r="23470" spans="3:17">
      <c r="C23470" s="13"/>
      <c r="Q23470" s="39"/>
    </row>
    <row r="23471" spans="3:17">
      <c r="C23471" s="13"/>
      <c r="Q23471" s="39"/>
    </row>
    <row r="23472" spans="3:17">
      <c r="C23472" s="13"/>
      <c r="Q23472" s="39"/>
    </row>
    <row r="23473" spans="3:17">
      <c r="C23473" s="13"/>
      <c r="Q23473" s="39"/>
    </row>
    <row r="23474" spans="3:17">
      <c r="C23474" s="13"/>
      <c r="Q23474" s="39"/>
    </row>
    <row r="23475" spans="3:17">
      <c r="C23475" s="13"/>
      <c r="Q23475" s="39"/>
    </row>
    <row r="23476" spans="3:17">
      <c r="C23476" s="13"/>
      <c r="Q23476" s="39"/>
    </row>
    <row r="23477" spans="3:17">
      <c r="C23477" s="13"/>
      <c r="Q23477" s="39"/>
    </row>
    <row r="23478" spans="3:17">
      <c r="C23478" s="13"/>
      <c r="Q23478" s="39"/>
    </row>
    <row r="23479" spans="3:17">
      <c r="C23479" s="13"/>
      <c r="Q23479" s="39"/>
    </row>
    <row r="23480" spans="3:17">
      <c r="C23480" s="13"/>
      <c r="Q23480" s="39"/>
    </row>
    <row r="23481" spans="3:17">
      <c r="C23481" s="13"/>
      <c r="Q23481" s="39"/>
    </row>
    <row r="23482" spans="3:17">
      <c r="C23482" s="13"/>
      <c r="Q23482" s="39"/>
    </row>
    <row r="23483" spans="3:17">
      <c r="C23483" s="13"/>
      <c r="Q23483" s="39"/>
    </row>
    <row r="23484" spans="3:17">
      <c r="C23484" s="13"/>
      <c r="Q23484" s="39"/>
    </row>
    <row r="23485" spans="3:17">
      <c r="C23485" s="13"/>
      <c r="Q23485" s="39"/>
    </row>
    <row r="23486" spans="3:17">
      <c r="C23486" s="13"/>
      <c r="Q23486" s="39"/>
    </row>
    <row r="23487" spans="3:17">
      <c r="C23487" s="13"/>
      <c r="Q23487" s="39"/>
    </row>
    <row r="23488" spans="3:17">
      <c r="C23488" s="13"/>
      <c r="Q23488" s="39"/>
    </row>
    <row r="23489" spans="3:17">
      <c r="C23489" s="13"/>
      <c r="Q23489" s="39"/>
    </row>
    <row r="23490" spans="3:17">
      <c r="C23490" s="13"/>
      <c r="Q23490" s="39"/>
    </row>
    <row r="23491" spans="3:17">
      <c r="C23491" s="13"/>
      <c r="Q23491" s="39"/>
    </row>
    <row r="23492" spans="3:17">
      <c r="C23492" s="13"/>
      <c r="Q23492" s="39"/>
    </row>
    <row r="23493" spans="3:17">
      <c r="C23493" s="13"/>
      <c r="Q23493" s="39"/>
    </row>
    <row r="23494" spans="3:17">
      <c r="C23494" s="13"/>
      <c r="Q23494" s="39"/>
    </row>
    <row r="23495" spans="3:17">
      <c r="C23495" s="13"/>
      <c r="Q23495" s="39"/>
    </row>
    <row r="23496" spans="3:17">
      <c r="C23496" s="13"/>
      <c r="Q23496" s="39"/>
    </row>
    <row r="23497" spans="3:17">
      <c r="C23497" s="13"/>
      <c r="Q23497" s="39"/>
    </row>
    <row r="23498" spans="3:17">
      <c r="C23498" s="13"/>
      <c r="Q23498" s="39"/>
    </row>
    <row r="23499" spans="3:17">
      <c r="C23499" s="13"/>
      <c r="Q23499" s="39"/>
    </row>
    <row r="23500" spans="3:17">
      <c r="C23500" s="13"/>
      <c r="Q23500" s="39"/>
    </row>
    <row r="23501" spans="3:17">
      <c r="C23501" s="13"/>
      <c r="Q23501" s="39"/>
    </row>
    <row r="23502" spans="3:17">
      <c r="C23502" s="13"/>
      <c r="Q23502" s="39"/>
    </row>
    <row r="23503" spans="3:17">
      <c r="C23503" s="13"/>
      <c r="Q23503" s="39"/>
    </row>
    <row r="23504" spans="3:17">
      <c r="C23504" s="13"/>
      <c r="Q23504" s="39"/>
    </row>
    <row r="23505" spans="3:17">
      <c r="C23505" s="13"/>
      <c r="Q23505" s="39"/>
    </row>
    <row r="23506" spans="3:17">
      <c r="C23506" s="13"/>
      <c r="Q23506" s="39"/>
    </row>
    <row r="23507" spans="3:17">
      <c r="C23507" s="13"/>
      <c r="Q23507" s="39"/>
    </row>
    <row r="23508" spans="3:17">
      <c r="C23508" s="13"/>
      <c r="Q23508" s="39"/>
    </row>
    <row r="23509" spans="3:17">
      <c r="C23509" s="13"/>
      <c r="Q23509" s="39"/>
    </row>
    <row r="23510" spans="3:17">
      <c r="C23510" s="13"/>
      <c r="Q23510" s="39"/>
    </row>
    <row r="23511" spans="3:17">
      <c r="C23511" s="13"/>
      <c r="Q23511" s="39"/>
    </row>
    <row r="23512" spans="3:17">
      <c r="C23512" s="13"/>
      <c r="Q23512" s="39"/>
    </row>
    <row r="23513" spans="3:17">
      <c r="C23513" s="13"/>
      <c r="Q23513" s="39"/>
    </row>
    <row r="23514" spans="3:17">
      <c r="C23514" s="13"/>
      <c r="Q23514" s="39"/>
    </row>
    <row r="23515" spans="3:17">
      <c r="C23515" s="13"/>
      <c r="Q23515" s="39"/>
    </row>
    <row r="23516" spans="3:17">
      <c r="C23516" s="13"/>
      <c r="Q23516" s="39"/>
    </row>
    <row r="23517" spans="3:17">
      <c r="C23517" s="13"/>
      <c r="Q23517" s="39"/>
    </row>
    <row r="23518" spans="3:17">
      <c r="C23518" s="13"/>
      <c r="Q23518" s="39"/>
    </row>
    <row r="23519" spans="3:17">
      <c r="C23519" s="13"/>
      <c r="Q23519" s="39"/>
    </row>
    <row r="23520" spans="3:17">
      <c r="C23520" s="13"/>
      <c r="Q23520" s="39"/>
    </row>
    <row r="23521" spans="3:17">
      <c r="C23521" s="13"/>
      <c r="Q23521" s="39"/>
    </row>
    <row r="23522" spans="3:17">
      <c r="C23522" s="13"/>
      <c r="Q23522" s="39"/>
    </row>
    <row r="23523" spans="3:17">
      <c r="C23523" s="13"/>
      <c r="Q23523" s="39"/>
    </row>
    <row r="23524" spans="3:17">
      <c r="C23524" s="13"/>
      <c r="Q23524" s="39"/>
    </row>
    <row r="23525" spans="3:17">
      <c r="C23525" s="13"/>
      <c r="Q23525" s="39"/>
    </row>
    <row r="23526" spans="3:17">
      <c r="C23526" s="13"/>
      <c r="Q23526" s="39"/>
    </row>
    <row r="23527" spans="3:17">
      <c r="C23527" s="13"/>
      <c r="Q23527" s="39"/>
    </row>
    <row r="23528" spans="3:17">
      <c r="C23528" s="13"/>
      <c r="Q23528" s="39"/>
    </row>
    <row r="23529" spans="3:17">
      <c r="C23529" s="13"/>
      <c r="Q23529" s="39"/>
    </row>
    <row r="23530" spans="3:17">
      <c r="C23530" s="13"/>
      <c r="Q23530" s="39"/>
    </row>
    <row r="23531" spans="3:17">
      <c r="C23531" s="13"/>
      <c r="Q23531" s="39"/>
    </row>
    <row r="23532" spans="3:17">
      <c r="C23532" s="13"/>
      <c r="Q23532" s="39"/>
    </row>
    <row r="23533" spans="3:17">
      <c r="C23533" s="13"/>
      <c r="Q23533" s="39"/>
    </row>
    <row r="23534" spans="3:17">
      <c r="C23534" s="13"/>
      <c r="Q23534" s="39"/>
    </row>
    <row r="23535" spans="3:17">
      <c r="C23535" s="13"/>
      <c r="Q23535" s="39"/>
    </row>
    <row r="23536" spans="3:17">
      <c r="C23536" s="13"/>
      <c r="Q23536" s="39"/>
    </row>
    <row r="23537" spans="3:17">
      <c r="C23537" s="13"/>
      <c r="Q23537" s="39"/>
    </row>
    <row r="23538" spans="3:17">
      <c r="C23538" s="13"/>
      <c r="Q23538" s="39"/>
    </row>
    <row r="23539" spans="3:17">
      <c r="C23539" s="13"/>
      <c r="Q23539" s="39"/>
    </row>
    <row r="23540" spans="3:17">
      <c r="C23540" s="13"/>
      <c r="Q23540" s="39"/>
    </row>
    <row r="23541" spans="3:17">
      <c r="C23541" s="13"/>
      <c r="Q23541" s="39"/>
    </row>
    <row r="23542" spans="3:17">
      <c r="C23542" s="13"/>
      <c r="Q23542" s="39"/>
    </row>
    <row r="23543" spans="3:17">
      <c r="C23543" s="13"/>
      <c r="Q23543" s="39"/>
    </row>
    <row r="23544" spans="3:17">
      <c r="C23544" s="13"/>
      <c r="Q23544" s="39"/>
    </row>
    <row r="23545" spans="3:17">
      <c r="C23545" s="13"/>
      <c r="Q23545" s="39"/>
    </row>
    <row r="23546" spans="3:17">
      <c r="C23546" s="13"/>
      <c r="Q23546" s="39"/>
    </row>
    <row r="23547" spans="3:17">
      <c r="C23547" s="13"/>
      <c r="Q23547" s="39"/>
    </row>
    <row r="23548" spans="3:17">
      <c r="C23548" s="13"/>
      <c r="Q23548" s="39"/>
    </row>
    <row r="23549" spans="3:17">
      <c r="C23549" s="13"/>
      <c r="Q23549" s="39"/>
    </row>
    <row r="23550" spans="3:17">
      <c r="C23550" s="13"/>
      <c r="Q23550" s="39"/>
    </row>
    <row r="23551" spans="3:17">
      <c r="C23551" s="13"/>
      <c r="Q23551" s="39"/>
    </row>
    <row r="23552" spans="3:17">
      <c r="C23552" s="13"/>
      <c r="Q23552" s="39"/>
    </row>
    <row r="23553" spans="3:17">
      <c r="C23553" s="13"/>
      <c r="Q23553" s="39"/>
    </row>
    <row r="23554" spans="3:17">
      <c r="C23554" s="13"/>
      <c r="Q23554" s="39"/>
    </row>
    <row r="23555" spans="3:17">
      <c r="C23555" s="13"/>
      <c r="Q23555" s="39"/>
    </row>
    <row r="23556" spans="3:17">
      <c r="C23556" s="13"/>
      <c r="Q23556" s="39"/>
    </row>
    <row r="23557" spans="3:17">
      <c r="C23557" s="13"/>
      <c r="Q23557" s="39"/>
    </row>
    <row r="23558" spans="3:17">
      <c r="C23558" s="13"/>
      <c r="Q23558" s="39"/>
    </row>
    <row r="23559" spans="3:17">
      <c r="C23559" s="13"/>
      <c r="Q23559" s="39"/>
    </row>
    <row r="23560" spans="3:17">
      <c r="C23560" s="13"/>
      <c r="Q23560" s="39"/>
    </row>
    <row r="23561" spans="3:17">
      <c r="C23561" s="13"/>
      <c r="Q23561" s="39"/>
    </row>
    <row r="23562" spans="3:17">
      <c r="C23562" s="13"/>
      <c r="Q23562" s="39"/>
    </row>
    <row r="23563" spans="3:17">
      <c r="C23563" s="13"/>
      <c r="Q23563" s="39"/>
    </row>
    <row r="23564" spans="3:17">
      <c r="C23564" s="13"/>
      <c r="Q23564" s="39"/>
    </row>
    <row r="23565" spans="3:17">
      <c r="C23565" s="13"/>
      <c r="Q23565" s="39"/>
    </row>
    <row r="23566" spans="3:17">
      <c r="C23566" s="13"/>
      <c r="Q23566" s="39"/>
    </row>
    <row r="23567" spans="3:17">
      <c r="C23567" s="13"/>
      <c r="Q23567" s="39"/>
    </row>
    <row r="23568" spans="3:17">
      <c r="C23568" s="13"/>
      <c r="Q23568" s="39"/>
    </row>
    <row r="23569" spans="3:17">
      <c r="C23569" s="13"/>
      <c r="Q23569" s="39"/>
    </row>
    <row r="23570" spans="3:17">
      <c r="C23570" s="13"/>
      <c r="Q23570" s="39"/>
    </row>
    <row r="23571" spans="3:17">
      <c r="C23571" s="13"/>
      <c r="Q23571" s="39"/>
    </row>
    <row r="23572" spans="3:17">
      <c r="C23572" s="13"/>
      <c r="Q23572" s="39"/>
    </row>
    <row r="23573" spans="3:17">
      <c r="C23573" s="13"/>
      <c r="Q23573" s="39"/>
    </row>
    <row r="23574" spans="3:17">
      <c r="C23574" s="13"/>
      <c r="Q23574" s="39"/>
    </row>
    <row r="23575" spans="3:17">
      <c r="C23575" s="13"/>
      <c r="Q23575" s="39"/>
    </row>
    <row r="23576" spans="3:17">
      <c r="C23576" s="13"/>
      <c r="Q23576" s="39"/>
    </row>
    <row r="23577" spans="3:17">
      <c r="C23577" s="13"/>
      <c r="Q23577" s="39"/>
    </row>
    <row r="23578" spans="3:17">
      <c r="C23578" s="13"/>
      <c r="Q23578" s="39"/>
    </row>
    <row r="23579" spans="3:17">
      <c r="C23579" s="13"/>
      <c r="Q23579" s="39"/>
    </row>
    <row r="23580" spans="3:17">
      <c r="C23580" s="13"/>
      <c r="Q23580" s="39"/>
    </row>
    <row r="23581" spans="3:17">
      <c r="C23581" s="13"/>
      <c r="Q23581" s="39"/>
    </row>
    <row r="23582" spans="3:17">
      <c r="C23582" s="13"/>
      <c r="Q23582" s="39"/>
    </row>
    <row r="23583" spans="3:17">
      <c r="C23583" s="13"/>
      <c r="Q23583" s="39"/>
    </row>
    <row r="23584" spans="3:17">
      <c r="C23584" s="13"/>
      <c r="Q23584" s="39"/>
    </row>
    <row r="23585" spans="3:17">
      <c r="C23585" s="13"/>
      <c r="Q23585" s="39"/>
    </row>
    <row r="23586" spans="3:17">
      <c r="C23586" s="13"/>
      <c r="Q23586" s="39"/>
    </row>
    <row r="23587" spans="3:17">
      <c r="C23587" s="13"/>
      <c r="Q23587" s="39"/>
    </row>
    <row r="23588" spans="3:17">
      <c r="C23588" s="13"/>
      <c r="Q23588" s="39"/>
    </row>
    <row r="23589" spans="3:17">
      <c r="C23589" s="13"/>
      <c r="Q23589" s="39"/>
    </row>
    <row r="23590" spans="3:17">
      <c r="C23590" s="13"/>
      <c r="Q23590" s="39"/>
    </row>
    <row r="23591" spans="3:17">
      <c r="C23591" s="13"/>
      <c r="Q23591" s="39"/>
    </row>
    <row r="23592" spans="3:17">
      <c r="C23592" s="13"/>
      <c r="Q23592" s="39"/>
    </row>
    <row r="23593" spans="3:17">
      <c r="C23593" s="13"/>
      <c r="Q23593" s="39"/>
    </row>
    <row r="23594" spans="3:17">
      <c r="C23594" s="13"/>
      <c r="Q23594" s="39"/>
    </row>
    <row r="23595" spans="3:17">
      <c r="C23595" s="13"/>
      <c r="Q23595" s="39"/>
    </row>
    <row r="23596" spans="3:17">
      <c r="C23596" s="13"/>
      <c r="Q23596" s="39"/>
    </row>
    <row r="23597" spans="3:17">
      <c r="C23597" s="13"/>
      <c r="Q23597" s="39"/>
    </row>
    <row r="23598" spans="3:17">
      <c r="C23598" s="13"/>
      <c r="Q23598" s="39"/>
    </row>
    <row r="23599" spans="3:17">
      <c r="C23599" s="13"/>
      <c r="Q23599" s="39"/>
    </row>
    <row r="23600" spans="3:17">
      <c r="C23600" s="13"/>
      <c r="Q23600" s="39"/>
    </row>
    <row r="23601" spans="3:17">
      <c r="C23601" s="13"/>
      <c r="Q23601" s="39"/>
    </row>
    <row r="23602" spans="3:17">
      <c r="C23602" s="13"/>
      <c r="Q23602" s="39"/>
    </row>
    <row r="23603" spans="3:17">
      <c r="C23603" s="13"/>
      <c r="Q23603" s="39"/>
    </row>
    <row r="23604" spans="3:17">
      <c r="C23604" s="13"/>
      <c r="Q23604" s="39"/>
    </row>
    <row r="23605" spans="3:17">
      <c r="C23605" s="13"/>
      <c r="Q23605" s="39"/>
    </row>
    <row r="23606" spans="3:17">
      <c r="C23606" s="13"/>
      <c r="Q23606" s="39"/>
    </row>
    <row r="23607" spans="3:17">
      <c r="C23607" s="13"/>
      <c r="Q23607" s="39"/>
    </row>
    <row r="23608" spans="3:17">
      <c r="C23608" s="13"/>
      <c r="Q23608" s="39"/>
    </row>
    <row r="23609" spans="3:17">
      <c r="C23609" s="13"/>
      <c r="Q23609" s="39"/>
    </row>
    <row r="23610" spans="3:17">
      <c r="C23610" s="13"/>
      <c r="Q23610" s="39"/>
    </row>
    <row r="23611" spans="3:17">
      <c r="C23611" s="13"/>
      <c r="Q23611" s="39"/>
    </row>
    <row r="23612" spans="3:17">
      <c r="C23612" s="13"/>
      <c r="Q23612" s="39"/>
    </row>
    <row r="23613" spans="3:17">
      <c r="C23613" s="13"/>
      <c r="Q23613" s="39"/>
    </row>
    <row r="23614" spans="3:17">
      <c r="C23614" s="13"/>
      <c r="Q23614" s="39"/>
    </row>
    <row r="23615" spans="3:17">
      <c r="C23615" s="13"/>
      <c r="Q23615" s="39"/>
    </row>
    <row r="23616" spans="3:17">
      <c r="C23616" s="13"/>
      <c r="Q23616" s="39"/>
    </row>
    <row r="23617" spans="3:17">
      <c r="C23617" s="13"/>
      <c r="Q23617" s="39"/>
    </row>
    <row r="23618" spans="3:17">
      <c r="C23618" s="13"/>
      <c r="Q23618" s="39"/>
    </row>
    <row r="23619" spans="3:17">
      <c r="C23619" s="13"/>
      <c r="Q23619" s="39"/>
    </row>
    <row r="23620" spans="3:17">
      <c r="C23620" s="13"/>
      <c r="Q23620" s="39"/>
    </row>
    <row r="23621" spans="3:17">
      <c r="C23621" s="13"/>
      <c r="Q23621" s="39"/>
    </row>
    <row r="23622" spans="3:17">
      <c r="C23622" s="13"/>
      <c r="Q23622" s="39"/>
    </row>
    <row r="23623" spans="3:17">
      <c r="C23623" s="13"/>
      <c r="Q23623" s="39"/>
    </row>
    <row r="23624" spans="3:17">
      <c r="C23624" s="13"/>
      <c r="Q23624" s="39"/>
    </row>
    <row r="23625" spans="3:17">
      <c r="C23625" s="13"/>
      <c r="Q23625" s="39"/>
    </row>
    <row r="23626" spans="3:17">
      <c r="C23626" s="13"/>
      <c r="Q23626" s="39"/>
    </row>
    <row r="23627" spans="3:17">
      <c r="C23627" s="13"/>
      <c r="Q23627" s="39"/>
    </row>
    <row r="23628" spans="3:17">
      <c r="C23628" s="13"/>
      <c r="Q23628" s="39"/>
    </row>
    <row r="23629" spans="3:17">
      <c r="C23629" s="13"/>
      <c r="Q23629" s="39"/>
    </row>
    <row r="23630" spans="3:17">
      <c r="C23630" s="13"/>
      <c r="Q23630" s="39"/>
    </row>
    <row r="23631" spans="3:17">
      <c r="C23631" s="13"/>
      <c r="Q23631" s="39"/>
    </row>
    <row r="23632" spans="3:17">
      <c r="C23632" s="13"/>
      <c r="Q23632" s="39"/>
    </row>
    <row r="23633" spans="3:17">
      <c r="C23633" s="13"/>
      <c r="Q23633" s="39"/>
    </row>
    <row r="23634" spans="3:17">
      <c r="C23634" s="13"/>
      <c r="Q23634" s="39"/>
    </row>
    <row r="23635" spans="3:17">
      <c r="C23635" s="13"/>
      <c r="Q23635" s="39"/>
    </row>
    <row r="23636" spans="3:17">
      <c r="C23636" s="13"/>
      <c r="Q23636" s="39"/>
    </row>
    <row r="23637" spans="3:17">
      <c r="C23637" s="13"/>
      <c r="Q23637" s="39"/>
    </row>
    <row r="23638" spans="3:17">
      <c r="C23638" s="13"/>
      <c r="Q23638" s="39"/>
    </row>
    <row r="23639" spans="3:17">
      <c r="C23639" s="13"/>
      <c r="Q23639" s="39"/>
    </row>
    <row r="23640" spans="3:17">
      <c r="C23640" s="13"/>
      <c r="Q23640" s="39"/>
    </row>
    <row r="23641" spans="3:17">
      <c r="C23641" s="13"/>
      <c r="Q23641" s="39"/>
    </row>
    <row r="23642" spans="3:17">
      <c r="C23642" s="13"/>
      <c r="Q23642" s="39"/>
    </row>
    <row r="23643" spans="3:17">
      <c r="C23643" s="13"/>
      <c r="Q23643" s="39"/>
    </row>
    <row r="23644" spans="3:17">
      <c r="C23644" s="13"/>
      <c r="Q23644" s="39"/>
    </row>
    <row r="23645" spans="3:17">
      <c r="C23645" s="13"/>
      <c r="Q23645" s="39"/>
    </row>
    <row r="23646" spans="3:17">
      <c r="C23646" s="13"/>
      <c r="Q23646" s="39"/>
    </row>
    <row r="23647" spans="3:17">
      <c r="C23647" s="13"/>
      <c r="Q23647" s="39"/>
    </row>
    <row r="23648" spans="3:17">
      <c r="C23648" s="13"/>
      <c r="Q23648" s="39"/>
    </row>
    <row r="23649" spans="3:17">
      <c r="C23649" s="13"/>
      <c r="Q23649" s="39"/>
    </row>
    <row r="23650" spans="3:17">
      <c r="C23650" s="13"/>
      <c r="Q23650" s="39"/>
    </row>
    <row r="23651" spans="3:17">
      <c r="C23651" s="13"/>
      <c r="Q23651" s="39"/>
    </row>
    <row r="23652" spans="3:17">
      <c r="C23652" s="13"/>
      <c r="Q23652" s="39"/>
    </row>
    <row r="23653" spans="3:17">
      <c r="C23653" s="13"/>
      <c r="Q23653" s="39"/>
    </row>
    <row r="23654" spans="3:17">
      <c r="C23654" s="13"/>
      <c r="Q23654" s="39"/>
    </row>
    <row r="23655" spans="3:17">
      <c r="C23655" s="13"/>
      <c r="Q23655" s="39"/>
    </row>
    <row r="23656" spans="3:17">
      <c r="C23656" s="13"/>
      <c r="Q23656" s="39"/>
    </row>
    <row r="23657" spans="3:17">
      <c r="C23657" s="13"/>
      <c r="Q23657" s="39"/>
    </row>
    <row r="23658" spans="3:17">
      <c r="C23658" s="13"/>
      <c r="Q23658" s="39"/>
    </row>
    <row r="23659" spans="3:17">
      <c r="C23659" s="13"/>
      <c r="Q23659" s="39"/>
    </row>
    <row r="23660" spans="3:17">
      <c r="C23660" s="13"/>
      <c r="Q23660" s="39"/>
    </row>
    <row r="23661" spans="3:17">
      <c r="C23661" s="13"/>
      <c r="Q23661" s="39"/>
    </row>
    <row r="23662" spans="3:17">
      <c r="C23662" s="13"/>
      <c r="Q23662" s="39"/>
    </row>
    <row r="23663" spans="3:17">
      <c r="C23663" s="13"/>
      <c r="Q23663" s="39"/>
    </row>
    <row r="23664" spans="3:17">
      <c r="C23664" s="13"/>
      <c r="Q23664" s="39"/>
    </row>
    <row r="23665" spans="3:17">
      <c r="C23665" s="13"/>
      <c r="Q23665" s="39"/>
    </row>
    <row r="23666" spans="3:17">
      <c r="C23666" s="13"/>
      <c r="Q23666" s="39"/>
    </row>
    <row r="23667" spans="3:17">
      <c r="C23667" s="13"/>
      <c r="Q23667" s="39"/>
    </row>
    <row r="23668" spans="3:17">
      <c r="C23668" s="13"/>
      <c r="Q23668" s="39"/>
    </row>
    <row r="23669" spans="3:17">
      <c r="C23669" s="13"/>
      <c r="Q23669" s="39"/>
    </row>
    <row r="23670" spans="3:17">
      <c r="C23670" s="13"/>
      <c r="Q23670" s="39"/>
    </row>
    <row r="23671" spans="3:17">
      <c r="C23671" s="13"/>
      <c r="Q23671" s="39"/>
    </row>
    <row r="23672" spans="3:17">
      <c r="C23672" s="13"/>
      <c r="Q23672" s="39"/>
    </row>
    <row r="23673" spans="3:17">
      <c r="C23673" s="13"/>
      <c r="Q23673" s="39"/>
    </row>
    <row r="23674" spans="3:17">
      <c r="C23674" s="13"/>
      <c r="Q23674" s="39"/>
    </row>
    <row r="23675" spans="3:17">
      <c r="C23675" s="13"/>
      <c r="Q23675" s="39"/>
    </row>
    <row r="23676" spans="3:17">
      <c r="C23676" s="13"/>
      <c r="Q23676" s="39"/>
    </row>
    <row r="23677" spans="3:17">
      <c r="C23677" s="13"/>
      <c r="Q23677" s="39"/>
    </row>
    <row r="23678" spans="3:17">
      <c r="C23678" s="13"/>
      <c r="Q23678" s="39"/>
    </row>
    <row r="23679" spans="3:17">
      <c r="C23679" s="13"/>
      <c r="Q23679" s="39"/>
    </row>
    <row r="23680" spans="3:17">
      <c r="C23680" s="13"/>
      <c r="Q23680" s="39"/>
    </row>
    <row r="23681" spans="3:17">
      <c r="C23681" s="13"/>
      <c r="Q23681" s="39"/>
    </row>
    <row r="23682" spans="3:17">
      <c r="C23682" s="13"/>
      <c r="Q23682" s="39"/>
    </row>
    <row r="23683" spans="3:17">
      <c r="C23683" s="13"/>
      <c r="Q23683" s="39"/>
    </row>
    <row r="23684" spans="3:17">
      <c r="C23684" s="13"/>
      <c r="Q23684" s="39"/>
    </row>
    <row r="23685" spans="3:17">
      <c r="C23685" s="13"/>
      <c r="Q23685" s="39"/>
    </row>
    <row r="23686" spans="3:17">
      <c r="C23686" s="13"/>
      <c r="Q23686" s="39"/>
    </row>
    <row r="23687" spans="3:17">
      <c r="C23687" s="13"/>
      <c r="Q23687" s="39"/>
    </row>
    <row r="23688" spans="3:17">
      <c r="C23688" s="13"/>
      <c r="Q23688" s="39"/>
    </row>
    <row r="23689" spans="3:17">
      <c r="C23689" s="13"/>
      <c r="Q23689" s="39"/>
    </row>
    <row r="23690" spans="3:17">
      <c r="C23690" s="13"/>
      <c r="Q23690" s="39"/>
    </row>
    <row r="23691" spans="3:17">
      <c r="C23691" s="13"/>
      <c r="Q23691" s="39"/>
    </row>
    <row r="23692" spans="3:17">
      <c r="C23692" s="13"/>
      <c r="Q23692" s="39"/>
    </row>
    <row r="23693" spans="3:17">
      <c r="C23693" s="13"/>
      <c r="Q23693" s="39"/>
    </row>
    <row r="23694" spans="3:17">
      <c r="C23694" s="13"/>
      <c r="Q23694" s="39"/>
    </row>
    <row r="23695" spans="3:17">
      <c r="C23695" s="13"/>
      <c r="Q23695" s="39"/>
    </row>
    <row r="23696" spans="3:17">
      <c r="C23696" s="13"/>
      <c r="Q23696" s="39"/>
    </row>
    <row r="23697" spans="3:17">
      <c r="C23697" s="13"/>
      <c r="Q23697" s="39"/>
    </row>
    <row r="23698" spans="3:17">
      <c r="C23698" s="13"/>
      <c r="Q23698" s="39"/>
    </row>
    <row r="23699" spans="3:17">
      <c r="C23699" s="13"/>
      <c r="Q23699" s="39"/>
    </row>
    <row r="23700" spans="3:17">
      <c r="C23700" s="13"/>
      <c r="Q23700" s="39"/>
    </row>
    <row r="23701" spans="3:17">
      <c r="C23701" s="13"/>
      <c r="Q23701" s="39"/>
    </row>
    <row r="23702" spans="3:17">
      <c r="C23702" s="13"/>
      <c r="Q23702" s="39"/>
    </row>
    <row r="23703" spans="3:17">
      <c r="C23703" s="13"/>
      <c r="Q23703" s="39"/>
    </row>
    <row r="23704" spans="3:17">
      <c r="C23704" s="13"/>
      <c r="Q23704" s="39"/>
    </row>
    <row r="23705" spans="3:17">
      <c r="C23705" s="13"/>
      <c r="Q23705" s="39"/>
    </row>
    <row r="23706" spans="3:17">
      <c r="C23706" s="13"/>
      <c r="Q23706" s="39"/>
    </row>
    <row r="23707" spans="3:17">
      <c r="C23707" s="13"/>
      <c r="Q23707" s="39"/>
    </row>
    <row r="23708" spans="3:17">
      <c r="C23708" s="13"/>
      <c r="Q23708" s="39"/>
    </row>
    <row r="23709" spans="3:17">
      <c r="C23709" s="13"/>
      <c r="Q23709" s="39"/>
    </row>
    <row r="23710" spans="3:17">
      <c r="C23710" s="13"/>
      <c r="Q23710" s="39"/>
    </row>
    <row r="23711" spans="3:17">
      <c r="C23711" s="13"/>
      <c r="Q23711" s="39"/>
    </row>
    <row r="23712" spans="3:17">
      <c r="C23712" s="13"/>
      <c r="Q23712" s="39"/>
    </row>
    <row r="23713" spans="3:17">
      <c r="C23713" s="13"/>
      <c r="Q23713" s="39"/>
    </row>
    <row r="23714" spans="3:17">
      <c r="C23714" s="13"/>
      <c r="Q23714" s="39"/>
    </row>
    <row r="23715" spans="3:17">
      <c r="C23715" s="13"/>
      <c r="Q23715" s="39"/>
    </row>
    <row r="23716" spans="3:17">
      <c r="C23716" s="13"/>
      <c r="Q23716" s="39"/>
    </row>
    <row r="23717" spans="3:17">
      <c r="C23717" s="13"/>
      <c r="Q23717" s="39"/>
    </row>
    <row r="23718" spans="3:17">
      <c r="C23718" s="13"/>
      <c r="Q23718" s="39"/>
    </row>
    <row r="23719" spans="3:17">
      <c r="C23719" s="13"/>
      <c r="Q23719" s="39"/>
    </row>
    <row r="23720" spans="3:17">
      <c r="C23720" s="13"/>
      <c r="Q23720" s="39"/>
    </row>
    <row r="23721" spans="3:17">
      <c r="C23721" s="13"/>
      <c r="Q23721" s="39"/>
    </row>
    <row r="23722" spans="3:17">
      <c r="C23722" s="13"/>
      <c r="Q23722" s="39"/>
    </row>
    <row r="23723" spans="3:17">
      <c r="C23723" s="13"/>
      <c r="Q23723" s="39"/>
    </row>
    <row r="23724" spans="3:17">
      <c r="C23724" s="13"/>
      <c r="Q23724" s="39"/>
    </row>
    <row r="23725" spans="3:17">
      <c r="C23725" s="13"/>
      <c r="Q23725" s="39"/>
    </row>
    <row r="23726" spans="3:17">
      <c r="C23726" s="13"/>
      <c r="Q23726" s="39"/>
    </row>
    <row r="23727" spans="3:17">
      <c r="C23727" s="13"/>
      <c r="Q23727" s="39"/>
    </row>
    <row r="23728" spans="3:17">
      <c r="C23728" s="13"/>
      <c r="Q23728" s="39"/>
    </row>
    <row r="23729" spans="3:17">
      <c r="C23729" s="13"/>
      <c r="Q23729" s="39"/>
    </row>
    <row r="23730" spans="3:17">
      <c r="C23730" s="13"/>
      <c r="Q23730" s="39"/>
    </row>
    <row r="23731" spans="3:17">
      <c r="C23731" s="13"/>
      <c r="Q23731" s="39"/>
    </row>
    <row r="23732" spans="3:17">
      <c r="C23732" s="13"/>
      <c r="Q23732" s="39"/>
    </row>
    <row r="23733" spans="3:17">
      <c r="C23733" s="13"/>
      <c r="Q23733" s="39"/>
    </row>
    <row r="23734" spans="3:17">
      <c r="C23734" s="13"/>
      <c r="Q23734" s="39"/>
    </row>
    <row r="23735" spans="3:17">
      <c r="C23735" s="13"/>
      <c r="Q23735" s="39"/>
    </row>
    <row r="23736" spans="3:17">
      <c r="C23736" s="13"/>
      <c r="Q23736" s="39"/>
    </row>
    <row r="23737" spans="3:17">
      <c r="C23737" s="13"/>
      <c r="Q23737" s="39"/>
    </row>
    <row r="23738" spans="3:17">
      <c r="C23738" s="13"/>
      <c r="Q23738" s="39"/>
    </row>
    <row r="23739" spans="3:17">
      <c r="C23739" s="13"/>
      <c r="Q23739" s="39"/>
    </row>
    <row r="23740" spans="3:17">
      <c r="C23740" s="13"/>
      <c r="Q23740" s="39"/>
    </row>
    <row r="23741" spans="3:17">
      <c r="C23741" s="13"/>
      <c r="Q23741" s="39"/>
    </row>
    <row r="23742" spans="3:17">
      <c r="C23742" s="13"/>
      <c r="Q23742" s="39"/>
    </row>
    <row r="23743" spans="3:17">
      <c r="C23743" s="13"/>
      <c r="Q23743" s="39"/>
    </row>
    <row r="23744" spans="3:17">
      <c r="C23744" s="13"/>
      <c r="Q23744" s="39"/>
    </row>
    <row r="23745" spans="3:17">
      <c r="C23745" s="13"/>
      <c r="Q23745" s="39"/>
    </row>
    <row r="23746" spans="3:17">
      <c r="C23746" s="13"/>
      <c r="Q23746" s="39"/>
    </row>
    <row r="23747" spans="3:17">
      <c r="C23747" s="13"/>
      <c r="Q23747" s="39"/>
    </row>
    <row r="23748" spans="3:17">
      <c r="C23748" s="13"/>
      <c r="Q23748" s="39"/>
    </row>
    <row r="23749" spans="3:17">
      <c r="C23749" s="13"/>
      <c r="Q23749" s="39"/>
    </row>
    <row r="23750" spans="3:17">
      <c r="C23750" s="13"/>
      <c r="Q23750" s="39"/>
    </row>
    <row r="23751" spans="3:17">
      <c r="C23751" s="13"/>
      <c r="Q23751" s="39"/>
    </row>
    <row r="23752" spans="3:17">
      <c r="C23752" s="13"/>
      <c r="Q23752" s="39"/>
    </row>
    <row r="23753" spans="3:17">
      <c r="C23753" s="13"/>
      <c r="Q23753" s="39"/>
    </row>
    <row r="23754" spans="3:17">
      <c r="C23754" s="13"/>
      <c r="Q23754" s="39"/>
    </row>
    <row r="23755" spans="3:17">
      <c r="C23755" s="13"/>
      <c r="Q23755" s="39"/>
    </row>
    <row r="23756" spans="3:17">
      <c r="C23756" s="13"/>
      <c r="Q23756" s="39"/>
    </row>
    <row r="23757" spans="3:17">
      <c r="C23757" s="13"/>
      <c r="Q23757" s="39"/>
    </row>
    <row r="23758" spans="3:17">
      <c r="C23758" s="13"/>
      <c r="Q23758" s="39"/>
    </row>
    <row r="23759" spans="3:17">
      <c r="C23759" s="13"/>
      <c r="Q23759" s="39"/>
    </row>
    <row r="23760" spans="3:17">
      <c r="C23760" s="13"/>
      <c r="Q23760" s="39"/>
    </row>
    <row r="23761" spans="3:17">
      <c r="C23761" s="13"/>
      <c r="Q23761" s="39"/>
    </row>
    <row r="23762" spans="3:17">
      <c r="C23762" s="13"/>
      <c r="Q23762" s="39"/>
    </row>
    <row r="23763" spans="3:17">
      <c r="C23763" s="13"/>
      <c r="Q23763" s="39"/>
    </row>
    <row r="23764" spans="3:17">
      <c r="C23764" s="13"/>
      <c r="Q23764" s="39"/>
    </row>
    <row r="23765" spans="3:17">
      <c r="C23765" s="13"/>
      <c r="Q23765" s="39"/>
    </row>
    <row r="23766" spans="3:17">
      <c r="C23766" s="13"/>
      <c r="Q23766" s="39"/>
    </row>
    <row r="23767" spans="3:17">
      <c r="C23767" s="13"/>
      <c r="Q23767" s="39"/>
    </row>
    <row r="23768" spans="3:17">
      <c r="C23768" s="13"/>
      <c r="Q23768" s="39"/>
    </row>
    <row r="23769" spans="3:17">
      <c r="C23769" s="13"/>
      <c r="Q23769" s="39"/>
    </row>
    <row r="23770" spans="3:17">
      <c r="C23770" s="13"/>
      <c r="Q23770" s="39"/>
    </row>
    <row r="23771" spans="3:17">
      <c r="C23771" s="13"/>
      <c r="Q23771" s="39"/>
    </row>
    <row r="23772" spans="3:17">
      <c r="C23772" s="13"/>
      <c r="Q23772" s="39"/>
    </row>
    <row r="23773" spans="3:17">
      <c r="C23773" s="13"/>
      <c r="Q23773" s="39"/>
    </row>
    <row r="23774" spans="3:17">
      <c r="C23774" s="13"/>
      <c r="Q23774" s="39"/>
    </row>
    <row r="23775" spans="3:17">
      <c r="C23775" s="13"/>
      <c r="Q23775" s="39"/>
    </row>
    <row r="23776" spans="3:17">
      <c r="C23776" s="13"/>
      <c r="Q23776" s="39"/>
    </row>
    <row r="23777" spans="3:17">
      <c r="C23777" s="13"/>
      <c r="Q23777" s="39"/>
    </row>
    <row r="23778" spans="3:17">
      <c r="C23778" s="13"/>
      <c r="Q23778" s="39"/>
    </row>
    <row r="23779" spans="3:17">
      <c r="C23779" s="13"/>
      <c r="Q23779" s="39"/>
    </row>
    <row r="23780" spans="3:17">
      <c r="C23780" s="13"/>
      <c r="Q23780" s="39"/>
    </row>
    <row r="23781" spans="3:17">
      <c r="C23781" s="13"/>
      <c r="Q23781" s="39"/>
    </row>
    <row r="23782" spans="3:17">
      <c r="C23782" s="13"/>
      <c r="Q23782" s="39"/>
    </row>
    <row r="23783" spans="3:17">
      <c r="C23783" s="13"/>
      <c r="Q23783" s="39"/>
    </row>
    <row r="23784" spans="3:17">
      <c r="C23784" s="13"/>
      <c r="Q23784" s="39"/>
    </row>
    <row r="23785" spans="3:17">
      <c r="C23785" s="13"/>
      <c r="Q23785" s="39"/>
    </row>
    <row r="23786" spans="3:17">
      <c r="C23786" s="13"/>
      <c r="Q23786" s="39"/>
    </row>
    <row r="23787" spans="3:17">
      <c r="C23787" s="13"/>
      <c r="Q23787" s="39"/>
    </row>
    <row r="23788" spans="3:17">
      <c r="C23788" s="13"/>
      <c r="Q23788" s="39"/>
    </row>
    <row r="23789" spans="3:17">
      <c r="C23789" s="13"/>
      <c r="Q23789" s="39"/>
    </row>
    <row r="23790" spans="3:17">
      <c r="C23790" s="13"/>
      <c r="Q23790" s="39"/>
    </row>
    <row r="23791" spans="3:17">
      <c r="C23791" s="13"/>
      <c r="Q23791" s="39"/>
    </row>
    <row r="23792" spans="3:17">
      <c r="C23792" s="13"/>
      <c r="Q23792" s="39"/>
    </row>
    <row r="23793" spans="3:17">
      <c r="C23793" s="13"/>
      <c r="Q23793" s="39"/>
    </row>
    <row r="23794" spans="3:17">
      <c r="C23794" s="13"/>
      <c r="Q23794" s="39"/>
    </row>
    <row r="23795" spans="3:17">
      <c r="C23795" s="13"/>
      <c r="Q23795" s="39"/>
    </row>
    <row r="23796" spans="3:17">
      <c r="C23796" s="13"/>
      <c r="Q23796" s="39"/>
    </row>
    <row r="23797" spans="3:17">
      <c r="C23797" s="13"/>
      <c r="Q23797" s="39"/>
    </row>
    <row r="23798" spans="3:17">
      <c r="C23798" s="13"/>
      <c r="Q23798" s="39"/>
    </row>
    <row r="23799" spans="3:17">
      <c r="C23799" s="13"/>
      <c r="Q23799" s="39"/>
    </row>
    <row r="23800" spans="3:17">
      <c r="C23800" s="13"/>
      <c r="Q23800" s="39"/>
    </row>
    <row r="23801" spans="3:17">
      <c r="C23801" s="13"/>
      <c r="Q23801" s="39"/>
    </row>
    <row r="23802" spans="3:17">
      <c r="C23802" s="13"/>
      <c r="Q23802" s="39"/>
    </row>
    <row r="23803" spans="3:17">
      <c r="C23803" s="13"/>
      <c r="Q23803" s="39"/>
    </row>
    <row r="23804" spans="3:17">
      <c r="C23804" s="13"/>
      <c r="Q23804" s="39"/>
    </row>
    <row r="23805" spans="3:17">
      <c r="C23805" s="13"/>
      <c r="Q23805" s="39"/>
    </row>
    <row r="23806" spans="3:17">
      <c r="C23806" s="13"/>
      <c r="Q23806" s="39"/>
    </row>
    <row r="23807" spans="3:17">
      <c r="C23807" s="13"/>
      <c r="Q23807" s="39"/>
    </row>
    <row r="23808" spans="3:17">
      <c r="C23808" s="13"/>
      <c r="Q23808" s="39"/>
    </row>
    <row r="23809" spans="3:17">
      <c r="C23809" s="13"/>
      <c r="Q23809" s="39"/>
    </row>
    <row r="23810" spans="3:17">
      <c r="C23810" s="13"/>
      <c r="Q23810" s="39"/>
    </row>
    <row r="23811" spans="3:17">
      <c r="C23811" s="13"/>
      <c r="Q23811" s="39"/>
    </row>
    <row r="23812" spans="3:17">
      <c r="C23812" s="13"/>
      <c r="Q23812" s="39"/>
    </row>
    <row r="23813" spans="3:17">
      <c r="C23813" s="13"/>
      <c r="Q23813" s="39"/>
    </row>
    <row r="23814" spans="3:17">
      <c r="C23814" s="13"/>
      <c r="Q23814" s="39"/>
    </row>
    <row r="23815" spans="3:17">
      <c r="C23815" s="13"/>
      <c r="Q23815" s="39"/>
    </row>
    <row r="23816" spans="3:17">
      <c r="C23816" s="13"/>
      <c r="Q23816" s="39"/>
    </row>
    <row r="23817" spans="3:17">
      <c r="C23817" s="13"/>
      <c r="Q23817" s="39"/>
    </row>
    <row r="23818" spans="3:17">
      <c r="C23818" s="13"/>
      <c r="Q23818" s="39"/>
    </row>
    <row r="23819" spans="3:17">
      <c r="C23819" s="13"/>
      <c r="Q23819" s="39"/>
    </row>
    <row r="23820" spans="3:17">
      <c r="C23820" s="13"/>
      <c r="Q23820" s="39"/>
    </row>
    <row r="23821" spans="3:17">
      <c r="C23821" s="13"/>
      <c r="Q23821" s="39"/>
    </row>
    <row r="23822" spans="3:17">
      <c r="C23822" s="13"/>
      <c r="Q23822" s="39"/>
    </row>
    <row r="23823" spans="3:17">
      <c r="C23823" s="13"/>
      <c r="Q23823" s="39"/>
    </row>
    <row r="23824" spans="3:17">
      <c r="C23824" s="13"/>
      <c r="Q23824" s="39"/>
    </row>
    <row r="23825" spans="3:17">
      <c r="C23825" s="13"/>
      <c r="Q23825" s="39"/>
    </row>
    <row r="23826" spans="3:17">
      <c r="C23826" s="13"/>
      <c r="Q23826" s="39"/>
    </row>
    <row r="23827" spans="3:17">
      <c r="C23827" s="13"/>
      <c r="Q23827" s="39"/>
    </row>
    <row r="23828" spans="3:17">
      <c r="C23828" s="13"/>
      <c r="Q23828" s="39"/>
    </row>
    <row r="23829" spans="3:17">
      <c r="C23829" s="13"/>
      <c r="Q23829" s="39"/>
    </row>
    <row r="23830" spans="3:17">
      <c r="C23830" s="13"/>
      <c r="Q23830" s="39"/>
    </row>
    <row r="23831" spans="3:17">
      <c r="C23831" s="13"/>
      <c r="Q23831" s="39"/>
    </row>
    <row r="23832" spans="3:17">
      <c r="C23832" s="13"/>
      <c r="Q23832" s="39"/>
    </row>
    <row r="23833" spans="3:17">
      <c r="C23833" s="13"/>
      <c r="Q23833" s="39"/>
    </row>
    <row r="23834" spans="3:17">
      <c r="C23834" s="13"/>
      <c r="Q23834" s="39"/>
    </row>
    <row r="23835" spans="3:17">
      <c r="C23835" s="13"/>
      <c r="Q23835" s="39"/>
    </row>
    <row r="23836" spans="3:17">
      <c r="C23836" s="13"/>
      <c r="Q23836" s="39"/>
    </row>
    <row r="23837" spans="3:17">
      <c r="C23837" s="13"/>
      <c r="Q23837" s="39"/>
    </row>
    <row r="23838" spans="3:17">
      <c r="C23838" s="13"/>
      <c r="Q23838" s="39"/>
    </row>
    <row r="23839" spans="3:17">
      <c r="C23839" s="13"/>
      <c r="Q23839" s="39"/>
    </row>
    <row r="23840" spans="3:17">
      <c r="C23840" s="13"/>
      <c r="Q23840" s="39"/>
    </row>
    <row r="23841" spans="3:17">
      <c r="C23841" s="13"/>
      <c r="Q23841" s="39"/>
    </row>
    <row r="23842" spans="3:17">
      <c r="C23842" s="13"/>
      <c r="Q23842" s="39"/>
    </row>
    <row r="23843" spans="3:17">
      <c r="C23843" s="13"/>
      <c r="Q23843" s="39"/>
    </row>
    <row r="23844" spans="3:17">
      <c r="C23844" s="13"/>
      <c r="Q23844" s="39"/>
    </row>
    <row r="23845" spans="3:17">
      <c r="C23845" s="13"/>
      <c r="Q23845" s="39"/>
    </row>
    <row r="23846" spans="3:17">
      <c r="C23846" s="13"/>
      <c r="Q23846" s="39"/>
    </row>
    <row r="23847" spans="3:17">
      <c r="C23847" s="13"/>
      <c r="Q23847" s="39"/>
    </row>
    <row r="23848" spans="3:17">
      <c r="C23848" s="13"/>
      <c r="Q23848" s="39"/>
    </row>
    <row r="23849" spans="3:17">
      <c r="C23849" s="13"/>
      <c r="Q23849" s="39"/>
    </row>
    <row r="23850" spans="3:17">
      <c r="C23850" s="13"/>
      <c r="Q23850" s="39"/>
    </row>
    <row r="23851" spans="3:17">
      <c r="C23851" s="13"/>
      <c r="Q23851" s="39"/>
    </row>
    <row r="23852" spans="3:17">
      <c r="C23852" s="13"/>
      <c r="Q23852" s="39"/>
    </row>
    <row r="23853" spans="3:17">
      <c r="C23853" s="13"/>
      <c r="Q23853" s="39"/>
    </row>
    <row r="23854" spans="3:17">
      <c r="C23854" s="13"/>
      <c r="Q23854" s="39"/>
    </row>
    <row r="23855" spans="3:17">
      <c r="C23855" s="13"/>
      <c r="Q23855" s="39"/>
    </row>
    <row r="23856" spans="3:17">
      <c r="C23856" s="13"/>
      <c r="Q23856" s="39"/>
    </row>
    <row r="23857" spans="3:17">
      <c r="C23857" s="13"/>
      <c r="Q23857" s="39"/>
    </row>
    <row r="23858" spans="3:17">
      <c r="C23858" s="13"/>
      <c r="Q23858" s="39"/>
    </row>
    <row r="23859" spans="3:17">
      <c r="C23859" s="13"/>
      <c r="Q23859" s="39"/>
    </row>
    <row r="23860" spans="3:17">
      <c r="C23860" s="13"/>
      <c r="Q23860" s="39"/>
    </row>
    <row r="23861" spans="3:17">
      <c r="C23861" s="13"/>
      <c r="Q23861" s="39"/>
    </row>
    <row r="23862" spans="3:17">
      <c r="C23862" s="13"/>
      <c r="Q23862" s="39"/>
    </row>
    <row r="23863" spans="3:17">
      <c r="C23863" s="13"/>
      <c r="Q23863" s="39"/>
    </row>
    <row r="23864" spans="3:17">
      <c r="C23864" s="13"/>
      <c r="Q23864" s="39"/>
    </row>
    <row r="23865" spans="3:17">
      <c r="C23865" s="13"/>
      <c r="Q23865" s="39"/>
    </row>
    <row r="23866" spans="3:17">
      <c r="C23866" s="13"/>
      <c r="Q23866" s="39"/>
    </row>
    <row r="23867" spans="3:17">
      <c r="C23867" s="13"/>
      <c r="Q23867" s="39"/>
    </row>
    <row r="23868" spans="3:17">
      <c r="C23868" s="13"/>
      <c r="Q23868" s="39"/>
    </row>
    <row r="23869" spans="3:17">
      <c r="C23869" s="13"/>
      <c r="Q23869" s="39"/>
    </row>
    <row r="23870" spans="3:17">
      <c r="C23870" s="13"/>
      <c r="Q23870" s="39"/>
    </row>
    <row r="23871" spans="3:17">
      <c r="C23871" s="13"/>
      <c r="Q23871" s="39"/>
    </row>
    <row r="23872" spans="3:17">
      <c r="C23872" s="13"/>
      <c r="Q23872" s="39"/>
    </row>
    <row r="23873" spans="3:17">
      <c r="C23873" s="13"/>
      <c r="Q23873" s="39"/>
    </row>
    <row r="23874" spans="3:17">
      <c r="C23874" s="13"/>
      <c r="Q23874" s="39"/>
    </row>
    <row r="23875" spans="3:17">
      <c r="C23875" s="13"/>
      <c r="Q23875" s="39"/>
    </row>
    <row r="23876" spans="3:17">
      <c r="C23876" s="13"/>
      <c r="Q23876" s="39"/>
    </row>
    <row r="23877" spans="3:17">
      <c r="C23877" s="13"/>
      <c r="Q23877" s="39"/>
    </row>
    <row r="23878" spans="3:17">
      <c r="C23878" s="13"/>
      <c r="Q23878" s="39"/>
    </row>
    <row r="23879" spans="3:17">
      <c r="C23879" s="13"/>
      <c r="Q23879" s="39"/>
    </row>
    <row r="23880" spans="3:17">
      <c r="C23880" s="13"/>
      <c r="Q23880" s="39"/>
    </row>
    <row r="23881" spans="3:17">
      <c r="C23881" s="13"/>
      <c r="Q23881" s="39"/>
    </row>
    <row r="23882" spans="3:17">
      <c r="C23882" s="13"/>
      <c r="Q23882" s="39"/>
    </row>
    <row r="23883" spans="3:17">
      <c r="C23883" s="13"/>
      <c r="Q23883" s="39"/>
    </row>
    <row r="23884" spans="3:17">
      <c r="C23884" s="13"/>
      <c r="Q23884" s="39"/>
    </row>
    <row r="23885" spans="3:17">
      <c r="C23885" s="13"/>
      <c r="Q23885" s="39"/>
    </row>
    <row r="23886" spans="3:17">
      <c r="C23886" s="13"/>
      <c r="Q23886" s="39"/>
    </row>
    <row r="23887" spans="3:17">
      <c r="C23887" s="13"/>
      <c r="Q23887" s="39"/>
    </row>
    <row r="23888" spans="3:17">
      <c r="C23888" s="13"/>
      <c r="Q23888" s="39"/>
    </row>
    <row r="23889" spans="3:17">
      <c r="C23889" s="13"/>
      <c r="Q23889" s="39"/>
    </row>
    <row r="23890" spans="3:17">
      <c r="C23890" s="13"/>
      <c r="Q23890" s="39"/>
    </row>
    <row r="23891" spans="3:17">
      <c r="C23891" s="13"/>
      <c r="Q23891" s="39"/>
    </row>
    <row r="23892" spans="3:17">
      <c r="C23892" s="13"/>
      <c r="Q23892" s="39"/>
    </row>
    <row r="23893" spans="3:17">
      <c r="C23893" s="13"/>
      <c r="Q23893" s="39"/>
    </row>
    <row r="23894" spans="3:17">
      <c r="C23894" s="13"/>
      <c r="Q23894" s="39"/>
    </row>
    <row r="23895" spans="3:17">
      <c r="C23895" s="13"/>
      <c r="Q23895" s="39"/>
    </row>
    <row r="23896" spans="3:17">
      <c r="C23896" s="13"/>
      <c r="Q23896" s="39"/>
    </row>
    <row r="23897" spans="3:17">
      <c r="C23897" s="13"/>
      <c r="Q23897" s="39"/>
    </row>
    <row r="23898" spans="3:17">
      <c r="C23898" s="13"/>
      <c r="Q23898" s="39"/>
    </row>
    <row r="23899" spans="3:17">
      <c r="C23899" s="13"/>
      <c r="Q23899" s="39"/>
    </row>
    <row r="23900" spans="3:17">
      <c r="C23900" s="13"/>
      <c r="Q23900" s="39"/>
    </row>
    <row r="23901" spans="3:17">
      <c r="C23901" s="13"/>
      <c r="Q23901" s="39"/>
    </row>
    <row r="23902" spans="3:17">
      <c r="C23902" s="13"/>
      <c r="Q23902" s="39"/>
    </row>
    <row r="23903" spans="3:17">
      <c r="C23903" s="13"/>
      <c r="Q23903" s="39"/>
    </row>
    <row r="23904" spans="3:17">
      <c r="C23904" s="13"/>
      <c r="Q23904" s="39"/>
    </row>
    <row r="23905" spans="3:17">
      <c r="C23905" s="13"/>
      <c r="Q23905" s="39"/>
    </row>
    <row r="23906" spans="3:17">
      <c r="C23906" s="13"/>
      <c r="Q23906" s="39"/>
    </row>
    <row r="23907" spans="3:17">
      <c r="C23907" s="13"/>
      <c r="Q23907" s="39"/>
    </row>
    <row r="23908" spans="3:17">
      <c r="C23908" s="13"/>
      <c r="Q23908" s="39"/>
    </row>
    <row r="23909" spans="3:17">
      <c r="C23909" s="13"/>
      <c r="Q23909" s="39"/>
    </row>
    <row r="23910" spans="3:17">
      <c r="C23910" s="13"/>
      <c r="Q23910" s="39"/>
    </row>
    <row r="23911" spans="3:17">
      <c r="C23911" s="13"/>
      <c r="Q23911" s="39"/>
    </row>
    <row r="23912" spans="3:17">
      <c r="C23912" s="13"/>
      <c r="Q23912" s="39"/>
    </row>
    <row r="23913" spans="3:17">
      <c r="C23913" s="13"/>
      <c r="Q23913" s="39"/>
    </row>
    <row r="23914" spans="3:17">
      <c r="C23914" s="13"/>
      <c r="Q23914" s="39"/>
    </row>
    <row r="23915" spans="3:17">
      <c r="C23915" s="13"/>
      <c r="Q23915" s="39"/>
    </row>
    <row r="23916" spans="3:17">
      <c r="C23916" s="13"/>
      <c r="Q23916" s="39"/>
    </row>
    <row r="23917" spans="3:17">
      <c r="C23917" s="13"/>
      <c r="Q23917" s="39"/>
    </row>
    <row r="23918" spans="3:17">
      <c r="C23918" s="13"/>
      <c r="Q23918" s="39"/>
    </row>
    <row r="23919" spans="3:17">
      <c r="C23919" s="13"/>
      <c r="Q23919" s="39"/>
    </row>
    <row r="23920" spans="3:17">
      <c r="C23920" s="13"/>
      <c r="Q23920" s="39"/>
    </row>
    <row r="23921" spans="3:17">
      <c r="C23921" s="13"/>
      <c r="Q23921" s="39"/>
    </row>
    <row r="23922" spans="3:17">
      <c r="C23922" s="13"/>
      <c r="Q23922" s="39"/>
    </row>
    <row r="23923" spans="3:17">
      <c r="C23923" s="13"/>
      <c r="Q23923" s="39"/>
    </row>
    <row r="23924" spans="3:17">
      <c r="C23924" s="13"/>
      <c r="Q23924" s="39"/>
    </row>
    <row r="23925" spans="3:17">
      <c r="C23925" s="13"/>
      <c r="Q23925" s="39"/>
    </row>
    <row r="23926" spans="3:17">
      <c r="C23926" s="13"/>
      <c r="Q23926" s="39"/>
    </row>
    <row r="23927" spans="3:17">
      <c r="C23927" s="13"/>
      <c r="Q23927" s="39"/>
    </row>
    <row r="23928" spans="3:17">
      <c r="C23928" s="13"/>
      <c r="Q23928" s="39"/>
    </row>
    <row r="23929" spans="3:17">
      <c r="C23929" s="13"/>
      <c r="Q23929" s="39"/>
    </row>
    <row r="23930" spans="3:17">
      <c r="C23930" s="13"/>
      <c r="Q23930" s="39"/>
    </row>
    <row r="23931" spans="3:17">
      <c r="C23931" s="13"/>
      <c r="Q23931" s="39"/>
    </row>
    <row r="23932" spans="3:17">
      <c r="C23932" s="13"/>
      <c r="Q23932" s="39"/>
    </row>
    <row r="23933" spans="3:17">
      <c r="C23933" s="13"/>
      <c r="Q23933" s="39"/>
    </row>
    <row r="23934" spans="3:17">
      <c r="C23934" s="13"/>
      <c r="Q23934" s="39"/>
    </row>
    <row r="23935" spans="3:17">
      <c r="C23935" s="13"/>
      <c r="Q23935" s="39"/>
    </row>
    <row r="23936" spans="3:17">
      <c r="C23936" s="13"/>
      <c r="Q23936" s="39"/>
    </row>
    <row r="23937" spans="3:17">
      <c r="C23937" s="13"/>
      <c r="Q23937" s="39"/>
    </row>
    <row r="23938" spans="3:17">
      <c r="C23938" s="13"/>
      <c r="Q23938" s="39"/>
    </row>
    <row r="23939" spans="3:17">
      <c r="C23939" s="13"/>
      <c r="Q23939" s="39"/>
    </row>
    <row r="23940" spans="3:17">
      <c r="C23940" s="13"/>
      <c r="Q23940" s="39"/>
    </row>
    <row r="23941" spans="3:17">
      <c r="C23941" s="13"/>
      <c r="Q23941" s="39"/>
    </row>
    <row r="23942" spans="3:17">
      <c r="C23942" s="13"/>
      <c r="Q23942" s="39"/>
    </row>
    <row r="23943" spans="3:17">
      <c r="C23943" s="13"/>
      <c r="Q23943" s="39"/>
    </row>
    <row r="23944" spans="3:17">
      <c r="C23944" s="13"/>
      <c r="Q23944" s="39"/>
    </row>
    <row r="23945" spans="3:17">
      <c r="C23945" s="13"/>
      <c r="Q23945" s="39"/>
    </row>
    <row r="23946" spans="3:17">
      <c r="C23946" s="13"/>
      <c r="Q23946" s="39"/>
    </row>
    <row r="23947" spans="3:17">
      <c r="C23947" s="13"/>
      <c r="Q23947" s="39"/>
    </row>
    <row r="23948" spans="3:17">
      <c r="C23948" s="13"/>
      <c r="Q23948" s="39"/>
    </row>
    <row r="23949" spans="3:17">
      <c r="C23949" s="13"/>
      <c r="Q23949" s="39"/>
    </row>
    <row r="23950" spans="3:17">
      <c r="C23950" s="13"/>
      <c r="Q23950" s="39"/>
    </row>
    <row r="23951" spans="3:17">
      <c r="C23951" s="13"/>
      <c r="Q23951" s="39"/>
    </row>
    <row r="23952" spans="3:17">
      <c r="C23952" s="13"/>
      <c r="Q23952" s="39"/>
    </row>
    <row r="23953" spans="3:17">
      <c r="C23953" s="13"/>
      <c r="Q23953" s="39"/>
    </row>
    <row r="23954" spans="3:17">
      <c r="C23954" s="13"/>
      <c r="Q23954" s="39"/>
    </row>
    <row r="23955" spans="3:17">
      <c r="C23955" s="13"/>
      <c r="Q23955" s="39"/>
    </row>
    <row r="23956" spans="3:17">
      <c r="C23956" s="13"/>
      <c r="Q23956" s="39"/>
    </row>
    <row r="23957" spans="3:17">
      <c r="C23957" s="13"/>
      <c r="Q23957" s="39"/>
    </row>
    <row r="23958" spans="3:17">
      <c r="C23958" s="13"/>
      <c r="Q23958" s="39"/>
    </row>
    <row r="23959" spans="3:17">
      <c r="C23959" s="13"/>
      <c r="Q23959" s="39"/>
    </row>
    <row r="23960" spans="3:17">
      <c r="C23960" s="13"/>
      <c r="Q23960" s="39"/>
    </row>
    <row r="23961" spans="3:17">
      <c r="C23961" s="13"/>
      <c r="Q23961" s="39"/>
    </row>
    <row r="23962" spans="3:17">
      <c r="C23962" s="13"/>
      <c r="Q23962" s="39"/>
    </row>
    <row r="23963" spans="3:17">
      <c r="C23963" s="13"/>
      <c r="Q23963" s="39"/>
    </row>
    <row r="23964" spans="3:17">
      <c r="C23964" s="13"/>
      <c r="Q23964" s="39"/>
    </row>
    <row r="23965" spans="3:17">
      <c r="C23965" s="13"/>
      <c r="Q23965" s="39"/>
    </row>
    <row r="23966" spans="3:17">
      <c r="C23966" s="13"/>
      <c r="Q23966" s="39"/>
    </row>
    <row r="23967" spans="3:17">
      <c r="C23967" s="13"/>
      <c r="Q23967" s="39"/>
    </row>
    <row r="23968" spans="3:17">
      <c r="C23968" s="13"/>
      <c r="Q23968" s="39"/>
    </row>
    <row r="23969" spans="3:17">
      <c r="C23969" s="13"/>
      <c r="Q23969" s="39"/>
    </row>
    <row r="23970" spans="3:17">
      <c r="C23970" s="13"/>
      <c r="Q23970" s="39"/>
    </row>
    <row r="23971" spans="3:17">
      <c r="C23971" s="13"/>
      <c r="Q23971" s="39"/>
    </row>
    <row r="23972" spans="3:17">
      <c r="C23972" s="13"/>
      <c r="Q23972" s="39"/>
    </row>
    <row r="23973" spans="3:17">
      <c r="C23973" s="13"/>
      <c r="Q23973" s="39"/>
    </row>
    <row r="23974" spans="3:17">
      <c r="C23974" s="13"/>
      <c r="Q23974" s="39"/>
    </row>
    <row r="23975" spans="3:17">
      <c r="C23975" s="13"/>
      <c r="Q23975" s="39"/>
    </row>
    <row r="23976" spans="3:17">
      <c r="C23976" s="13"/>
      <c r="Q23976" s="39"/>
    </row>
    <row r="23977" spans="3:17">
      <c r="C23977" s="13"/>
      <c r="Q23977" s="39"/>
    </row>
    <row r="23978" spans="3:17">
      <c r="C23978" s="13"/>
      <c r="Q23978" s="39"/>
    </row>
    <row r="23979" spans="3:17">
      <c r="C23979" s="13"/>
      <c r="Q23979" s="39"/>
    </row>
    <row r="23980" spans="3:17">
      <c r="C23980" s="13"/>
      <c r="Q23980" s="39"/>
    </row>
    <row r="23981" spans="3:17">
      <c r="C23981" s="13"/>
      <c r="Q23981" s="39"/>
    </row>
    <row r="23982" spans="3:17">
      <c r="C23982" s="13"/>
      <c r="Q23982" s="39"/>
    </row>
    <row r="23983" spans="3:17">
      <c r="C23983" s="13"/>
      <c r="Q23983" s="39"/>
    </row>
    <row r="23984" spans="3:17">
      <c r="C23984" s="13"/>
      <c r="Q23984" s="39"/>
    </row>
    <row r="23985" spans="3:17">
      <c r="C23985" s="13"/>
      <c r="Q23985" s="39"/>
    </row>
    <row r="23986" spans="3:17">
      <c r="C23986" s="13"/>
      <c r="Q23986" s="39"/>
    </row>
    <row r="23987" spans="3:17">
      <c r="C23987" s="13"/>
      <c r="Q23987" s="39"/>
    </row>
    <row r="23988" spans="3:17">
      <c r="C23988" s="13"/>
      <c r="Q23988" s="39"/>
    </row>
    <row r="23989" spans="3:17">
      <c r="C23989" s="13"/>
      <c r="Q23989" s="39"/>
    </row>
    <row r="23990" spans="3:17">
      <c r="C23990" s="13"/>
      <c r="Q23990" s="39"/>
    </row>
    <row r="23991" spans="3:17">
      <c r="C23991" s="13"/>
      <c r="Q23991" s="39"/>
    </row>
    <row r="23992" spans="3:17">
      <c r="C23992" s="13"/>
      <c r="Q23992" s="39"/>
    </row>
    <row r="23993" spans="3:17">
      <c r="C23993" s="13"/>
      <c r="Q23993" s="39"/>
    </row>
    <row r="23994" spans="3:17">
      <c r="C23994" s="13"/>
      <c r="Q23994" s="39"/>
    </row>
    <row r="23995" spans="3:17">
      <c r="C23995" s="13"/>
      <c r="Q23995" s="39"/>
    </row>
    <row r="23996" spans="3:17">
      <c r="C23996" s="13"/>
      <c r="Q23996" s="39"/>
    </row>
    <row r="23997" spans="3:17">
      <c r="C23997" s="13"/>
      <c r="Q23997" s="39"/>
    </row>
    <row r="23998" spans="3:17">
      <c r="C23998" s="13"/>
      <c r="Q23998" s="39"/>
    </row>
    <row r="23999" spans="3:17">
      <c r="C23999" s="13"/>
      <c r="Q23999" s="39"/>
    </row>
    <row r="24000" spans="3:17">
      <c r="C24000" s="13"/>
      <c r="Q24000" s="39"/>
    </row>
    <row r="24001" spans="3:17">
      <c r="C24001" s="13"/>
      <c r="Q24001" s="39"/>
    </row>
    <row r="24002" spans="3:17">
      <c r="C24002" s="13"/>
      <c r="Q24002" s="39"/>
    </row>
    <row r="24003" spans="3:17">
      <c r="C24003" s="13"/>
      <c r="Q24003" s="39"/>
    </row>
    <row r="24004" spans="3:17">
      <c r="C24004" s="13"/>
      <c r="Q24004" s="39"/>
    </row>
    <row r="24005" spans="3:17">
      <c r="C24005" s="13"/>
      <c r="Q24005" s="39"/>
    </row>
    <row r="24006" spans="3:17">
      <c r="C24006" s="13"/>
      <c r="Q24006" s="39"/>
    </row>
    <row r="24007" spans="3:17">
      <c r="C24007" s="13"/>
      <c r="Q24007" s="39"/>
    </row>
    <row r="24008" spans="3:17">
      <c r="C24008" s="13"/>
      <c r="Q24008" s="39"/>
    </row>
    <row r="24009" spans="3:17">
      <c r="C24009" s="13"/>
      <c r="Q24009" s="39"/>
    </row>
    <row r="24010" spans="3:17">
      <c r="C24010" s="13"/>
      <c r="Q24010" s="39"/>
    </row>
    <row r="24011" spans="3:17">
      <c r="C24011" s="13"/>
      <c r="Q24011" s="39"/>
    </row>
    <row r="24012" spans="3:17">
      <c r="C24012" s="13"/>
      <c r="Q24012" s="39"/>
    </row>
    <row r="24013" spans="3:17">
      <c r="C24013" s="13"/>
      <c r="Q24013" s="39"/>
    </row>
    <row r="24014" spans="3:17">
      <c r="C24014" s="13"/>
      <c r="Q24014" s="39"/>
    </row>
    <row r="24015" spans="3:17">
      <c r="C24015" s="13"/>
      <c r="Q24015" s="39"/>
    </row>
    <row r="24016" spans="3:17">
      <c r="C24016" s="13"/>
      <c r="Q24016" s="39"/>
    </row>
    <row r="24017" spans="3:17">
      <c r="C24017" s="13"/>
      <c r="Q24017" s="39"/>
    </row>
    <row r="24018" spans="3:17">
      <c r="C24018" s="13"/>
      <c r="Q24018" s="39"/>
    </row>
    <row r="24019" spans="3:17">
      <c r="C24019" s="13"/>
      <c r="Q24019" s="39"/>
    </row>
    <row r="24020" spans="3:17">
      <c r="C24020" s="13"/>
      <c r="Q24020" s="39"/>
    </row>
    <row r="24021" spans="3:17">
      <c r="C24021" s="13"/>
      <c r="Q24021" s="39"/>
    </row>
    <row r="24022" spans="3:17">
      <c r="C24022" s="13"/>
      <c r="Q24022" s="39"/>
    </row>
    <row r="24023" spans="3:17">
      <c r="C24023" s="13"/>
      <c r="Q24023" s="39"/>
    </row>
    <row r="24024" spans="3:17">
      <c r="C24024" s="13"/>
      <c r="Q24024" s="39"/>
    </row>
    <row r="24025" spans="3:17">
      <c r="C24025" s="13"/>
      <c r="Q24025" s="39"/>
    </row>
    <row r="24026" spans="3:17">
      <c r="C24026" s="13"/>
      <c r="Q24026" s="39"/>
    </row>
    <row r="24027" spans="3:17">
      <c r="C24027" s="13"/>
      <c r="Q24027" s="39"/>
    </row>
    <row r="24028" spans="3:17">
      <c r="C24028" s="13"/>
      <c r="Q24028" s="39"/>
    </row>
    <row r="24029" spans="3:17">
      <c r="C24029" s="13"/>
      <c r="Q24029" s="39"/>
    </row>
    <row r="24030" spans="3:17">
      <c r="C24030" s="13"/>
      <c r="Q24030" s="39"/>
    </row>
    <row r="24031" spans="3:17">
      <c r="C24031" s="13"/>
      <c r="Q24031" s="39"/>
    </row>
    <row r="24032" spans="3:17">
      <c r="C24032" s="13"/>
      <c r="Q24032" s="39"/>
    </row>
    <row r="24033" spans="3:17">
      <c r="C24033" s="13"/>
      <c r="Q24033" s="39"/>
    </row>
    <row r="24034" spans="3:17">
      <c r="C24034" s="13"/>
      <c r="Q24034" s="39"/>
    </row>
    <row r="24035" spans="3:17">
      <c r="C24035" s="13"/>
      <c r="Q24035" s="39"/>
    </row>
    <row r="24036" spans="3:17">
      <c r="C24036" s="13"/>
      <c r="Q24036" s="39"/>
    </row>
    <row r="24037" spans="3:17">
      <c r="C24037" s="13"/>
      <c r="Q24037" s="39"/>
    </row>
    <row r="24038" spans="3:17">
      <c r="C24038" s="13"/>
      <c r="Q24038" s="39"/>
    </row>
    <row r="24039" spans="3:17">
      <c r="C24039" s="13"/>
      <c r="Q24039" s="39"/>
    </row>
    <row r="24040" spans="3:17">
      <c r="C24040" s="13"/>
      <c r="Q24040" s="39"/>
    </row>
    <row r="24041" spans="3:17">
      <c r="C24041" s="13"/>
      <c r="Q24041" s="39"/>
    </row>
    <row r="24042" spans="3:17">
      <c r="C24042" s="13"/>
      <c r="Q24042" s="39"/>
    </row>
    <row r="24043" spans="3:17">
      <c r="C24043" s="13"/>
      <c r="Q24043" s="39"/>
    </row>
    <row r="24044" spans="3:17">
      <c r="C24044" s="13"/>
      <c r="Q24044" s="39"/>
    </row>
    <row r="24045" spans="3:17">
      <c r="C24045" s="13"/>
      <c r="Q24045" s="39"/>
    </row>
    <row r="24046" spans="3:17">
      <c r="C24046" s="13"/>
      <c r="Q24046" s="39"/>
    </row>
    <row r="24047" spans="3:17">
      <c r="C24047" s="13"/>
      <c r="Q24047" s="39"/>
    </row>
    <row r="24048" spans="3:17">
      <c r="C24048" s="13"/>
      <c r="Q24048" s="39"/>
    </row>
    <row r="24049" spans="3:17">
      <c r="C24049" s="13"/>
      <c r="Q24049" s="39"/>
    </row>
    <row r="24050" spans="3:17">
      <c r="C24050" s="13"/>
      <c r="Q24050" s="39"/>
    </row>
    <row r="24051" spans="3:17">
      <c r="C24051" s="13"/>
      <c r="Q24051" s="39"/>
    </row>
    <row r="24052" spans="3:17">
      <c r="C24052" s="13"/>
      <c r="Q24052" s="39"/>
    </row>
    <row r="24053" spans="3:17">
      <c r="C24053" s="13"/>
      <c r="Q24053" s="39"/>
    </row>
    <row r="24054" spans="3:17">
      <c r="C24054" s="13"/>
      <c r="Q24054" s="39"/>
    </row>
    <row r="24055" spans="3:17">
      <c r="C24055" s="13"/>
      <c r="Q24055" s="39"/>
    </row>
    <row r="24056" spans="3:17">
      <c r="C24056" s="13"/>
      <c r="Q24056" s="39"/>
    </row>
    <row r="24057" spans="3:17">
      <c r="C24057" s="13"/>
      <c r="Q24057" s="39"/>
    </row>
    <row r="24058" spans="3:17">
      <c r="C24058" s="13"/>
      <c r="Q24058" s="39"/>
    </row>
    <row r="24059" spans="3:17">
      <c r="C24059" s="13"/>
      <c r="Q24059" s="39"/>
    </row>
    <row r="24060" spans="3:17">
      <c r="C24060" s="13"/>
      <c r="Q24060" s="39"/>
    </row>
    <row r="24061" spans="3:17">
      <c r="C24061" s="13"/>
      <c r="Q24061" s="39"/>
    </row>
    <row r="24062" spans="3:17">
      <c r="C24062" s="13"/>
      <c r="Q24062" s="39"/>
    </row>
    <row r="24063" spans="3:17">
      <c r="C24063" s="13"/>
      <c r="Q24063" s="39"/>
    </row>
    <row r="24064" spans="3:17">
      <c r="C24064" s="13"/>
      <c r="Q24064" s="39"/>
    </row>
    <row r="24065" spans="3:17">
      <c r="C24065" s="13"/>
      <c r="Q24065" s="39"/>
    </row>
    <row r="24066" spans="3:17">
      <c r="C24066" s="13"/>
      <c r="Q24066" s="39"/>
    </row>
    <row r="24067" spans="3:17">
      <c r="C24067" s="13"/>
      <c r="Q24067" s="39"/>
    </row>
    <row r="24068" spans="3:17">
      <c r="C24068" s="13"/>
      <c r="Q24068" s="39"/>
    </row>
    <row r="24069" spans="3:17">
      <c r="C24069" s="13"/>
      <c r="Q24069" s="39"/>
    </row>
    <row r="24070" spans="3:17">
      <c r="C24070" s="13"/>
      <c r="Q24070" s="39"/>
    </row>
    <row r="24071" spans="3:17">
      <c r="C24071" s="13"/>
      <c r="Q24071" s="39"/>
    </row>
    <row r="24072" spans="3:17">
      <c r="C24072" s="13"/>
      <c r="Q24072" s="39"/>
    </row>
    <row r="24073" spans="3:17">
      <c r="C24073" s="13"/>
      <c r="Q24073" s="39"/>
    </row>
    <row r="24074" spans="3:17">
      <c r="C24074" s="13"/>
      <c r="Q24074" s="39"/>
    </row>
    <row r="24075" spans="3:17">
      <c r="C24075" s="13"/>
      <c r="Q24075" s="39"/>
    </row>
    <row r="24076" spans="3:17">
      <c r="C24076" s="13"/>
      <c r="Q24076" s="39"/>
    </row>
    <row r="24077" spans="3:17">
      <c r="C24077" s="13"/>
      <c r="Q24077" s="39"/>
    </row>
    <row r="24078" spans="3:17">
      <c r="C24078" s="13"/>
      <c r="Q24078" s="39"/>
    </row>
    <row r="24079" spans="3:17">
      <c r="C24079" s="13"/>
      <c r="Q24079" s="39"/>
    </row>
    <row r="24080" spans="3:17">
      <c r="C24080" s="13"/>
      <c r="Q24080" s="39"/>
    </row>
    <row r="24081" spans="3:17">
      <c r="C24081" s="13"/>
      <c r="Q24081" s="39"/>
    </row>
    <row r="24082" spans="3:17">
      <c r="C24082" s="13"/>
      <c r="Q24082" s="39"/>
    </row>
    <row r="24083" spans="3:17">
      <c r="C24083" s="13"/>
      <c r="Q24083" s="39"/>
    </row>
    <row r="24084" spans="3:17">
      <c r="C24084" s="13"/>
      <c r="Q24084" s="39"/>
    </row>
    <row r="24085" spans="3:17">
      <c r="C24085" s="13"/>
      <c r="Q24085" s="39"/>
    </row>
    <row r="24086" spans="3:17">
      <c r="C24086" s="13"/>
      <c r="Q24086" s="39"/>
    </row>
    <row r="24087" spans="3:17">
      <c r="C24087" s="13"/>
      <c r="Q24087" s="39"/>
    </row>
    <row r="24088" spans="3:17">
      <c r="C24088" s="13"/>
      <c r="Q24088" s="39"/>
    </row>
    <row r="24089" spans="3:17">
      <c r="C24089" s="13"/>
      <c r="Q24089" s="39"/>
    </row>
    <row r="24090" spans="3:17">
      <c r="C24090" s="13"/>
      <c r="Q24090" s="39"/>
    </row>
    <row r="24091" spans="3:17">
      <c r="C24091" s="13"/>
      <c r="Q24091" s="39"/>
    </row>
    <row r="24092" spans="3:17">
      <c r="C24092" s="13"/>
      <c r="Q24092" s="39"/>
    </row>
    <row r="24093" spans="3:17">
      <c r="C24093" s="13"/>
      <c r="Q24093" s="39"/>
    </row>
    <row r="24094" spans="3:17">
      <c r="C24094" s="13"/>
      <c r="Q24094" s="39"/>
    </row>
    <row r="24095" spans="3:17">
      <c r="C24095" s="13"/>
      <c r="Q24095" s="39"/>
    </row>
    <row r="24096" spans="3:17">
      <c r="C24096" s="13"/>
      <c r="Q24096" s="39"/>
    </row>
    <row r="24097" spans="3:17">
      <c r="C24097" s="13"/>
      <c r="Q24097" s="39"/>
    </row>
    <row r="24098" spans="3:17">
      <c r="C24098" s="13"/>
      <c r="Q24098" s="39"/>
    </row>
    <row r="24099" spans="3:17">
      <c r="C24099" s="13"/>
      <c r="Q24099" s="39"/>
    </row>
    <row r="24100" spans="3:17">
      <c r="C24100" s="13"/>
      <c r="Q24100" s="39"/>
    </row>
    <row r="24101" spans="3:17">
      <c r="C24101" s="13"/>
      <c r="Q24101" s="39"/>
    </row>
    <row r="24102" spans="3:17">
      <c r="C24102" s="13"/>
      <c r="Q24102" s="39"/>
    </row>
    <row r="24103" spans="3:17">
      <c r="C24103" s="13"/>
      <c r="Q24103" s="39"/>
    </row>
    <row r="24104" spans="3:17">
      <c r="C24104" s="13"/>
      <c r="Q24104" s="39"/>
    </row>
    <row r="24105" spans="3:17">
      <c r="C24105" s="13"/>
      <c r="Q24105" s="39"/>
    </row>
    <row r="24106" spans="3:17">
      <c r="C24106" s="13"/>
      <c r="Q24106" s="39"/>
    </row>
    <row r="24107" spans="3:17">
      <c r="C24107" s="13"/>
      <c r="Q24107" s="39"/>
    </row>
    <row r="24108" spans="3:17">
      <c r="C24108" s="13"/>
      <c r="Q24108" s="39"/>
    </row>
    <row r="24109" spans="3:17">
      <c r="C24109" s="13"/>
      <c r="Q24109" s="39"/>
    </row>
    <row r="24110" spans="3:17">
      <c r="C24110" s="13"/>
      <c r="Q24110" s="39"/>
    </row>
    <row r="24111" spans="3:17">
      <c r="C24111" s="13"/>
      <c r="Q24111" s="39"/>
    </row>
    <row r="24112" spans="3:17">
      <c r="C24112" s="13"/>
      <c r="Q24112" s="39"/>
    </row>
    <row r="24113" spans="3:17">
      <c r="C24113" s="13"/>
      <c r="Q24113" s="39"/>
    </row>
    <row r="24114" spans="3:17">
      <c r="C24114" s="13"/>
      <c r="Q24114" s="39"/>
    </row>
    <row r="24115" spans="3:17">
      <c r="C24115" s="13"/>
      <c r="Q24115" s="39"/>
    </row>
    <row r="24116" spans="3:17">
      <c r="C24116" s="13"/>
      <c r="Q24116" s="39"/>
    </row>
    <row r="24117" spans="3:17">
      <c r="C24117" s="13"/>
      <c r="Q24117" s="39"/>
    </row>
    <row r="24118" spans="3:17">
      <c r="C24118" s="13"/>
      <c r="Q24118" s="39"/>
    </row>
    <row r="24119" spans="3:17">
      <c r="C24119" s="13"/>
      <c r="Q24119" s="39"/>
    </row>
    <row r="24120" spans="3:17">
      <c r="C24120" s="13"/>
      <c r="Q24120" s="39"/>
    </row>
    <row r="24121" spans="3:17">
      <c r="C24121" s="13"/>
      <c r="Q24121" s="39"/>
    </row>
    <row r="24122" spans="3:17">
      <c r="C24122" s="13"/>
      <c r="Q24122" s="39"/>
    </row>
    <row r="24123" spans="3:17">
      <c r="C24123" s="13"/>
      <c r="Q24123" s="39"/>
    </row>
    <row r="24124" spans="3:17">
      <c r="C24124" s="13"/>
      <c r="Q24124" s="39"/>
    </row>
    <row r="24125" spans="3:17">
      <c r="C24125" s="13"/>
      <c r="Q24125" s="39"/>
    </row>
    <row r="24126" spans="3:17">
      <c r="C24126" s="13"/>
      <c r="Q24126" s="39"/>
    </row>
    <row r="24127" spans="3:17">
      <c r="C24127" s="13"/>
      <c r="Q24127" s="39"/>
    </row>
    <row r="24128" spans="3:17">
      <c r="C24128" s="13"/>
      <c r="Q24128" s="39"/>
    </row>
    <row r="24129" spans="3:17">
      <c r="C24129" s="13"/>
      <c r="Q24129" s="39"/>
    </row>
    <row r="24130" spans="3:17">
      <c r="C24130" s="13"/>
      <c r="Q24130" s="39"/>
    </row>
    <row r="24131" spans="3:17">
      <c r="C24131" s="13"/>
      <c r="Q24131" s="39"/>
    </row>
    <row r="24132" spans="3:17">
      <c r="C24132" s="13"/>
      <c r="Q24132" s="39"/>
    </row>
    <row r="24133" spans="3:17">
      <c r="C24133" s="13"/>
      <c r="Q24133" s="39"/>
    </row>
    <row r="24134" spans="3:17">
      <c r="C24134" s="13"/>
      <c r="Q24134" s="39"/>
    </row>
    <row r="24135" spans="3:17">
      <c r="C24135" s="13"/>
      <c r="Q24135" s="39"/>
    </row>
    <row r="24136" spans="3:17">
      <c r="C24136" s="13"/>
      <c r="Q24136" s="39"/>
    </row>
    <row r="24137" spans="3:17">
      <c r="C24137" s="13"/>
      <c r="Q24137" s="39"/>
    </row>
    <row r="24138" spans="3:17">
      <c r="C24138" s="13"/>
      <c r="Q24138" s="39"/>
    </row>
    <row r="24139" spans="3:17">
      <c r="C24139" s="13"/>
      <c r="Q24139" s="39"/>
    </row>
    <row r="24140" spans="3:17">
      <c r="C24140" s="13"/>
      <c r="Q24140" s="39"/>
    </row>
    <row r="24141" spans="3:17">
      <c r="C24141" s="13"/>
      <c r="Q24141" s="39"/>
    </row>
    <row r="24142" spans="3:17">
      <c r="C24142" s="13"/>
      <c r="Q24142" s="39"/>
    </row>
    <row r="24143" spans="3:17">
      <c r="C24143" s="13"/>
      <c r="Q24143" s="39"/>
    </row>
    <row r="24144" spans="3:17">
      <c r="C24144" s="13"/>
      <c r="Q24144" s="39"/>
    </row>
    <row r="24145" spans="3:17">
      <c r="C24145" s="13"/>
      <c r="Q24145" s="39"/>
    </row>
    <row r="24146" spans="3:17">
      <c r="C24146" s="13"/>
      <c r="Q24146" s="39"/>
    </row>
    <row r="24147" spans="3:17">
      <c r="C24147" s="13"/>
      <c r="Q24147" s="39"/>
    </row>
    <row r="24148" spans="3:17">
      <c r="C24148" s="13"/>
      <c r="Q24148" s="39"/>
    </row>
    <row r="24149" spans="3:17">
      <c r="C24149" s="13"/>
      <c r="Q24149" s="39"/>
    </row>
    <row r="24150" spans="3:17">
      <c r="C24150" s="13"/>
      <c r="Q24150" s="39"/>
    </row>
    <row r="24151" spans="3:17">
      <c r="C24151" s="13"/>
      <c r="Q24151" s="39"/>
    </row>
    <row r="24152" spans="3:17">
      <c r="C24152" s="13"/>
      <c r="Q24152" s="39"/>
    </row>
    <row r="24153" spans="3:17">
      <c r="C24153" s="13"/>
      <c r="Q24153" s="39"/>
    </row>
    <row r="24154" spans="3:17">
      <c r="C24154" s="13"/>
      <c r="Q24154" s="39"/>
    </row>
    <row r="24155" spans="3:17">
      <c r="C24155" s="13"/>
      <c r="Q24155" s="39"/>
    </row>
    <row r="24156" spans="3:17">
      <c r="C24156" s="13"/>
      <c r="Q24156" s="39"/>
    </row>
    <row r="24157" spans="3:17">
      <c r="C24157" s="13"/>
      <c r="Q24157" s="39"/>
    </row>
    <row r="24158" spans="3:17">
      <c r="C24158" s="13"/>
      <c r="Q24158" s="39"/>
    </row>
    <row r="24159" spans="3:17">
      <c r="C24159" s="13"/>
      <c r="Q24159" s="39"/>
    </row>
    <row r="24160" spans="3:17">
      <c r="C24160" s="13"/>
      <c r="Q24160" s="39"/>
    </row>
    <row r="24161" spans="3:17">
      <c r="C24161" s="13"/>
      <c r="Q24161" s="39"/>
    </row>
    <row r="24162" spans="3:17">
      <c r="C24162" s="13"/>
      <c r="Q24162" s="39"/>
    </row>
    <row r="24163" spans="3:17">
      <c r="C24163" s="13"/>
      <c r="Q24163" s="39"/>
    </row>
    <row r="24164" spans="3:17">
      <c r="C24164" s="13"/>
      <c r="Q24164" s="39"/>
    </row>
    <row r="24165" spans="3:17">
      <c r="C24165" s="13"/>
      <c r="Q24165" s="39"/>
    </row>
    <row r="24166" spans="3:17">
      <c r="C24166" s="13"/>
      <c r="Q24166" s="39"/>
    </row>
    <row r="24167" spans="3:17">
      <c r="C24167" s="13"/>
      <c r="Q24167" s="39"/>
    </row>
    <row r="24168" spans="3:17">
      <c r="C24168" s="13"/>
      <c r="Q24168" s="39"/>
    </row>
    <row r="24169" spans="3:17">
      <c r="C24169" s="13"/>
      <c r="Q24169" s="39"/>
    </row>
    <row r="24170" spans="3:17">
      <c r="C24170" s="13"/>
      <c r="Q24170" s="39"/>
    </row>
    <row r="24171" spans="3:17">
      <c r="C24171" s="13"/>
      <c r="Q24171" s="39"/>
    </row>
    <row r="24172" spans="3:17">
      <c r="C24172" s="13"/>
      <c r="Q24172" s="39"/>
    </row>
    <row r="24173" spans="3:17">
      <c r="C24173" s="13"/>
      <c r="Q24173" s="39"/>
    </row>
    <row r="24174" spans="3:17">
      <c r="C24174" s="13"/>
      <c r="Q24174" s="39"/>
    </row>
    <row r="24175" spans="3:17">
      <c r="C24175" s="13"/>
      <c r="Q24175" s="39"/>
    </row>
    <row r="24176" spans="3:17">
      <c r="C24176" s="13"/>
      <c r="Q24176" s="39"/>
    </row>
    <row r="24177" spans="3:17">
      <c r="C24177" s="13"/>
      <c r="Q24177" s="39"/>
    </row>
    <row r="24178" spans="3:17">
      <c r="C24178" s="13"/>
      <c r="Q24178" s="39"/>
    </row>
    <row r="24179" spans="3:17">
      <c r="C24179" s="13"/>
      <c r="Q24179" s="39"/>
    </row>
    <row r="24180" spans="3:17">
      <c r="C24180" s="13"/>
      <c r="Q24180" s="39"/>
    </row>
    <row r="24181" spans="3:17">
      <c r="C24181" s="13"/>
      <c r="Q24181" s="39"/>
    </row>
    <row r="24182" spans="3:17">
      <c r="C24182" s="13"/>
      <c r="Q24182" s="39"/>
    </row>
    <row r="24183" spans="3:17">
      <c r="C24183" s="13"/>
      <c r="Q24183" s="39"/>
    </row>
    <row r="24184" spans="3:17">
      <c r="C24184" s="13"/>
      <c r="Q24184" s="39"/>
    </row>
    <row r="24185" spans="3:17">
      <c r="C24185" s="13"/>
      <c r="Q24185" s="39"/>
    </row>
    <row r="24186" spans="3:17">
      <c r="C24186" s="13"/>
      <c r="Q24186" s="39"/>
    </row>
    <row r="24187" spans="3:17">
      <c r="C24187" s="13"/>
      <c r="Q24187" s="39"/>
    </row>
    <row r="24188" spans="3:17">
      <c r="C24188" s="13"/>
      <c r="Q24188" s="39"/>
    </row>
    <row r="24189" spans="3:17">
      <c r="C24189" s="13"/>
      <c r="Q24189" s="39"/>
    </row>
    <row r="24190" spans="3:17">
      <c r="C24190" s="13"/>
      <c r="Q24190" s="39"/>
    </row>
    <row r="24191" spans="3:17">
      <c r="C24191" s="13"/>
      <c r="Q24191" s="39"/>
    </row>
    <row r="24192" spans="3:17">
      <c r="C24192" s="13"/>
      <c r="Q24192" s="39"/>
    </row>
    <row r="24193" spans="3:17">
      <c r="C24193" s="13"/>
      <c r="Q24193" s="39"/>
    </row>
    <row r="24194" spans="3:17">
      <c r="C24194" s="13"/>
      <c r="Q24194" s="39"/>
    </row>
    <row r="24195" spans="3:17">
      <c r="C24195" s="13"/>
      <c r="Q24195" s="39"/>
    </row>
    <row r="24196" spans="3:17">
      <c r="C24196" s="13"/>
      <c r="Q24196" s="39"/>
    </row>
    <row r="24197" spans="3:17">
      <c r="C24197" s="13"/>
      <c r="Q24197" s="39"/>
    </row>
    <row r="24198" spans="3:17">
      <c r="C24198" s="13"/>
      <c r="Q24198" s="39"/>
    </row>
    <row r="24199" spans="3:17">
      <c r="C24199" s="13"/>
      <c r="Q24199" s="39"/>
    </row>
    <row r="24200" spans="3:17">
      <c r="C24200" s="13"/>
      <c r="Q24200" s="39"/>
    </row>
    <row r="24201" spans="3:17">
      <c r="C24201" s="13"/>
      <c r="Q24201" s="39"/>
    </row>
    <row r="24202" spans="3:17">
      <c r="C24202" s="13"/>
      <c r="Q24202" s="39"/>
    </row>
    <row r="24203" spans="3:17">
      <c r="C24203" s="13"/>
      <c r="Q24203" s="39"/>
    </row>
    <row r="24204" spans="3:17">
      <c r="C24204" s="13"/>
      <c r="Q24204" s="39"/>
    </row>
    <row r="24205" spans="3:17">
      <c r="C24205" s="13"/>
      <c r="Q24205" s="39"/>
    </row>
    <row r="24206" spans="3:17">
      <c r="C24206" s="13"/>
      <c r="Q24206" s="39"/>
    </row>
    <row r="24207" spans="3:17">
      <c r="C24207" s="13"/>
      <c r="Q24207" s="39"/>
    </row>
    <row r="24208" spans="3:17">
      <c r="C24208" s="13"/>
      <c r="Q24208" s="39"/>
    </row>
    <row r="24209" spans="3:17">
      <c r="C24209" s="13"/>
      <c r="Q24209" s="39"/>
    </row>
    <row r="24210" spans="3:17">
      <c r="C24210" s="13"/>
      <c r="Q24210" s="39"/>
    </row>
    <row r="24211" spans="3:17">
      <c r="C24211" s="13"/>
      <c r="Q24211" s="39"/>
    </row>
    <row r="24212" spans="3:17">
      <c r="C24212" s="13"/>
      <c r="Q24212" s="39"/>
    </row>
    <row r="24213" spans="3:17">
      <c r="C24213" s="13"/>
      <c r="Q24213" s="39"/>
    </row>
    <row r="24214" spans="3:17">
      <c r="C24214" s="13"/>
      <c r="Q24214" s="39"/>
    </row>
    <row r="24215" spans="3:17">
      <c r="C24215" s="13"/>
      <c r="Q24215" s="39"/>
    </row>
    <row r="24216" spans="3:17">
      <c r="C24216" s="13"/>
      <c r="Q24216" s="39"/>
    </row>
    <row r="24217" spans="3:17">
      <c r="C24217" s="13"/>
      <c r="Q24217" s="39"/>
    </row>
    <row r="24218" spans="3:17">
      <c r="C24218" s="13"/>
      <c r="Q24218" s="39"/>
    </row>
    <row r="24219" spans="3:17">
      <c r="C24219" s="13"/>
      <c r="Q24219" s="39"/>
    </row>
    <row r="24220" spans="3:17">
      <c r="C24220" s="13"/>
      <c r="Q24220" s="39"/>
    </row>
    <row r="24221" spans="3:17">
      <c r="C24221" s="13"/>
      <c r="Q24221" s="39"/>
    </row>
    <row r="24222" spans="3:17">
      <c r="C24222" s="13"/>
      <c r="Q24222" s="39"/>
    </row>
    <row r="24223" spans="3:17">
      <c r="C24223" s="13"/>
      <c r="Q24223" s="39"/>
    </row>
    <row r="24224" spans="3:17">
      <c r="C24224" s="13"/>
      <c r="Q24224" s="39"/>
    </row>
    <row r="24225" spans="3:17">
      <c r="C24225" s="13"/>
      <c r="Q24225" s="39"/>
    </row>
    <row r="24226" spans="3:17">
      <c r="C24226" s="13"/>
      <c r="Q24226" s="39"/>
    </row>
    <row r="24227" spans="3:17">
      <c r="C24227" s="13"/>
      <c r="Q24227" s="39"/>
    </row>
    <row r="24228" spans="3:17">
      <c r="C24228" s="13"/>
      <c r="Q24228" s="39"/>
    </row>
    <row r="24229" spans="3:17">
      <c r="C24229" s="13"/>
      <c r="Q24229" s="39"/>
    </row>
    <row r="24230" spans="3:17">
      <c r="C24230" s="13"/>
      <c r="Q24230" s="39"/>
    </row>
    <row r="24231" spans="3:17">
      <c r="C24231" s="13"/>
      <c r="Q24231" s="39"/>
    </row>
    <row r="24232" spans="3:17">
      <c r="C24232" s="13"/>
      <c r="Q24232" s="39"/>
    </row>
    <row r="24233" spans="3:17">
      <c r="C24233" s="13"/>
      <c r="Q24233" s="39"/>
    </row>
    <row r="24234" spans="3:17">
      <c r="C24234" s="13"/>
      <c r="Q24234" s="39"/>
    </row>
    <row r="24235" spans="3:17">
      <c r="C24235" s="13"/>
      <c r="Q24235" s="39"/>
    </row>
    <row r="24236" spans="3:17">
      <c r="C24236" s="13"/>
      <c r="Q24236" s="39"/>
    </row>
    <row r="24237" spans="3:17">
      <c r="C24237" s="13"/>
      <c r="Q24237" s="39"/>
    </row>
    <row r="24238" spans="3:17">
      <c r="C24238" s="13"/>
      <c r="Q24238" s="39"/>
    </row>
    <row r="24239" spans="3:17">
      <c r="C24239" s="13"/>
      <c r="Q24239" s="39"/>
    </row>
    <row r="24240" spans="3:17">
      <c r="C24240" s="13"/>
      <c r="Q24240" s="39"/>
    </row>
    <row r="24241" spans="3:17">
      <c r="C24241" s="13"/>
      <c r="Q24241" s="39"/>
    </row>
    <row r="24242" spans="3:17">
      <c r="C24242" s="13"/>
      <c r="Q24242" s="39"/>
    </row>
    <row r="24243" spans="3:17">
      <c r="C24243" s="13"/>
      <c r="Q24243" s="39"/>
    </row>
    <row r="24244" spans="3:17">
      <c r="C24244" s="13"/>
      <c r="Q24244" s="39"/>
    </row>
    <row r="24245" spans="3:17">
      <c r="C24245" s="13"/>
      <c r="Q24245" s="39"/>
    </row>
    <row r="24246" spans="3:17">
      <c r="C24246" s="13"/>
      <c r="Q24246" s="39"/>
    </row>
    <row r="24247" spans="3:17">
      <c r="C24247" s="13"/>
      <c r="Q24247" s="39"/>
    </row>
    <row r="24248" spans="3:17">
      <c r="C24248" s="13"/>
      <c r="Q24248" s="39"/>
    </row>
    <row r="24249" spans="3:17">
      <c r="C24249" s="13"/>
      <c r="Q24249" s="39"/>
    </row>
    <row r="24250" spans="3:17">
      <c r="C24250" s="13"/>
      <c r="Q24250" s="39"/>
    </row>
    <row r="24251" spans="3:17">
      <c r="C24251" s="13"/>
      <c r="Q24251" s="39"/>
    </row>
    <row r="24252" spans="3:17">
      <c r="C24252" s="13"/>
      <c r="Q24252" s="39"/>
    </row>
    <row r="24253" spans="3:17">
      <c r="C24253" s="13"/>
      <c r="Q24253" s="39"/>
    </row>
    <row r="24254" spans="3:17">
      <c r="C24254" s="13"/>
      <c r="Q24254" s="39"/>
    </row>
    <row r="24255" spans="3:17">
      <c r="C24255" s="13"/>
      <c r="Q24255" s="39"/>
    </row>
    <row r="24256" spans="3:17">
      <c r="C24256" s="13"/>
      <c r="Q24256" s="39"/>
    </row>
    <row r="24257" spans="3:17">
      <c r="C24257" s="13"/>
      <c r="Q24257" s="39"/>
    </row>
    <row r="24258" spans="3:17">
      <c r="C24258" s="13"/>
      <c r="Q24258" s="39"/>
    </row>
    <row r="24259" spans="3:17">
      <c r="C24259" s="13"/>
      <c r="Q24259" s="39"/>
    </row>
    <row r="24260" spans="3:17">
      <c r="C24260" s="13"/>
      <c r="Q24260" s="39"/>
    </row>
    <row r="24261" spans="3:17">
      <c r="C24261" s="13"/>
      <c r="Q24261" s="39"/>
    </row>
    <row r="24262" spans="3:17">
      <c r="C24262" s="13"/>
      <c r="Q24262" s="39"/>
    </row>
    <row r="24263" spans="3:17">
      <c r="C24263" s="13"/>
      <c r="Q24263" s="39"/>
    </row>
    <row r="24264" spans="3:17">
      <c r="C24264" s="13"/>
      <c r="Q24264" s="39"/>
    </row>
    <row r="24265" spans="3:17">
      <c r="C24265" s="13"/>
      <c r="Q24265" s="39"/>
    </row>
    <row r="24266" spans="3:17">
      <c r="C24266" s="13"/>
      <c r="Q24266" s="39"/>
    </row>
    <row r="24267" spans="3:17">
      <c r="C24267" s="13"/>
      <c r="Q24267" s="39"/>
    </row>
    <row r="24268" spans="3:17">
      <c r="C24268" s="13"/>
      <c r="Q24268" s="39"/>
    </row>
    <row r="24269" spans="3:17">
      <c r="C24269" s="13"/>
      <c r="Q24269" s="39"/>
    </row>
    <row r="24270" spans="3:17">
      <c r="C24270" s="13"/>
      <c r="Q24270" s="39"/>
    </row>
    <row r="24271" spans="3:17">
      <c r="C24271" s="13"/>
      <c r="Q24271" s="39"/>
    </row>
    <row r="24272" spans="3:17">
      <c r="C24272" s="13"/>
      <c r="Q24272" s="39"/>
    </row>
    <row r="24273" spans="3:17">
      <c r="C24273" s="13"/>
      <c r="Q24273" s="39"/>
    </row>
    <row r="24274" spans="3:17">
      <c r="C24274" s="13"/>
      <c r="Q24274" s="39"/>
    </row>
    <row r="24275" spans="3:17">
      <c r="C24275" s="13"/>
      <c r="Q24275" s="39"/>
    </row>
    <row r="24276" spans="3:17">
      <c r="C24276" s="13"/>
      <c r="Q24276" s="39"/>
    </row>
    <row r="24277" spans="3:17">
      <c r="C24277" s="13"/>
      <c r="Q24277" s="39"/>
    </row>
    <row r="24278" spans="3:17">
      <c r="C24278" s="13"/>
      <c r="Q24278" s="39"/>
    </row>
    <row r="24279" spans="3:17">
      <c r="C24279" s="13"/>
      <c r="Q24279" s="39"/>
    </row>
    <row r="24280" spans="3:17">
      <c r="C24280" s="13"/>
      <c r="Q24280" s="39"/>
    </row>
    <row r="24281" spans="3:17">
      <c r="C24281" s="13"/>
      <c r="Q24281" s="39"/>
    </row>
    <row r="24282" spans="3:17">
      <c r="C24282" s="13"/>
      <c r="Q24282" s="39"/>
    </row>
    <row r="24283" spans="3:17">
      <c r="C24283" s="13"/>
      <c r="Q24283" s="39"/>
    </row>
    <row r="24284" spans="3:17">
      <c r="C24284" s="13"/>
      <c r="Q24284" s="39"/>
    </row>
    <row r="24285" spans="3:17">
      <c r="C24285" s="13"/>
      <c r="Q24285" s="39"/>
    </row>
    <row r="24286" spans="3:17">
      <c r="C24286" s="13"/>
      <c r="Q24286" s="39"/>
    </row>
    <row r="24287" spans="3:17">
      <c r="C24287" s="13"/>
      <c r="Q24287" s="39"/>
    </row>
    <row r="24288" spans="3:17">
      <c r="C24288" s="13"/>
      <c r="Q24288" s="39"/>
    </row>
    <row r="24289" spans="3:17">
      <c r="C24289" s="13"/>
      <c r="Q24289" s="39"/>
    </row>
    <row r="24290" spans="3:17">
      <c r="C24290" s="13"/>
      <c r="Q24290" s="39"/>
    </row>
    <row r="24291" spans="3:17">
      <c r="C24291" s="13"/>
      <c r="Q24291" s="39"/>
    </row>
    <row r="24292" spans="3:17">
      <c r="C24292" s="13"/>
      <c r="Q24292" s="39"/>
    </row>
    <row r="24293" spans="3:17">
      <c r="C24293" s="13"/>
      <c r="Q24293" s="39"/>
    </row>
    <row r="24294" spans="3:17">
      <c r="C24294" s="13"/>
      <c r="Q24294" s="39"/>
    </row>
    <row r="24295" spans="3:17">
      <c r="C24295" s="13"/>
      <c r="Q24295" s="39"/>
    </row>
    <row r="24296" spans="3:17">
      <c r="C24296" s="13"/>
      <c r="Q24296" s="39"/>
    </row>
    <row r="24297" spans="3:17">
      <c r="C24297" s="13"/>
      <c r="Q24297" s="39"/>
    </row>
    <row r="24298" spans="3:17">
      <c r="C24298" s="13"/>
      <c r="Q24298" s="39"/>
    </row>
    <row r="24299" spans="3:17">
      <c r="C24299" s="13"/>
      <c r="Q24299" s="39"/>
    </row>
    <row r="24300" spans="3:17">
      <c r="C24300" s="13"/>
      <c r="Q24300" s="39"/>
    </row>
    <row r="24301" spans="3:17">
      <c r="C24301" s="13"/>
      <c r="Q24301" s="39"/>
    </row>
    <row r="24302" spans="3:17">
      <c r="C24302" s="13"/>
      <c r="Q24302" s="39"/>
    </row>
    <row r="24303" spans="3:17">
      <c r="C24303" s="13"/>
      <c r="Q24303" s="39"/>
    </row>
    <row r="24304" spans="3:17">
      <c r="C24304" s="13"/>
      <c r="Q24304" s="39"/>
    </row>
    <row r="24305" spans="3:17">
      <c r="C24305" s="13"/>
      <c r="Q24305" s="39"/>
    </row>
    <row r="24306" spans="3:17">
      <c r="C24306" s="13"/>
      <c r="Q24306" s="39"/>
    </row>
    <row r="24307" spans="3:17">
      <c r="C24307" s="13"/>
      <c r="Q24307" s="39"/>
    </row>
    <row r="24308" spans="3:17">
      <c r="C24308" s="13"/>
      <c r="Q24308" s="39"/>
    </row>
    <row r="24309" spans="3:17">
      <c r="C24309" s="13"/>
      <c r="Q24309" s="39"/>
    </row>
    <row r="24310" spans="3:17">
      <c r="C24310" s="13"/>
      <c r="Q24310" s="39"/>
    </row>
    <row r="24311" spans="3:17">
      <c r="C24311" s="13"/>
      <c r="Q24311" s="39"/>
    </row>
    <row r="24312" spans="3:17">
      <c r="C24312" s="13"/>
      <c r="Q24312" s="39"/>
    </row>
    <row r="24313" spans="3:17">
      <c r="C24313" s="13"/>
      <c r="Q24313" s="39"/>
    </row>
    <row r="24314" spans="3:17">
      <c r="C24314" s="13"/>
      <c r="Q24314" s="39"/>
    </row>
    <row r="24315" spans="3:17">
      <c r="C24315" s="13"/>
      <c r="Q24315" s="39"/>
    </row>
    <row r="24316" spans="3:17">
      <c r="C24316" s="13"/>
      <c r="Q24316" s="39"/>
    </row>
    <row r="24317" spans="3:17">
      <c r="C24317" s="13"/>
      <c r="Q24317" s="39"/>
    </row>
    <row r="24318" spans="3:17">
      <c r="C24318" s="13"/>
      <c r="Q24318" s="39"/>
    </row>
    <row r="24319" spans="3:17">
      <c r="C24319" s="13"/>
      <c r="Q24319" s="39"/>
    </row>
    <row r="24320" spans="3:17">
      <c r="C24320" s="13"/>
      <c r="Q24320" s="39"/>
    </row>
    <row r="24321" spans="3:17">
      <c r="C24321" s="13"/>
      <c r="Q24321" s="39"/>
    </row>
    <row r="24322" spans="3:17">
      <c r="C24322" s="13"/>
      <c r="Q24322" s="39"/>
    </row>
    <row r="24323" spans="3:17">
      <c r="C24323" s="13"/>
      <c r="Q24323" s="39"/>
    </row>
    <row r="24324" spans="3:17">
      <c r="C24324" s="13"/>
      <c r="Q24324" s="39"/>
    </row>
    <row r="24325" spans="3:17">
      <c r="C24325" s="13"/>
      <c r="Q24325" s="39"/>
    </row>
    <row r="24326" spans="3:17">
      <c r="C24326" s="13"/>
      <c r="Q24326" s="39"/>
    </row>
    <row r="24327" spans="3:17">
      <c r="C24327" s="13"/>
      <c r="Q24327" s="39"/>
    </row>
    <row r="24328" spans="3:17">
      <c r="C24328" s="13"/>
      <c r="Q24328" s="39"/>
    </row>
    <row r="24329" spans="3:17">
      <c r="C24329" s="13"/>
      <c r="Q24329" s="39"/>
    </row>
    <row r="24330" spans="3:17">
      <c r="C24330" s="13"/>
      <c r="Q24330" s="39"/>
    </row>
    <row r="24331" spans="3:17">
      <c r="C24331" s="13"/>
      <c r="Q24331" s="39"/>
    </row>
    <row r="24332" spans="3:17">
      <c r="C24332" s="13"/>
      <c r="Q24332" s="39"/>
    </row>
    <row r="24333" spans="3:17">
      <c r="C24333" s="13"/>
      <c r="Q24333" s="39"/>
    </row>
    <row r="24334" spans="3:17">
      <c r="C24334" s="13"/>
      <c r="Q24334" s="39"/>
    </row>
    <row r="24335" spans="3:17">
      <c r="C24335" s="13"/>
      <c r="Q24335" s="39"/>
    </row>
    <row r="24336" spans="3:17">
      <c r="C24336" s="13"/>
      <c r="Q24336" s="39"/>
    </row>
    <row r="24337" spans="3:17">
      <c r="C24337" s="13"/>
      <c r="Q24337" s="39"/>
    </row>
    <row r="24338" spans="3:17">
      <c r="C24338" s="13"/>
      <c r="Q24338" s="39"/>
    </row>
    <row r="24339" spans="3:17">
      <c r="C24339" s="13"/>
      <c r="Q24339" s="39"/>
    </row>
    <row r="24340" spans="3:17">
      <c r="C24340" s="13"/>
      <c r="Q24340" s="39"/>
    </row>
    <row r="24341" spans="3:17">
      <c r="C24341" s="13"/>
      <c r="Q24341" s="39"/>
    </row>
    <row r="24342" spans="3:17">
      <c r="C24342" s="13"/>
      <c r="Q24342" s="39"/>
    </row>
    <row r="24343" spans="3:17">
      <c r="C24343" s="13"/>
      <c r="Q24343" s="39"/>
    </row>
    <row r="24344" spans="3:17">
      <c r="C24344" s="13"/>
      <c r="Q24344" s="39"/>
    </row>
    <row r="24345" spans="3:17">
      <c r="C24345" s="13"/>
      <c r="Q24345" s="39"/>
    </row>
    <row r="24346" spans="3:17">
      <c r="C24346" s="13"/>
      <c r="Q24346" s="39"/>
    </row>
    <row r="24347" spans="3:17">
      <c r="C24347" s="13"/>
      <c r="Q24347" s="39"/>
    </row>
    <row r="24348" spans="3:17">
      <c r="C24348" s="13"/>
      <c r="Q24348" s="39"/>
    </row>
    <row r="24349" spans="3:17">
      <c r="C24349" s="13"/>
      <c r="Q24349" s="39"/>
    </row>
    <row r="24350" spans="3:17">
      <c r="C24350" s="13"/>
      <c r="Q24350" s="39"/>
    </row>
    <row r="24351" spans="3:17">
      <c r="C24351" s="13"/>
      <c r="Q24351" s="39"/>
    </row>
    <row r="24352" spans="3:17">
      <c r="C24352" s="13"/>
      <c r="Q24352" s="39"/>
    </row>
    <row r="24353" spans="3:17">
      <c r="C24353" s="13"/>
      <c r="Q24353" s="39"/>
    </row>
    <row r="24354" spans="3:17">
      <c r="C24354" s="13"/>
      <c r="Q24354" s="39"/>
    </row>
    <row r="24355" spans="3:17">
      <c r="C24355" s="13"/>
      <c r="Q24355" s="39"/>
    </row>
    <row r="24356" spans="3:17">
      <c r="C24356" s="13"/>
      <c r="Q24356" s="39"/>
    </row>
    <row r="24357" spans="3:17">
      <c r="C24357" s="13"/>
      <c r="Q24357" s="39"/>
    </row>
    <row r="24358" spans="3:17">
      <c r="C24358" s="13"/>
      <c r="Q24358" s="39"/>
    </row>
    <row r="24359" spans="3:17">
      <c r="C24359" s="13"/>
      <c r="Q24359" s="39"/>
    </row>
    <row r="24360" spans="3:17">
      <c r="C24360" s="13"/>
      <c r="Q24360" s="39"/>
    </row>
    <row r="24361" spans="3:17">
      <c r="C24361" s="13"/>
      <c r="Q24361" s="39"/>
    </row>
    <row r="24362" spans="3:17">
      <c r="C24362" s="13"/>
      <c r="Q24362" s="39"/>
    </row>
    <row r="24363" spans="3:17">
      <c r="C24363" s="13"/>
      <c r="Q24363" s="39"/>
    </row>
    <row r="24364" spans="3:17">
      <c r="C24364" s="13"/>
      <c r="Q24364" s="39"/>
    </row>
    <row r="24365" spans="3:17">
      <c r="C24365" s="13"/>
      <c r="Q24365" s="39"/>
    </row>
    <row r="24366" spans="3:17">
      <c r="C24366" s="13"/>
      <c r="Q24366" s="39"/>
    </row>
    <row r="24367" spans="3:17">
      <c r="C24367" s="13"/>
      <c r="Q24367" s="39"/>
    </row>
    <row r="24368" spans="3:17">
      <c r="C24368" s="13"/>
      <c r="Q24368" s="39"/>
    </row>
    <row r="24369" spans="3:17">
      <c r="C24369" s="13"/>
      <c r="Q24369" s="39"/>
    </row>
    <row r="24370" spans="3:17">
      <c r="C24370" s="13"/>
      <c r="Q24370" s="39"/>
    </row>
    <row r="24371" spans="3:17">
      <c r="C24371" s="13"/>
      <c r="Q24371" s="39"/>
    </row>
    <row r="24372" spans="3:17">
      <c r="C24372" s="13"/>
      <c r="Q24372" s="39"/>
    </row>
    <row r="24373" spans="3:17">
      <c r="C24373" s="13"/>
      <c r="Q24373" s="39"/>
    </row>
    <row r="24374" spans="3:17">
      <c r="C24374" s="13"/>
      <c r="Q24374" s="39"/>
    </row>
    <row r="24375" spans="3:17">
      <c r="C24375" s="13"/>
      <c r="Q24375" s="39"/>
    </row>
    <row r="24376" spans="3:17">
      <c r="C24376" s="13"/>
      <c r="Q24376" s="39"/>
    </row>
    <row r="24377" spans="3:17">
      <c r="C24377" s="13"/>
      <c r="Q24377" s="39"/>
    </row>
    <row r="24378" spans="3:17">
      <c r="C24378" s="13"/>
      <c r="Q24378" s="39"/>
    </row>
    <row r="24379" spans="3:17">
      <c r="C24379" s="13"/>
      <c r="Q24379" s="39"/>
    </row>
    <row r="24380" spans="3:17">
      <c r="C24380" s="13"/>
      <c r="Q24380" s="39"/>
    </row>
    <row r="24381" spans="3:17">
      <c r="C24381" s="13"/>
      <c r="Q24381" s="39"/>
    </row>
    <row r="24382" spans="3:17">
      <c r="C24382" s="13"/>
      <c r="Q24382" s="39"/>
    </row>
    <row r="24383" spans="3:17">
      <c r="C24383" s="13"/>
      <c r="Q24383" s="39"/>
    </row>
    <row r="24384" spans="3:17">
      <c r="C24384" s="13"/>
      <c r="Q24384" s="39"/>
    </row>
    <row r="24385" spans="3:17">
      <c r="C24385" s="13"/>
      <c r="Q24385" s="39"/>
    </row>
    <row r="24386" spans="3:17">
      <c r="C24386" s="13"/>
      <c r="Q24386" s="39"/>
    </row>
    <row r="24387" spans="3:17">
      <c r="C24387" s="13"/>
      <c r="Q24387" s="39"/>
    </row>
    <row r="24388" spans="3:17">
      <c r="C24388" s="13"/>
      <c r="Q24388" s="39"/>
    </row>
    <row r="24389" spans="3:17">
      <c r="C24389" s="13"/>
      <c r="Q24389" s="39"/>
    </row>
    <row r="24390" spans="3:17">
      <c r="C24390" s="13"/>
      <c r="Q24390" s="39"/>
    </row>
    <row r="24391" spans="3:17">
      <c r="C24391" s="13"/>
      <c r="Q24391" s="39"/>
    </row>
    <row r="24392" spans="3:17">
      <c r="C24392" s="13"/>
      <c r="Q24392" s="39"/>
    </row>
    <row r="24393" spans="3:17">
      <c r="C24393" s="13"/>
      <c r="Q24393" s="39"/>
    </row>
    <row r="24394" spans="3:17">
      <c r="C24394" s="13"/>
      <c r="Q24394" s="39"/>
    </row>
    <row r="24395" spans="3:17">
      <c r="C24395" s="13"/>
      <c r="Q24395" s="39"/>
    </row>
    <row r="24396" spans="3:17">
      <c r="C24396" s="13"/>
      <c r="Q24396" s="39"/>
    </row>
    <row r="24397" spans="3:17">
      <c r="C24397" s="13"/>
      <c r="Q24397" s="39"/>
    </row>
    <row r="24398" spans="3:17">
      <c r="C24398" s="13"/>
      <c r="Q24398" s="39"/>
    </row>
    <row r="24399" spans="3:17">
      <c r="C24399" s="13"/>
      <c r="Q24399" s="39"/>
    </row>
    <row r="24400" spans="3:17">
      <c r="C24400" s="13"/>
      <c r="Q24400" s="39"/>
    </row>
    <row r="24401" spans="3:17">
      <c r="C24401" s="13"/>
      <c r="Q24401" s="39"/>
    </row>
    <row r="24402" spans="3:17">
      <c r="C24402" s="13"/>
      <c r="Q24402" s="39"/>
    </row>
    <row r="24403" spans="3:17">
      <c r="C24403" s="13"/>
      <c r="Q24403" s="39"/>
    </row>
    <row r="24404" spans="3:17">
      <c r="C24404" s="13"/>
      <c r="Q24404" s="39"/>
    </row>
    <row r="24405" spans="3:17">
      <c r="C24405" s="13"/>
      <c r="Q24405" s="39"/>
    </row>
    <row r="24406" spans="3:17">
      <c r="C24406" s="13"/>
      <c r="Q24406" s="39"/>
    </row>
    <row r="24407" spans="3:17">
      <c r="C24407" s="13"/>
      <c r="Q24407" s="39"/>
    </row>
    <row r="24408" spans="3:17">
      <c r="C24408" s="13"/>
      <c r="Q24408" s="39"/>
    </row>
    <row r="24409" spans="3:17">
      <c r="C24409" s="13"/>
      <c r="Q24409" s="39"/>
    </row>
    <row r="24410" spans="3:17">
      <c r="C24410" s="13"/>
      <c r="Q24410" s="39"/>
    </row>
    <row r="24411" spans="3:17">
      <c r="C24411" s="13"/>
      <c r="Q24411" s="39"/>
    </row>
    <row r="24412" spans="3:17">
      <c r="C24412" s="13"/>
      <c r="Q24412" s="39"/>
    </row>
    <row r="24413" spans="3:17">
      <c r="C24413" s="13"/>
      <c r="Q24413" s="39"/>
    </row>
    <row r="24414" spans="3:17">
      <c r="C24414" s="13"/>
      <c r="Q24414" s="39"/>
    </row>
    <row r="24415" spans="3:17">
      <c r="C24415" s="13"/>
      <c r="Q24415" s="39"/>
    </row>
    <row r="24416" spans="3:17">
      <c r="C24416" s="13"/>
      <c r="Q24416" s="39"/>
    </row>
    <row r="24417" spans="3:17">
      <c r="C24417" s="13"/>
      <c r="Q24417" s="39"/>
    </row>
    <row r="24418" spans="3:17">
      <c r="C24418" s="13"/>
      <c r="Q24418" s="39"/>
    </row>
    <row r="24419" spans="3:17">
      <c r="C24419" s="13"/>
      <c r="Q24419" s="39"/>
    </row>
    <row r="24420" spans="3:17">
      <c r="C24420" s="13"/>
      <c r="Q24420" s="39"/>
    </row>
    <row r="24421" spans="3:17">
      <c r="C24421" s="13"/>
      <c r="Q24421" s="39"/>
    </row>
    <row r="24422" spans="3:17">
      <c r="C24422" s="13"/>
      <c r="Q24422" s="39"/>
    </row>
    <row r="24423" spans="3:17">
      <c r="C24423" s="13"/>
      <c r="Q24423" s="39"/>
    </row>
    <row r="24424" spans="3:17">
      <c r="C24424" s="13"/>
      <c r="Q24424" s="39"/>
    </row>
    <row r="24425" spans="3:17">
      <c r="C24425" s="13"/>
      <c r="Q24425" s="39"/>
    </row>
    <row r="24426" spans="3:17">
      <c r="C24426" s="13"/>
      <c r="Q24426" s="39"/>
    </row>
    <row r="24427" spans="3:17">
      <c r="C24427" s="13"/>
      <c r="Q24427" s="39"/>
    </row>
    <row r="24428" spans="3:17">
      <c r="C24428" s="13"/>
      <c r="Q24428" s="39"/>
    </row>
    <row r="24429" spans="3:17">
      <c r="C24429" s="13"/>
      <c r="Q24429" s="39"/>
    </row>
    <row r="24430" spans="3:17">
      <c r="C24430" s="13"/>
      <c r="Q24430" s="39"/>
    </row>
    <row r="24431" spans="3:17">
      <c r="C24431" s="13"/>
      <c r="Q24431" s="39"/>
    </row>
    <row r="24432" spans="3:17">
      <c r="C24432" s="13"/>
      <c r="Q24432" s="39"/>
    </row>
    <row r="24433" spans="3:17">
      <c r="C24433" s="13"/>
      <c r="Q24433" s="39"/>
    </row>
    <row r="24434" spans="3:17">
      <c r="C24434" s="13"/>
      <c r="Q24434" s="39"/>
    </row>
    <row r="24435" spans="3:17">
      <c r="C24435" s="13"/>
      <c r="Q24435" s="39"/>
    </row>
    <row r="24436" spans="3:17">
      <c r="C24436" s="13"/>
      <c r="Q24436" s="39"/>
    </row>
    <row r="24437" spans="3:17">
      <c r="C24437" s="13"/>
      <c r="Q24437" s="39"/>
    </row>
    <row r="24438" spans="3:17">
      <c r="C24438" s="13"/>
      <c r="Q24438" s="39"/>
    </row>
    <row r="24439" spans="3:17">
      <c r="C24439" s="13"/>
      <c r="Q24439" s="39"/>
    </row>
    <row r="24440" spans="3:17">
      <c r="C24440" s="13"/>
      <c r="Q24440" s="39"/>
    </row>
    <row r="24441" spans="3:17">
      <c r="C24441" s="13"/>
      <c r="Q24441" s="39"/>
    </row>
    <row r="24442" spans="3:17">
      <c r="C24442" s="13"/>
      <c r="Q24442" s="39"/>
    </row>
    <row r="24443" spans="3:17">
      <c r="C24443" s="13"/>
      <c r="Q24443" s="39"/>
    </row>
    <row r="24444" spans="3:17">
      <c r="C24444" s="13"/>
      <c r="Q24444" s="39"/>
    </row>
    <row r="24445" spans="3:17">
      <c r="C24445" s="13"/>
      <c r="Q24445" s="39"/>
    </row>
    <row r="24446" spans="3:17">
      <c r="C24446" s="13"/>
      <c r="Q24446" s="39"/>
    </row>
    <row r="24447" spans="3:17">
      <c r="C24447" s="13"/>
      <c r="Q24447" s="39"/>
    </row>
    <row r="24448" spans="3:17">
      <c r="C24448" s="13"/>
      <c r="Q24448" s="39"/>
    </row>
    <row r="24449" spans="3:17">
      <c r="C24449" s="13"/>
      <c r="Q24449" s="39"/>
    </row>
    <row r="24450" spans="3:17">
      <c r="C24450" s="13"/>
      <c r="Q24450" s="39"/>
    </row>
    <row r="24451" spans="3:17">
      <c r="C24451" s="13"/>
      <c r="Q24451" s="39"/>
    </row>
    <row r="24452" spans="3:17">
      <c r="C24452" s="13"/>
      <c r="Q24452" s="39"/>
    </row>
    <row r="24453" spans="3:17">
      <c r="C24453" s="13"/>
      <c r="Q24453" s="39"/>
    </row>
    <row r="24454" spans="3:17">
      <c r="C24454" s="13"/>
      <c r="Q24454" s="39"/>
    </row>
    <row r="24455" spans="3:17">
      <c r="C24455" s="13"/>
      <c r="Q24455" s="39"/>
    </row>
    <row r="24456" spans="3:17">
      <c r="C24456" s="13"/>
      <c r="Q24456" s="39"/>
    </row>
    <row r="24457" spans="3:17">
      <c r="C24457" s="13"/>
      <c r="Q24457" s="39"/>
    </row>
    <row r="24458" spans="3:17">
      <c r="C24458" s="13"/>
      <c r="Q24458" s="39"/>
    </row>
    <row r="24459" spans="3:17">
      <c r="C24459" s="13"/>
      <c r="Q24459" s="39"/>
    </row>
    <row r="24460" spans="3:17">
      <c r="C24460" s="13"/>
      <c r="Q24460" s="39"/>
    </row>
    <row r="24461" spans="3:17">
      <c r="C24461" s="13"/>
      <c r="Q24461" s="39"/>
    </row>
    <row r="24462" spans="3:17">
      <c r="C24462" s="13"/>
      <c r="Q24462" s="39"/>
    </row>
    <row r="24463" spans="3:17">
      <c r="C24463" s="13"/>
      <c r="Q24463" s="39"/>
    </row>
    <row r="24464" spans="3:17">
      <c r="C24464" s="13"/>
      <c r="Q24464" s="39"/>
    </row>
    <row r="24465" spans="3:17">
      <c r="C24465" s="13"/>
      <c r="Q24465" s="39"/>
    </row>
    <row r="24466" spans="3:17">
      <c r="C24466" s="13"/>
      <c r="Q24466" s="39"/>
    </row>
    <row r="24467" spans="3:17">
      <c r="C24467" s="13"/>
      <c r="Q24467" s="39"/>
    </row>
    <row r="24468" spans="3:17">
      <c r="C24468" s="13"/>
      <c r="Q24468" s="39"/>
    </row>
    <row r="24469" spans="3:17">
      <c r="C24469" s="13"/>
      <c r="Q24469" s="39"/>
    </row>
    <row r="24470" spans="3:17">
      <c r="C24470" s="13"/>
      <c r="Q24470" s="39"/>
    </row>
    <row r="24471" spans="3:17">
      <c r="C24471" s="13"/>
      <c r="Q24471" s="39"/>
    </row>
    <row r="24472" spans="3:17">
      <c r="C24472" s="13"/>
      <c r="Q24472" s="39"/>
    </row>
    <row r="24473" spans="3:17">
      <c r="C24473" s="13"/>
      <c r="Q24473" s="39"/>
    </row>
    <row r="24474" spans="3:17">
      <c r="C24474" s="13"/>
      <c r="Q24474" s="39"/>
    </row>
    <row r="24475" spans="3:17">
      <c r="C24475" s="13"/>
      <c r="Q24475" s="39"/>
    </row>
    <row r="24476" spans="3:17">
      <c r="C24476" s="13"/>
      <c r="Q24476" s="39"/>
    </row>
    <row r="24477" spans="3:17">
      <c r="C24477" s="13"/>
      <c r="Q24477" s="39"/>
    </row>
    <row r="24478" spans="3:17">
      <c r="C24478" s="13"/>
      <c r="Q24478" s="39"/>
    </row>
    <row r="24479" spans="3:17">
      <c r="C24479" s="13"/>
      <c r="Q24479" s="39"/>
    </row>
    <row r="24480" spans="3:17">
      <c r="C24480" s="13"/>
      <c r="Q24480" s="39"/>
    </row>
    <row r="24481" spans="3:17">
      <c r="C24481" s="13"/>
      <c r="Q24481" s="39"/>
    </row>
    <row r="24482" spans="3:17">
      <c r="C24482" s="13"/>
      <c r="Q24482" s="39"/>
    </row>
    <row r="24483" spans="3:17">
      <c r="C24483" s="13"/>
      <c r="Q24483" s="39"/>
    </row>
    <row r="24484" spans="3:17">
      <c r="C24484" s="13"/>
      <c r="Q24484" s="39"/>
    </row>
    <row r="24485" spans="3:17">
      <c r="C24485" s="13"/>
      <c r="Q24485" s="39"/>
    </row>
    <row r="24486" spans="3:17">
      <c r="C24486" s="13"/>
      <c r="Q24486" s="39"/>
    </row>
    <row r="24487" spans="3:17">
      <c r="C24487" s="13"/>
      <c r="Q24487" s="39"/>
    </row>
    <row r="24488" spans="3:17">
      <c r="C24488" s="13"/>
      <c r="Q24488" s="39"/>
    </row>
    <row r="24489" spans="3:17">
      <c r="C24489" s="13"/>
      <c r="Q24489" s="39"/>
    </row>
    <row r="24490" spans="3:17">
      <c r="C24490" s="13"/>
      <c r="Q24490" s="39"/>
    </row>
    <row r="24491" spans="3:17">
      <c r="C24491" s="13"/>
      <c r="Q24491" s="39"/>
    </row>
    <row r="24492" spans="3:17">
      <c r="C24492" s="13"/>
      <c r="Q24492" s="39"/>
    </row>
    <row r="24493" spans="3:17">
      <c r="C24493" s="13"/>
      <c r="Q24493" s="39"/>
    </row>
    <row r="24494" spans="3:17">
      <c r="C24494" s="13"/>
      <c r="Q24494" s="39"/>
    </row>
    <row r="24495" spans="3:17">
      <c r="C24495" s="13"/>
      <c r="Q24495" s="39"/>
    </row>
    <row r="24496" spans="3:17">
      <c r="C24496" s="13"/>
      <c r="Q24496" s="39"/>
    </row>
    <row r="24497" spans="3:17">
      <c r="C24497" s="13"/>
      <c r="Q24497" s="39"/>
    </row>
    <row r="24498" spans="3:17">
      <c r="C24498" s="13"/>
      <c r="Q24498" s="39"/>
    </row>
    <row r="24499" spans="3:17">
      <c r="C24499" s="13"/>
      <c r="Q24499" s="39"/>
    </row>
    <row r="24500" spans="3:17">
      <c r="C24500" s="13"/>
      <c r="Q24500" s="39"/>
    </row>
    <row r="24501" spans="3:17">
      <c r="C24501" s="13"/>
      <c r="Q24501" s="39"/>
    </row>
    <row r="24502" spans="3:17">
      <c r="C24502" s="13"/>
      <c r="Q24502" s="39"/>
    </row>
    <row r="24503" spans="3:17">
      <c r="C24503" s="13"/>
      <c r="Q24503" s="39"/>
    </row>
    <row r="24504" spans="3:17">
      <c r="C24504" s="13"/>
      <c r="Q24504" s="39"/>
    </row>
    <row r="24505" spans="3:17">
      <c r="C24505" s="13"/>
      <c r="Q24505" s="39"/>
    </row>
    <row r="24506" spans="3:17">
      <c r="C24506" s="13"/>
      <c r="Q24506" s="39"/>
    </row>
    <row r="24507" spans="3:17">
      <c r="C24507" s="13"/>
      <c r="Q24507" s="39"/>
    </row>
    <row r="24508" spans="3:17">
      <c r="C24508" s="13"/>
      <c r="Q24508" s="39"/>
    </row>
    <row r="24509" spans="3:17">
      <c r="C24509" s="13"/>
      <c r="Q24509" s="39"/>
    </row>
    <row r="24510" spans="3:17">
      <c r="C24510" s="13"/>
      <c r="Q24510" s="39"/>
    </row>
    <row r="24511" spans="3:17">
      <c r="C24511" s="13"/>
      <c r="Q24511" s="39"/>
    </row>
    <row r="24512" spans="3:17">
      <c r="C24512" s="13"/>
      <c r="Q24512" s="39"/>
    </row>
    <row r="24513" spans="3:17">
      <c r="C24513" s="13"/>
      <c r="Q24513" s="39"/>
    </row>
    <row r="24514" spans="3:17">
      <c r="C24514" s="13"/>
      <c r="Q24514" s="39"/>
    </row>
    <row r="24515" spans="3:17">
      <c r="C24515" s="13"/>
      <c r="Q24515" s="39"/>
    </row>
    <row r="24516" spans="3:17">
      <c r="C24516" s="13"/>
      <c r="Q24516" s="39"/>
    </row>
    <row r="24517" spans="3:17">
      <c r="C24517" s="13"/>
      <c r="Q24517" s="39"/>
    </row>
    <row r="24518" spans="3:17">
      <c r="C24518" s="13"/>
      <c r="Q24518" s="39"/>
    </row>
    <row r="24519" spans="3:17">
      <c r="C24519" s="13"/>
      <c r="Q24519" s="39"/>
    </row>
    <row r="24520" spans="3:17">
      <c r="C24520" s="13"/>
      <c r="Q24520" s="39"/>
    </row>
    <row r="24521" spans="3:17">
      <c r="C24521" s="13"/>
      <c r="Q24521" s="39"/>
    </row>
    <row r="24522" spans="3:17">
      <c r="C24522" s="13"/>
      <c r="Q24522" s="39"/>
    </row>
    <row r="24523" spans="3:17">
      <c r="C24523" s="13"/>
      <c r="Q24523" s="39"/>
    </row>
    <row r="24524" spans="3:17">
      <c r="C24524" s="13"/>
      <c r="Q24524" s="39"/>
    </row>
    <row r="24525" spans="3:17">
      <c r="C24525" s="13"/>
      <c r="Q24525" s="39"/>
    </row>
    <row r="24526" spans="3:17">
      <c r="C24526" s="13"/>
      <c r="Q24526" s="39"/>
    </row>
    <row r="24527" spans="3:17">
      <c r="C24527" s="13"/>
      <c r="Q24527" s="39"/>
    </row>
    <row r="24528" spans="3:17">
      <c r="C24528" s="13"/>
      <c r="Q24528" s="39"/>
    </row>
    <row r="24529" spans="3:17">
      <c r="C24529" s="13"/>
      <c r="Q24529" s="39"/>
    </row>
    <row r="24530" spans="3:17">
      <c r="C24530" s="13"/>
      <c r="Q24530" s="39"/>
    </row>
    <row r="24531" spans="3:17">
      <c r="C24531" s="13"/>
      <c r="Q24531" s="39"/>
    </row>
    <row r="24532" spans="3:17">
      <c r="C24532" s="13"/>
      <c r="Q24532" s="39"/>
    </row>
    <row r="24533" spans="3:17">
      <c r="C24533" s="13"/>
      <c r="Q24533" s="39"/>
    </row>
    <row r="24534" spans="3:17">
      <c r="C24534" s="13"/>
      <c r="Q24534" s="39"/>
    </row>
    <row r="24535" spans="3:17">
      <c r="C24535" s="13"/>
      <c r="Q24535" s="39"/>
    </row>
    <row r="24536" spans="3:17">
      <c r="C24536" s="13"/>
      <c r="Q24536" s="39"/>
    </row>
    <row r="24537" spans="3:17">
      <c r="C24537" s="13"/>
      <c r="Q24537" s="39"/>
    </row>
    <row r="24538" spans="3:17">
      <c r="C24538" s="13"/>
      <c r="Q24538" s="39"/>
    </row>
    <row r="24539" spans="3:17">
      <c r="C24539" s="13"/>
      <c r="Q24539" s="39"/>
    </row>
    <row r="24540" spans="3:17">
      <c r="C24540" s="13"/>
      <c r="Q24540" s="39"/>
    </row>
    <row r="24541" spans="3:17">
      <c r="C24541" s="13"/>
      <c r="Q24541" s="39"/>
    </row>
    <row r="24542" spans="3:17">
      <c r="C24542" s="13"/>
      <c r="Q24542" s="39"/>
    </row>
    <row r="24543" spans="3:17">
      <c r="C24543" s="13"/>
      <c r="Q24543" s="39"/>
    </row>
    <row r="24544" spans="3:17">
      <c r="C24544" s="13"/>
      <c r="Q24544" s="39"/>
    </row>
    <row r="24545" spans="3:17">
      <c r="C24545" s="13"/>
      <c r="Q24545" s="39"/>
    </row>
    <row r="24546" spans="3:17">
      <c r="C24546" s="13"/>
      <c r="Q24546" s="39"/>
    </row>
    <row r="24547" spans="3:17">
      <c r="C24547" s="13"/>
      <c r="Q24547" s="39"/>
    </row>
    <row r="24548" spans="3:17">
      <c r="C24548" s="13"/>
      <c r="Q24548" s="39"/>
    </row>
    <row r="24549" spans="3:17">
      <c r="C24549" s="13"/>
      <c r="Q24549" s="39"/>
    </row>
    <row r="24550" spans="3:17">
      <c r="C24550" s="13"/>
      <c r="Q24550" s="39"/>
    </row>
    <row r="24551" spans="3:17">
      <c r="C24551" s="13"/>
      <c r="Q24551" s="39"/>
    </row>
    <row r="24552" spans="3:17">
      <c r="C24552" s="13"/>
      <c r="Q24552" s="39"/>
    </row>
    <row r="24553" spans="3:17">
      <c r="C24553" s="13"/>
      <c r="Q24553" s="39"/>
    </row>
    <row r="24554" spans="3:17">
      <c r="C24554" s="13"/>
      <c r="Q24554" s="39"/>
    </row>
    <row r="24555" spans="3:17">
      <c r="C24555" s="13"/>
      <c r="Q24555" s="39"/>
    </row>
    <row r="24556" spans="3:17">
      <c r="C24556" s="13"/>
      <c r="Q24556" s="39"/>
    </row>
    <row r="24557" spans="3:17">
      <c r="C24557" s="13"/>
      <c r="Q24557" s="39"/>
    </row>
    <row r="24558" spans="3:17">
      <c r="C24558" s="13"/>
      <c r="Q24558" s="39"/>
    </row>
    <row r="24559" spans="3:17">
      <c r="C24559" s="13"/>
      <c r="Q24559" s="39"/>
    </row>
    <row r="24560" spans="3:17">
      <c r="C24560" s="13"/>
      <c r="Q24560" s="39"/>
    </row>
    <row r="24561" spans="3:17">
      <c r="C24561" s="13"/>
      <c r="Q24561" s="39"/>
    </row>
    <row r="24562" spans="3:17">
      <c r="C24562" s="13"/>
      <c r="Q24562" s="39"/>
    </row>
    <row r="24563" spans="3:17">
      <c r="C24563" s="13"/>
      <c r="Q24563" s="39"/>
    </row>
    <row r="24564" spans="3:17">
      <c r="C24564" s="13"/>
      <c r="Q24564" s="39"/>
    </row>
    <row r="24565" spans="3:17">
      <c r="C24565" s="13"/>
      <c r="Q24565" s="39"/>
    </row>
    <row r="24566" spans="3:17">
      <c r="C24566" s="13"/>
      <c r="Q24566" s="39"/>
    </row>
    <row r="24567" spans="3:17">
      <c r="C24567" s="13"/>
      <c r="Q24567" s="39"/>
    </row>
    <row r="24568" spans="3:17">
      <c r="C24568" s="13"/>
      <c r="Q24568" s="39"/>
    </row>
    <row r="24569" spans="3:17">
      <c r="C24569" s="13"/>
      <c r="Q24569" s="39"/>
    </row>
    <row r="24570" spans="3:17">
      <c r="C24570" s="13"/>
      <c r="Q24570" s="39"/>
    </row>
    <row r="24571" spans="3:17">
      <c r="C24571" s="13"/>
      <c r="Q24571" s="39"/>
    </row>
    <row r="24572" spans="3:17">
      <c r="C24572" s="13"/>
      <c r="Q24572" s="39"/>
    </row>
    <row r="24573" spans="3:17">
      <c r="C24573" s="13"/>
      <c r="Q24573" s="39"/>
    </row>
    <row r="24574" spans="3:17">
      <c r="C24574" s="13"/>
      <c r="Q24574" s="39"/>
    </row>
    <row r="24575" spans="3:17">
      <c r="C24575" s="13"/>
      <c r="Q24575" s="39"/>
    </row>
    <row r="24576" spans="3:17">
      <c r="C24576" s="13"/>
      <c r="Q24576" s="39"/>
    </row>
    <row r="24577" spans="3:17">
      <c r="C24577" s="13"/>
      <c r="Q24577" s="39"/>
    </row>
    <row r="24578" spans="3:17">
      <c r="C24578" s="13"/>
      <c r="Q24578" s="39"/>
    </row>
    <row r="24579" spans="3:17">
      <c r="C24579" s="13"/>
      <c r="Q24579" s="39"/>
    </row>
    <row r="24580" spans="3:17">
      <c r="C24580" s="13"/>
      <c r="Q24580" s="39"/>
    </row>
    <row r="24581" spans="3:17">
      <c r="C24581" s="13"/>
      <c r="Q24581" s="39"/>
    </row>
    <row r="24582" spans="3:17">
      <c r="C24582" s="13"/>
      <c r="Q24582" s="39"/>
    </row>
    <row r="24583" spans="3:17">
      <c r="C24583" s="13"/>
      <c r="Q24583" s="39"/>
    </row>
    <row r="24584" spans="3:17">
      <c r="C24584" s="13"/>
      <c r="Q24584" s="39"/>
    </row>
    <row r="24585" spans="3:17">
      <c r="C24585" s="13"/>
      <c r="Q24585" s="39"/>
    </row>
    <row r="24586" spans="3:17">
      <c r="C24586" s="13"/>
      <c r="Q24586" s="39"/>
    </row>
    <row r="24587" spans="3:17">
      <c r="C24587" s="13"/>
      <c r="Q24587" s="39"/>
    </row>
    <row r="24588" spans="3:17">
      <c r="C24588" s="13"/>
      <c r="Q24588" s="39"/>
    </row>
    <row r="24589" spans="3:17">
      <c r="C24589" s="13"/>
      <c r="Q24589" s="39"/>
    </row>
    <row r="24590" spans="3:17">
      <c r="C24590" s="13"/>
      <c r="Q24590" s="39"/>
    </row>
    <row r="24591" spans="3:17">
      <c r="C24591" s="13"/>
      <c r="Q24591" s="39"/>
    </row>
    <row r="24592" spans="3:17">
      <c r="C24592" s="13"/>
      <c r="Q24592" s="39"/>
    </row>
    <row r="24593" spans="3:17">
      <c r="C24593" s="13"/>
      <c r="Q24593" s="39"/>
    </row>
    <row r="24594" spans="3:17">
      <c r="C24594" s="13"/>
      <c r="Q24594" s="39"/>
    </row>
    <row r="24595" spans="3:17">
      <c r="C24595" s="13"/>
      <c r="Q24595" s="39"/>
    </row>
    <row r="24596" spans="3:17">
      <c r="C24596" s="13"/>
      <c r="Q24596" s="39"/>
    </row>
    <row r="24597" spans="3:17">
      <c r="C24597" s="13"/>
      <c r="Q24597" s="39"/>
    </row>
    <row r="24598" spans="3:17">
      <c r="C24598" s="13"/>
      <c r="Q24598" s="39"/>
    </row>
    <row r="24599" spans="3:17">
      <c r="C24599" s="13"/>
      <c r="Q24599" s="39"/>
    </row>
    <row r="24600" spans="3:17">
      <c r="C24600" s="13"/>
      <c r="Q24600" s="39"/>
    </row>
    <row r="24601" spans="3:17">
      <c r="C24601" s="13"/>
      <c r="Q24601" s="39"/>
    </row>
    <row r="24602" spans="3:17">
      <c r="C24602" s="13"/>
      <c r="Q24602" s="39"/>
    </row>
    <row r="24603" spans="3:17">
      <c r="C24603" s="13"/>
      <c r="Q24603" s="39"/>
    </row>
    <row r="24604" spans="3:17">
      <c r="C24604" s="13"/>
      <c r="Q24604" s="39"/>
    </row>
    <row r="24605" spans="3:17">
      <c r="C24605" s="13"/>
      <c r="Q24605" s="39"/>
    </row>
    <row r="24606" spans="3:17">
      <c r="C24606" s="13"/>
      <c r="Q24606" s="39"/>
    </row>
    <row r="24607" spans="3:17">
      <c r="C24607" s="13"/>
      <c r="Q24607" s="39"/>
    </row>
    <row r="24608" spans="3:17">
      <c r="C24608" s="13"/>
      <c r="Q24608" s="39"/>
    </row>
    <row r="24609" spans="3:17">
      <c r="C24609" s="13"/>
      <c r="Q24609" s="39"/>
    </row>
    <row r="24610" spans="3:17">
      <c r="C24610" s="13"/>
      <c r="Q24610" s="39"/>
    </row>
    <row r="24611" spans="3:17">
      <c r="C24611" s="13"/>
      <c r="Q24611" s="39"/>
    </row>
    <row r="24612" spans="3:17">
      <c r="C24612" s="13"/>
      <c r="Q24612" s="39"/>
    </row>
    <row r="24613" spans="3:17">
      <c r="C24613" s="13"/>
      <c r="Q24613" s="39"/>
    </row>
    <row r="24614" spans="3:17">
      <c r="C24614" s="13"/>
      <c r="Q24614" s="39"/>
    </row>
    <row r="24615" spans="3:17">
      <c r="C24615" s="13"/>
      <c r="Q24615" s="39"/>
    </row>
    <row r="24616" spans="3:17">
      <c r="C24616" s="13"/>
      <c r="Q24616" s="39"/>
    </row>
    <row r="24617" spans="3:17">
      <c r="C24617" s="13"/>
      <c r="Q24617" s="39"/>
    </row>
    <row r="24618" spans="3:17">
      <c r="C24618" s="13"/>
      <c r="Q24618" s="39"/>
    </row>
    <row r="24619" spans="3:17">
      <c r="C24619" s="13"/>
      <c r="Q24619" s="39"/>
    </row>
    <row r="24620" spans="3:17">
      <c r="C24620" s="13"/>
      <c r="Q24620" s="39"/>
    </row>
    <row r="24621" spans="3:17">
      <c r="C24621" s="13"/>
      <c r="Q24621" s="39"/>
    </row>
    <row r="24622" spans="3:17">
      <c r="C24622" s="13"/>
      <c r="Q24622" s="39"/>
    </row>
    <row r="24623" spans="3:17">
      <c r="C24623" s="13"/>
      <c r="Q24623" s="39"/>
    </row>
    <row r="24624" spans="3:17">
      <c r="C24624" s="13"/>
      <c r="Q24624" s="39"/>
    </row>
    <row r="24625" spans="3:17">
      <c r="C24625" s="13"/>
      <c r="Q24625" s="39"/>
    </row>
    <row r="24626" spans="3:17">
      <c r="C24626" s="13"/>
      <c r="Q24626" s="39"/>
    </row>
    <row r="24627" spans="3:17">
      <c r="C24627" s="13"/>
      <c r="Q24627" s="39"/>
    </row>
    <row r="24628" spans="3:17">
      <c r="C24628" s="13"/>
      <c r="Q24628" s="39"/>
    </row>
    <row r="24629" spans="3:17">
      <c r="C24629" s="13"/>
      <c r="Q24629" s="39"/>
    </row>
    <row r="24630" spans="3:17">
      <c r="C24630" s="13"/>
      <c r="Q24630" s="39"/>
    </row>
    <row r="24631" spans="3:17">
      <c r="C24631" s="13"/>
      <c r="Q24631" s="39"/>
    </row>
    <row r="24632" spans="3:17">
      <c r="C24632" s="13"/>
      <c r="Q24632" s="39"/>
    </row>
    <row r="24633" spans="3:17">
      <c r="C24633" s="13"/>
      <c r="Q24633" s="39"/>
    </row>
    <row r="24634" spans="3:17">
      <c r="C24634" s="13"/>
      <c r="Q24634" s="39"/>
    </row>
    <row r="24635" spans="3:17">
      <c r="C24635" s="13"/>
      <c r="Q24635" s="39"/>
    </row>
    <row r="24636" spans="3:17">
      <c r="C24636" s="13"/>
      <c r="Q24636" s="39"/>
    </row>
    <row r="24637" spans="3:17">
      <c r="C24637" s="13"/>
      <c r="Q24637" s="39"/>
    </row>
    <row r="24638" spans="3:17">
      <c r="C24638" s="13"/>
      <c r="Q24638" s="39"/>
    </row>
    <row r="24639" spans="3:17">
      <c r="C24639" s="13"/>
      <c r="Q24639" s="39"/>
    </row>
    <row r="24640" spans="3:17">
      <c r="C24640" s="13"/>
      <c r="Q24640" s="39"/>
    </row>
    <row r="24641" spans="3:17">
      <c r="C24641" s="13"/>
      <c r="Q24641" s="39"/>
    </row>
    <row r="24642" spans="3:17">
      <c r="C24642" s="13"/>
      <c r="Q24642" s="39"/>
    </row>
    <row r="24643" spans="3:17">
      <c r="C24643" s="13"/>
      <c r="Q24643" s="39"/>
    </row>
    <row r="24644" spans="3:17">
      <c r="C24644" s="13"/>
      <c r="Q24644" s="39"/>
    </row>
    <row r="24645" spans="3:17">
      <c r="C24645" s="13"/>
      <c r="Q24645" s="39"/>
    </row>
    <row r="24646" spans="3:17">
      <c r="C24646" s="13"/>
      <c r="Q24646" s="39"/>
    </row>
    <row r="24647" spans="3:17">
      <c r="C24647" s="13"/>
      <c r="Q24647" s="39"/>
    </row>
    <row r="24648" spans="3:17">
      <c r="C24648" s="13"/>
      <c r="Q24648" s="39"/>
    </row>
    <row r="24649" spans="3:17">
      <c r="C24649" s="13"/>
      <c r="Q24649" s="39"/>
    </row>
    <row r="24650" spans="3:17">
      <c r="C24650" s="13"/>
      <c r="Q24650" s="39"/>
    </row>
    <row r="24651" spans="3:17">
      <c r="C24651" s="13"/>
      <c r="Q24651" s="39"/>
    </row>
    <row r="24652" spans="3:17">
      <c r="C24652" s="13"/>
      <c r="Q24652" s="39"/>
    </row>
    <row r="24653" spans="3:17">
      <c r="C24653" s="13"/>
      <c r="Q24653" s="39"/>
    </row>
    <row r="24654" spans="3:17">
      <c r="C24654" s="13"/>
      <c r="Q24654" s="39"/>
    </row>
    <row r="24655" spans="3:17">
      <c r="C24655" s="13"/>
      <c r="Q24655" s="39"/>
    </row>
    <row r="24656" spans="3:17">
      <c r="C24656" s="13"/>
      <c r="Q24656" s="39"/>
    </row>
    <row r="24657" spans="3:17">
      <c r="C24657" s="13"/>
      <c r="Q24657" s="39"/>
    </row>
    <row r="24658" spans="3:17">
      <c r="C24658" s="13"/>
      <c r="Q24658" s="39"/>
    </row>
    <row r="24659" spans="3:17">
      <c r="C24659" s="13"/>
      <c r="Q24659" s="39"/>
    </row>
    <row r="24660" spans="3:17">
      <c r="C24660" s="13"/>
      <c r="Q24660" s="39"/>
    </row>
    <row r="24661" spans="3:17">
      <c r="C24661" s="13"/>
      <c r="Q24661" s="39"/>
    </row>
    <row r="24662" spans="3:17">
      <c r="C24662" s="13"/>
      <c r="Q24662" s="39"/>
    </row>
    <row r="24663" spans="3:17">
      <c r="C24663" s="13"/>
      <c r="Q24663" s="39"/>
    </row>
    <row r="24664" spans="3:17">
      <c r="C24664" s="13"/>
      <c r="Q24664" s="39"/>
    </row>
    <row r="24665" spans="3:17">
      <c r="C24665" s="13"/>
      <c r="Q24665" s="39"/>
    </row>
    <row r="24666" spans="3:17">
      <c r="C24666" s="13"/>
      <c r="Q24666" s="39"/>
    </row>
    <row r="24667" spans="3:17">
      <c r="C24667" s="13"/>
      <c r="Q24667" s="39"/>
    </row>
    <row r="24668" spans="3:17">
      <c r="C24668" s="13"/>
      <c r="Q24668" s="39"/>
    </row>
    <row r="24669" spans="3:17">
      <c r="C24669" s="13"/>
      <c r="Q24669" s="39"/>
    </row>
    <row r="24670" spans="3:17">
      <c r="C24670" s="13"/>
      <c r="Q24670" s="39"/>
    </row>
    <row r="24671" spans="3:17">
      <c r="C24671" s="13"/>
      <c r="Q24671" s="39"/>
    </row>
    <row r="24672" spans="3:17">
      <c r="C24672" s="13"/>
      <c r="Q24672" s="39"/>
    </row>
    <row r="24673" spans="3:17">
      <c r="C24673" s="13"/>
      <c r="Q24673" s="39"/>
    </row>
    <row r="24674" spans="3:17">
      <c r="C24674" s="13"/>
      <c r="Q24674" s="39"/>
    </row>
    <row r="24675" spans="3:17">
      <c r="C24675" s="13"/>
      <c r="Q24675" s="39"/>
    </row>
    <row r="24676" spans="3:17">
      <c r="C24676" s="13"/>
      <c r="Q24676" s="39"/>
    </row>
    <row r="24677" spans="3:17">
      <c r="C24677" s="13"/>
      <c r="Q24677" s="39"/>
    </row>
    <row r="24678" spans="3:17">
      <c r="C24678" s="13"/>
      <c r="Q24678" s="39"/>
    </row>
    <row r="24679" spans="3:17">
      <c r="C24679" s="13"/>
      <c r="Q24679" s="39"/>
    </row>
    <row r="24680" spans="3:17">
      <c r="C24680" s="13"/>
      <c r="Q24680" s="39"/>
    </row>
    <row r="24681" spans="3:17">
      <c r="C24681" s="13"/>
      <c r="Q24681" s="39"/>
    </row>
    <row r="24682" spans="3:17">
      <c r="C24682" s="13"/>
      <c r="Q24682" s="39"/>
    </row>
    <row r="24683" spans="3:17">
      <c r="C24683" s="13"/>
      <c r="Q24683" s="39"/>
    </row>
    <row r="24684" spans="3:17">
      <c r="C24684" s="13"/>
      <c r="Q24684" s="39"/>
    </row>
    <row r="24685" spans="3:17">
      <c r="C24685" s="13"/>
      <c r="Q24685" s="39"/>
    </row>
    <row r="24686" spans="3:17">
      <c r="C24686" s="13"/>
      <c r="Q24686" s="39"/>
    </row>
    <row r="24687" spans="3:17">
      <c r="C24687" s="13"/>
      <c r="Q24687" s="39"/>
    </row>
    <row r="24688" spans="3:17">
      <c r="C24688" s="13"/>
      <c r="Q24688" s="39"/>
    </row>
    <row r="24689" spans="3:17">
      <c r="C24689" s="13"/>
      <c r="Q24689" s="39"/>
    </row>
    <row r="24690" spans="3:17">
      <c r="C24690" s="13"/>
      <c r="Q24690" s="39"/>
    </row>
    <row r="24691" spans="3:17">
      <c r="C24691" s="13"/>
      <c r="Q24691" s="39"/>
    </row>
    <row r="24692" spans="3:17">
      <c r="C24692" s="13"/>
      <c r="Q24692" s="39"/>
    </row>
    <row r="24693" spans="3:17">
      <c r="C24693" s="13"/>
      <c r="Q24693" s="39"/>
    </row>
    <row r="24694" spans="3:17">
      <c r="C24694" s="13"/>
      <c r="Q24694" s="39"/>
    </row>
    <row r="24695" spans="3:17">
      <c r="C24695" s="13"/>
      <c r="Q24695" s="39"/>
    </row>
    <row r="24696" spans="3:17">
      <c r="C24696" s="13"/>
      <c r="Q24696" s="39"/>
    </row>
    <row r="24697" spans="3:17">
      <c r="C24697" s="13"/>
      <c r="Q24697" s="39"/>
    </row>
    <row r="24698" spans="3:17">
      <c r="C24698" s="13"/>
      <c r="Q24698" s="39"/>
    </row>
    <row r="24699" spans="3:17">
      <c r="C24699" s="13"/>
      <c r="Q24699" s="39"/>
    </row>
    <row r="24700" spans="3:17">
      <c r="C24700" s="13"/>
      <c r="Q24700" s="39"/>
    </row>
    <row r="24701" spans="3:17">
      <c r="C24701" s="13"/>
      <c r="Q24701" s="39"/>
    </row>
    <row r="24702" spans="3:17">
      <c r="C24702" s="13"/>
      <c r="Q24702" s="39"/>
    </row>
    <row r="24703" spans="3:17">
      <c r="C24703" s="13"/>
      <c r="Q24703" s="39"/>
    </row>
    <row r="24704" spans="3:17">
      <c r="C24704" s="13"/>
      <c r="Q24704" s="39"/>
    </row>
    <row r="24705" spans="3:17">
      <c r="C24705" s="13"/>
      <c r="Q24705" s="39"/>
    </row>
    <row r="24706" spans="3:17">
      <c r="C24706" s="13"/>
      <c r="Q24706" s="39"/>
    </row>
    <row r="24707" spans="3:17">
      <c r="C24707" s="13"/>
      <c r="Q24707" s="39"/>
    </row>
    <row r="24708" spans="3:17">
      <c r="C24708" s="13"/>
      <c r="Q24708" s="39"/>
    </row>
    <row r="24709" spans="3:17">
      <c r="C24709" s="13"/>
      <c r="Q24709" s="39"/>
    </row>
    <row r="24710" spans="3:17">
      <c r="C24710" s="13"/>
      <c r="Q24710" s="39"/>
    </row>
    <row r="24711" spans="3:17">
      <c r="C24711" s="13"/>
      <c r="Q24711" s="39"/>
    </row>
    <row r="24712" spans="3:17">
      <c r="C24712" s="13"/>
      <c r="Q24712" s="39"/>
    </row>
    <row r="24713" spans="3:17">
      <c r="C24713" s="13"/>
      <c r="Q24713" s="39"/>
    </row>
    <row r="24714" spans="3:17">
      <c r="C24714" s="13"/>
      <c r="Q24714" s="39"/>
    </row>
    <row r="24715" spans="3:17">
      <c r="C24715" s="13"/>
      <c r="Q24715" s="39"/>
    </row>
    <row r="24716" spans="3:17">
      <c r="C24716" s="13"/>
      <c r="Q24716" s="39"/>
    </row>
    <row r="24717" spans="3:17">
      <c r="C24717" s="13"/>
      <c r="Q24717" s="39"/>
    </row>
    <row r="24718" spans="3:17">
      <c r="C24718" s="13"/>
      <c r="Q24718" s="39"/>
    </row>
    <row r="24719" spans="3:17">
      <c r="C24719" s="13"/>
      <c r="Q24719" s="39"/>
    </row>
    <row r="24720" spans="3:17">
      <c r="C24720" s="13"/>
      <c r="Q24720" s="39"/>
    </row>
    <row r="24721" spans="3:17">
      <c r="C24721" s="13"/>
      <c r="Q24721" s="39"/>
    </row>
    <row r="24722" spans="3:17">
      <c r="C24722" s="13"/>
      <c r="Q24722" s="39"/>
    </row>
    <row r="24723" spans="3:17">
      <c r="C24723" s="13"/>
      <c r="Q24723" s="39"/>
    </row>
    <row r="24724" spans="3:17">
      <c r="C24724" s="13"/>
      <c r="Q24724" s="39"/>
    </row>
    <row r="24725" spans="3:17">
      <c r="C24725" s="13"/>
      <c r="Q24725" s="39"/>
    </row>
    <row r="24726" spans="3:17">
      <c r="C24726" s="13"/>
      <c r="Q24726" s="39"/>
    </row>
    <row r="24727" spans="3:17">
      <c r="C24727" s="13"/>
      <c r="Q24727" s="39"/>
    </row>
    <row r="24728" spans="3:17">
      <c r="C24728" s="13"/>
      <c r="Q24728" s="39"/>
    </row>
    <row r="24729" spans="3:17">
      <c r="C24729" s="13"/>
      <c r="Q24729" s="39"/>
    </row>
    <row r="24730" spans="3:17">
      <c r="C24730" s="13"/>
      <c r="Q24730" s="39"/>
    </row>
    <row r="24731" spans="3:17">
      <c r="C24731" s="13"/>
      <c r="Q24731" s="39"/>
    </row>
    <row r="24732" spans="3:17">
      <c r="C24732" s="13"/>
      <c r="Q24732" s="39"/>
    </row>
    <row r="24733" spans="3:17">
      <c r="C24733" s="13"/>
      <c r="Q24733" s="39"/>
    </row>
    <row r="24734" spans="3:17">
      <c r="C24734" s="13"/>
      <c r="Q24734" s="39"/>
    </row>
    <row r="24735" spans="3:17">
      <c r="C24735" s="13"/>
      <c r="Q24735" s="39"/>
    </row>
    <row r="24736" spans="3:17">
      <c r="C24736" s="13"/>
      <c r="Q24736" s="39"/>
    </row>
    <row r="24737" spans="3:17">
      <c r="C24737" s="13"/>
      <c r="Q24737" s="39"/>
    </row>
    <row r="24738" spans="3:17">
      <c r="C24738" s="13"/>
      <c r="Q24738" s="39"/>
    </row>
    <row r="24739" spans="3:17">
      <c r="C24739" s="13"/>
      <c r="Q24739" s="39"/>
    </row>
    <row r="24740" spans="3:17">
      <c r="C24740" s="13"/>
      <c r="Q24740" s="39"/>
    </row>
    <row r="24741" spans="3:17">
      <c r="C24741" s="13"/>
      <c r="Q24741" s="39"/>
    </row>
    <row r="24742" spans="3:17">
      <c r="C24742" s="13"/>
      <c r="Q24742" s="39"/>
    </row>
    <row r="24743" spans="3:17">
      <c r="C24743" s="13"/>
      <c r="Q24743" s="39"/>
    </row>
    <row r="24744" spans="3:17">
      <c r="C24744" s="13"/>
      <c r="Q24744" s="39"/>
    </row>
    <row r="24745" spans="3:17">
      <c r="C24745" s="13"/>
      <c r="Q24745" s="39"/>
    </row>
    <row r="24746" spans="3:17">
      <c r="C24746" s="13"/>
      <c r="Q24746" s="39"/>
    </row>
    <row r="24747" spans="3:17">
      <c r="C24747" s="13"/>
      <c r="Q24747" s="39"/>
    </row>
    <row r="24748" spans="3:17">
      <c r="C24748" s="13"/>
      <c r="Q24748" s="39"/>
    </row>
    <row r="24749" spans="3:17">
      <c r="C24749" s="13"/>
      <c r="Q24749" s="39"/>
    </row>
    <row r="24750" spans="3:17">
      <c r="C24750" s="13"/>
      <c r="Q24750" s="39"/>
    </row>
    <row r="24751" spans="3:17">
      <c r="C24751" s="13"/>
      <c r="Q24751" s="39"/>
    </row>
    <row r="24752" spans="3:17">
      <c r="C24752" s="13"/>
      <c r="Q24752" s="39"/>
    </row>
    <row r="24753" spans="3:17">
      <c r="C24753" s="13"/>
      <c r="Q24753" s="39"/>
    </row>
    <row r="24754" spans="3:17">
      <c r="C24754" s="13"/>
      <c r="Q24754" s="39"/>
    </row>
    <row r="24755" spans="3:17">
      <c r="C24755" s="13"/>
      <c r="Q24755" s="39"/>
    </row>
    <row r="24756" spans="3:17">
      <c r="C24756" s="13"/>
      <c r="Q24756" s="39"/>
    </row>
    <row r="24757" spans="3:17">
      <c r="C24757" s="13"/>
      <c r="Q24757" s="39"/>
    </row>
    <row r="24758" spans="3:17">
      <c r="C24758" s="13"/>
      <c r="Q24758" s="39"/>
    </row>
    <row r="24759" spans="3:17">
      <c r="C24759" s="13"/>
      <c r="Q24759" s="39"/>
    </row>
    <row r="24760" spans="3:17">
      <c r="C24760" s="13"/>
      <c r="Q24760" s="39"/>
    </row>
    <row r="24761" spans="3:17">
      <c r="C24761" s="13"/>
      <c r="Q24761" s="39"/>
    </row>
    <row r="24762" spans="3:17">
      <c r="C24762" s="13"/>
      <c r="Q24762" s="39"/>
    </row>
    <row r="24763" spans="3:17">
      <c r="C24763" s="13"/>
      <c r="Q24763" s="39"/>
    </row>
    <row r="24764" spans="3:17">
      <c r="C24764" s="13"/>
      <c r="Q24764" s="39"/>
    </row>
    <row r="24765" spans="3:17">
      <c r="C24765" s="13"/>
      <c r="Q24765" s="39"/>
    </row>
    <row r="24766" spans="3:17">
      <c r="C24766" s="13"/>
      <c r="Q24766" s="39"/>
    </row>
    <row r="24767" spans="3:17">
      <c r="C24767" s="13"/>
      <c r="Q24767" s="39"/>
    </row>
    <row r="24768" spans="3:17">
      <c r="C24768" s="13"/>
      <c r="Q24768" s="39"/>
    </row>
    <row r="24769" spans="3:17">
      <c r="C24769" s="13"/>
      <c r="Q24769" s="39"/>
    </row>
    <row r="24770" spans="3:17">
      <c r="C24770" s="13"/>
      <c r="Q24770" s="39"/>
    </row>
    <row r="24771" spans="3:17">
      <c r="C24771" s="13"/>
      <c r="Q24771" s="39"/>
    </row>
    <row r="24772" spans="3:17">
      <c r="C24772" s="13"/>
      <c r="Q24772" s="39"/>
    </row>
    <row r="24773" spans="3:17">
      <c r="C24773" s="13"/>
      <c r="Q24773" s="39"/>
    </row>
    <row r="24774" spans="3:17">
      <c r="C24774" s="13"/>
      <c r="Q24774" s="39"/>
    </row>
    <row r="24775" spans="3:17">
      <c r="C24775" s="13"/>
      <c r="Q24775" s="39"/>
    </row>
    <row r="24776" spans="3:17">
      <c r="C24776" s="13"/>
      <c r="Q24776" s="39"/>
    </row>
    <row r="24777" spans="3:17">
      <c r="C24777" s="13"/>
      <c r="Q24777" s="39"/>
    </row>
    <row r="24778" spans="3:17">
      <c r="C24778" s="13"/>
      <c r="Q24778" s="39"/>
    </row>
    <row r="24779" spans="3:17">
      <c r="C24779" s="13"/>
      <c r="Q24779" s="39"/>
    </row>
    <row r="24780" spans="3:17">
      <c r="C24780" s="13"/>
      <c r="Q24780" s="39"/>
    </row>
    <row r="24781" spans="3:17">
      <c r="C24781" s="13"/>
      <c r="Q24781" s="39"/>
    </row>
    <row r="24782" spans="3:17">
      <c r="C24782" s="13"/>
      <c r="Q24782" s="39"/>
    </row>
    <row r="24783" spans="3:17">
      <c r="C24783" s="13"/>
      <c r="Q24783" s="39"/>
    </row>
    <row r="24784" spans="3:17">
      <c r="C24784" s="13"/>
      <c r="Q24784" s="39"/>
    </row>
    <row r="24785" spans="3:17">
      <c r="C24785" s="13"/>
      <c r="Q24785" s="39"/>
    </row>
    <row r="24786" spans="3:17">
      <c r="C24786" s="13"/>
      <c r="Q24786" s="39"/>
    </row>
    <row r="24787" spans="3:17">
      <c r="C24787" s="13"/>
      <c r="Q24787" s="39"/>
    </row>
    <row r="24788" spans="3:17">
      <c r="C24788" s="13"/>
      <c r="Q24788" s="39"/>
    </row>
    <row r="24789" spans="3:17">
      <c r="C24789" s="13"/>
      <c r="Q24789" s="39"/>
    </row>
    <row r="24790" spans="3:17">
      <c r="C24790" s="13"/>
      <c r="Q24790" s="39"/>
    </row>
    <row r="24791" spans="3:17">
      <c r="C24791" s="13"/>
      <c r="Q24791" s="39"/>
    </row>
    <row r="24792" spans="3:17">
      <c r="C24792" s="13"/>
      <c r="Q24792" s="39"/>
    </row>
    <row r="24793" spans="3:17">
      <c r="C24793" s="13"/>
      <c r="Q24793" s="39"/>
    </row>
    <row r="24794" spans="3:17">
      <c r="C24794" s="13"/>
      <c r="Q24794" s="39"/>
    </row>
    <row r="24795" spans="3:17">
      <c r="C24795" s="13"/>
      <c r="Q24795" s="39"/>
    </row>
    <row r="24796" spans="3:17">
      <c r="C24796" s="13"/>
      <c r="Q24796" s="39"/>
    </row>
    <row r="24797" spans="3:17">
      <c r="C24797" s="13"/>
      <c r="Q24797" s="39"/>
    </row>
    <row r="24798" spans="3:17">
      <c r="C24798" s="13"/>
      <c r="Q24798" s="39"/>
    </row>
    <row r="24799" spans="3:17">
      <c r="C24799" s="13"/>
      <c r="Q24799" s="39"/>
    </row>
    <row r="24800" spans="3:17">
      <c r="C24800" s="13"/>
      <c r="Q24800" s="39"/>
    </row>
    <row r="24801" spans="3:17">
      <c r="C24801" s="13"/>
      <c r="Q24801" s="39"/>
    </row>
    <row r="24802" spans="3:17">
      <c r="C24802" s="13"/>
      <c r="Q24802" s="39"/>
    </row>
    <row r="24803" spans="3:17">
      <c r="C24803" s="13"/>
      <c r="Q24803" s="39"/>
    </row>
    <row r="24804" spans="3:17">
      <c r="C24804" s="13"/>
      <c r="Q24804" s="39"/>
    </row>
    <row r="24805" spans="3:17">
      <c r="C24805" s="13"/>
      <c r="Q24805" s="39"/>
    </row>
    <row r="24806" spans="3:17">
      <c r="C24806" s="13"/>
      <c r="Q24806" s="39"/>
    </row>
    <row r="24807" spans="3:17">
      <c r="C24807" s="13"/>
      <c r="Q24807" s="39"/>
    </row>
    <row r="24808" spans="3:17">
      <c r="C24808" s="13"/>
      <c r="Q24808" s="39"/>
    </row>
    <row r="24809" spans="3:17">
      <c r="C24809" s="13"/>
      <c r="Q24809" s="39"/>
    </row>
    <row r="24810" spans="3:17">
      <c r="C24810" s="13"/>
      <c r="Q24810" s="39"/>
    </row>
    <row r="24811" spans="3:17">
      <c r="C24811" s="13"/>
      <c r="Q24811" s="39"/>
    </row>
    <row r="24812" spans="3:17">
      <c r="C24812" s="13"/>
      <c r="Q24812" s="39"/>
    </row>
    <row r="24813" spans="3:17">
      <c r="C24813" s="13"/>
      <c r="Q24813" s="39"/>
    </row>
    <row r="24814" spans="3:17">
      <c r="C24814" s="13"/>
      <c r="Q24814" s="39"/>
    </row>
    <row r="24815" spans="3:17">
      <c r="C24815" s="13"/>
      <c r="Q24815" s="39"/>
    </row>
    <row r="24816" spans="3:17">
      <c r="C24816" s="13"/>
      <c r="Q24816" s="39"/>
    </row>
    <row r="24817" spans="3:17">
      <c r="C24817" s="13"/>
      <c r="Q24817" s="39"/>
    </row>
    <row r="24818" spans="3:17">
      <c r="C24818" s="13"/>
      <c r="Q24818" s="39"/>
    </row>
    <row r="24819" spans="3:17">
      <c r="C24819" s="13"/>
      <c r="Q24819" s="39"/>
    </row>
    <row r="24820" spans="3:17">
      <c r="C24820" s="13"/>
      <c r="Q24820" s="39"/>
    </row>
    <row r="24821" spans="3:17">
      <c r="C24821" s="13"/>
      <c r="Q24821" s="39"/>
    </row>
    <row r="24822" spans="3:17">
      <c r="C24822" s="13"/>
      <c r="Q24822" s="39"/>
    </row>
    <row r="24823" spans="3:17">
      <c r="C24823" s="13"/>
      <c r="Q24823" s="39"/>
    </row>
    <row r="24824" spans="3:17">
      <c r="C24824" s="13"/>
      <c r="Q24824" s="39"/>
    </row>
    <row r="24825" spans="3:17">
      <c r="C24825" s="13"/>
      <c r="Q24825" s="39"/>
    </row>
    <row r="24826" spans="3:17">
      <c r="C24826" s="13"/>
      <c r="Q24826" s="39"/>
    </row>
    <row r="24827" spans="3:17">
      <c r="C24827" s="13"/>
      <c r="Q24827" s="39"/>
    </row>
    <row r="24828" spans="3:17">
      <c r="C24828" s="13"/>
      <c r="Q24828" s="39"/>
    </row>
    <row r="24829" spans="3:17">
      <c r="C24829" s="13"/>
      <c r="Q24829" s="39"/>
    </row>
    <row r="24830" spans="3:17">
      <c r="C24830" s="13"/>
      <c r="Q24830" s="39"/>
    </row>
    <row r="24831" spans="3:17">
      <c r="C24831" s="13"/>
      <c r="Q24831" s="39"/>
    </row>
    <row r="24832" spans="3:17">
      <c r="C24832" s="13"/>
      <c r="Q24832" s="39"/>
    </row>
    <row r="24833" spans="3:17">
      <c r="C24833" s="13"/>
      <c r="Q24833" s="39"/>
    </row>
    <row r="24834" spans="3:17">
      <c r="C24834" s="13"/>
      <c r="Q24834" s="39"/>
    </row>
    <row r="24835" spans="3:17">
      <c r="C24835" s="13"/>
      <c r="Q24835" s="39"/>
    </row>
    <row r="24836" spans="3:17">
      <c r="C24836" s="13"/>
      <c r="Q24836" s="39"/>
    </row>
    <row r="24837" spans="3:17">
      <c r="C24837" s="13"/>
      <c r="Q24837" s="39"/>
    </row>
    <row r="24838" spans="3:17">
      <c r="C24838" s="13"/>
      <c r="Q24838" s="39"/>
    </row>
    <row r="24839" spans="3:17">
      <c r="C24839" s="13"/>
      <c r="Q24839" s="39"/>
    </row>
    <row r="24840" spans="3:17">
      <c r="C24840" s="13"/>
      <c r="Q24840" s="39"/>
    </row>
    <row r="24841" spans="3:17">
      <c r="C24841" s="13"/>
      <c r="Q24841" s="39"/>
    </row>
    <row r="24842" spans="3:17">
      <c r="C24842" s="13"/>
      <c r="Q24842" s="39"/>
    </row>
    <row r="24843" spans="3:17">
      <c r="C24843" s="13"/>
      <c r="Q24843" s="39"/>
    </row>
    <row r="24844" spans="3:17">
      <c r="C24844" s="13"/>
      <c r="Q24844" s="39"/>
    </row>
    <row r="24845" spans="3:17">
      <c r="C24845" s="13"/>
      <c r="Q24845" s="39"/>
    </row>
    <row r="24846" spans="3:17">
      <c r="C24846" s="13"/>
      <c r="Q24846" s="39"/>
    </row>
    <row r="24847" spans="3:17">
      <c r="C24847" s="13"/>
      <c r="Q24847" s="39"/>
    </row>
    <row r="24848" spans="3:17">
      <c r="C24848" s="13"/>
      <c r="Q24848" s="39"/>
    </row>
    <row r="24849" spans="3:17">
      <c r="C24849" s="13"/>
      <c r="Q24849" s="39"/>
    </row>
    <row r="24850" spans="3:17">
      <c r="C24850" s="13"/>
      <c r="Q24850" s="39"/>
    </row>
    <row r="24851" spans="3:17">
      <c r="C24851" s="13"/>
      <c r="Q24851" s="39"/>
    </row>
    <row r="24852" spans="3:17">
      <c r="C24852" s="13"/>
      <c r="Q24852" s="39"/>
    </row>
    <row r="24853" spans="3:17">
      <c r="C24853" s="13"/>
      <c r="Q24853" s="39"/>
    </row>
    <row r="24854" spans="3:17">
      <c r="C24854" s="13"/>
      <c r="Q24854" s="39"/>
    </row>
    <row r="24855" spans="3:17">
      <c r="C24855" s="13"/>
      <c r="Q24855" s="39"/>
    </row>
    <row r="24856" spans="3:17">
      <c r="C24856" s="13"/>
      <c r="Q24856" s="39"/>
    </row>
    <row r="24857" spans="3:17">
      <c r="C24857" s="13"/>
      <c r="Q24857" s="39"/>
    </row>
    <row r="24858" spans="3:17">
      <c r="C24858" s="13"/>
      <c r="Q24858" s="39"/>
    </row>
    <row r="24859" spans="3:17">
      <c r="C24859" s="13"/>
      <c r="Q24859" s="39"/>
    </row>
    <row r="24860" spans="3:17">
      <c r="C24860" s="13"/>
      <c r="Q24860" s="39"/>
    </row>
    <row r="24861" spans="3:17">
      <c r="C24861" s="13"/>
      <c r="Q24861" s="39"/>
    </row>
    <row r="24862" spans="3:17">
      <c r="C24862" s="13"/>
      <c r="Q24862" s="39"/>
    </row>
    <row r="24863" spans="3:17">
      <c r="C24863" s="13"/>
      <c r="Q24863" s="39"/>
    </row>
    <row r="24864" spans="3:17">
      <c r="C24864" s="13"/>
      <c r="Q24864" s="39"/>
    </row>
    <row r="24865" spans="3:17">
      <c r="C24865" s="13"/>
      <c r="Q24865" s="39"/>
    </row>
    <row r="24866" spans="3:17">
      <c r="C24866" s="13"/>
      <c r="Q24866" s="39"/>
    </row>
    <row r="24867" spans="3:17">
      <c r="C24867" s="13"/>
      <c r="Q24867" s="39"/>
    </row>
    <row r="24868" spans="3:17">
      <c r="C24868" s="13"/>
      <c r="Q24868" s="39"/>
    </row>
    <row r="24869" spans="3:17">
      <c r="C24869" s="13"/>
      <c r="Q24869" s="39"/>
    </row>
    <row r="24870" spans="3:17">
      <c r="C24870" s="13"/>
      <c r="Q24870" s="39"/>
    </row>
    <row r="24871" spans="3:17">
      <c r="C24871" s="13"/>
      <c r="Q24871" s="39"/>
    </row>
    <row r="24872" spans="3:17">
      <c r="C24872" s="13"/>
      <c r="Q24872" s="39"/>
    </row>
    <row r="24873" spans="3:17">
      <c r="C24873" s="13"/>
      <c r="Q24873" s="39"/>
    </row>
    <row r="24874" spans="3:17">
      <c r="C24874" s="13"/>
      <c r="Q24874" s="39"/>
    </row>
    <row r="24875" spans="3:17">
      <c r="C24875" s="13"/>
      <c r="Q24875" s="39"/>
    </row>
    <row r="24876" spans="3:17">
      <c r="C24876" s="13"/>
      <c r="Q24876" s="39"/>
    </row>
    <row r="24877" spans="3:17">
      <c r="C24877" s="13"/>
      <c r="Q24877" s="39"/>
    </row>
    <row r="24878" spans="3:17">
      <c r="C24878" s="13"/>
      <c r="Q24878" s="39"/>
    </row>
    <row r="24879" spans="3:17">
      <c r="C24879" s="13"/>
      <c r="Q24879" s="39"/>
    </row>
    <row r="24880" spans="3:17">
      <c r="C24880" s="13"/>
      <c r="Q24880" s="39"/>
    </row>
    <row r="24881" spans="3:17">
      <c r="C24881" s="13"/>
      <c r="Q24881" s="39"/>
    </row>
    <row r="24882" spans="3:17">
      <c r="C24882" s="13"/>
      <c r="Q24882" s="39"/>
    </row>
    <row r="24883" spans="3:17">
      <c r="C24883" s="13"/>
      <c r="Q24883" s="39"/>
    </row>
    <row r="24884" spans="3:17">
      <c r="C24884" s="13"/>
      <c r="Q24884" s="39"/>
    </row>
    <row r="24885" spans="3:17">
      <c r="C24885" s="13"/>
      <c r="Q24885" s="39"/>
    </row>
    <row r="24886" spans="3:17">
      <c r="C24886" s="13"/>
      <c r="Q24886" s="39"/>
    </row>
    <row r="24887" spans="3:17">
      <c r="C24887" s="13"/>
      <c r="Q24887" s="39"/>
    </row>
    <row r="24888" spans="3:17">
      <c r="C24888" s="13"/>
      <c r="Q24888" s="39"/>
    </row>
    <row r="24889" spans="3:17">
      <c r="C24889" s="13"/>
      <c r="Q24889" s="39"/>
    </row>
    <row r="24890" spans="3:17">
      <c r="C24890" s="13"/>
      <c r="Q24890" s="39"/>
    </row>
    <row r="24891" spans="3:17">
      <c r="C24891" s="13"/>
      <c r="Q24891" s="39"/>
    </row>
    <row r="24892" spans="3:17">
      <c r="C24892" s="13"/>
      <c r="Q24892" s="39"/>
    </row>
    <row r="24893" spans="3:17">
      <c r="C24893" s="13"/>
      <c r="Q24893" s="39"/>
    </row>
    <row r="24894" spans="3:17">
      <c r="C24894" s="13"/>
      <c r="Q24894" s="39"/>
    </row>
    <row r="24895" spans="3:17">
      <c r="C24895" s="13"/>
      <c r="Q24895" s="39"/>
    </row>
    <row r="24896" spans="3:17">
      <c r="C24896" s="13"/>
      <c r="Q24896" s="39"/>
    </row>
    <row r="24897" spans="3:17">
      <c r="C24897" s="13"/>
      <c r="Q24897" s="39"/>
    </row>
    <row r="24898" spans="3:17">
      <c r="C24898" s="13"/>
      <c r="Q24898" s="39"/>
    </row>
    <row r="24899" spans="3:17">
      <c r="C24899" s="13"/>
      <c r="Q24899" s="39"/>
    </row>
    <row r="24900" spans="3:17">
      <c r="C24900" s="13"/>
      <c r="Q24900" s="39"/>
    </row>
    <row r="24901" spans="3:17">
      <c r="C24901" s="13"/>
      <c r="Q24901" s="39"/>
    </row>
    <row r="24902" spans="3:17">
      <c r="C24902" s="13"/>
      <c r="Q24902" s="39"/>
    </row>
    <row r="24903" spans="3:17">
      <c r="C24903" s="13"/>
      <c r="Q24903" s="39"/>
    </row>
    <row r="24904" spans="3:17">
      <c r="C24904" s="13"/>
      <c r="Q24904" s="39"/>
    </row>
    <row r="24905" spans="3:17">
      <c r="C24905" s="13"/>
      <c r="Q24905" s="39"/>
    </row>
    <row r="24906" spans="3:17">
      <c r="C24906" s="13"/>
      <c r="Q24906" s="39"/>
    </row>
    <row r="24907" spans="3:17">
      <c r="C24907" s="13"/>
      <c r="Q24907" s="39"/>
    </row>
    <row r="24908" spans="3:17">
      <c r="C24908" s="13"/>
      <c r="Q24908" s="39"/>
    </row>
    <row r="24909" spans="3:17">
      <c r="C24909" s="13"/>
      <c r="Q24909" s="39"/>
    </row>
    <row r="24910" spans="3:17">
      <c r="C24910" s="13"/>
      <c r="Q24910" s="39"/>
    </row>
    <row r="24911" spans="3:17">
      <c r="C24911" s="13"/>
      <c r="Q24911" s="39"/>
    </row>
    <row r="24912" spans="3:17">
      <c r="C24912" s="13"/>
      <c r="Q24912" s="39"/>
    </row>
    <row r="24913" spans="3:17">
      <c r="C24913" s="13"/>
      <c r="Q24913" s="39"/>
    </row>
    <row r="24914" spans="3:17">
      <c r="C24914" s="13"/>
      <c r="Q24914" s="39"/>
    </row>
    <row r="24915" spans="3:17">
      <c r="C24915" s="13"/>
      <c r="Q24915" s="39"/>
    </row>
    <row r="24916" spans="3:17">
      <c r="C24916" s="13"/>
      <c r="Q24916" s="39"/>
    </row>
    <row r="24917" spans="3:17">
      <c r="C24917" s="13"/>
      <c r="Q24917" s="39"/>
    </row>
    <row r="24918" spans="3:17">
      <c r="C24918" s="13"/>
      <c r="Q24918" s="39"/>
    </row>
    <row r="24919" spans="3:17">
      <c r="C24919" s="13"/>
      <c r="Q24919" s="39"/>
    </row>
    <row r="24920" spans="3:17">
      <c r="C24920" s="13"/>
      <c r="Q24920" s="39"/>
    </row>
    <row r="24921" spans="3:17">
      <c r="C24921" s="13"/>
      <c r="Q24921" s="39"/>
    </row>
    <row r="24922" spans="3:17">
      <c r="C24922" s="13"/>
      <c r="Q24922" s="39"/>
    </row>
    <row r="24923" spans="3:17">
      <c r="C24923" s="13"/>
      <c r="Q24923" s="39"/>
    </row>
    <row r="24924" spans="3:17">
      <c r="C24924" s="13"/>
      <c r="Q24924" s="39"/>
    </row>
    <row r="24925" spans="3:17">
      <c r="C24925" s="13"/>
      <c r="Q24925" s="39"/>
    </row>
    <row r="24926" spans="3:17">
      <c r="C24926" s="13"/>
      <c r="Q24926" s="39"/>
    </row>
    <row r="24927" spans="3:17">
      <c r="C24927" s="13"/>
      <c r="Q24927" s="39"/>
    </row>
    <row r="24928" spans="3:17">
      <c r="C24928" s="13"/>
      <c r="Q24928" s="39"/>
    </row>
    <row r="24929" spans="3:17">
      <c r="C24929" s="13"/>
      <c r="Q24929" s="39"/>
    </row>
    <row r="24930" spans="3:17">
      <c r="C24930" s="13"/>
      <c r="Q24930" s="39"/>
    </row>
    <row r="24931" spans="3:17">
      <c r="C24931" s="13"/>
      <c r="Q24931" s="39"/>
    </row>
    <row r="24932" spans="3:17">
      <c r="C24932" s="13"/>
      <c r="Q24932" s="39"/>
    </row>
    <row r="24933" spans="3:17">
      <c r="C24933" s="13"/>
      <c r="Q24933" s="39"/>
    </row>
    <row r="24934" spans="3:17">
      <c r="C24934" s="13"/>
      <c r="Q24934" s="39"/>
    </row>
    <row r="24935" spans="3:17">
      <c r="C24935" s="13"/>
      <c r="Q24935" s="39"/>
    </row>
    <row r="24936" spans="3:17">
      <c r="C24936" s="13"/>
      <c r="Q24936" s="39"/>
    </row>
    <row r="24937" spans="3:17">
      <c r="C24937" s="13"/>
      <c r="Q24937" s="39"/>
    </row>
    <row r="24938" spans="3:17">
      <c r="C24938" s="13"/>
      <c r="Q24938" s="39"/>
    </row>
    <row r="24939" spans="3:17">
      <c r="C24939" s="13"/>
      <c r="Q24939" s="39"/>
    </row>
    <row r="24940" spans="3:17">
      <c r="C24940" s="13"/>
      <c r="Q24940" s="39"/>
    </row>
    <row r="24941" spans="3:17">
      <c r="C24941" s="13"/>
      <c r="Q24941" s="39"/>
    </row>
    <row r="24942" spans="3:17">
      <c r="C24942" s="13"/>
      <c r="Q24942" s="39"/>
    </row>
    <row r="24943" spans="3:17">
      <c r="C24943" s="13"/>
      <c r="Q24943" s="39"/>
    </row>
    <row r="24944" spans="3:17">
      <c r="C24944" s="13"/>
      <c r="Q24944" s="39"/>
    </row>
    <row r="24945" spans="3:17">
      <c r="C24945" s="13"/>
      <c r="Q24945" s="39"/>
    </row>
    <row r="24946" spans="3:17">
      <c r="C24946" s="13"/>
      <c r="Q24946" s="39"/>
    </row>
    <row r="24947" spans="3:17">
      <c r="C24947" s="13"/>
      <c r="Q24947" s="39"/>
    </row>
    <row r="24948" spans="3:17">
      <c r="C24948" s="13"/>
      <c r="Q24948" s="39"/>
    </row>
    <row r="24949" spans="3:17">
      <c r="C24949" s="13"/>
      <c r="Q24949" s="39"/>
    </row>
    <row r="24950" spans="3:17">
      <c r="C24950" s="13"/>
      <c r="Q24950" s="39"/>
    </row>
    <row r="24951" spans="3:17">
      <c r="C24951" s="13"/>
      <c r="Q24951" s="39"/>
    </row>
    <row r="24952" spans="3:17">
      <c r="C24952" s="13"/>
      <c r="Q24952" s="39"/>
    </row>
    <row r="24953" spans="3:17">
      <c r="C24953" s="13"/>
      <c r="Q24953" s="39"/>
    </row>
    <row r="24954" spans="3:17">
      <c r="C24954" s="13"/>
      <c r="Q24954" s="39"/>
    </row>
    <row r="24955" spans="3:17">
      <c r="C24955" s="13"/>
      <c r="Q24955" s="39"/>
    </row>
    <row r="24956" spans="3:17">
      <c r="C24956" s="13"/>
      <c r="Q24956" s="39"/>
    </row>
    <row r="24957" spans="3:17">
      <c r="C24957" s="13"/>
      <c r="Q24957" s="39"/>
    </row>
    <row r="24958" spans="3:17">
      <c r="C24958" s="13"/>
      <c r="Q24958" s="39"/>
    </row>
    <row r="24959" spans="3:17">
      <c r="C24959" s="13"/>
      <c r="Q24959" s="39"/>
    </row>
    <row r="24960" spans="3:17">
      <c r="C24960" s="13"/>
      <c r="Q24960" s="39"/>
    </row>
    <row r="24961" spans="3:17">
      <c r="C24961" s="13"/>
      <c r="Q24961" s="39"/>
    </row>
    <row r="24962" spans="3:17">
      <c r="C24962" s="13"/>
      <c r="Q24962" s="39"/>
    </row>
    <row r="24963" spans="3:17">
      <c r="C24963" s="13"/>
      <c r="Q24963" s="39"/>
    </row>
    <row r="24964" spans="3:17">
      <c r="C24964" s="13"/>
      <c r="Q24964" s="39"/>
    </row>
    <row r="24965" spans="3:17">
      <c r="C24965" s="13"/>
      <c r="Q24965" s="39"/>
    </row>
    <row r="24966" spans="3:17">
      <c r="C24966" s="13"/>
      <c r="Q24966" s="39"/>
    </row>
    <row r="24967" spans="3:17">
      <c r="C24967" s="13"/>
      <c r="Q24967" s="39"/>
    </row>
    <row r="24968" spans="3:17">
      <c r="C24968" s="13"/>
      <c r="Q24968" s="39"/>
    </row>
    <row r="24969" spans="3:17">
      <c r="C24969" s="13"/>
      <c r="Q24969" s="39"/>
    </row>
    <row r="24970" spans="3:17">
      <c r="C24970" s="13"/>
      <c r="Q24970" s="39"/>
    </row>
    <row r="24971" spans="3:17">
      <c r="C24971" s="13"/>
      <c r="Q24971" s="39"/>
    </row>
    <row r="24972" spans="3:17">
      <c r="C24972" s="13"/>
      <c r="Q24972" s="39"/>
    </row>
    <row r="24973" spans="3:17">
      <c r="C24973" s="13"/>
      <c r="Q24973" s="39"/>
    </row>
    <row r="24974" spans="3:17">
      <c r="C24974" s="13"/>
      <c r="Q24974" s="39"/>
    </row>
    <row r="24975" spans="3:17">
      <c r="C24975" s="13"/>
      <c r="Q24975" s="39"/>
    </row>
    <row r="24976" spans="3:17">
      <c r="C24976" s="13"/>
      <c r="Q24976" s="39"/>
    </row>
    <row r="24977" spans="3:17">
      <c r="C24977" s="13"/>
      <c r="Q24977" s="39"/>
    </row>
    <row r="24978" spans="3:17">
      <c r="C24978" s="13"/>
      <c r="Q24978" s="39"/>
    </row>
    <row r="24979" spans="3:17">
      <c r="C24979" s="13"/>
      <c r="Q24979" s="39"/>
    </row>
    <row r="24980" spans="3:17">
      <c r="C24980" s="13"/>
      <c r="Q24980" s="39"/>
    </row>
    <row r="24981" spans="3:17">
      <c r="C24981" s="13"/>
      <c r="Q24981" s="39"/>
    </row>
    <row r="24982" spans="3:17">
      <c r="C24982" s="13"/>
      <c r="Q24982" s="39"/>
    </row>
    <row r="24983" spans="3:17">
      <c r="C24983" s="13"/>
      <c r="Q24983" s="39"/>
    </row>
    <row r="24984" spans="3:17">
      <c r="C24984" s="13"/>
      <c r="Q24984" s="39"/>
    </row>
    <row r="24985" spans="3:17">
      <c r="C24985" s="13"/>
      <c r="Q24985" s="39"/>
    </row>
    <row r="24986" spans="3:17">
      <c r="C24986" s="13"/>
      <c r="Q24986" s="39"/>
    </row>
    <row r="24987" spans="3:17">
      <c r="C24987" s="13"/>
      <c r="Q24987" s="39"/>
    </row>
    <row r="24988" spans="3:17">
      <c r="C24988" s="13"/>
      <c r="Q24988" s="39"/>
    </row>
    <row r="24989" spans="3:17">
      <c r="C24989" s="13"/>
      <c r="Q24989" s="39"/>
    </row>
    <row r="24990" spans="3:17">
      <c r="C24990" s="13"/>
      <c r="Q24990" s="39"/>
    </row>
    <row r="24991" spans="3:17">
      <c r="C24991" s="13"/>
      <c r="Q24991" s="39"/>
    </row>
    <row r="24992" spans="3:17">
      <c r="C24992" s="13"/>
      <c r="Q24992" s="39"/>
    </row>
    <row r="24993" spans="3:17">
      <c r="C24993" s="13"/>
      <c r="Q24993" s="39"/>
    </row>
    <row r="24994" spans="3:17">
      <c r="C24994" s="13"/>
      <c r="Q24994" s="39"/>
    </row>
    <row r="24995" spans="3:17">
      <c r="C24995" s="13"/>
      <c r="Q24995" s="39"/>
    </row>
    <row r="24996" spans="3:17">
      <c r="C24996" s="13"/>
      <c r="Q24996" s="39"/>
    </row>
    <row r="24997" spans="3:17">
      <c r="C24997" s="13"/>
      <c r="Q24997" s="39"/>
    </row>
    <row r="24998" spans="3:17">
      <c r="C24998" s="13"/>
      <c r="Q24998" s="39"/>
    </row>
    <row r="24999" spans="3:17">
      <c r="C24999" s="13"/>
      <c r="Q24999" s="39"/>
    </row>
    <row r="25000" spans="3:17">
      <c r="C25000" s="13"/>
      <c r="Q25000" s="39"/>
    </row>
    <row r="25001" spans="3:17">
      <c r="C25001" s="13"/>
      <c r="Q25001" s="39"/>
    </row>
    <row r="25002" spans="3:17">
      <c r="C25002" s="13"/>
      <c r="Q25002" s="39"/>
    </row>
    <row r="25003" spans="3:17">
      <c r="C25003" s="13"/>
      <c r="Q25003" s="39"/>
    </row>
    <row r="25004" spans="3:17">
      <c r="C25004" s="13"/>
      <c r="Q25004" s="39"/>
    </row>
    <row r="25005" spans="3:17">
      <c r="C25005" s="13"/>
      <c r="Q25005" s="39"/>
    </row>
    <row r="25006" spans="3:17">
      <c r="C25006" s="13"/>
      <c r="Q25006" s="39"/>
    </row>
    <row r="25007" spans="3:17">
      <c r="C25007" s="13"/>
      <c r="Q25007" s="39"/>
    </row>
    <row r="25008" spans="3:17">
      <c r="C25008" s="13"/>
      <c r="Q25008" s="39"/>
    </row>
    <row r="25009" spans="3:17">
      <c r="C25009" s="13"/>
      <c r="Q25009" s="39"/>
    </row>
    <row r="25010" spans="3:17">
      <c r="C25010" s="13"/>
      <c r="Q25010" s="39"/>
    </row>
    <row r="25011" spans="3:17">
      <c r="C25011" s="13"/>
      <c r="Q25011" s="39"/>
    </row>
    <row r="25012" spans="3:17">
      <c r="C25012" s="13"/>
      <c r="Q25012" s="39"/>
    </row>
    <row r="25013" spans="3:17">
      <c r="C25013" s="13"/>
      <c r="Q25013" s="39"/>
    </row>
    <row r="25014" spans="3:17">
      <c r="C25014" s="13"/>
      <c r="Q25014" s="39"/>
    </row>
    <row r="25015" spans="3:17">
      <c r="C25015" s="13"/>
      <c r="Q25015" s="39"/>
    </row>
    <row r="25016" spans="3:17">
      <c r="C25016" s="13"/>
      <c r="Q25016" s="39"/>
    </row>
    <row r="25017" spans="3:17">
      <c r="C25017" s="13"/>
      <c r="Q25017" s="39"/>
    </row>
    <row r="25018" spans="3:17">
      <c r="C25018" s="13"/>
      <c r="Q25018" s="39"/>
    </row>
    <row r="25019" spans="3:17">
      <c r="C25019" s="13"/>
      <c r="Q25019" s="39"/>
    </row>
    <row r="25020" spans="3:17">
      <c r="C25020" s="13"/>
      <c r="Q25020" s="39"/>
    </row>
    <row r="25021" spans="3:17">
      <c r="C25021" s="13"/>
      <c r="Q25021" s="39"/>
    </row>
    <row r="25022" spans="3:17">
      <c r="C25022" s="13"/>
      <c r="Q25022" s="39"/>
    </row>
    <row r="25023" spans="3:17">
      <c r="C25023" s="13"/>
      <c r="Q25023" s="39"/>
    </row>
    <row r="25024" spans="3:17">
      <c r="C25024" s="13"/>
      <c r="Q25024" s="39"/>
    </row>
    <row r="25025" spans="3:17">
      <c r="C25025" s="13"/>
      <c r="Q25025" s="39"/>
    </row>
    <row r="25026" spans="3:17">
      <c r="C25026" s="13"/>
      <c r="Q25026" s="39"/>
    </row>
    <row r="25027" spans="3:17">
      <c r="C25027" s="13"/>
      <c r="Q25027" s="39"/>
    </row>
    <row r="25028" spans="3:17">
      <c r="C25028" s="13"/>
      <c r="Q25028" s="39"/>
    </row>
    <row r="25029" spans="3:17">
      <c r="C25029" s="13"/>
      <c r="Q25029" s="39"/>
    </row>
    <row r="25030" spans="3:17">
      <c r="C25030" s="13"/>
      <c r="Q25030" s="39"/>
    </row>
    <row r="25031" spans="3:17">
      <c r="C25031" s="13"/>
      <c r="Q25031" s="39"/>
    </row>
    <row r="25032" spans="3:17">
      <c r="C25032" s="13"/>
      <c r="Q25032" s="39"/>
    </row>
    <row r="25033" spans="3:17">
      <c r="C25033" s="13"/>
      <c r="Q25033" s="39"/>
    </row>
    <row r="25034" spans="3:17">
      <c r="C25034" s="13"/>
      <c r="Q25034" s="39"/>
    </row>
    <row r="25035" spans="3:17">
      <c r="C25035" s="13"/>
      <c r="Q25035" s="39"/>
    </row>
    <row r="25036" spans="3:17">
      <c r="C25036" s="13"/>
      <c r="Q25036" s="39"/>
    </row>
    <row r="25037" spans="3:17">
      <c r="C25037" s="13"/>
      <c r="Q25037" s="39"/>
    </row>
    <row r="25038" spans="3:17">
      <c r="C25038" s="13"/>
      <c r="Q25038" s="39"/>
    </row>
    <row r="25039" spans="3:17">
      <c r="C25039" s="13"/>
      <c r="Q25039" s="39"/>
    </row>
    <row r="25040" spans="3:17">
      <c r="C25040" s="13"/>
      <c r="Q25040" s="39"/>
    </row>
    <row r="25041" spans="3:17">
      <c r="C25041" s="13"/>
      <c r="Q25041" s="39"/>
    </row>
    <row r="25042" spans="3:17">
      <c r="C25042" s="13"/>
      <c r="Q25042" s="39"/>
    </row>
    <row r="25043" spans="3:17">
      <c r="C25043" s="13"/>
      <c r="Q25043" s="39"/>
    </row>
    <row r="25044" spans="3:17">
      <c r="C25044" s="13"/>
      <c r="Q25044" s="39"/>
    </row>
    <row r="25045" spans="3:17">
      <c r="C25045" s="13"/>
      <c r="Q25045" s="39"/>
    </row>
    <row r="25046" spans="3:17">
      <c r="C25046" s="13"/>
      <c r="Q25046" s="39"/>
    </row>
    <row r="25047" spans="3:17">
      <c r="C25047" s="13"/>
      <c r="Q25047" s="39"/>
    </row>
    <row r="25048" spans="3:17">
      <c r="C25048" s="13"/>
      <c r="Q25048" s="39"/>
    </row>
    <row r="25049" spans="3:17">
      <c r="C25049" s="13"/>
      <c r="Q25049" s="39"/>
    </row>
    <row r="25050" spans="3:17">
      <c r="C25050" s="13"/>
      <c r="Q25050" s="39"/>
    </row>
    <row r="25051" spans="3:17">
      <c r="C25051" s="13"/>
      <c r="Q25051" s="39"/>
    </row>
    <row r="25052" spans="3:17">
      <c r="C25052" s="13"/>
      <c r="Q25052" s="39"/>
    </row>
    <row r="25053" spans="3:17">
      <c r="C25053" s="13"/>
      <c r="Q25053" s="39"/>
    </row>
    <row r="25054" spans="3:17">
      <c r="C25054" s="13"/>
      <c r="Q25054" s="39"/>
    </row>
    <row r="25055" spans="3:17">
      <c r="C25055" s="13"/>
      <c r="Q25055" s="39"/>
    </row>
    <row r="25056" spans="3:17">
      <c r="C25056" s="13"/>
      <c r="Q25056" s="39"/>
    </row>
    <row r="25057" spans="3:17">
      <c r="C25057" s="13"/>
      <c r="Q25057" s="39"/>
    </row>
    <row r="25058" spans="3:17">
      <c r="C25058" s="13"/>
      <c r="Q25058" s="39"/>
    </row>
    <row r="25059" spans="3:17">
      <c r="C25059" s="13"/>
      <c r="Q25059" s="39"/>
    </row>
    <row r="25060" spans="3:17">
      <c r="C25060" s="13"/>
      <c r="Q25060" s="39"/>
    </row>
    <row r="25061" spans="3:17">
      <c r="C25061" s="13"/>
      <c r="Q25061" s="39"/>
    </row>
    <row r="25062" spans="3:17">
      <c r="C25062" s="13"/>
      <c r="Q25062" s="39"/>
    </row>
    <row r="25063" spans="3:17">
      <c r="C25063" s="13"/>
      <c r="Q25063" s="39"/>
    </row>
    <row r="25064" spans="3:17">
      <c r="C25064" s="13"/>
      <c r="Q25064" s="39"/>
    </row>
    <row r="25065" spans="3:17">
      <c r="C25065" s="13"/>
      <c r="Q25065" s="39"/>
    </row>
    <row r="25066" spans="3:17">
      <c r="C25066" s="13"/>
      <c r="Q25066" s="39"/>
    </row>
    <row r="25067" spans="3:17">
      <c r="C25067" s="13"/>
      <c r="Q25067" s="39"/>
    </row>
    <row r="25068" spans="3:17">
      <c r="C25068" s="13"/>
      <c r="Q25068" s="39"/>
    </row>
    <row r="25069" spans="3:17">
      <c r="C25069" s="13"/>
      <c r="Q25069" s="39"/>
    </row>
    <row r="25070" spans="3:17">
      <c r="C25070" s="13"/>
      <c r="Q25070" s="39"/>
    </row>
    <row r="25071" spans="3:17">
      <c r="C25071" s="13"/>
      <c r="Q25071" s="39"/>
    </row>
    <row r="25072" spans="3:17">
      <c r="C25072" s="13"/>
      <c r="Q25072" s="39"/>
    </row>
    <row r="25073" spans="3:17">
      <c r="C25073" s="13"/>
      <c r="Q25073" s="39"/>
    </row>
    <row r="25074" spans="3:17">
      <c r="C25074" s="13"/>
      <c r="Q25074" s="39"/>
    </row>
    <row r="25075" spans="3:17">
      <c r="C25075" s="13"/>
      <c r="Q25075" s="39"/>
    </row>
    <row r="25076" spans="3:17">
      <c r="C25076" s="13"/>
      <c r="Q25076" s="39"/>
    </row>
    <row r="25077" spans="3:17">
      <c r="C25077" s="13"/>
      <c r="Q25077" s="39"/>
    </row>
    <row r="25078" spans="3:17">
      <c r="C25078" s="13"/>
      <c r="Q25078" s="39"/>
    </row>
    <row r="25079" spans="3:17">
      <c r="C25079" s="13"/>
      <c r="Q25079" s="39"/>
    </row>
    <row r="25080" spans="3:17">
      <c r="C25080" s="13"/>
      <c r="Q25080" s="39"/>
    </row>
    <row r="25081" spans="3:17">
      <c r="C25081" s="13"/>
      <c r="Q25081" s="39"/>
    </row>
    <row r="25082" spans="3:17">
      <c r="C25082" s="13"/>
      <c r="Q25082" s="39"/>
    </row>
    <row r="25083" spans="3:17">
      <c r="C25083" s="13"/>
      <c r="Q25083" s="39"/>
    </row>
    <row r="25084" spans="3:17">
      <c r="C25084" s="13"/>
      <c r="Q25084" s="39"/>
    </row>
    <row r="25085" spans="3:17">
      <c r="C25085" s="13"/>
      <c r="Q25085" s="39"/>
    </row>
    <row r="25086" spans="3:17">
      <c r="C25086" s="13"/>
      <c r="Q25086" s="39"/>
    </row>
    <row r="25087" spans="3:17">
      <c r="C25087" s="13"/>
      <c r="Q25087" s="39"/>
    </row>
    <row r="25088" spans="3:17">
      <c r="C25088" s="13"/>
      <c r="Q25088" s="39"/>
    </row>
    <row r="25089" spans="3:17">
      <c r="C25089" s="13"/>
      <c r="Q25089" s="39"/>
    </row>
    <row r="25090" spans="3:17">
      <c r="C25090" s="13"/>
      <c r="Q25090" s="39"/>
    </row>
    <row r="25091" spans="3:17">
      <c r="C25091" s="13"/>
      <c r="Q25091" s="39"/>
    </row>
    <row r="25092" spans="3:17">
      <c r="C25092" s="13"/>
      <c r="Q25092" s="39"/>
    </row>
    <row r="25093" spans="3:17">
      <c r="C25093" s="13"/>
      <c r="Q25093" s="39"/>
    </row>
    <row r="25094" spans="3:17">
      <c r="C25094" s="13"/>
      <c r="Q25094" s="39"/>
    </row>
    <row r="25095" spans="3:17">
      <c r="C25095" s="13"/>
      <c r="Q25095" s="39"/>
    </row>
    <row r="25096" spans="3:17">
      <c r="C25096" s="13"/>
      <c r="Q25096" s="39"/>
    </row>
    <row r="25097" spans="3:17">
      <c r="C25097" s="13"/>
      <c r="Q25097" s="39"/>
    </row>
    <row r="25098" spans="3:17">
      <c r="C25098" s="13"/>
      <c r="Q25098" s="39"/>
    </row>
    <row r="25099" spans="3:17">
      <c r="C25099" s="13"/>
      <c r="Q25099" s="39"/>
    </row>
    <row r="25100" spans="3:17">
      <c r="C25100" s="13"/>
      <c r="Q25100" s="39"/>
    </row>
    <row r="25101" spans="3:17">
      <c r="C25101" s="13"/>
      <c r="Q25101" s="39"/>
    </row>
    <row r="25102" spans="3:17">
      <c r="C25102" s="13"/>
      <c r="Q25102" s="39"/>
    </row>
    <row r="25103" spans="3:17">
      <c r="C25103" s="13"/>
      <c r="Q25103" s="39"/>
    </row>
    <row r="25104" spans="3:17">
      <c r="C25104" s="13"/>
      <c r="Q25104" s="39"/>
    </row>
    <row r="25105" spans="3:17">
      <c r="C25105" s="13"/>
      <c r="Q25105" s="39"/>
    </row>
    <row r="25106" spans="3:17">
      <c r="C25106" s="13"/>
      <c r="Q25106" s="39"/>
    </row>
    <row r="25107" spans="3:17">
      <c r="C25107" s="13"/>
      <c r="Q25107" s="39"/>
    </row>
    <row r="25108" spans="3:17">
      <c r="C25108" s="13"/>
      <c r="Q25108" s="39"/>
    </row>
    <row r="25109" spans="3:17">
      <c r="C25109" s="13"/>
      <c r="Q25109" s="39"/>
    </row>
    <row r="25110" spans="3:17">
      <c r="C25110" s="13"/>
      <c r="Q25110" s="39"/>
    </row>
    <row r="25111" spans="3:17">
      <c r="C25111" s="13"/>
      <c r="Q25111" s="39"/>
    </row>
    <row r="25112" spans="3:17">
      <c r="C25112" s="13"/>
      <c r="Q25112" s="39"/>
    </row>
    <row r="25113" spans="3:17">
      <c r="C25113" s="13"/>
      <c r="Q25113" s="39"/>
    </row>
    <row r="25114" spans="3:17">
      <c r="C25114" s="13"/>
      <c r="Q25114" s="39"/>
    </row>
    <row r="25115" spans="3:17">
      <c r="C25115" s="13"/>
      <c r="Q25115" s="39"/>
    </row>
    <row r="25116" spans="3:17">
      <c r="C25116" s="13"/>
      <c r="Q25116" s="39"/>
    </row>
    <row r="25117" spans="3:17">
      <c r="C25117" s="13"/>
      <c r="Q25117" s="39"/>
    </row>
    <row r="25118" spans="3:17">
      <c r="C25118" s="13"/>
      <c r="Q25118" s="39"/>
    </row>
    <row r="25119" spans="3:17">
      <c r="C25119" s="13"/>
      <c r="Q25119" s="39"/>
    </row>
    <row r="25120" spans="3:17">
      <c r="C25120" s="13"/>
      <c r="Q25120" s="39"/>
    </row>
    <row r="25121" spans="3:17">
      <c r="C25121" s="13"/>
      <c r="Q25121" s="39"/>
    </row>
    <row r="25122" spans="3:17">
      <c r="C25122" s="13"/>
      <c r="Q25122" s="39"/>
    </row>
    <row r="25123" spans="3:17">
      <c r="C25123" s="13"/>
      <c r="Q25123" s="39"/>
    </row>
    <row r="25124" spans="3:17">
      <c r="C25124" s="13"/>
      <c r="Q25124" s="39"/>
    </row>
    <row r="25125" spans="3:17">
      <c r="C25125" s="13"/>
      <c r="Q25125" s="39"/>
    </row>
    <row r="25126" spans="3:17">
      <c r="C25126" s="13"/>
      <c r="Q25126" s="39"/>
    </row>
    <row r="25127" spans="3:17">
      <c r="C25127" s="13"/>
      <c r="Q25127" s="39"/>
    </row>
    <row r="25128" spans="3:17">
      <c r="C25128" s="13"/>
      <c r="Q25128" s="39"/>
    </row>
    <row r="25129" spans="3:17">
      <c r="C25129" s="13"/>
      <c r="Q25129" s="39"/>
    </row>
    <row r="25130" spans="3:17">
      <c r="C25130" s="13"/>
      <c r="Q25130" s="39"/>
    </row>
    <row r="25131" spans="3:17">
      <c r="C25131" s="13"/>
      <c r="Q25131" s="39"/>
    </row>
    <row r="25132" spans="3:17">
      <c r="C25132" s="13"/>
      <c r="Q25132" s="39"/>
    </row>
    <row r="25133" spans="3:17">
      <c r="C25133" s="13"/>
      <c r="Q25133" s="39"/>
    </row>
    <row r="25134" spans="3:17">
      <c r="C25134" s="13"/>
      <c r="Q25134" s="39"/>
    </row>
    <row r="25135" spans="3:17">
      <c r="C25135" s="13"/>
      <c r="Q25135" s="39"/>
    </row>
    <row r="25136" spans="3:17">
      <c r="C25136" s="13"/>
      <c r="Q25136" s="39"/>
    </row>
    <row r="25137" spans="3:17">
      <c r="C25137" s="13"/>
      <c r="Q25137" s="39"/>
    </row>
    <row r="25138" spans="3:17">
      <c r="C25138" s="13"/>
      <c r="Q25138" s="39"/>
    </row>
    <row r="25139" spans="3:17">
      <c r="C25139" s="13"/>
      <c r="Q25139" s="39"/>
    </row>
    <row r="25140" spans="3:17">
      <c r="C25140" s="13"/>
      <c r="Q25140" s="39"/>
    </row>
    <row r="25141" spans="3:17">
      <c r="C25141" s="13"/>
      <c r="Q25141" s="39"/>
    </row>
    <row r="25142" spans="3:17">
      <c r="C25142" s="13"/>
      <c r="Q25142" s="39"/>
    </row>
    <row r="25143" spans="3:17">
      <c r="C25143" s="13"/>
      <c r="Q25143" s="39"/>
    </row>
    <row r="25144" spans="3:17">
      <c r="C25144" s="13"/>
      <c r="Q25144" s="39"/>
    </row>
    <row r="25145" spans="3:17">
      <c r="C25145" s="13"/>
      <c r="Q25145" s="39"/>
    </row>
    <row r="25146" spans="3:17">
      <c r="C25146" s="13"/>
      <c r="Q25146" s="39"/>
    </row>
    <row r="25147" spans="3:17">
      <c r="C25147" s="13"/>
      <c r="Q25147" s="39"/>
    </row>
    <row r="25148" spans="3:17">
      <c r="C25148" s="13"/>
      <c r="Q25148" s="39"/>
    </row>
    <row r="25149" spans="3:17">
      <c r="C25149" s="13"/>
      <c r="Q25149" s="39"/>
    </row>
    <row r="25150" spans="3:17">
      <c r="C25150" s="13"/>
      <c r="Q25150" s="39"/>
    </row>
    <row r="25151" spans="3:17">
      <c r="C25151" s="13"/>
      <c r="Q25151" s="39"/>
    </row>
    <row r="25152" spans="3:17">
      <c r="C25152" s="13"/>
      <c r="Q25152" s="39"/>
    </row>
    <row r="25153" spans="3:17">
      <c r="C25153" s="13"/>
      <c r="Q25153" s="39"/>
    </row>
    <row r="25154" spans="3:17">
      <c r="C25154" s="13"/>
      <c r="Q25154" s="39"/>
    </row>
    <row r="25155" spans="3:17">
      <c r="C25155" s="13"/>
      <c r="Q25155" s="39"/>
    </row>
    <row r="25156" spans="3:17">
      <c r="C25156" s="13"/>
      <c r="Q25156" s="39"/>
    </row>
    <row r="25157" spans="3:17">
      <c r="C25157" s="13"/>
      <c r="Q25157" s="39"/>
    </row>
    <row r="25158" spans="3:17">
      <c r="C25158" s="13"/>
      <c r="Q25158" s="39"/>
    </row>
    <row r="25159" spans="3:17">
      <c r="C25159" s="13"/>
      <c r="Q25159" s="39"/>
    </row>
    <row r="25160" spans="3:17">
      <c r="C25160" s="13"/>
      <c r="Q25160" s="39"/>
    </row>
    <row r="25161" spans="3:17">
      <c r="C25161" s="13"/>
      <c r="Q25161" s="39"/>
    </row>
    <row r="25162" spans="3:17">
      <c r="C25162" s="13"/>
      <c r="Q25162" s="39"/>
    </row>
    <row r="25163" spans="3:17">
      <c r="C25163" s="13"/>
      <c r="Q25163" s="39"/>
    </row>
    <row r="25164" spans="3:17">
      <c r="C25164" s="13"/>
      <c r="Q25164" s="39"/>
    </row>
    <row r="25165" spans="3:17">
      <c r="C25165" s="13"/>
      <c r="Q25165" s="39"/>
    </row>
    <row r="25166" spans="3:17">
      <c r="C25166" s="13"/>
      <c r="Q25166" s="39"/>
    </row>
    <row r="25167" spans="3:17">
      <c r="C25167" s="13"/>
      <c r="Q25167" s="39"/>
    </row>
    <row r="25168" spans="3:17">
      <c r="C25168" s="13"/>
      <c r="Q25168" s="39"/>
    </row>
    <row r="25169" spans="3:17">
      <c r="C25169" s="13"/>
      <c r="Q25169" s="39"/>
    </row>
    <row r="25170" spans="3:17">
      <c r="C25170" s="13"/>
      <c r="Q25170" s="39"/>
    </row>
    <row r="25171" spans="3:17">
      <c r="C25171" s="13"/>
      <c r="Q25171" s="39"/>
    </row>
    <row r="25172" spans="3:17">
      <c r="C25172" s="13"/>
      <c r="Q25172" s="39"/>
    </row>
    <row r="25173" spans="3:17">
      <c r="C25173" s="13"/>
      <c r="Q25173" s="39"/>
    </row>
    <row r="25174" spans="3:17">
      <c r="C25174" s="13"/>
      <c r="Q25174" s="39"/>
    </row>
    <row r="25175" spans="3:17">
      <c r="C25175" s="13"/>
      <c r="Q25175" s="39"/>
    </row>
    <row r="25176" spans="3:17">
      <c r="C25176" s="13"/>
      <c r="Q25176" s="39"/>
    </row>
    <row r="25177" spans="3:17">
      <c r="C25177" s="13"/>
      <c r="Q25177" s="39"/>
    </row>
    <row r="25178" spans="3:17">
      <c r="C25178" s="13"/>
      <c r="Q25178" s="39"/>
    </row>
    <row r="25179" spans="3:17">
      <c r="C25179" s="13"/>
      <c r="Q25179" s="39"/>
    </row>
    <row r="25180" spans="3:17">
      <c r="C25180" s="13"/>
      <c r="Q25180" s="39"/>
    </row>
    <row r="25181" spans="3:17">
      <c r="C25181" s="13"/>
      <c r="Q25181" s="39"/>
    </row>
    <row r="25182" spans="3:17">
      <c r="C25182" s="13"/>
      <c r="Q25182" s="39"/>
    </row>
    <row r="25183" spans="3:17">
      <c r="C25183" s="13"/>
      <c r="Q25183" s="39"/>
    </row>
    <row r="25184" spans="3:17">
      <c r="C25184" s="13"/>
      <c r="Q25184" s="39"/>
    </row>
    <row r="25185" spans="3:17">
      <c r="C25185" s="13"/>
      <c r="Q25185" s="39"/>
    </row>
    <row r="25186" spans="3:17">
      <c r="C25186" s="13"/>
      <c r="Q25186" s="39"/>
    </row>
    <row r="25187" spans="3:17">
      <c r="C25187" s="13"/>
      <c r="Q25187" s="39"/>
    </row>
    <row r="25188" spans="3:17">
      <c r="C25188" s="13"/>
      <c r="Q25188" s="39"/>
    </row>
    <row r="25189" spans="3:17">
      <c r="C25189" s="13"/>
      <c r="Q25189" s="39"/>
    </row>
    <row r="25190" spans="3:17">
      <c r="C25190" s="13"/>
      <c r="Q25190" s="39"/>
    </row>
    <row r="25191" spans="3:17">
      <c r="C25191" s="13"/>
      <c r="Q25191" s="39"/>
    </row>
    <row r="25192" spans="3:17">
      <c r="C25192" s="13"/>
      <c r="Q25192" s="39"/>
    </row>
    <row r="25193" spans="3:17">
      <c r="C25193" s="13"/>
      <c r="Q25193" s="39"/>
    </row>
    <row r="25194" spans="3:17">
      <c r="C25194" s="13"/>
      <c r="Q25194" s="39"/>
    </row>
    <row r="25195" spans="3:17">
      <c r="C25195" s="13"/>
      <c r="Q25195" s="39"/>
    </row>
    <row r="25196" spans="3:17">
      <c r="C25196" s="13"/>
      <c r="Q25196" s="39"/>
    </row>
    <row r="25197" spans="3:17">
      <c r="C25197" s="13"/>
      <c r="Q25197" s="39"/>
    </row>
    <row r="25198" spans="3:17">
      <c r="C25198" s="13"/>
      <c r="Q25198" s="39"/>
    </row>
    <row r="25199" spans="3:17">
      <c r="C25199" s="13"/>
      <c r="Q25199" s="39"/>
    </row>
    <row r="25200" spans="3:17">
      <c r="C25200" s="13"/>
      <c r="Q25200" s="39"/>
    </row>
    <row r="25201" spans="3:17">
      <c r="C25201" s="13"/>
      <c r="Q25201" s="39"/>
    </row>
    <row r="25202" spans="3:17">
      <c r="C25202" s="13"/>
      <c r="Q25202" s="39"/>
    </row>
    <row r="25203" spans="3:17">
      <c r="C25203" s="13"/>
      <c r="Q25203" s="39"/>
    </row>
    <row r="25204" spans="3:17">
      <c r="C25204" s="13"/>
      <c r="Q25204" s="39"/>
    </row>
    <row r="25205" spans="3:17">
      <c r="C25205" s="13"/>
      <c r="Q25205" s="39"/>
    </row>
    <row r="25206" spans="3:17">
      <c r="C25206" s="13"/>
      <c r="Q25206" s="39"/>
    </row>
    <row r="25207" spans="3:17">
      <c r="C25207" s="13"/>
      <c r="Q25207" s="39"/>
    </row>
    <row r="25208" spans="3:17">
      <c r="C25208" s="13"/>
      <c r="Q25208" s="39"/>
    </row>
    <row r="25209" spans="3:17">
      <c r="C25209" s="13"/>
      <c r="Q25209" s="39"/>
    </row>
    <row r="25210" spans="3:17">
      <c r="C25210" s="13"/>
      <c r="Q25210" s="39"/>
    </row>
    <row r="25211" spans="3:17">
      <c r="C25211" s="13"/>
      <c r="Q25211" s="39"/>
    </row>
    <row r="25212" spans="3:17">
      <c r="C25212" s="13"/>
      <c r="Q25212" s="39"/>
    </row>
    <row r="25213" spans="3:17">
      <c r="C25213" s="13"/>
      <c r="Q25213" s="39"/>
    </row>
    <row r="25214" spans="3:17">
      <c r="C25214" s="13"/>
      <c r="Q25214" s="39"/>
    </row>
    <row r="25215" spans="3:17">
      <c r="C25215" s="13"/>
      <c r="Q25215" s="39"/>
    </row>
    <row r="25216" spans="3:17">
      <c r="C25216" s="13"/>
      <c r="Q25216" s="39"/>
    </row>
    <row r="25217" spans="3:17">
      <c r="C25217" s="13"/>
      <c r="Q25217" s="39"/>
    </row>
    <row r="25218" spans="3:17">
      <c r="C25218" s="13"/>
      <c r="Q25218" s="39"/>
    </row>
    <row r="25219" spans="3:17">
      <c r="C25219" s="13"/>
      <c r="Q25219" s="39"/>
    </row>
    <row r="25220" spans="3:17">
      <c r="C25220" s="13"/>
      <c r="Q25220" s="39"/>
    </row>
    <row r="25221" spans="3:17">
      <c r="C25221" s="13"/>
      <c r="Q25221" s="39"/>
    </row>
    <row r="25222" spans="3:17">
      <c r="C25222" s="13"/>
      <c r="Q25222" s="39"/>
    </row>
    <row r="25223" spans="3:17">
      <c r="C25223" s="13"/>
      <c r="Q25223" s="39"/>
    </row>
    <row r="25224" spans="3:17">
      <c r="C25224" s="13"/>
      <c r="Q25224" s="39"/>
    </row>
    <row r="25225" spans="3:17">
      <c r="C25225" s="13"/>
      <c r="Q25225" s="39"/>
    </row>
    <row r="25226" spans="3:17">
      <c r="C25226" s="13"/>
      <c r="Q25226" s="39"/>
    </row>
    <row r="25227" spans="3:17">
      <c r="C25227" s="13"/>
      <c r="Q25227" s="39"/>
    </row>
    <row r="25228" spans="3:17">
      <c r="C25228" s="13"/>
      <c r="Q25228" s="39"/>
    </row>
    <row r="25229" spans="3:17">
      <c r="C25229" s="13"/>
      <c r="Q25229" s="39"/>
    </row>
    <row r="25230" spans="3:17">
      <c r="C25230" s="13"/>
      <c r="Q25230" s="39"/>
    </row>
    <row r="25231" spans="3:17">
      <c r="C25231" s="13"/>
      <c r="Q25231" s="39"/>
    </row>
    <row r="25232" spans="3:17">
      <c r="C25232" s="13"/>
      <c r="Q25232" s="39"/>
    </row>
    <row r="25233" spans="3:17">
      <c r="C25233" s="13"/>
      <c r="Q25233" s="39"/>
    </row>
    <row r="25234" spans="3:17">
      <c r="C25234" s="13"/>
      <c r="Q25234" s="39"/>
    </row>
    <row r="25235" spans="3:17">
      <c r="C25235" s="13"/>
      <c r="Q25235" s="39"/>
    </row>
    <row r="25236" spans="3:17">
      <c r="C25236" s="13"/>
      <c r="Q25236" s="39"/>
    </row>
    <row r="25237" spans="3:17">
      <c r="C25237" s="13"/>
      <c r="Q25237" s="39"/>
    </row>
    <row r="25238" spans="3:17">
      <c r="C25238" s="13"/>
      <c r="Q25238" s="39"/>
    </row>
    <row r="25239" spans="3:17">
      <c r="C25239" s="13"/>
      <c r="Q25239" s="39"/>
    </row>
    <row r="25240" spans="3:17">
      <c r="C25240" s="13"/>
      <c r="Q25240" s="39"/>
    </row>
    <row r="25241" spans="3:17">
      <c r="C25241" s="13"/>
      <c r="Q25241" s="39"/>
    </row>
    <row r="25242" spans="3:17">
      <c r="C25242" s="13"/>
      <c r="Q25242" s="39"/>
    </row>
    <row r="25243" spans="3:17">
      <c r="C25243" s="13"/>
      <c r="Q25243" s="39"/>
    </row>
    <row r="25244" spans="3:17">
      <c r="C25244" s="13"/>
      <c r="Q25244" s="39"/>
    </row>
    <row r="25245" spans="3:17">
      <c r="C25245" s="13"/>
      <c r="Q25245" s="39"/>
    </row>
    <row r="25246" spans="3:17">
      <c r="C25246" s="13"/>
      <c r="Q25246" s="39"/>
    </row>
    <row r="25247" spans="3:17">
      <c r="C25247" s="13"/>
      <c r="Q25247" s="39"/>
    </row>
    <row r="25248" spans="3:17">
      <c r="C25248" s="13"/>
      <c r="Q25248" s="39"/>
    </row>
    <row r="25249" spans="3:17">
      <c r="C25249" s="13"/>
      <c r="Q25249" s="39"/>
    </row>
    <row r="25250" spans="3:17">
      <c r="C25250" s="13"/>
      <c r="Q25250" s="39"/>
    </row>
    <row r="25251" spans="3:17">
      <c r="C25251" s="13"/>
      <c r="Q25251" s="39"/>
    </row>
    <row r="25252" spans="3:17">
      <c r="C25252" s="13"/>
      <c r="Q25252" s="39"/>
    </row>
    <row r="25253" spans="3:17">
      <c r="C25253" s="13"/>
      <c r="Q25253" s="39"/>
    </row>
    <row r="25254" spans="3:17">
      <c r="C25254" s="13"/>
      <c r="Q25254" s="39"/>
    </row>
    <row r="25255" spans="3:17">
      <c r="C25255" s="13"/>
      <c r="Q25255" s="39"/>
    </row>
    <row r="25256" spans="3:17">
      <c r="C25256" s="13"/>
      <c r="Q25256" s="39"/>
    </row>
    <row r="25257" spans="3:17">
      <c r="C25257" s="13"/>
      <c r="Q25257" s="39"/>
    </row>
    <row r="25258" spans="3:17">
      <c r="C25258" s="13"/>
      <c r="Q25258" s="39"/>
    </row>
    <row r="25259" spans="3:17">
      <c r="C25259" s="13"/>
      <c r="Q25259" s="39"/>
    </row>
    <row r="25260" spans="3:17">
      <c r="C25260" s="13"/>
      <c r="Q25260" s="39"/>
    </row>
    <row r="25261" spans="3:17">
      <c r="C25261" s="13"/>
      <c r="Q25261" s="39"/>
    </row>
    <row r="25262" spans="3:17">
      <c r="C25262" s="13"/>
      <c r="Q25262" s="39"/>
    </row>
    <row r="25263" spans="3:17">
      <c r="C25263" s="13"/>
      <c r="Q25263" s="39"/>
    </row>
    <row r="25264" spans="3:17">
      <c r="C25264" s="13"/>
      <c r="Q25264" s="39"/>
    </row>
    <row r="25265" spans="3:17">
      <c r="C25265" s="13"/>
      <c r="Q25265" s="39"/>
    </row>
    <row r="25266" spans="3:17">
      <c r="C25266" s="13"/>
      <c r="Q25266" s="39"/>
    </row>
    <row r="25267" spans="3:17">
      <c r="C25267" s="13"/>
      <c r="Q25267" s="39"/>
    </row>
    <row r="25268" spans="3:17">
      <c r="C25268" s="13"/>
      <c r="Q25268" s="39"/>
    </row>
    <row r="25269" spans="3:17">
      <c r="C25269" s="13"/>
      <c r="Q25269" s="39"/>
    </row>
    <row r="25270" spans="3:17">
      <c r="C25270" s="13"/>
      <c r="Q25270" s="39"/>
    </row>
    <row r="25271" spans="3:17">
      <c r="C25271" s="13"/>
      <c r="Q25271" s="39"/>
    </row>
    <row r="25272" spans="3:17">
      <c r="C25272" s="13"/>
      <c r="Q25272" s="39"/>
    </row>
    <row r="25273" spans="3:17">
      <c r="C25273" s="13"/>
      <c r="Q25273" s="39"/>
    </row>
    <row r="25274" spans="3:17">
      <c r="C25274" s="13"/>
      <c r="Q25274" s="39"/>
    </row>
    <row r="25275" spans="3:17">
      <c r="C25275" s="13"/>
      <c r="Q25275" s="39"/>
    </row>
    <row r="25276" spans="3:17">
      <c r="C25276" s="13"/>
      <c r="Q25276" s="39"/>
    </row>
    <row r="25277" spans="3:17">
      <c r="C25277" s="13"/>
      <c r="Q25277" s="39"/>
    </row>
    <row r="25278" spans="3:17">
      <c r="C25278" s="13"/>
      <c r="Q25278" s="39"/>
    </row>
    <row r="25279" spans="3:17">
      <c r="C25279" s="13"/>
      <c r="Q25279" s="39"/>
    </row>
    <row r="25280" spans="3:17">
      <c r="C25280" s="13"/>
      <c r="Q25280" s="39"/>
    </row>
    <row r="25281" spans="3:17">
      <c r="C25281" s="13"/>
      <c r="Q25281" s="39"/>
    </row>
    <row r="25282" spans="3:17">
      <c r="C25282" s="13"/>
      <c r="Q25282" s="39"/>
    </row>
    <row r="25283" spans="3:17">
      <c r="C25283" s="13"/>
      <c r="Q25283" s="39"/>
    </row>
    <row r="25284" spans="3:17">
      <c r="C25284" s="13"/>
      <c r="Q25284" s="39"/>
    </row>
    <row r="25285" spans="3:17">
      <c r="C25285" s="13"/>
      <c r="Q25285" s="39"/>
    </row>
    <row r="25286" spans="3:17">
      <c r="C25286" s="13"/>
      <c r="Q25286" s="39"/>
    </row>
    <row r="25287" spans="3:17">
      <c r="C25287" s="13"/>
      <c r="Q25287" s="39"/>
    </row>
    <row r="25288" spans="3:17">
      <c r="C25288" s="13"/>
      <c r="Q25288" s="39"/>
    </row>
    <row r="25289" spans="3:17">
      <c r="C25289" s="13"/>
      <c r="Q25289" s="39"/>
    </row>
    <row r="25290" spans="3:17">
      <c r="C25290" s="13"/>
      <c r="Q25290" s="39"/>
    </row>
    <row r="25291" spans="3:17">
      <c r="C25291" s="13"/>
      <c r="Q25291" s="39"/>
    </row>
    <row r="25292" spans="3:17">
      <c r="C25292" s="13"/>
      <c r="Q25292" s="39"/>
    </row>
    <row r="25293" spans="3:17">
      <c r="C25293" s="13"/>
      <c r="Q25293" s="39"/>
    </row>
    <row r="25294" spans="3:17">
      <c r="C25294" s="13"/>
      <c r="Q25294" s="39"/>
    </row>
    <row r="25295" spans="3:17">
      <c r="C25295" s="13"/>
      <c r="Q25295" s="39"/>
    </row>
    <row r="25296" spans="3:17">
      <c r="C25296" s="13"/>
      <c r="Q25296" s="39"/>
    </row>
    <row r="25297" spans="3:17">
      <c r="C25297" s="13"/>
      <c r="Q25297" s="39"/>
    </row>
    <row r="25298" spans="3:17">
      <c r="C25298" s="13"/>
      <c r="Q25298" s="39"/>
    </row>
    <row r="25299" spans="3:17">
      <c r="C25299" s="13"/>
      <c r="Q25299" s="39"/>
    </row>
    <row r="25300" spans="3:17">
      <c r="C25300" s="13"/>
      <c r="Q25300" s="39"/>
    </row>
    <row r="25301" spans="3:17">
      <c r="C25301" s="13"/>
      <c r="Q25301" s="39"/>
    </row>
    <row r="25302" spans="3:17">
      <c r="C25302" s="13"/>
      <c r="Q25302" s="39"/>
    </row>
    <row r="25303" spans="3:17">
      <c r="C25303" s="13"/>
      <c r="Q25303" s="39"/>
    </row>
    <row r="25304" spans="3:17">
      <c r="C25304" s="13"/>
      <c r="Q25304" s="39"/>
    </row>
    <row r="25305" spans="3:17">
      <c r="C25305" s="13"/>
      <c r="Q25305" s="39"/>
    </row>
    <row r="25306" spans="3:17">
      <c r="C25306" s="13"/>
      <c r="Q25306" s="39"/>
    </row>
    <row r="25307" spans="3:17">
      <c r="C25307" s="13"/>
      <c r="Q25307" s="39"/>
    </row>
    <row r="25308" spans="3:17">
      <c r="C25308" s="13"/>
      <c r="Q25308" s="39"/>
    </row>
    <row r="25309" spans="3:17">
      <c r="C25309" s="13"/>
      <c r="Q25309" s="39"/>
    </row>
    <row r="25310" spans="3:17">
      <c r="C25310" s="13"/>
      <c r="Q25310" s="39"/>
    </row>
    <row r="25311" spans="3:17">
      <c r="C25311" s="13"/>
      <c r="Q25311" s="39"/>
    </row>
    <row r="25312" spans="3:17">
      <c r="C25312" s="13"/>
      <c r="Q25312" s="39"/>
    </row>
    <row r="25313" spans="3:17">
      <c r="C25313" s="13"/>
      <c r="Q25313" s="39"/>
    </row>
    <row r="25314" spans="3:17">
      <c r="C25314" s="13"/>
      <c r="Q25314" s="39"/>
    </row>
    <row r="25315" spans="3:17">
      <c r="C25315" s="13"/>
      <c r="Q25315" s="39"/>
    </row>
    <row r="25316" spans="3:17">
      <c r="C25316" s="13"/>
      <c r="Q25316" s="39"/>
    </row>
    <row r="25317" spans="3:17">
      <c r="C25317" s="13"/>
      <c r="Q25317" s="39"/>
    </row>
    <row r="25318" spans="3:17">
      <c r="C25318" s="13"/>
      <c r="Q25318" s="39"/>
    </row>
    <row r="25319" spans="3:17">
      <c r="C25319" s="13"/>
      <c r="Q25319" s="39"/>
    </row>
    <row r="25320" spans="3:17">
      <c r="C25320" s="13"/>
      <c r="Q25320" s="39"/>
    </row>
    <row r="25321" spans="3:17">
      <c r="C25321" s="13"/>
      <c r="Q25321" s="39"/>
    </row>
    <row r="25322" spans="3:17">
      <c r="C25322" s="13"/>
      <c r="Q25322" s="39"/>
    </row>
    <row r="25323" spans="3:17">
      <c r="C25323" s="13"/>
      <c r="Q25323" s="39"/>
    </row>
    <row r="25324" spans="3:17">
      <c r="C25324" s="13"/>
      <c r="Q25324" s="39"/>
    </row>
    <row r="25325" spans="3:17">
      <c r="C25325" s="13"/>
      <c r="Q25325" s="39"/>
    </row>
    <row r="25326" spans="3:17">
      <c r="C25326" s="13"/>
      <c r="Q25326" s="39"/>
    </row>
    <row r="25327" spans="3:17">
      <c r="C25327" s="13"/>
      <c r="Q25327" s="39"/>
    </row>
    <row r="25328" spans="3:17">
      <c r="C25328" s="13"/>
      <c r="Q25328" s="39"/>
    </row>
    <row r="25329" spans="3:17">
      <c r="C25329" s="13"/>
      <c r="Q25329" s="39"/>
    </row>
    <row r="25330" spans="3:17">
      <c r="C25330" s="13"/>
      <c r="Q25330" s="39"/>
    </row>
    <row r="25331" spans="3:17">
      <c r="C25331" s="13"/>
      <c r="Q25331" s="39"/>
    </row>
    <row r="25332" spans="3:17">
      <c r="C25332" s="13"/>
      <c r="Q25332" s="39"/>
    </row>
    <row r="25333" spans="3:17">
      <c r="C25333" s="13"/>
      <c r="Q25333" s="39"/>
    </row>
    <row r="25334" spans="3:17">
      <c r="C25334" s="13"/>
      <c r="Q25334" s="39"/>
    </row>
    <row r="25335" spans="3:17">
      <c r="C25335" s="13"/>
      <c r="Q25335" s="39"/>
    </row>
    <row r="25336" spans="3:17">
      <c r="C25336" s="13"/>
      <c r="Q25336" s="39"/>
    </row>
    <row r="25337" spans="3:17">
      <c r="C25337" s="13"/>
      <c r="Q25337" s="39"/>
    </row>
    <row r="25338" spans="3:17">
      <c r="C25338" s="13"/>
      <c r="Q25338" s="39"/>
    </row>
    <row r="25339" spans="3:17">
      <c r="C25339" s="13"/>
      <c r="Q25339" s="39"/>
    </row>
    <row r="25340" spans="3:17">
      <c r="C25340" s="13"/>
      <c r="Q25340" s="39"/>
    </row>
    <row r="25341" spans="3:17">
      <c r="C25341" s="13"/>
      <c r="Q25341" s="39"/>
    </row>
    <row r="25342" spans="3:17">
      <c r="C25342" s="13"/>
      <c r="Q25342" s="39"/>
    </row>
    <row r="25343" spans="3:17">
      <c r="C25343" s="13"/>
      <c r="Q25343" s="39"/>
    </row>
    <row r="25344" spans="3:17">
      <c r="C25344" s="13"/>
      <c r="Q25344" s="39"/>
    </row>
    <row r="25345" spans="3:17">
      <c r="C25345" s="13"/>
      <c r="Q25345" s="39"/>
    </row>
    <row r="25346" spans="3:17">
      <c r="C25346" s="13"/>
      <c r="Q25346" s="39"/>
    </row>
    <row r="25347" spans="3:17">
      <c r="C25347" s="13"/>
      <c r="Q25347" s="39"/>
    </row>
    <row r="25348" spans="3:17">
      <c r="C25348" s="13"/>
      <c r="Q25348" s="39"/>
    </row>
    <row r="25349" spans="3:17">
      <c r="C25349" s="13"/>
      <c r="Q25349" s="39"/>
    </row>
    <row r="25350" spans="3:17">
      <c r="C25350" s="13"/>
      <c r="Q25350" s="39"/>
    </row>
    <row r="25351" spans="3:17">
      <c r="C25351" s="13"/>
      <c r="Q25351" s="39"/>
    </row>
    <row r="25352" spans="3:17">
      <c r="C25352" s="13"/>
      <c r="Q25352" s="39"/>
    </row>
    <row r="25353" spans="3:17">
      <c r="C25353" s="13"/>
      <c r="Q25353" s="39"/>
    </row>
    <row r="25354" spans="3:17">
      <c r="C25354" s="13"/>
      <c r="Q25354" s="39"/>
    </row>
    <row r="25355" spans="3:17">
      <c r="C25355" s="13"/>
      <c r="Q25355" s="39"/>
    </row>
    <row r="25356" spans="3:17">
      <c r="C25356" s="13"/>
      <c r="Q25356" s="39"/>
    </row>
    <row r="25357" spans="3:17">
      <c r="C25357" s="13"/>
      <c r="Q25357" s="39"/>
    </row>
    <row r="25358" spans="3:17">
      <c r="C25358" s="13"/>
      <c r="Q25358" s="39"/>
    </row>
    <row r="25359" spans="3:17">
      <c r="C25359" s="13"/>
      <c r="Q25359" s="39"/>
    </row>
    <row r="25360" spans="3:17">
      <c r="C25360" s="13"/>
      <c r="Q25360" s="39"/>
    </row>
    <row r="25361" spans="3:17">
      <c r="C25361" s="13"/>
      <c r="Q25361" s="39"/>
    </row>
    <row r="25362" spans="3:17">
      <c r="C25362" s="13"/>
      <c r="Q25362" s="39"/>
    </row>
    <row r="25363" spans="3:17">
      <c r="C25363" s="13"/>
      <c r="Q25363" s="39"/>
    </row>
    <row r="25364" spans="3:17">
      <c r="C25364" s="13"/>
      <c r="Q25364" s="39"/>
    </row>
    <row r="25365" spans="3:17">
      <c r="C25365" s="13"/>
      <c r="Q25365" s="39"/>
    </row>
    <row r="25366" spans="3:17">
      <c r="C25366" s="13"/>
      <c r="Q25366" s="39"/>
    </row>
    <row r="25367" spans="3:17">
      <c r="C25367" s="13"/>
      <c r="Q25367" s="39"/>
    </row>
    <row r="25368" spans="3:17">
      <c r="C25368" s="13"/>
      <c r="Q25368" s="39"/>
    </row>
    <row r="25369" spans="3:17">
      <c r="C25369" s="13"/>
      <c r="Q25369" s="39"/>
    </row>
    <row r="25370" spans="3:17">
      <c r="C25370" s="13"/>
      <c r="Q25370" s="39"/>
    </row>
    <row r="25371" spans="3:17">
      <c r="C25371" s="13"/>
      <c r="Q25371" s="39"/>
    </row>
    <row r="25372" spans="3:17">
      <c r="C25372" s="13"/>
      <c r="Q25372" s="39"/>
    </row>
    <row r="25373" spans="3:17">
      <c r="C25373" s="13"/>
      <c r="Q25373" s="39"/>
    </row>
    <row r="25374" spans="3:17">
      <c r="C25374" s="13"/>
      <c r="Q25374" s="39"/>
    </row>
    <row r="25375" spans="3:17">
      <c r="C25375" s="13"/>
      <c r="Q25375" s="39"/>
    </row>
    <row r="25376" spans="3:17">
      <c r="C25376" s="13"/>
      <c r="Q25376" s="39"/>
    </row>
    <row r="25377" spans="3:17">
      <c r="C25377" s="13"/>
      <c r="Q25377" s="39"/>
    </row>
    <row r="25378" spans="3:17">
      <c r="C25378" s="13"/>
      <c r="Q25378" s="39"/>
    </row>
    <row r="25379" spans="3:17">
      <c r="C25379" s="13"/>
      <c r="Q25379" s="39"/>
    </row>
    <row r="25380" spans="3:17">
      <c r="C25380" s="13"/>
      <c r="Q25380" s="39"/>
    </row>
    <row r="25381" spans="3:17">
      <c r="C25381" s="13"/>
      <c r="Q25381" s="39"/>
    </row>
    <row r="25382" spans="3:17">
      <c r="C25382" s="13"/>
      <c r="Q25382" s="39"/>
    </row>
    <row r="25383" spans="3:17">
      <c r="C25383" s="13"/>
      <c r="Q25383" s="39"/>
    </row>
    <row r="25384" spans="3:17">
      <c r="C25384" s="13"/>
      <c r="Q25384" s="39"/>
    </row>
    <row r="25385" spans="3:17">
      <c r="C25385" s="13"/>
      <c r="Q25385" s="39"/>
    </row>
    <row r="25386" spans="3:17">
      <c r="C25386" s="13"/>
      <c r="Q25386" s="39"/>
    </row>
    <row r="25387" spans="3:17">
      <c r="C25387" s="13"/>
      <c r="Q25387" s="39"/>
    </row>
    <row r="25388" spans="3:17">
      <c r="C25388" s="13"/>
      <c r="Q25388" s="39"/>
    </row>
    <row r="25389" spans="3:17">
      <c r="C25389" s="13"/>
      <c r="Q25389" s="39"/>
    </row>
    <row r="25390" spans="3:17">
      <c r="C25390" s="13"/>
      <c r="Q25390" s="39"/>
    </row>
    <row r="25391" spans="3:17">
      <c r="C25391" s="13"/>
      <c r="Q25391" s="39"/>
    </row>
    <row r="25392" spans="3:17">
      <c r="C25392" s="13"/>
      <c r="Q25392" s="39"/>
    </row>
    <row r="25393" spans="3:17">
      <c r="C25393" s="13"/>
      <c r="Q25393" s="39"/>
    </row>
    <row r="25394" spans="3:17">
      <c r="C25394" s="13"/>
      <c r="Q25394" s="39"/>
    </row>
    <row r="25395" spans="3:17">
      <c r="C25395" s="13"/>
      <c r="Q25395" s="39"/>
    </row>
    <row r="25396" spans="3:17">
      <c r="C25396" s="13"/>
      <c r="Q25396" s="39"/>
    </row>
    <row r="25397" spans="3:17">
      <c r="C25397" s="13"/>
      <c r="Q25397" s="39"/>
    </row>
    <row r="25398" spans="3:17">
      <c r="C25398" s="13"/>
      <c r="Q25398" s="39"/>
    </row>
    <row r="25399" spans="3:17">
      <c r="C25399" s="13"/>
      <c r="Q25399" s="39"/>
    </row>
    <row r="25400" spans="3:17">
      <c r="C25400" s="13"/>
      <c r="Q25400" s="39"/>
    </row>
    <row r="25401" spans="3:17">
      <c r="C25401" s="13"/>
      <c r="Q25401" s="39"/>
    </row>
    <row r="25402" spans="3:17">
      <c r="C25402" s="13"/>
      <c r="Q25402" s="39"/>
    </row>
    <row r="25403" spans="3:17">
      <c r="C25403" s="13"/>
      <c r="Q25403" s="39"/>
    </row>
    <row r="25404" spans="3:17">
      <c r="C25404" s="13"/>
      <c r="Q25404" s="39"/>
    </row>
    <row r="25405" spans="3:17">
      <c r="C25405" s="13"/>
      <c r="Q25405" s="39"/>
    </row>
    <row r="25406" spans="3:17">
      <c r="C25406" s="13"/>
      <c r="Q25406" s="39"/>
    </row>
    <row r="25407" spans="3:17">
      <c r="C25407" s="13"/>
      <c r="Q25407" s="39"/>
    </row>
    <row r="25408" spans="3:17">
      <c r="C25408" s="13"/>
      <c r="Q25408" s="39"/>
    </row>
    <row r="25409" spans="3:17">
      <c r="C25409" s="13"/>
      <c r="Q25409" s="39"/>
    </row>
    <row r="25410" spans="3:17">
      <c r="C25410" s="13"/>
      <c r="Q25410" s="39"/>
    </row>
    <row r="25411" spans="3:17">
      <c r="C25411" s="13"/>
      <c r="Q25411" s="39"/>
    </row>
    <row r="25412" spans="3:17">
      <c r="C25412" s="13"/>
      <c r="Q25412" s="39"/>
    </row>
    <row r="25413" spans="3:17">
      <c r="C25413" s="13"/>
      <c r="Q25413" s="39"/>
    </row>
    <row r="25414" spans="3:17">
      <c r="C25414" s="13"/>
      <c r="Q25414" s="39"/>
    </row>
    <row r="25415" spans="3:17">
      <c r="C25415" s="13"/>
      <c r="Q25415" s="39"/>
    </row>
    <row r="25416" spans="3:17">
      <c r="C25416" s="13"/>
      <c r="Q25416" s="39"/>
    </row>
    <row r="25417" spans="3:17">
      <c r="C25417" s="13"/>
      <c r="Q25417" s="39"/>
    </row>
    <row r="25418" spans="3:17">
      <c r="C25418" s="13"/>
      <c r="Q25418" s="39"/>
    </row>
    <row r="25419" spans="3:17">
      <c r="C25419" s="13"/>
      <c r="Q25419" s="39"/>
    </row>
    <row r="25420" spans="3:17">
      <c r="C25420" s="13"/>
      <c r="Q25420" s="39"/>
    </row>
    <row r="25421" spans="3:17">
      <c r="C25421" s="13"/>
      <c r="Q25421" s="39"/>
    </row>
    <row r="25422" spans="3:17">
      <c r="C25422" s="13"/>
      <c r="Q25422" s="39"/>
    </row>
    <row r="25423" spans="3:17">
      <c r="C25423" s="13"/>
      <c r="Q25423" s="39"/>
    </row>
    <row r="25424" spans="3:17">
      <c r="C25424" s="13"/>
      <c r="Q25424" s="39"/>
    </row>
    <row r="25425" spans="3:17">
      <c r="C25425" s="13"/>
      <c r="Q25425" s="39"/>
    </row>
    <row r="25426" spans="3:17">
      <c r="C25426" s="13"/>
      <c r="Q25426" s="39"/>
    </row>
    <row r="25427" spans="3:17">
      <c r="C25427" s="13"/>
      <c r="Q25427" s="39"/>
    </row>
    <row r="25428" spans="3:17">
      <c r="C25428" s="13"/>
      <c r="Q25428" s="39"/>
    </row>
    <row r="25429" spans="3:17">
      <c r="C25429" s="13"/>
      <c r="Q25429" s="39"/>
    </row>
    <row r="25430" spans="3:17">
      <c r="C25430" s="13"/>
      <c r="Q25430" s="39"/>
    </row>
    <row r="25431" spans="3:17">
      <c r="C25431" s="13"/>
      <c r="Q25431" s="39"/>
    </row>
    <row r="25432" spans="3:17">
      <c r="C25432" s="13"/>
      <c r="Q25432" s="39"/>
    </row>
    <row r="25433" spans="3:17">
      <c r="C25433" s="13"/>
      <c r="Q25433" s="39"/>
    </row>
    <row r="25434" spans="3:17">
      <c r="C25434" s="13"/>
      <c r="Q25434" s="39"/>
    </row>
    <row r="25435" spans="3:17">
      <c r="C25435" s="13"/>
      <c r="Q25435" s="39"/>
    </row>
    <row r="25436" spans="3:17">
      <c r="C25436" s="13"/>
      <c r="Q25436" s="39"/>
    </row>
    <row r="25437" spans="3:17">
      <c r="C25437" s="13"/>
      <c r="Q25437" s="39"/>
    </row>
    <row r="25438" spans="3:17">
      <c r="C25438" s="13"/>
      <c r="Q25438" s="39"/>
    </row>
    <row r="25439" spans="3:17">
      <c r="C25439" s="13"/>
      <c r="Q25439" s="39"/>
    </row>
    <row r="25440" spans="3:17">
      <c r="C25440" s="13"/>
      <c r="Q25440" s="39"/>
    </row>
    <row r="25441" spans="3:17">
      <c r="C25441" s="13"/>
      <c r="Q25441" s="39"/>
    </row>
    <row r="25442" spans="3:17">
      <c r="C25442" s="13"/>
      <c r="Q25442" s="39"/>
    </row>
    <row r="25443" spans="3:17">
      <c r="C25443" s="13"/>
      <c r="Q25443" s="39"/>
    </row>
    <row r="25444" spans="3:17">
      <c r="C25444" s="13"/>
      <c r="Q25444" s="39"/>
    </row>
    <row r="25445" spans="3:17">
      <c r="C25445" s="13"/>
      <c r="Q25445" s="39"/>
    </row>
    <row r="25446" spans="3:17">
      <c r="C25446" s="13"/>
      <c r="Q25446" s="39"/>
    </row>
    <row r="25447" spans="3:17">
      <c r="C25447" s="13"/>
      <c r="Q25447" s="39"/>
    </row>
    <row r="25448" spans="3:17">
      <c r="C25448" s="13"/>
      <c r="Q25448" s="39"/>
    </row>
    <row r="25449" spans="3:17">
      <c r="C25449" s="13"/>
      <c r="Q25449" s="39"/>
    </row>
    <row r="25450" spans="3:17">
      <c r="C25450" s="13"/>
      <c r="Q25450" s="39"/>
    </row>
    <row r="25451" spans="3:17">
      <c r="C25451" s="13"/>
      <c r="Q25451" s="39"/>
    </row>
    <row r="25452" spans="3:17">
      <c r="C25452" s="13"/>
      <c r="Q25452" s="39"/>
    </row>
    <row r="25453" spans="3:17">
      <c r="C25453" s="13"/>
      <c r="Q25453" s="39"/>
    </row>
    <row r="25454" spans="3:17">
      <c r="C25454" s="13"/>
      <c r="Q25454" s="39"/>
    </row>
    <row r="25455" spans="3:17">
      <c r="C25455" s="13"/>
      <c r="Q25455" s="39"/>
    </row>
    <row r="25456" spans="3:17">
      <c r="C25456" s="13"/>
      <c r="Q25456" s="39"/>
    </row>
    <row r="25457" spans="3:17">
      <c r="C25457" s="13"/>
      <c r="Q25457" s="39"/>
    </row>
    <row r="25458" spans="3:17">
      <c r="C25458" s="13"/>
      <c r="Q25458" s="39"/>
    </row>
    <row r="25459" spans="3:17">
      <c r="C25459" s="13"/>
      <c r="Q25459" s="39"/>
    </row>
    <row r="25460" spans="3:17">
      <c r="C25460" s="13"/>
      <c r="Q25460" s="39"/>
    </row>
    <row r="25461" spans="3:17">
      <c r="C25461" s="13"/>
      <c r="Q25461" s="39"/>
    </row>
    <row r="25462" spans="3:17">
      <c r="C25462" s="13"/>
      <c r="Q25462" s="39"/>
    </row>
    <row r="25463" spans="3:17">
      <c r="C25463" s="13"/>
      <c r="Q25463" s="39"/>
    </row>
    <row r="25464" spans="3:17">
      <c r="C25464" s="13"/>
      <c r="Q25464" s="39"/>
    </row>
    <row r="25465" spans="3:17">
      <c r="C25465" s="13"/>
      <c r="Q25465" s="39"/>
    </row>
    <row r="25466" spans="3:17">
      <c r="C25466" s="13"/>
      <c r="Q25466" s="39"/>
    </row>
    <row r="25467" spans="3:17">
      <c r="C25467" s="13"/>
      <c r="Q25467" s="39"/>
    </row>
    <row r="25468" spans="3:17">
      <c r="C25468" s="13"/>
      <c r="Q25468" s="39"/>
    </row>
    <row r="25469" spans="3:17">
      <c r="C25469" s="13"/>
      <c r="Q25469" s="39"/>
    </row>
    <row r="25470" spans="3:17">
      <c r="C25470" s="13"/>
      <c r="Q25470" s="39"/>
    </row>
    <row r="25471" spans="3:17">
      <c r="C25471" s="13"/>
      <c r="Q25471" s="39"/>
    </row>
    <row r="25472" spans="3:17">
      <c r="C25472" s="13"/>
      <c r="Q25472" s="39"/>
    </row>
    <row r="25473" spans="3:17">
      <c r="C25473" s="13"/>
      <c r="Q25473" s="39"/>
    </row>
    <row r="25474" spans="3:17">
      <c r="C25474" s="13"/>
      <c r="Q25474" s="39"/>
    </row>
    <row r="25475" spans="3:17">
      <c r="C25475" s="13"/>
      <c r="Q25475" s="39"/>
    </row>
    <row r="25476" spans="3:17">
      <c r="C25476" s="13"/>
      <c r="Q25476" s="39"/>
    </row>
    <row r="25477" spans="3:17">
      <c r="C25477" s="13"/>
      <c r="Q25477" s="39"/>
    </row>
    <row r="25478" spans="3:17">
      <c r="C25478" s="13"/>
      <c r="Q25478" s="39"/>
    </row>
    <row r="25479" spans="3:17">
      <c r="C25479" s="13"/>
      <c r="Q25479" s="39"/>
    </row>
    <row r="25480" spans="3:17">
      <c r="C25480" s="13"/>
      <c r="Q25480" s="39"/>
    </row>
    <row r="25481" spans="3:17">
      <c r="C25481" s="13"/>
      <c r="Q25481" s="39"/>
    </row>
    <row r="25482" spans="3:17">
      <c r="C25482" s="13"/>
      <c r="Q25482" s="39"/>
    </row>
    <row r="25483" spans="3:17">
      <c r="C25483" s="13"/>
      <c r="Q25483" s="39"/>
    </row>
    <row r="25484" spans="3:17">
      <c r="C25484" s="13"/>
      <c r="Q25484" s="39"/>
    </row>
    <row r="25485" spans="3:17">
      <c r="C25485" s="13"/>
      <c r="Q25485" s="39"/>
    </row>
    <row r="25486" spans="3:17">
      <c r="C25486" s="13"/>
      <c r="Q25486" s="39"/>
    </row>
    <row r="25487" spans="3:17">
      <c r="C25487" s="13"/>
      <c r="Q25487" s="39"/>
    </row>
    <row r="25488" spans="3:17">
      <c r="C25488" s="13"/>
      <c r="Q25488" s="39"/>
    </row>
    <row r="25489" spans="3:17">
      <c r="C25489" s="13"/>
      <c r="Q25489" s="39"/>
    </row>
    <row r="25490" spans="3:17">
      <c r="C25490" s="13"/>
      <c r="Q25490" s="39"/>
    </row>
    <row r="25491" spans="3:17">
      <c r="C25491" s="13"/>
      <c r="Q25491" s="39"/>
    </row>
    <row r="25492" spans="3:17">
      <c r="C25492" s="13"/>
      <c r="Q25492" s="39"/>
    </row>
    <row r="25493" spans="3:17">
      <c r="C25493" s="13"/>
      <c r="Q25493" s="39"/>
    </row>
    <row r="25494" spans="3:17">
      <c r="C25494" s="13"/>
      <c r="Q25494" s="39"/>
    </row>
    <row r="25495" spans="3:17">
      <c r="C25495" s="13"/>
      <c r="Q25495" s="39"/>
    </row>
    <row r="25496" spans="3:17">
      <c r="C25496" s="13"/>
      <c r="Q25496" s="39"/>
    </row>
    <row r="25497" spans="3:17">
      <c r="C25497" s="13"/>
      <c r="Q25497" s="39"/>
    </row>
    <row r="25498" spans="3:17">
      <c r="C25498" s="13"/>
      <c r="Q25498" s="39"/>
    </row>
    <row r="25499" spans="3:17">
      <c r="C25499" s="13"/>
      <c r="Q25499" s="39"/>
    </row>
    <row r="25500" spans="3:17">
      <c r="C25500" s="13"/>
      <c r="Q25500" s="39"/>
    </row>
    <row r="25501" spans="3:17">
      <c r="C25501" s="13"/>
      <c r="Q25501" s="39"/>
    </row>
    <row r="25502" spans="3:17">
      <c r="C25502" s="13"/>
      <c r="Q25502" s="39"/>
    </row>
    <row r="25503" spans="3:17">
      <c r="C25503" s="13"/>
      <c r="Q25503" s="39"/>
    </row>
    <row r="25504" spans="3:17">
      <c r="C25504" s="13"/>
      <c r="Q25504" s="39"/>
    </row>
    <row r="25505" spans="3:17">
      <c r="C25505" s="13"/>
      <c r="Q25505" s="39"/>
    </row>
    <row r="25506" spans="3:17">
      <c r="C25506" s="13"/>
      <c r="Q25506" s="39"/>
    </row>
    <row r="25507" spans="3:17">
      <c r="C25507" s="13"/>
      <c r="Q25507" s="39"/>
    </row>
    <row r="25508" spans="3:17">
      <c r="C25508" s="13"/>
      <c r="Q25508" s="39"/>
    </row>
    <row r="25509" spans="3:17">
      <c r="C25509" s="13"/>
      <c r="Q25509" s="39"/>
    </row>
    <row r="25510" spans="3:17">
      <c r="C25510" s="13"/>
      <c r="Q25510" s="39"/>
    </row>
    <row r="25511" spans="3:17">
      <c r="C25511" s="13"/>
      <c r="Q25511" s="39"/>
    </row>
    <row r="25512" spans="3:17">
      <c r="C25512" s="13"/>
      <c r="Q25512" s="39"/>
    </row>
    <row r="25513" spans="3:17">
      <c r="C25513" s="13"/>
      <c r="Q25513" s="39"/>
    </row>
    <row r="25514" spans="3:17">
      <c r="C25514" s="13"/>
      <c r="Q25514" s="39"/>
    </row>
    <row r="25515" spans="3:17">
      <c r="C25515" s="13"/>
      <c r="Q25515" s="39"/>
    </row>
    <row r="25516" spans="3:17">
      <c r="C25516" s="13"/>
      <c r="Q25516" s="39"/>
    </row>
    <row r="25517" spans="3:17">
      <c r="C25517" s="13"/>
      <c r="Q25517" s="39"/>
    </row>
    <row r="25518" spans="3:17">
      <c r="C25518" s="13"/>
      <c r="Q25518" s="39"/>
    </row>
    <row r="25519" spans="3:17">
      <c r="C25519" s="13"/>
      <c r="Q25519" s="39"/>
    </row>
    <row r="25520" spans="3:17">
      <c r="C25520" s="13"/>
      <c r="Q25520" s="39"/>
    </row>
    <row r="25521" spans="3:17">
      <c r="C25521" s="13"/>
      <c r="Q25521" s="39"/>
    </row>
    <row r="25522" spans="3:17">
      <c r="C25522" s="13"/>
      <c r="Q25522" s="39"/>
    </row>
    <row r="25523" spans="3:17">
      <c r="C25523" s="13"/>
      <c r="Q25523" s="39"/>
    </row>
    <row r="25524" spans="3:17">
      <c r="C25524" s="13"/>
      <c r="Q25524" s="39"/>
    </row>
    <row r="25525" spans="3:17">
      <c r="C25525" s="13"/>
      <c r="Q25525" s="39"/>
    </row>
    <row r="25526" spans="3:17">
      <c r="C25526" s="13"/>
      <c r="Q25526" s="39"/>
    </row>
    <row r="25527" spans="3:17">
      <c r="C25527" s="13"/>
      <c r="Q25527" s="39"/>
    </row>
    <row r="25528" spans="3:17">
      <c r="C25528" s="13"/>
      <c r="Q25528" s="39"/>
    </row>
    <row r="25529" spans="3:17">
      <c r="C25529" s="13"/>
      <c r="Q25529" s="39"/>
    </row>
    <row r="25530" spans="3:17">
      <c r="C25530" s="13"/>
      <c r="Q25530" s="39"/>
    </row>
    <row r="25531" spans="3:17">
      <c r="C25531" s="13"/>
      <c r="Q25531" s="39"/>
    </row>
    <row r="25532" spans="3:17">
      <c r="C25532" s="13"/>
      <c r="Q25532" s="39"/>
    </row>
    <row r="25533" spans="3:17">
      <c r="C25533" s="13"/>
      <c r="Q25533" s="39"/>
    </row>
    <row r="25534" spans="3:17">
      <c r="C25534" s="13"/>
      <c r="Q25534" s="39"/>
    </row>
    <row r="25535" spans="3:17">
      <c r="C25535" s="13"/>
      <c r="Q25535" s="39"/>
    </row>
    <row r="25536" spans="3:17">
      <c r="C25536" s="13"/>
      <c r="Q25536" s="39"/>
    </row>
    <row r="25537" spans="3:17">
      <c r="C25537" s="13"/>
      <c r="Q25537" s="39"/>
    </row>
    <row r="25538" spans="3:17">
      <c r="C25538" s="13"/>
      <c r="Q25538" s="39"/>
    </row>
    <row r="25539" spans="3:17">
      <c r="C25539" s="13"/>
      <c r="Q25539" s="39"/>
    </row>
    <row r="25540" spans="3:17">
      <c r="C25540" s="13"/>
      <c r="Q25540" s="39"/>
    </row>
    <row r="25541" spans="3:17">
      <c r="C25541" s="13"/>
      <c r="Q25541" s="39"/>
    </row>
    <row r="25542" spans="3:17">
      <c r="C25542" s="13"/>
      <c r="Q25542" s="39"/>
    </row>
    <row r="25543" spans="3:17">
      <c r="C25543" s="13"/>
      <c r="Q25543" s="39"/>
    </row>
    <row r="25544" spans="3:17">
      <c r="C25544" s="13"/>
      <c r="Q25544" s="39"/>
    </row>
    <row r="25545" spans="3:17">
      <c r="C25545" s="13"/>
      <c r="Q25545" s="39"/>
    </row>
    <row r="25546" spans="3:17">
      <c r="C25546" s="13"/>
      <c r="Q25546" s="39"/>
    </row>
    <row r="25547" spans="3:17">
      <c r="C25547" s="13"/>
      <c r="Q25547" s="39"/>
    </row>
    <row r="25548" spans="3:17">
      <c r="C25548" s="13"/>
      <c r="Q25548" s="39"/>
    </row>
    <row r="25549" spans="3:17">
      <c r="C25549" s="13"/>
      <c r="Q25549" s="39"/>
    </row>
    <row r="25550" spans="3:17">
      <c r="C25550" s="13"/>
      <c r="Q25550" s="39"/>
    </row>
    <row r="25551" spans="3:17">
      <c r="C25551" s="13"/>
      <c r="Q25551" s="39"/>
    </row>
    <row r="25552" spans="3:17">
      <c r="C25552" s="13"/>
      <c r="Q25552" s="39"/>
    </row>
    <row r="25553" spans="3:17">
      <c r="C25553" s="13"/>
      <c r="Q25553" s="39"/>
    </row>
    <row r="25554" spans="3:17">
      <c r="C25554" s="13"/>
      <c r="Q25554" s="39"/>
    </row>
    <row r="25555" spans="3:17">
      <c r="C25555" s="13"/>
      <c r="Q25555" s="39"/>
    </row>
    <row r="25556" spans="3:17">
      <c r="C25556" s="13"/>
      <c r="Q25556" s="39"/>
    </row>
    <row r="25557" spans="3:17">
      <c r="C25557" s="13"/>
      <c r="Q25557" s="39"/>
    </row>
    <row r="25558" spans="3:17">
      <c r="C25558" s="13"/>
      <c r="Q25558" s="39"/>
    </row>
    <row r="25559" spans="3:17">
      <c r="C25559" s="13"/>
      <c r="Q25559" s="39"/>
    </row>
    <row r="25560" spans="3:17">
      <c r="C25560" s="13"/>
      <c r="Q25560" s="39"/>
    </row>
    <row r="25561" spans="3:17">
      <c r="C25561" s="13"/>
      <c r="Q25561" s="39"/>
    </row>
    <row r="25562" spans="3:17">
      <c r="C25562" s="13"/>
      <c r="Q25562" s="39"/>
    </row>
    <row r="25563" spans="3:17">
      <c r="C25563" s="13"/>
      <c r="Q25563" s="39"/>
    </row>
    <row r="25564" spans="3:17">
      <c r="C25564" s="13"/>
      <c r="Q25564" s="39"/>
    </row>
    <row r="25565" spans="3:17">
      <c r="C25565" s="13"/>
      <c r="Q25565" s="39"/>
    </row>
    <row r="25566" spans="3:17">
      <c r="C25566" s="13"/>
      <c r="Q25566" s="39"/>
    </row>
    <row r="25567" spans="3:17">
      <c r="C25567" s="13"/>
      <c r="Q25567" s="39"/>
    </row>
    <row r="25568" spans="3:17">
      <c r="C25568" s="13"/>
      <c r="Q25568" s="39"/>
    </row>
    <row r="25569" spans="3:17">
      <c r="C25569" s="13"/>
      <c r="Q25569" s="39"/>
    </row>
    <row r="25570" spans="3:17">
      <c r="C25570" s="13"/>
      <c r="Q25570" s="39"/>
    </row>
    <row r="25571" spans="3:17">
      <c r="C25571" s="13"/>
      <c r="Q25571" s="39"/>
    </row>
    <row r="25572" spans="3:17">
      <c r="C25572" s="13"/>
      <c r="Q25572" s="39"/>
    </row>
    <row r="25573" spans="3:17">
      <c r="C25573" s="13"/>
      <c r="Q25573" s="39"/>
    </row>
    <row r="25574" spans="3:17">
      <c r="C25574" s="13"/>
      <c r="Q25574" s="39"/>
    </row>
    <row r="25575" spans="3:17">
      <c r="C25575" s="13"/>
      <c r="Q25575" s="39"/>
    </row>
    <row r="25576" spans="3:17">
      <c r="C25576" s="13"/>
      <c r="Q25576" s="39"/>
    </row>
    <row r="25577" spans="3:17">
      <c r="C25577" s="13"/>
      <c r="Q25577" s="39"/>
    </row>
    <row r="25578" spans="3:17">
      <c r="C25578" s="13"/>
      <c r="Q25578" s="39"/>
    </row>
    <row r="25579" spans="3:17">
      <c r="C25579" s="13"/>
      <c r="Q25579" s="39"/>
    </row>
    <row r="25580" spans="3:17">
      <c r="C25580" s="13"/>
      <c r="Q25580" s="39"/>
    </row>
    <row r="25581" spans="3:17">
      <c r="C25581" s="13"/>
      <c r="Q25581" s="39"/>
    </row>
    <row r="25582" spans="3:17">
      <c r="C25582" s="13"/>
      <c r="Q25582" s="39"/>
    </row>
    <row r="25583" spans="3:17">
      <c r="C25583" s="13"/>
      <c r="Q25583" s="39"/>
    </row>
    <row r="25584" spans="3:17">
      <c r="C25584" s="13"/>
      <c r="Q25584" s="39"/>
    </row>
    <row r="25585" spans="3:17">
      <c r="C25585" s="13"/>
      <c r="Q25585" s="39"/>
    </row>
    <row r="25586" spans="3:17">
      <c r="C25586" s="13"/>
      <c r="Q25586" s="39"/>
    </row>
    <row r="25587" spans="3:17">
      <c r="C25587" s="13"/>
      <c r="Q25587" s="39"/>
    </row>
    <row r="25588" spans="3:17">
      <c r="C25588" s="13"/>
      <c r="Q25588" s="39"/>
    </row>
    <row r="25589" spans="3:17">
      <c r="C25589" s="13"/>
      <c r="Q25589" s="39"/>
    </row>
    <row r="25590" spans="3:17">
      <c r="C25590" s="13"/>
      <c r="Q25590" s="39"/>
    </row>
    <row r="25591" spans="3:17">
      <c r="C25591" s="13"/>
      <c r="Q25591" s="39"/>
    </row>
    <row r="25592" spans="3:17">
      <c r="C25592" s="13"/>
      <c r="Q25592" s="39"/>
    </row>
    <row r="25593" spans="3:17">
      <c r="C25593" s="13"/>
      <c r="Q25593" s="39"/>
    </row>
    <row r="25594" spans="3:17">
      <c r="C25594" s="13"/>
      <c r="Q25594" s="39"/>
    </row>
    <row r="25595" spans="3:17">
      <c r="C25595" s="13"/>
      <c r="Q25595" s="39"/>
    </row>
    <row r="25596" spans="3:17">
      <c r="C25596" s="13"/>
      <c r="Q25596" s="39"/>
    </row>
    <row r="25597" spans="3:17">
      <c r="C25597" s="13"/>
      <c r="Q25597" s="39"/>
    </row>
    <row r="25598" spans="3:17">
      <c r="C25598" s="13"/>
      <c r="Q25598" s="39"/>
    </row>
    <row r="25599" spans="3:17">
      <c r="C25599" s="13"/>
      <c r="Q25599" s="39"/>
    </row>
    <row r="25600" spans="3:17">
      <c r="C25600" s="13"/>
      <c r="Q25600" s="39"/>
    </row>
    <row r="25601" spans="3:17">
      <c r="C25601" s="13"/>
      <c r="Q25601" s="39"/>
    </row>
    <row r="25602" spans="3:17">
      <c r="C25602" s="13"/>
      <c r="Q25602" s="39"/>
    </row>
    <row r="25603" spans="3:17">
      <c r="C25603" s="13"/>
      <c r="Q25603" s="39"/>
    </row>
    <row r="25604" spans="3:17">
      <c r="C25604" s="13"/>
      <c r="Q25604" s="39"/>
    </row>
    <row r="25605" spans="3:17">
      <c r="C25605" s="13"/>
      <c r="Q25605" s="39"/>
    </row>
    <row r="25606" spans="3:17">
      <c r="C25606" s="13"/>
      <c r="Q25606" s="39"/>
    </row>
    <row r="25607" spans="3:17">
      <c r="C25607" s="13"/>
      <c r="Q25607" s="39"/>
    </row>
    <row r="25608" spans="3:17">
      <c r="C25608" s="13"/>
      <c r="Q25608" s="39"/>
    </row>
    <row r="25609" spans="3:17">
      <c r="C25609" s="13"/>
      <c r="Q25609" s="39"/>
    </row>
    <row r="25610" spans="3:17">
      <c r="C25610" s="13"/>
      <c r="Q25610" s="39"/>
    </row>
    <row r="25611" spans="3:17">
      <c r="C25611" s="13"/>
      <c r="Q25611" s="39"/>
    </row>
    <row r="25612" spans="3:17">
      <c r="C25612" s="13"/>
      <c r="Q25612" s="39"/>
    </row>
    <row r="25613" spans="3:17">
      <c r="C25613" s="13"/>
      <c r="Q25613" s="39"/>
    </row>
    <row r="25614" spans="3:17">
      <c r="C25614" s="13"/>
      <c r="Q25614" s="39"/>
    </row>
    <row r="25615" spans="3:17">
      <c r="C25615" s="13"/>
      <c r="Q25615" s="39"/>
    </row>
    <row r="25616" spans="3:17">
      <c r="C25616" s="13"/>
      <c r="Q25616" s="39"/>
    </row>
    <row r="25617" spans="3:17">
      <c r="C25617" s="13"/>
      <c r="Q25617" s="39"/>
    </row>
    <row r="25618" spans="3:17">
      <c r="C25618" s="13"/>
      <c r="Q25618" s="39"/>
    </row>
    <row r="25619" spans="3:17">
      <c r="C25619" s="13"/>
      <c r="Q25619" s="39"/>
    </row>
    <row r="25620" spans="3:17">
      <c r="C25620" s="13"/>
      <c r="Q25620" s="39"/>
    </row>
    <row r="25621" spans="3:17">
      <c r="C25621" s="13"/>
      <c r="Q25621" s="39"/>
    </row>
    <row r="25622" spans="3:17">
      <c r="C25622" s="13"/>
      <c r="Q25622" s="39"/>
    </row>
    <row r="25623" spans="3:17">
      <c r="C25623" s="13"/>
      <c r="Q25623" s="39"/>
    </row>
    <row r="25624" spans="3:17">
      <c r="C25624" s="13"/>
      <c r="Q25624" s="39"/>
    </row>
    <row r="25625" spans="3:17">
      <c r="C25625" s="13"/>
      <c r="Q25625" s="39"/>
    </row>
    <row r="25626" spans="3:17">
      <c r="C25626" s="13"/>
      <c r="Q25626" s="39"/>
    </row>
    <row r="25627" spans="3:17">
      <c r="C25627" s="13"/>
      <c r="Q25627" s="39"/>
    </row>
    <row r="25628" spans="3:17">
      <c r="C25628" s="13"/>
      <c r="Q25628" s="39"/>
    </row>
    <row r="25629" spans="3:17">
      <c r="C25629" s="13"/>
      <c r="Q25629" s="39"/>
    </row>
    <row r="25630" spans="3:17">
      <c r="C25630" s="13"/>
      <c r="Q25630" s="39"/>
    </row>
    <row r="25631" spans="3:17">
      <c r="C25631" s="13"/>
      <c r="Q25631" s="39"/>
    </row>
    <row r="25632" spans="3:17">
      <c r="C25632" s="13"/>
      <c r="Q25632" s="39"/>
    </row>
    <row r="25633" spans="3:17">
      <c r="C25633" s="13"/>
      <c r="Q25633" s="39"/>
    </row>
    <row r="25634" spans="3:17">
      <c r="C25634" s="13"/>
      <c r="Q25634" s="39"/>
    </row>
    <row r="25635" spans="3:17">
      <c r="C25635" s="13"/>
      <c r="Q25635" s="39"/>
    </row>
    <row r="25636" spans="3:17">
      <c r="C25636" s="13"/>
      <c r="Q25636" s="39"/>
    </row>
    <row r="25637" spans="3:17">
      <c r="C25637" s="13"/>
      <c r="Q25637" s="39"/>
    </row>
    <row r="25638" spans="3:17">
      <c r="C25638" s="13"/>
      <c r="Q25638" s="39"/>
    </row>
    <row r="25639" spans="3:17">
      <c r="C25639" s="13"/>
      <c r="Q25639" s="39"/>
    </row>
    <row r="25640" spans="3:17">
      <c r="C25640" s="13"/>
      <c r="Q25640" s="39"/>
    </row>
    <row r="25641" spans="3:17">
      <c r="C25641" s="13"/>
      <c r="Q25641" s="39"/>
    </row>
    <row r="25642" spans="3:17">
      <c r="C25642" s="13"/>
      <c r="Q25642" s="39"/>
    </row>
    <row r="25643" spans="3:17">
      <c r="C25643" s="13"/>
      <c r="Q25643" s="39"/>
    </row>
    <row r="25644" spans="3:17">
      <c r="C25644" s="13"/>
      <c r="Q25644" s="39"/>
    </row>
    <row r="25645" spans="3:17">
      <c r="C25645" s="13"/>
      <c r="Q25645" s="39"/>
    </row>
    <row r="25646" spans="3:17">
      <c r="C25646" s="13"/>
      <c r="Q25646" s="39"/>
    </row>
    <row r="25647" spans="3:17">
      <c r="C25647" s="13"/>
      <c r="Q25647" s="39"/>
    </row>
    <row r="25648" spans="3:17">
      <c r="C25648" s="13"/>
      <c r="Q25648" s="39"/>
    </row>
    <row r="25649" spans="3:17">
      <c r="C25649" s="13"/>
      <c r="Q25649" s="39"/>
    </row>
    <row r="25650" spans="3:17">
      <c r="C25650" s="13"/>
      <c r="Q25650" s="39"/>
    </row>
    <row r="25651" spans="3:17">
      <c r="C25651" s="13"/>
      <c r="Q25651" s="39"/>
    </row>
    <row r="25652" spans="3:17">
      <c r="C25652" s="13"/>
      <c r="Q25652" s="39"/>
    </row>
    <row r="25653" spans="3:17">
      <c r="C25653" s="13"/>
      <c r="Q25653" s="39"/>
    </row>
    <row r="25654" spans="3:17">
      <c r="C25654" s="13"/>
      <c r="Q25654" s="39"/>
    </row>
    <row r="25655" spans="3:17">
      <c r="C25655" s="13"/>
      <c r="Q25655" s="39"/>
    </row>
    <row r="25656" spans="3:17">
      <c r="C25656" s="13"/>
      <c r="Q25656" s="39"/>
    </row>
    <row r="25657" spans="3:17">
      <c r="C25657" s="13"/>
      <c r="Q25657" s="39"/>
    </row>
    <row r="25658" spans="3:17">
      <c r="C25658" s="13"/>
      <c r="Q25658" s="39"/>
    </row>
    <row r="25659" spans="3:17">
      <c r="C25659" s="13"/>
      <c r="Q25659" s="39"/>
    </row>
    <row r="25660" spans="3:17">
      <c r="C25660" s="13"/>
      <c r="Q25660" s="39"/>
    </row>
    <row r="25661" spans="3:17">
      <c r="C25661" s="13"/>
      <c r="Q25661" s="39"/>
    </row>
    <row r="25662" spans="3:17">
      <c r="C25662" s="13"/>
      <c r="Q25662" s="39"/>
    </row>
    <row r="25663" spans="3:17">
      <c r="C25663" s="13"/>
      <c r="Q25663" s="39"/>
    </row>
    <row r="25664" spans="3:17">
      <c r="C25664" s="13"/>
      <c r="Q25664" s="39"/>
    </row>
    <row r="25665" spans="3:17">
      <c r="C25665" s="13"/>
      <c r="Q25665" s="39"/>
    </row>
    <row r="25666" spans="3:17">
      <c r="C25666" s="13"/>
      <c r="Q25666" s="39"/>
    </row>
    <row r="25667" spans="3:17">
      <c r="C25667" s="13"/>
      <c r="Q25667" s="39"/>
    </row>
    <row r="25668" spans="3:17">
      <c r="C25668" s="13"/>
      <c r="Q25668" s="39"/>
    </row>
    <row r="25669" spans="3:17">
      <c r="C25669" s="13"/>
      <c r="Q25669" s="39"/>
    </row>
    <row r="25670" spans="3:17">
      <c r="C25670" s="13"/>
      <c r="Q25670" s="39"/>
    </row>
    <row r="25671" spans="3:17">
      <c r="C25671" s="13"/>
      <c r="Q25671" s="39"/>
    </row>
    <row r="25672" spans="3:17">
      <c r="C25672" s="13"/>
      <c r="Q25672" s="39"/>
    </row>
    <row r="25673" spans="3:17">
      <c r="C25673" s="13"/>
      <c r="Q25673" s="39"/>
    </row>
    <row r="25674" spans="3:17">
      <c r="C25674" s="13"/>
      <c r="Q25674" s="39"/>
    </row>
    <row r="25675" spans="3:17">
      <c r="C25675" s="13"/>
      <c r="Q25675" s="39"/>
    </row>
    <row r="25676" spans="3:17">
      <c r="C25676" s="13"/>
      <c r="Q25676" s="39"/>
    </row>
    <row r="25677" spans="3:17">
      <c r="C25677" s="13"/>
      <c r="Q25677" s="39"/>
    </row>
    <row r="25678" spans="3:17">
      <c r="C25678" s="13"/>
      <c r="Q25678" s="39"/>
    </row>
    <row r="25679" spans="3:17">
      <c r="C25679" s="13"/>
      <c r="Q25679" s="39"/>
    </row>
    <row r="25680" spans="3:17">
      <c r="C25680" s="13"/>
      <c r="Q25680" s="39"/>
    </row>
    <row r="25681" spans="3:17">
      <c r="C25681" s="13"/>
      <c r="Q25681" s="39"/>
    </row>
    <row r="25682" spans="3:17">
      <c r="C25682" s="13"/>
      <c r="Q25682" s="39"/>
    </row>
    <row r="25683" spans="3:17">
      <c r="C25683" s="13"/>
      <c r="Q25683" s="39"/>
    </row>
    <row r="25684" spans="3:17">
      <c r="C25684" s="13"/>
      <c r="Q25684" s="39"/>
    </row>
    <row r="25685" spans="3:17">
      <c r="C25685" s="13"/>
      <c r="Q25685" s="39"/>
    </row>
    <row r="25686" spans="3:17">
      <c r="C25686" s="13"/>
      <c r="Q25686" s="39"/>
    </row>
    <row r="25687" spans="3:17">
      <c r="C25687" s="13"/>
      <c r="Q25687" s="39"/>
    </row>
    <row r="25688" spans="3:17">
      <c r="C25688" s="13"/>
      <c r="Q25688" s="39"/>
    </row>
    <row r="25689" spans="3:17">
      <c r="C25689" s="13"/>
      <c r="Q25689" s="39"/>
    </row>
    <row r="25690" spans="3:17">
      <c r="C25690" s="13"/>
      <c r="Q25690" s="39"/>
    </row>
    <row r="25691" spans="3:17">
      <c r="C25691" s="13"/>
      <c r="Q25691" s="39"/>
    </row>
    <row r="25692" spans="3:17">
      <c r="C25692" s="13"/>
      <c r="Q25692" s="39"/>
    </row>
    <row r="25693" spans="3:17">
      <c r="C25693" s="13"/>
      <c r="Q25693" s="39"/>
    </row>
    <row r="25694" spans="3:17">
      <c r="C25694" s="13"/>
      <c r="Q25694" s="39"/>
    </row>
    <row r="25695" spans="3:17">
      <c r="C25695" s="13"/>
      <c r="Q25695" s="39"/>
    </row>
    <row r="25696" spans="3:17">
      <c r="C25696" s="13"/>
      <c r="Q25696" s="39"/>
    </row>
    <row r="25697" spans="3:17">
      <c r="C25697" s="13"/>
      <c r="Q25697" s="39"/>
    </row>
    <row r="25698" spans="3:17">
      <c r="C25698" s="13"/>
      <c r="Q25698" s="39"/>
    </row>
    <row r="25699" spans="3:17">
      <c r="C25699" s="13"/>
      <c r="Q25699" s="39"/>
    </row>
    <row r="25700" spans="3:17">
      <c r="C25700" s="13"/>
      <c r="Q25700" s="39"/>
    </row>
    <row r="25701" spans="3:17">
      <c r="C25701" s="13"/>
      <c r="Q25701" s="39"/>
    </row>
    <row r="25702" spans="3:17">
      <c r="C25702" s="13"/>
      <c r="Q25702" s="39"/>
    </row>
    <row r="25703" spans="3:17">
      <c r="C25703" s="13"/>
      <c r="Q25703" s="39"/>
    </row>
    <row r="25704" spans="3:17">
      <c r="C25704" s="13"/>
      <c r="Q25704" s="39"/>
    </row>
    <row r="25705" spans="3:17">
      <c r="C25705" s="13"/>
      <c r="Q25705" s="39"/>
    </row>
    <row r="25706" spans="3:17">
      <c r="C25706" s="13"/>
      <c r="Q25706" s="39"/>
    </row>
    <row r="25707" spans="3:17">
      <c r="C25707" s="13"/>
      <c r="Q25707" s="39"/>
    </row>
    <row r="25708" spans="3:17">
      <c r="C25708" s="13"/>
      <c r="Q25708" s="39"/>
    </row>
    <row r="25709" spans="3:17">
      <c r="C25709" s="13"/>
      <c r="Q25709" s="39"/>
    </row>
    <row r="25710" spans="3:17">
      <c r="C25710" s="13"/>
      <c r="Q25710" s="39"/>
    </row>
    <row r="25711" spans="3:17">
      <c r="C25711" s="13"/>
      <c r="Q25711" s="39"/>
    </row>
    <row r="25712" spans="3:17">
      <c r="C25712" s="13"/>
      <c r="Q25712" s="39"/>
    </row>
    <row r="25713" spans="3:17">
      <c r="C25713" s="13"/>
      <c r="Q25713" s="39"/>
    </row>
    <row r="25714" spans="3:17">
      <c r="C25714" s="13"/>
      <c r="Q25714" s="39"/>
    </row>
    <row r="25715" spans="3:17">
      <c r="C25715" s="13"/>
      <c r="Q25715" s="39"/>
    </row>
    <row r="25716" spans="3:17">
      <c r="C25716" s="13"/>
      <c r="Q25716" s="39"/>
    </row>
    <row r="25717" spans="3:17">
      <c r="C25717" s="13"/>
      <c r="Q25717" s="39"/>
    </row>
    <row r="25718" spans="3:17">
      <c r="C25718" s="13"/>
      <c r="Q25718" s="39"/>
    </row>
    <row r="25719" spans="3:17">
      <c r="C25719" s="13"/>
      <c r="Q25719" s="39"/>
    </row>
    <row r="25720" spans="3:17">
      <c r="C25720" s="13"/>
      <c r="Q25720" s="39"/>
    </row>
    <row r="25721" spans="3:17">
      <c r="C25721" s="13"/>
      <c r="Q25721" s="39"/>
    </row>
    <row r="25722" spans="3:17">
      <c r="C25722" s="13"/>
      <c r="Q25722" s="39"/>
    </row>
    <row r="25723" spans="3:17">
      <c r="C25723" s="13"/>
      <c r="Q25723" s="39"/>
    </row>
    <row r="25724" spans="3:17">
      <c r="C25724" s="13"/>
      <c r="Q25724" s="39"/>
    </row>
    <row r="25725" spans="3:17">
      <c r="C25725" s="13"/>
      <c r="Q25725" s="39"/>
    </row>
    <row r="25726" spans="3:17">
      <c r="C25726" s="13"/>
      <c r="Q25726" s="39"/>
    </row>
    <row r="25727" spans="3:17">
      <c r="C25727" s="13"/>
      <c r="Q25727" s="39"/>
    </row>
    <row r="25728" spans="3:17">
      <c r="C25728" s="13"/>
      <c r="Q25728" s="39"/>
    </row>
    <row r="25729" spans="3:17">
      <c r="C25729" s="13"/>
      <c r="Q25729" s="39"/>
    </row>
    <row r="25730" spans="3:17">
      <c r="C25730" s="13"/>
      <c r="Q25730" s="39"/>
    </row>
    <row r="25731" spans="3:17">
      <c r="C25731" s="13"/>
      <c r="Q25731" s="39"/>
    </row>
    <row r="25732" spans="3:17">
      <c r="C25732" s="13"/>
      <c r="Q25732" s="39"/>
    </row>
    <row r="25733" spans="3:17">
      <c r="C25733" s="13"/>
      <c r="Q25733" s="39"/>
    </row>
    <row r="25734" spans="3:17">
      <c r="C25734" s="13"/>
      <c r="Q25734" s="39"/>
    </row>
    <row r="25735" spans="3:17">
      <c r="C25735" s="13"/>
      <c r="Q25735" s="39"/>
    </row>
    <row r="25736" spans="3:17">
      <c r="C25736" s="13"/>
      <c r="Q25736" s="39"/>
    </row>
    <row r="25737" spans="3:17">
      <c r="C25737" s="13"/>
      <c r="Q25737" s="39"/>
    </row>
    <row r="25738" spans="3:17">
      <c r="C25738" s="13"/>
      <c r="Q25738" s="39"/>
    </row>
    <row r="25739" spans="3:17">
      <c r="C25739" s="13"/>
      <c r="Q25739" s="39"/>
    </row>
    <row r="25740" spans="3:17">
      <c r="C25740" s="13"/>
      <c r="Q25740" s="39"/>
    </row>
    <row r="25741" spans="3:17">
      <c r="C25741" s="13"/>
      <c r="Q25741" s="39"/>
    </row>
    <row r="25742" spans="3:17">
      <c r="C25742" s="13"/>
      <c r="Q25742" s="39"/>
    </row>
    <row r="25743" spans="3:17">
      <c r="C25743" s="13"/>
      <c r="Q25743" s="39"/>
    </row>
    <row r="25744" spans="3:17">
      <c r="C25744" s="13"/>
      <c r="Q25744" s="39"/>
    </row>
    <row r="25745" spans="3:17">
      <c r="C25745" s="13"/>
      <c r="Q25745" s="39"/>
    </row>
    <row r="25746" spans="3:17">
      <c r="C25746" s="13"/>
      <c r="Q25746" s="39"/>
    </row>
    <row r="25747" spans="3:17">
      <c r="C25747" s="13"/>
      <c r="Q25747" s="39"/>
    </row>
    <row r="25748" spans="3:17">
      <c r="C25748" s="13"/>
      <c r="Q25748" s="39"/>
    </row>
    <row r="25749" spans="3:17">
      <c r="C25749" s="13"/>
      <c r="Q25749" s="39"/>
    </row>
    <row r="25750" spans="3:17">
      <c r="C25750" s="13"/>
      <c r="Q25750" s="39"/>
    </row>
    <row r="25751" spans="3:17">
      <c r="C25751" s="13"/>
      <c r="Q25751" s="39"/>
    </row>
    <row r="25752" spans="3:17">
      <c r="C25752" s="13"/>
      <c r="Q25752" s="39"/>
    </row>
    <row r="25753" spans="3:17">
      <c r="C25753" s="13"/>
      <c r="Q25753" s="39"/>
    </row>
    <row r="25754" spans="3:17">
      <c r="C25754" s="13"/>
      <c r="Q25754" s="39"/>
    </row>
    <row r="25755" spans="3:17">
      <c r="C25755" s="13"/>
      <c r="Q25755" s="39"/>
    </row>
    <row r="25756" spans="3:17">
      <c r="C25756" s="13"/>
      <c r="Q25756" s="39"/>
    </row>
    <row r="25757" spans="3:17">
      <c r="C25757" s="13"/>
      <c r="Q25757" s="39"/>
    </row>
    <row r="25758" spans="3:17">
      <c r="C25758" s="13"/>
      <c r="Q25758" s="39"/>
    </row>
    <row r="25759" spans="3:17">
      <c r="C25759" s="13"/>
      <c r="Q25759" s="39"/>
    </row>
    <row r="25760" spans="3:17">
      <c r="C25760" s="13"/>
      <c r="Q25760" s="39"/>
    </row>
    <row r="25761" spans="3:17">
      <c r="C25761" s="13"/>
      <c r="Q25761" s="39"/>
    </row>
    <row r="25762" spans="3:17">
      <c r="C25762" s="13"/>
      <c r="Q25762" s="39"/>
    </row>
    <row r="25763" spans="3:17">
      <c r="C25763" s="13"/>
      <c r="Q25763" s="39"/>
    </row>
    <row r="25764" spans="3:17">
      <c r="C25764" s="13"/>
      <c r="Q25764" s="39"/>
    </row>
    <row r="25765" spans="3:17">
      <c r="C25765" s="13"/>
      <c r="Q25765" s="39"/>
    </row>
    <row r="25766" spans="3:17">
      <c r="C25766" s="13"/>
      <c r="Q25766" s="39"/>
    </row>
    <row r="25767" spans="3:17">
      <c r="C25767" s="13"/>
      <c r="Q25767" s="39"/>
    </row>
    <row r="25768" spans="3:17">
      <c r="C25768" s="13"/>
      <c r="Q25768" s="39"/>
    </row>
    <row r="25769" spans="3:17">
      <c r="C25769" s="13"/>
      <c r="Q25769" s="39"/>
    </row>
    <row r="25770" spans="3:17">
      <c r="C25770" s="13"/>
      <c r="Q25770" s="39"/>
    </row>
    <row r="25771" spans="3:17">
      <c r="C25771" s="13"/>
      <c r="Q25771" s="39"/>
    </row>
    <row r="25772" spans="3:17">
      <c r="C25772" s="13"/>
      <c r="Q25772" s="39"/>
    </row>
    <row r="25773" spans="3:17">
      <c r="C25773" s="13"/>
      <c r="Q25773" s="39"/>
    </row>
    <row r="25774" spans="3:17">
      <c r="C25774" s="13"/>
      <c r="Q25774" s="39"/>
    </row>
    <row r="25775" spans="3:17">
      <c r="C25775" s="13"/>
      <c r="Q25775" s="39"/>
    </row>
    <row r="25776" spans="3:17">
      <c r="C25776" s="13"/>
      <c r="Q25776" s="39"/>
    </row>
    <row r="25777" spans="3:17">
      <c r="C25777" s="13"/>
      <c r="Q25777" s="39"/>
    </row>
    <row r="25778" spans="3:17">
      <c r="C25778" s="13"/>
      <c r="Q25778" s="39"/>
    </row>
    <row r="25779" spans="3:17">
      <c r="C25779" s="13"/>
      <c r="Q25779" s="39"/>
    </row>
    <row r="25780" spans="3:17">
      <c r="C25780" s="13"/>
      <c r="Q25780" s="39"/>
    </row>
    <row r="25781" spans="3:17">
      <c r="C25781" s="13"/>
      <c r="Q25781" s="39"/>
    </row>
    <row r="25782" spans="3:17">
      <c r="C25782" s="13"/>
      <c r="Q25782" s="39"/>
    </row>
    <row r="25783" spans="3:17">
      <c r="C25783" s="13"/>
      <c r="Q25783" s="39"/>
    </row>
    <row r="25784" spans="3:17">
      <c r="C25784" s="13"/>
      <c r="Q25784" s="39"/>
    </row>
    <row r="25785" spans="3:17">
      <c r="C25785" s="13"/>
      <c r="Q25785" s="39"/>
    </row>
    <row r="25786" spans="3:17">
      <c r="C25786" s="13"/>
      <c r="Q25786" s="39"/>
    </row>
    <row r="25787" spans="3:17">
      <c r="C25787" s="13"/>
      <c r="Q25787" s="39"/>
    </row>
    <row r="25788" spans="3:17">
      <c r="C25788" s="13"/>
      <c r="Q25788" s="39"/>
    </row>
    <row r="25789" spans="3:17">
      <c r="C25789" s="13"/>
      <c r="Q25789" s="39"/>
    </row>
    <row r="25790" spans="3:17">
      <c r="C25790" s="13"/>
      <c r="Q25790" s="39"/>
    </row>
    <row r="25791" spans="3:17">
      <c r="C25791" s="13"/>
      <c r="Q25791" s="39"/>
    </row>
    <row r="25792" spans="3:17">
      <c r="C25792" s="13"/>
      <c r="Q25792" s="39"/>
    </row>
    <row r="25793" spans="3:17">
      <c r="C25793" s="13"/>
      <c r="Q25793" s="39"/>
    </row>
    <row r="25794" spans="3:17">
      <c r="C25794" s="13"/>
      <c r="Q25794" s="39"/>
    </row>
    <row r="25795" spans="3:17">
      <c r="C25795" s="13"/>
      <c r="Q25795" s="39"/>
    </row>
    <row r="25796" spans="3:17">
      <c r="C25796" s="13"/>
      <c r="Q25796" s="39"/>
    </row>
    <row r="25797" spans="3:17">
      <c r="C25797" s="13"/>
      <c r="Q25797" s="39"/>
    </row>
    <row r="25798" spans="3:17">
      <c r="C25798" s="13"/>
      <c r="Q25798" s="39"/>
    </row>
    <row r="25799" spans="3:17">
      <c r="C25799" s="13"/>
      <c r="Q25799" s="39"/>
    </row>
    <row r="25800" spans="3:17">
      <c r="C25800" s="13"/>
      <c r="Q25800" s="39"/>
    </row>
    <row r="25801" spans="3:17">
      <c r="C25801" s="13"/>
      <c r="Q25801" s="39"/>
    </row>
    <row r="25802" spans="3:17">
      <c r="C25802" s="13"/>
      <c r="Q25802" s="39"/>
    </row>
    <row r="25803" spans="3:17">
      <c r="C25803" s="13"/>
      <c r="Q25803" s="39"/>
    </row>
    <row r="25804" spans="3:17">
      <c r="C25804" s="13"/>
      <c r="Q25804" s="39"/>
    </row>
    <row r="25805" spans="3:17">
      <c r="C25805" s="13"/>
      <c r="Q25805" s="39"/>
    </row>
    <row r="25806" spans="3:17">
      <c r="C25806" s="13"/>
      <c r="Q25806" s="39"/>
    </row>
    <row r="25807" spans="3:17">
      <c r="C25807" s="13"/>
      <c r="Q25807" s="39"/>
    </row>
    <row r="25808" spans="3:17">
      <c r="C25808" s="13"/>
      <c r="Q25808" s="39"/>
    </row>
    <row r="25809" spans="3:17">
      <c r="C25809" s="13"/>
      <c r="Q25809" s="39"/>
    </row>
    <row r="25810" spans="3:17">
      <c r="C25810" s="13"/>
      <c r="Q25810" s="39"/>
    </row>
    <row r="25811" spans="3:17">
      <c r="C25811" s="13"/>
      <c r="Q25811" s="39"/>
    </row>
    <row r="25812" spans="3:17">
      <c r="C25812" s="13"/>
      <c r="Q25812" s="39"/>
    </row>
    <row r="25813" spans="3:17">
      <c r="C25813" s="13"/>
      <c r="Q25813" s="39"/>
    </row>
    <row r="25814" spans="3:17">
      <c r="C25814" s="13"/>
      <c r="Q25814" s="39"/>
    </row>
    <row r="25815" spans="3:17">
      <c r="C25815" s="13"/>
      <c r="Q25815" s="39"/>
    </row>
    <row r="25816" spans="3:17">
      <c r="C25816" s="13"/>
      <c r="Q25816" s="39"/>
    </row>
    <row r="25817" spans="3:17">
      <c r="C25817" s="13"/>
      <c r="Q25817" s="39"/>
    </row>
    <row r="25818" spans="3:17">
      <c r="C25818" s="13"/>
      <c r="Q25818" s="39"/>
    </row>
    <row r="25819" spans="3:17">
      <c r="C25819" s="13"/>
      <c r="Q25819" s="39"/>
    </row>
    <row r="25820" spans="3:17">
      <c r="C25820" s="13"/>
      <c r="Q25820" s="39"/>
    </row>
    <row r="25821" spans="3:17">
      <c r="C25821" s="13"/>
      <c r="Q25821" s="39"/>
    </row>
    <row r="25822" spans="3:17">
      <c r="C25822" s="13"/>
      <c r="Q25822" s="39"/>
    </row>
    <row r="25823" spans="3:17">
      <c r="C25823" s="13"/>
      <c r="Q25823" s="39"/>
    </row>
    <row r="25824" spans="3:17">
      <c r="C25824" s="13"/>
      <c r="Q25824" s="39"/>
    </row>
    <row r="25825" spans="3:17">
      <c r="C25825" s="13"/>
      <c r="Q25825" s="39"/>
    </row>
    <row r="25826" spans="3:17">
      <c r="C25826" s="13"/>
      <c r="Q25826" s="39"/>
    </row>
    <row r="25827" spans="3:17">
      <c r="C25827" s="13"/>
      <c r="Q25827" s="39"/>
    </row>
    <row r="25828" spans="3:17">
      <c r="C25828" s="13"/>
      <c r="Q25828" s="39"/>
    </row>
    <row r="25829" spans="3:17">
      <c r="C25829" s="13"/>
      <c r="Q25829" s="39"/>
    </row>
    <row r="25830" spans="3:17">
      <c r="C25830" s="13"/>
      <c r="Q25830" s="39"/>
    </row>
    <row r="25831" spans="3:17">
      <c r="C25831" s="13"/>
      <c r="Q25831" s="39"/>
    </row>
    <row r="25832" spans="3:17">
      <c r="C25832" s="13"/>
      <c r="Q25832" s="39"/>
    </row>
    <row r="25833" spans="3:17">
      <c r="C25833" s="13"/>
      <c r="Q25833" s="39"/>
    </row>
    <row r="25834" spans="3:17">
      <c r="C25834" s="13"/>
      <c r="Q25834" s="39"/>
    </row>
    <row r="25835" spans="3:17">
      <c r="C25835" s="13"/>
      <c r="Q25835" s="39"/>
    </row>
    <row r="25836" spans="3:17">
      <c r="C25836" s="13"/>
      <c r="Q25836" s="39"/>
    </row>
    <row r="25837" spans="3:17">
      <c r="C25837" s="13"/>
      <c r="Q25837" s="39"/>
    </row>
    <row r="25838" spans="3:17">
      <c r="C25838" s="13"/>
      <c r="Q25838" s="39"/>
    </row>
    <row r="25839" spans="3:17">
      <c r="C25839" s="13"/>
      <c r="Q25839" s="39"/>
    </row>
    <row r="25840" spans="3:17">
      <c r="C25840" s="13"/>
      <c r="Q25840" s="39"/>
    </row>
    <row r="25841" spans="3:17">
      <c r="C25841" s="13"/>
      <c r="Q25841" s="39"/>
    </row>
    <row r="25842" spans="3:17">
      <c r="C25842" s="13"/>
      <c r="Q25842" s="39"/>
    </row>
    <row r="25843" spans="3:17">
      <c r="C25843" s="13"/>
      <c r="Q25843" s="39"/>
    </row>
    <row r="25844" spans="3:17">
      <c r="C25844" s="13"/>
      <c r="Q25844" s="39"/>
    </row>
    <row r="25845" spans="3:17">
      <c r="C25845" s="13"/>
      <c r="Q25845" s="39"/>
    </row>
    <row r="25846" spans="3:17">
      <c r="C25846" s="13"/>
      <c r="Q25846" s="39"/>
    </row>
    <row r="25847" spans="3:17">
      <c r="C25847" s="13"/>
      <c r="Q25847" s="39"/>
    </row>
    <row r="25848" spans="3:17">
      <c r="C25848" s="13"/>
      <c r="Q25848" s="39"/>
    </row>
    <row r="25849" spans="3:17">
      <c r="C25849" s="13"/>
      <c r="Q25849" s="39"/>
    </row>
    <row r="25850" spans="3:17">
      <c r="C25850" s="13"/>
      <c r="Q25850" s="39"/>
    </row>
    <row r="25851" spans="3:17">
      <c r="C25851" s="13"/>
      <c r="Q25851" s="39"/>
    </row>
    <row r="25852" spans="3:17">
      <c r="C25852" s="13"/>
      <c r="Q25852" s="39"/>
    </row>
    <row r="25853" spans="3:17">
      <c r="C25853" s="13"/>
      <c r="Q25853" s="39"/>
    </row>
    <row r="25854" spans="3:17">
      <c r="C25854" s="13"/>
      <c r="Q25854" s="39"/>
    </row>
    <row r="25855" spans="3:17">
      <c r="C25855" s="13"/>
      <c r="Q25855" s="39"/>
    </row>
    <row r="25856" spans="3:17">
      <c r="C25856" s="13"/>
      <c r="Q25856" s="39"/>
    </row>
    <row r="25857" spans="3:17">
      <c r="C25857" s="13"/>
      <c r="Q25857" s="39"/>
    </row>
    <row r="25858" spans="3:17">
      <c r="C25858" s="13"/>
      <c r="Q25858" s="39"/>
    </row>
    <row r="25859" spans="3:17">
      <c r="C25859" s="13"/>
      <c r="Q25859" s="39"/>
    </row>
    <row r="25860" spans="3:17">
      <c r="C25860" s="13"/>
      <c r="Q25860" s="39"/>
    </row>
    <row r="25861" spans="3:17">
      <c r="C25861" s="13"/>
      <c r="Q25861" s="39"/>
    </row>
    <row r="25862" spans="3:17">
      <c r="C25862" s="13"/>
      <c r="Q25862" s="39"/>
    </row>
    <row r="25863" spans="3:17">
      <c r="C25863" s="13"/>
      <c r="Q25863" s="39"/>
    </row>
    <row r="25864" spans="3:17">
      <c r="C25864" s="13"/>
      <c r="Q25864" s="39"/>
    </row>
    <row r="25865" spans="3:17">
      <c r="C25865" s="13"/>
      <c r="Q25865" s="39"/>
    </row>
    <row r="25866" spans="3:17">
      <c r="C25866" s="13"/>
      <c r="Q25866" s="39"/>
    </row>
    <row r="25867" spans="3:17">
      <c r="C25867" s="13"/>
      <c r="Q25867" s="39"/>
    </row>
    <row r="25868" spans="3:17">
      <c r="C25868" s="13"/>
      <c r="Q25868" s="39"/>
    </row>
    <row r="25869" spans="3:17">
      <c r="C25869" s="13"/>
      <c r="Q25869" s="39"/>
    </row>
    <row r="25870" spans="3:17">
      <c r="C25870" s="13"/>
      <c r="Q25870" s="39"/>
    </row>
    <row r="25871" spans="3:17">
      <c r="C25871" s="13"/>
      <c r="Q25871" s="39"/>
    </row>
    <row r="25872" spans="3:17">
      <c r="C25872" s="13"/>
      <c r="Q25872" s="39"/>
    </row>
    <row r="25873" spans="3:17">
      <c r="C25873" s="13"/>
      <c r="Q25873" s="39"/>
    </row>
    <row r="25874" spans="3:17">
      <c r="C25874" s="13"/>
      <c r="Q25874" s="39"/>
    </row>
    <row r="25875" spans="3:17">
      <c r="C25875" s="13"/>
      <c r="Q25875" s="39"/>
    </row>
    <row r="25876" spans="3:17">
      <c r="C25876" s="13"/>
      <c r="Q25876" s="39"/>
    </row>
    <row r="25877" spans="3:17">
      <c r="C25877" s="13"/>
      <c r="Q25877" s="39"/>
    </row>
    <row r="25878" spans="3:17">
      <c r="C25878" s="13"/>
      <c r="Q25878" s="39"/>
    </row>
    <row r="25879" spans="3:17">
      <c r="C25879" s="13"/>
      <c r="Q25879" s="39"/>
    </row>
    <row r="25880" spans="3:17">
      <c r="C25880" s="13"/>
      <c r="Q25880" s="39"/>
    </row>
    <row r="25881" spans="3:17">
      <c r="C25881" s="13"/>
      <c r="Q25881" s="39"/>
    </row>
    <row r="25882" spans="3:17">
      <c r="C25882" s="13"/>
      <c r="Q25882" s="39"/>
    </row>
    <row r="25883" spans="3:17">
      <c r="C25883" s="13"/>
      <c r="Q25883" s="39"/>
    </row>
    <row r="25884" spans="3:17">
      <c r="C25884" s="13"/>
      <c r="Q25884" s="39"/>
    </row>
    <row r="25885" spans="3:17">
      <c r="C25885" s="13"/>
      <c r="Q25885" s="39"/>
    </row>
    <row r="25886" spans="3:17">
      <c r="C25886" s="13"/>
      <c r="Q25886" s="39"/>
    </row>
    <row r="25887" spans="3:17">
      <c r="C25887" s="13"/>
      <c r="Q25887" s="39"/>
    </row>
    <row r="25888" spans="3:17">
      <c r="C25888" s="13"/>
      <c r="Q25888" s="39"/>
    </row>
    <row r="25889" spans="3:17">
      <c r="C25889" s="13"/>
      <c r="Q25889" s="39"/>
    </row>
    <row r="25890" spans="3:17">
      <c r="C25890" s="13"/>
      <c r="Q25890" s="39"/>
    </row>
    <row r="25891" spans="3:17">
      <c r="C25891" s="13"/>
      <c r="Q25891" s="39"/>
    </row>
    <row r="25892" spans="3:17">
      <c r="C25892" s="13"/>
      <c r="Q25892" s="39"/>
    </row>
    <row r="25893" spans="3:17">
      <c r="C25893" s="13"/>
      <c r="Q25893" s="39"/>
    </row>
    <row r="25894" spans="3:17">
      <c r="C25894" s="13"/>
      <c r="Q25894" s="39"/>
    </row>
    <row r="25895" spans="3:17">
      <c r="C25895" s="13"/>
      <c r="Q25895" s="39"/>
    </row>
    <row r="25896" spans="3:17">
      <c r="C25896" s="13"/>
      <c r="Q25896" s="39"/>
    </row>
    <row r="25897" spans="3:17">
      <c r="C25897" s="13"/>
      <c r="Q25897" s="39"/>
    </row>
    <row r="25898" spans="3:17">
      <c r="C25898" s="13"/>
      <c r="Q25898" s="39"/>
    </row>
    <row r="25899" spans="3:17">
      <c r="C25899" s="13"/>
      <c r="Q25899" s="39"/>
    </row>
    <row r="25900" spans="3:17">
      <c r="C25900" s="13"/>
      <c r="Q25900" s="39"/>
    </row>
    <row r="25901" spans="3:17">
      <c r="C25901" s="13"/>
      <c r="Q25901" s="39"/>
    </row>
    <row r="25902" spans="3:17">
      <c r="C25902" s="13"/>
      <c r="Q25902" s="39"/>
    </row>
    <row r="25903" spans="3:17">
      <c r="C25903" s="13"/>
      <c r="Q25903" s="39"/>
    </row>
    <row r="25904" spans="3:17">
      <c r="C25904" s="13"/>
      <c r="Q25904" s="39"/>
    </row>
    <row r="25905" spans="3:17">
      <c r="C25905" s="13"/>
      <c r="Q25905" s="39"/>
    </row>
    <row r="25906" spans="3:17">
      <c r="C25906" s="13"/>
      <c r="Q25906" s="39"/>
    </row>
    <row r="25907" spans="3:17">
      <c r="C25907" s="13"/>
      <c r="Q25907" s="39"/>
    </row>
    <row r="25908" spans="3:17">
      <c r="C25908" s="13"/>
      <c r="Q25908" s="39"/>
    </row>
    <row r="25909" spans="3:17">
      <c r="C25909" s="13"/>
      <c r="Q25909" s="39"/>
    </row>
    <row r="25910" spans="3:17">
      <c r="C25910" s="13"/>
      <c r="Q25910" s="39"/>
    </row>
    <row r="25911" spans="3:17">
      <c r="C25911" s="13"/>
      <c r="Q25911" s="39"/>
    </row>
    <row r="25912" spans="3:17">
      <c r="C25912" s="13"/>
      <c r="Q25912" s="39"/>
    </row>
    <row r="25913" spans="3:17">
      <c r="C25913" s="13"/>
      <c r="Q25913" s="39"/>
    </row>
    <row r="25914" spans="3:17">
      <c r="C25914" s="13"/>
      <c r="Q25914" s="39"/>
    </row>
    <row r="25915" spans="3:17">
      <c r="C25915" s="13"/>
      <c r="Q25915" s="39"/>
    </row>
    <row r="25916" spans="3:17">
      <c r="C25916" s="13"/>
      <c r="Q25916" s="39"/>
    </row>
    <row r="25917" spans="3:17">
      <c r="C25917" s="13"/>
      <c r="Q25917" s="39"/>
    </row>
    <row r="25918" spans="3:17">
      <c r="C25918" s="13"/>
      <c r="Q25918" s="39"/>
    </row>
    <row r="25919" spans="3:17">
      <c r="C25919" s="13"/>
      <c r="Q25919" s="39"/>
    </row>
    <row r="25920" spans="3:17">
      <c r="C25920" s="13"/>
      <c r="Q25920" s="39"/>
    </row>
    <row r="25921" spans="3:17">
      <c r="C25921" s="13"/>
      <c r="Q25921" s="39"/>
    </row>
    <row r="25922" spans="3:17">
      <c r="C25922" s="13"/>
      <c r="Q25922" s="39"/>
    </row>
    <row r="25923" spans="3:17">
      <c r="C25923" s="13"/>
      <c r="Q25923" s="39"/>
    </row>
    <row r="25924" spans="3:17">
      <c r="C25924" s="13"/>
      <c r="Q25924" s="39"/>
    </row>
    <row r="25925" spans="3:17">
      <c r="C25925" s="13"/>
      <c r="Q25925" s="39"/>
    </row>
    <row r="25926" spans="3:17">
      <c r="C25926" s="13"/>
      <c r="Q25926" s="39"/>
    </row>
    <row r="25927" spans="3:17">
      <c r="C25927" s="13"/>
      <c r="Q25927" s="39"/>
    </row>
    <row r="25928" spans="3:17">
      <c r="C25928" s="13"/>
      <c r="Q25928" s="39"/>
    </row>
    <row r="25929" spans="3:17">
      <c r="C25929" s="13"/>
      <c r="Q25929" s="39"/>
    </row>
    <row r="25930" spans="3:17">
      <c r="C25930" s="13"/>
      <c r="Q25930" s="39"/>
    </row>
    <row r="25931" spans="3:17">
      <c r="C25931" s="13"/>
      <c r="Q25931" s="39"/>
    </row>
    <row r="25932" spans="3:17">
      <c r="C25932" s="13"/>
      <c r="Q25932" s="39"/>
    </row>
    <row r="25933" spans="3:17">
      <c r="C25933" s="13"/>
      <c r="Q25933" s="39"/>
    </row>
    <row r="25934" spans="3:17">
      <c r="C25934" s="13"/>
      <c r="Q25934" s="39"/>
    </row>
    <row r="25935" spans="3:17">
      <c r="C25935" s="13"/>
      <c r="Q25935" s="39"/>
    </row>
    <row r="25936" spans="3:17">
      <c r="C25936" s="13"/>
      <c r="Q25936" s="39"/>
    </row>
    <row r="25937" spans="3:17">
      <c r="C25937" s="13"/>
      <c r="Q25937" s="39"/>
    </row>
    <row r="25938" spans="3:17">
      <c r="C25938" s="13"/>
      <c r="Q25938" s="39"/>
    </row>
    <row r="25939" spans="3:17">
      <c r="C25939" s="13"/>
      <c r="Q25939" s="39"/>
    </row>
    <row r="25940" spans="3:17">
      <c r="C25940" s="13"/>
      <c r="Q25940" s="39"/>
    </row>
    <row r="25941" spans="3:17">
      <c r="C25941" s="13"/>
      <c r="Q25941" s="39"/>
    </row>
    <row r="25942" spans="3:17">
      <c r="C25942" s="13"/>
      <c r="Q25942" s="39"/>
    </row>
    <row r="25943" spans="3:17">
      <c r="C25943" s="13"/>
      <c r="Q25943" s="39"/>
    </row>
    <row r="25944" spans="3:17">
      <c r="C25944" s="13"/>
      <c r="Q25944" s="39"/>
    </row>
    <row r="25945" spans="3:17">
      <c r="C25945" s="13"/>
      <c r="Q25945" s="39"/>
    </row>
    <row r="25946" spans="3:17">
      <c r="C25946" s="13"/>
      <c r="Q25946" s="39"/>
    </row>
    <row r="25947" spans="3:17">
      <c r="C25947" s="13"/>
      <c r="Q25947" s="39"/>
    </row>
    <row r="25948" spans="3:17">
      <c r="C25948" s="13"/>
      <c r="Q25948" s="39"/>
    </row>
    <row r="25949" spans="3:17">
      <c r="C25949" s="13"/>
      <c r="Q25949" s="39"/>
    </row>
    <row r="25950" spans="3:17">
      <c r="C25950" s="13"/>
      <c r="Q25950" s="39"/>
    </row>
    <row r="25951" spans="3:17">
      <c r="C25951" s="13"/>
      <c r="Q25951" s="39"/>
    </row>
    <row r="25952" spans="3:17">
      <c r="C25952" s="13"/>
      <c r="Q25952" s="39"/>
    </row>
    <row r="25953" spans="3:17">
      <c r="C25953" s="13"/>
      <c r="Q25953" s="39"/>
    </row>
    <row r="25954" spans="3:17">
      <c r="C25954" s="13"/>
      <c r="Q25954" s="39"/>
    </row>
    <row r="25955" spans="3:17">
      <c r="C25955" s="13"/>
      <c r="Q25955" s="39"/>
    </row>
    <row r="25956" spans="3:17">
      <c r="C25956" s="13"/>
      <c r="Q25956" s="39"/>
    </row>
    <row r="25957" spans="3:17">
      <c r="C25957" s="13"/>
      <c r="Q25957" s="39"/>
    </row>
    <row r="25958" spans="3:17">
      <c r="C25958" s="13"/>
      <c r="Q25958" s="39"/>
    </row>
    <row r="25959" spans="3:17">
      <c r="C25959" s="13"/>
      <c r="Q25959" s="39"/>
    </row>
    <row r="25960" spans="3:17">
      <c r="C25960" s="13"/>
      <c r="Q25960" s="39"/>
    </row>
    <row r="25961" spans="3:17">
      <c r="C25961" s="13"/>
      <c r="Q25961" s="39"/>
    </row>
    <row r="25962" spans="3:17">
      <c r="C25962" s="13"/>
      <c r="Q25962" s="39"/>
    </row>
    <row r="25963" spans="3:17">
      <c r="C25963" s="13"/>
      <c r="Q25963" s="39"/>
    </row>
    <row r="25964" spans="3:17">
      <c r="C25964" s="13"/>
      <c r="Q25964" s="39"/>
    </row>
    <row r="25965" spans="3:17">
      <c r="C25965" s="13"/>
      <c r="Q25965" s="39"/>
    </row>
    <row r="25966" spans="3:17">
      <c r="C25966" s="13"/>
      <c r="Q25966" s="39"/>
    </row>
    <row r="25967" spans="3:17">
      <c r="C25967" s="13"/>
      <c r="Q25967" s="39"/>
    </row>
    <row r="25968" spans="3:17">
      <c r="C25968" s="13"/>
      <c r="Q25968" s="39"/>
    </row>
    <row r="25969" spans="3:17">
      <c r="C25969" s="13"/>
      <c r="Q25969" s="39"/>
    </row>
    <row r="25970" spans="3:17">
      <c r="C25970" s="13"/>
      <c r="Q25970" s="39"/>
    </row>
    <row r="25971" spans="3:17">
      <c r="C25971" s="13"/>
      <c r="Q25971" s="39"/>
    </row>
    <row r="25972" spans="3:17">
      <c r="C25972" s="13"/>
      <c r="Q25972" s="39"/>
    </row>
    <row r="25973" spans="3:17">
      <c r="C25973" s="13"/>
      <c r="Q25973" s="39"/>
    </row>
    <row r="25974" spans="3:17">
      <c r="C25974" s="13"/>
      <c r="Q25974" s="39"/>
    </row>
    <row r="25975" spans="3:17">
      <c r="C25975" s="13"/>
      <c r="Q25975" s="39"/>
    </row>
    <row r="25976" spans="3:17">
      <c r="C25976" s="13"/>
      <c r="Q25976" s="39"/>
    </row>
    <row r="25977" spans="3:17">
      <c r="C25977" s="13"/>
      <c r="Q25977" s="39"/>
    </row>
    <row r="25978" spans="3:17">
      <c r="C25978" s="13"/>
      <c r="Q25978" s="39"/>
    </row>
    <row r="25979" spans="3:17">
      <c r="C25979" s="13"/>
      <c r="Q25979" s="39"/>
    </row>
    <row r="25980" spans="3:17">
      <c r="C25980" s="13"/>
      <c r="Q25980" s="39"/>
    </row>
    <row r="25981" spans="3:17">
      <c r="C25981" s="13"/>
      <c r="Q25981" s="39"/>
    </row>
    <row r="25982" spans="3:17">
      <c r="C25982" s="13"/>
      <c r="Q25982" s="39"/>
    </row>
    <row r="25983" spans="3:17">
      <c r="C25983" s="13"/>
      <c r="Q25983" s="39"/>
    </row>
    <row r="25984" spans="3:17">
      <c r="C25984" s="13"/>
      <c r="Q25984" s="39"/>
    </row>
    <row r="25985" spans="3:17">
      <c r="C25985" s="13"/>
      <c r="Q25985" s="39"/>
    </row>
    <row r="25986" spans="3:17">
      <c r="C25986" s="13"/>
      <c r="Q25986" s="39"/>
    </row>
    <row r="25987" spans="3:17">
      <c r="C25987" s="13"/>
      <c r="Q25987" s="39"/>
    </row>
    <row r="25988" spans="3:17">
      <c r="C25988" s="13"/>
      <c r="Q25988" s="39"/>
    </row>
    <row r="25989" spans="3:17">
      <c r="C25989" s="13"/>
      <c r="Q25989" s="39"/>
    </row>
    <row r="25990" spans="3:17">
      <c r="C25990" s="13"/>
      <c r="Q25990" s="39"/>
    </row>
    <row r="25991" spans="3:17">
      <c r="C25991" s="13"/>
      <c r="Q25991" s="39"/>
    </row>
    <row r="25992" spans="3:17">
      <c r="C25992" s="13"/>
      <c r="Q25992" s="39"/>
    </row>
    <row r="25993" spans="3:17">
      <c r="C25993" s="13"/>
      <c r="Q25993" s="39"/>
    </row>
    <row r="25994" spans="3:17">
      <c r="C25994" s="13"/>
      <c r="Q25994" s="39"/>
    </row>
    <row r="25995" spans="3:17">
      <c r="C25995" s="13"/>
      <c r="Q25995" s="39"/>
    </row>
    <row r="25996" spans="3:17">
      <c r="C25996" s="13"/>
      <c r="Q25996" s="39"/>
    </row>
    <row r="25997" spans="3:17">
      <c r="C25997" s="13"/>
      <c r="Q25997" s="39"/>
    </row>
    <row r="25998" spans="3:17">
      <c r="C25998" s="13"/>
      <c r="Q25998" s="39"/>
    </row>
    <row r="25999" spans="3:17">
      <c r="C25999" s="13"/>
      <c r="Q25999" s="39"/>
    </row>
    <row r="26000" spans="3:17">
      <c r="C26000" s="13"/>
      <c r="Q26000" s="39"/>
    </row>
    <row r="26001" spans="3:17">
      <c r="C26001" s="13"/>
      <c r="Q26001" s="39"/>
    </row>
    <row r="26002" spans="3:17">
      <c r="C26002" s="13"/>
      <c r="Q26002" s="39"/>
    </row>
    <row r="26003" spans="3:17">
      <c r="C26003" s="13"/>
      <c r="Q26003" s="39"/>
    </row>
    <row r="26004" spans="3:17">
      <c r="C26004" s="13"/>
      <c r="Q26004" s="39"/>
    </row>
    <row r="26005" spans="3:17">
      <c r="C26005" s="13"/>
      <c r="Q26005" s="39"/>
    </row>
    <row r="26006" spans="3:17">
      <c r="C26006" s="13"/>
      <c r="Q26006" s="39"/>
    </row>
    <row r="26007" spans="3:17">
      <c r="C26007" s="13"/>
      <c r="Q26007" s="39"/>
    </row>
    <row r="26008" spans="3:17">
      <c r="C26008" s="13"/>
      <c r="Q26008" s="39"/>
    </row>
    <row r="26009" spans="3:17">
      <c r="C26009" s="13"/>
      <c r="Q26009" s="39"/>
    </row>
    <row r="26010" spans="3:17">
      <c r="C26010" s="13"/>
      <c r="Q26010" s="39"/>
    </row>
    <row r="26011" spans="3:17">
      <c r="C26011" s="13"/>
      <c r="Q26011" s="39"/>
    </row>
    <row r="26012" spans="3:17">
      <c r="C26012" s="13"/>
      <c r="Q26012" s="39"/>
    </row>
    <row r="26013" spans="3:17">
      <c r="C26013" s="13"/>
      <c r="Q26013" s="39"/>
    </row>
    <row r="26014" spans="3:17">
      <c r="C26014" s="13"/>
      <c r="Q26014" s="39"/>
    </row>
    <row r="26015" spans="3:17">
      <c r="C26015" s="13"/>
      <c r="Q26015" s="39"/>
    </row>
    <row r="26016" spans="3:17">
      <c r="C26016" s="13"/>
      <c r="Q26016" s="39"/>
    </row>
    <row r="26017" spans="3:17">
      <c r="C26017" s="13"/>
      <c r="Q26017" s="39"/>
    </row>
    <row r="26018" spans="3:17">
      <c r="C26018" s="13"/>
      <c r="Q26018" s="39"/>
    </row>
    <row r="26019" spans="3:17">
      <c r="C26019" s="13"/>
      <c r="Q26019" s="39"/>
    </row>
    <row r="26020" spans="3:17">
      <c r="C26020" s="13"/>
      <c r="Q26020" s="39"/>
    </row>
    <row r="26021" spans="3:17">
      <c r="C26021" s="13"/>
      <c r="Q26021" s="39"/>
    </row>
    <row r="26022" spans="3:17">
      <c r="C26022" s="13"/>
      <c r="Q26022" s="39"/>
    </row>
    <row r="26023" spans="3:17">
      <c r="C26023" s="13"/>
      <c r="Q26023" s="39"/>
    </row>
    <row r="26024" spans="3:17">
      <c r="C26024" s="13"/>
      <c r="Q26024" s="39"/>
    </row>
    <row r="26025" spans="3:17">
      <c r="C26025" s="13"/>
      <c r="Q26025" s="39"/>
    </row>
    <row r="26026" spans="3:17">
      <c r="C26026" s="13"/>
      <c r="Q26026" s="39"/>
    </row>
    <row r="26027" spans="3:17">
      <c r="C26027" s="13"/>
      <c r="Q26027" s="39"/>
    </row>
    <row r="26028" spans="3:17">
      <c r="C26028" s="13"/>
      <c r="Q26028" s="39"/>
    </row>
    <row r="26029" spans="3:17">
      <c r="C26029" s="13"/>
      <c r="Q26029" s="39"/>
    </row>
    <row r="26030" spans="3:17">
      <c r="C26030" s="13"/>
      <c r="Q26030" s="39"/>
    </row>
    <row r="26031" spans="3:17">
      <c r="C26031" s="13"/>
      <c r="Q26031" s="39"/>
    </row>
    <row r="26032" spans="3:17">
      <c r="C26032" s="13"/>
      <c r="Q26032" s="39"/>
    </row>
    <row r="26033" spans="3:17">
      <c r="C26033" s="13"/>
      <c r="Q26033" s="39"/>
    </row>
    <row r="26034" spans="3:17">
      <c r="C26034" s="13"/>
      <c r="Q26034" s="39"/>
    </row>
    <row r="26035" spans="3:17">
      <c r="C26035" s="13"/>
      <c r="Q26035" s="39"/>
    </row>
    <row r="26036" spans="3:17">
      <c r="C26036" s="13"/>
      <c r="Q26036" s="39"/>
    </row>
    <row r="26037" spans="3:17">
      <c r="C26037" s="13"/>
      <c r="Q26037" s="39"/>
    </row>
    <row r="26038" spans="3:17">
      <c r="C26038" s="13"/>
      <c r="Q26038" s="39"/>
    </row>
    <row r="26039" spans="3:17">
      <c r="C26039" s="13"/>
      <c r="Q26039" s="39"/>
    </row>
    <row r="26040" spans="3:17">
      <c r="C26040" s="13"/>
      <c r="Q26040" s="39"/>
    </row>
    <row r="26041" spans="3:17">
      <c r="C26041" s="13"/>
      <c r="Q26041" s="39"/>
    </row>
    <row r="26042" spans="3:17">
      <c r="C26042" s="13"/>
      <c r="Q26042" s="39"/>
    </row>
    <row r="26043" spans="3:17">
      <c r="C26043" s="13"/>
      <c r="Q26043" s="39"/>
    </row>
    <row r="26044" spans="3:17">
      <c r="C26044" s="13"/>
      <c r="Q26044" s="39"/>
    </row>
    <row r="26045" spans="3:17">
      <c r="C26045" s="13"/>
      <c r="Q26045" s="39"/>
    </row>
    <row r="26046" spans="3:17">
      <c r="C26046" s="13"/>
      <c r="Q26046" s="39"/>
    </row>
    <row r="26047" spans="3:17">
      <c r="C26047" s="13"/>
      <c r="Q26047" s="39"/>
    </row>
    <row r="26048" spans="3:17">
      <c r="C26048" s="13"/>
      <c r="Q26048" s="39"/>
    </row>
    <row r="26049" spans="3:17">
      <c r="C26049" s="13"/>
      <c r="Q26049" s="39"/>
    </row>
    <row r="26050" spans="3:17">
      <c r="C26050" s="13"/>
      <c r="Q26050" s="39"/>
    </row>
    <row r="26051" spans="3:17">
      <c r="C26051" s="13"/>
      <c r="Q26051" s="39"/>
    </row>
    <row r="26052" spans="3:17">
      <c r="C26052" s="13"/>
      <c r="Q26052" s="39"/>
    </row>
    <row r="26053" spans="3:17">
      <c r="C26053" s="13"/>
      <c r="Q26053" s="39"/>
    </row>
    <row r="26054" spans="3:17">
      <c r="C26054" s="13"/>
      <c r="Q26054" s="39"/>
    </row>
    <row r="26055" spans="3:17">
      <c r="C26055" s="13"/>
      <c r="Q26055" s="39"/>
    </row>
    <row r="26056" spans="3:17">
      <c r="C26056" s="13"/>
      <c r="Q26056" s="39"/>
    </row>
    <row r="26057" spans="3:17">
      <c r="C26057" s="13"/>
      <c r="Q26057" s="39"/>
    </row>
    <row r="26058" spans="3:17">
      <c r="C26058" s="13"/>
      <c r="Q26058" s="39"/>
    </row>
    <row r="26059" spans="3:17">
      <c r="C26059" s="13"/>
      <c r="Q26059" s="39"/>
    </row>
    <row r="26060" spans="3:17">
      <c r="C26060" s="13"/>
      <c r="Q26060" s="39"/>
    </row>
    <row r="26061" spans="3:17">
      <c r="C26061" s="13"/>
      <c r="Q26061" s="39"/>
    </row>
    <row r="26062" spans="3:17">
      <c r="C26062" s="13"/>
      <c r="Q26062" s="39"/>
    </row>
    <row r="26063" spans="3:17">
      <c r="C26063" s="13"/>
      <c r="Q26063" s="39"/>
    </row>
    <row r="26064" spans="3:17">
      <c r="C26064" s="13"/>
      <c r="Q26064" s="39"/>
    </row>
    <row r="26065" spans="3:17">
      <c r="C26065" s="13"/>
      <c r="Q26065" s="39"/>
    </row>
    <row r="26066" spans="3:17">
      <c r="C26066" s="13"/>
      <c r="Q26066" s="39"/>
    </row>
    <row r="26067" spans="3:17">
      <c r="C26067" s="13"/>
      <c r="Q26067" s="39"/>
    </row>
    <row r="26068" spans="3:17">
      <c r="C26068" s="13"/>
      <c r="Q26068" s="39"/>
    </row>
    <row r="26069" spans="3:17">
      <c r="C26069" s="13"/>
      <c r="Q26069" s="39"/>
    </row>
    <row r="26070" spans="3:17">
      <c r="C26070" s="13"/>
      <c r="Q26070" s="39"/>
    </row>
    <row r="26071" spans="3:17">
      <c r="C26071" s="13"/>
      <c r="Q26071" s="39"/>
    </row>
    <row r="26072" spans="3:17">
      <c r="C26072" s="13"/>
      <c r="Q26072" s="39"/>
    </row>
    <row r="26073" spans="3:17">
      <c r="C26073" s="13"/>
      <c r="Q26073" s="39"/>
    </row>
    <row r="26074" spans="3:17">
      <c r="C26074" s="13"/>
      <c r="Q26074" s="39"/>
    </row>
    <row r="26075" spans="3:17">
      <c r="C26075" s="13"/>
      <c r="Q26075" s="39"/>
    </row>
    <row r="26076" spans="3:17">
      <c r="C26076" s="13"/>
      <c r="Q26076" s="39"/>
    </row>
    <row r="26077" spans="3:17">
      <c r="C26077" s="13"/>
      <c r="Q26077" s="39"/>
    </row>
    <row r="26078" spans="3:17">
      <c r="C26078" s="13"/>
      <c r="Q26078" s="39"/>
    </row>
    <row r="26079" spans="3:17">
      <c r="C26079" s="13"/>
      <c r="Q26079" s="39"/>
    </row>
    <row r="26080" spans="3:17">
      <c r="C26080" s="13"/>
      <c r="Q26080" s="39"/>
    </row>
    <row r="26081" spans="3:17">
      <c r="C26081" s="13"/>
      <c r="Q26081" s="39"/>
    </row>
    <row r="26082" spans="3:17">
      <c r="C26082" s="13"/>
      <c r="Q26082" s="39"/>
    </row>
    <row r="26083" spans="3:17">
      <c r="C26083" s="13"/>
      <c r="Q26083" s="39"/>
    </row>
    <row r="26084" spans="3:17">
      <c r="C26084" s="13"/>
      <c r="Q26084" s="39"/>
    </row>
    <row r="26085" spans="3:17">
      <c r="C26085" s="13"/>
      <c r="Q26085" s="39"/>
    </row>
    <row r="26086" spans="3:17">
      <c r="C26086" s="13"/>
      <c r="Q26086" s="39"/>
    </row>
    <row r="26087" spans="3:17">
      <c r="C26087" s="13"/>
      <c r="Q26087" s="39"/>
    </row>
    <row r="26088" spans="3:17">
      <c r="C26088" s="13"/>
      <c r="Q26088" s="39"/>
    </row>
    <row r="26089" spans="3:17">
      <c r="C26089" s="13"/>
      <c r="Q26089" s="39"/>
    </row>
    <row r="26090" spans="3:17">
      <c r="C26090" s="13"/>
      <c r="Q26090" s="39"/>
    </row>
    <row r="26091" spans="3:17">
      <c r="C26091" s="13"/>
      <c r="Q26091" s="39"/>
    </row>
    <row r="26092" spans="3:17">
      <c r="C26092" s="13"/>
      <c r="Q26092" s="39"/>
    </row>
    <row r="26093" spans="3:17">
      <c r="C26093" s="13"/>
      <c r="Q26093" s="39"/>
    </row>
    <row r="26094" spans="3:17">
      <c r="C26094" s="13"/>
      <c r="Q26094" s="39"/>
    </row>
    <row r="26095" spans="3:17">
      <c r="C26095" s="13"/>
      <c r="Q26095" s="39"/>
    </row>
    <row r="26096" spans="3:17">
      <c r="C26096" s="13"/>
      <c r="Q26096" s="39"/>
    </row>
    <row r="26097" spans="3:17">
      <c r="C26097" s="13"/>
      <c r="Q26097" s="39"/>
    </row>
    <row r="26098" spans="3:17">
      <c r="C26098" s="13"/>
      <c r="Q26098" s="39"/>
    </row>
    <row r="26099" spans="3:17">
      <c r="C26099" s="13"/>
      <c r="Q26099" s="39"/>
    </row>
    <row r="26100" spans="3:17">
      <c r="C26100" s="13"/>
      <c r="Q26100" s="39"/>
    </row>
    <row r="26101" spans="3:17">
      <c r="C26101" s="13"/>
      <c r="Q26101" s="39"/>
    </row>
    <row r="26102" spans="3:17">
      <c r="C26102" s="13"/>
      <c r="Q26102" s="39"/>
    </row>
    <row r="26103" spans="3:17">
      <c r="C26103" s="13"/>
      <c r="Q26103" s="39"/>
    </row>
    <row r="26104" spans="3:17">
      <c r="C26104" s="13"/>
      <c r="Q26104" s="39"/>
    </row>
    <row r="26105" spans="3:17">
      <c r="C26105" s="13"/>
      <c r="Q26105" s="39"/>
    </row>
    <row r="26106" spans="3:17">
      <c r="C26106" s="13"/>
      <c r="Q26106" s="39"/>
    </row>
    <row r="26107" spans="3:17">
      <c r="C26107" s="13"/>
      <c r="Q26107" s="39"/>
    </row>
    <row r="26108" spans="3:17">
      <c r="C26108" s="13"/>
      <c r="Q26108" s="39"/>
    </row>
    <row r="26109" spans="3:17">
      <c r="C26109" s="13"/>
      <c r="Q26109" s="39"/>
    </row>
    <row r="26110" spans="3:17">
      <c r="C26110" s="13"/>
      <c r="Q26110" s="39"/>
    </row>
    <row r="26111" spans="3:17">
      <c r="C26111" s="13"/>
      <c r="Q26111" s="39"/>
    </row>
    <row r="26112" spans="3:17">
      <c r="C26112" s="13"/>
      <c r="Q26112" s="39"/>
    </row>
    <row r="26113" spans="3:17">
      <c r="C26113" s="13"/>
      <c r="Q26113" s="39"/>
    </row>
    <row r="26114" spans="3:17">
      <c r="C26114" s="13"/>
      <c r="Q26114" s="39"/>
    </row>
    <row r="26115" spans="3:17">
      <c r="C26115" s="13"/>
      <c r="Q26115" s="39"/>
    </row>
    <row r="26116" spans="3:17">
      <c r="C26116" s="13"/>
      <c r="Q26116" s="39"/>
    </row>
    <row r="26117" spans="3:17">
      <c r="C26117" s="13"/>
      <c r="Q26117" s="39"/>
    </row>
    <row r="26118" spans="3:17">
      <c r="C26118" s="13"/>
      <c r="Q26118" s="39"/>
    </row>
    <row r="26119" spans="3:17">
      <c r="C26119" s="13"/>
      <c r="Q26119" s="39"/>
    </row>
    <row r="26120" spans="3:17">
      <c r="C26120" s="13"/>
      <c r="Q26120" s="39"/>
    </row>
    <row r="26121" spans="3:17">
      <c r="C26121" s="13"/>
      <c r="Q26121" s="39"/>
    </row>
    <row r="26122" spans="3:17">
      <c r="C26122" s="13"/>
      <c r="Q26122" s="39"/>
    </row>
    <row r="26123" spans="3:17">
      <c r="C26123" s="13"/>
      <c r="Q26123" s="39"/>
    </row>
    <row r="26124" spans="3:17">
      <c r="C26124" s="13"/>
      <c r="Q26124" s="39"/>
    </row>
    <row r="26125" spans="3:17">
      <c r="C26125" s="13"/>
      <c r="Q26125" s="39"/>
    </row>
    <row r="26126" spans="3:17">
      <c r="C26126" s="13"/>
      <c r="Q26126" s="39"/>
    </row>
    <row r="26127" spans="3:17">
      <c r="C26127" s="13"/>
      <c r="Q26127" s="39"/>
    </row>
    <row r="26128" spans="3:17">
      <c r="C26128" s="13"/>
      <c r="Q26128" s="39"/>
    </row>
    <row r="26129" spans="3:17">
      <c r="C26129" s="13"/>
      <c r="Q26129" s="39"/>
    </row>
    <row r="26130" spans="3:17">
      <c r="C26130" s="13"/>
      <c r="Q26130" s="39"/>
    </row>
    <row r="26131" spans="3:17">
      <c r="C26131" s="13"/>
      <c r="Q26131" s="39"/>
    </row>
    <row r="26132" spans="3:17">
      <c r="C26132" s="13"/>
      <c r="Q26132" s="39"/>
    </row>
    <row r="26133" spans="3:17">
      <c r="C26133" s="13"/>
      <c r="Q26133" s="39"/>
    </row>
    <row r="26134" spans="3:17">
      <c r="C26134" s="13"/>
      <c r="Q26134" s="39"/>
    </row>
    <row r="26135" spans="3:17">
      <c r="C26135" s="13"/>
      <c r="Q26135" s="39"/>
    </row>
    <row r="26136" spans="3:17">
      <c r="C26136" s="13"/>
      <c r="Q26136" s="39"/>
    </row>
    <row r="26137" spans="3:17">
      <c r="C26137" s="13"/>
      <c r="Q26137" s="39"/>
    </row>
    <row r="26138" spans="3:17">
      <c r="C26138" s="13"/>
      <c r="Q26138" s="39"/>
    </row>
    <row r="26139" spans="3:17">
      <c r="C26139" s="13"/>
      <c r="Q26139" s="39"/>
    </row>
    <row r="26140" spans="3:17">
      <c r="C26140" s="13"/>
      <c r="Q26140" s="39"/>
    </row>
    <row r="26141" spans="3:17">
      <c r="C26141" s="13"/>
      <c r="Q26141" s="39"/>
    </row>
    <row r="26142" spans="3:17">
      <c r="C26142" s="13"/>
      <c r="Q26142" s="39"/>
    </row>
    <row r="26143" spans="3:17">
      <c r="C26143" s="13"/>
      <c r="Q26143" s="39"/>
    </row>
    <row r="26144" spans="3:17">
      <c r="C26144" s="13"/>
      <c r="Q26144" s="39"/>
    </row>
    <row r="26145" spans="3:17">
      <c r="C26145" s="13"/>
      <c r="Q26145" s="39"/>
    </row>
    <row r="26146" spans="3:17">
      <c r="C26146" s="13"/>
      <c r="Q26146" s="39"/>
    </row>
    <row r="26147" spans="3:17">
      <c r="C26147" s="13"/>
      <c r="Q26147" s="39"/>
    </row>
    <row r="26148" spans="3:17">
      <c r="C26148" s="13"/>
      <c r="Q26148" s="39"/>
    </row>
    <row r="26149" spans="3:17">
      <c r="C26149" s="13"/>
      <c r="Q26149" s="39"/>
    </row>
    <row r="26150" spans="3:17">
      <c r="C26150" s="13"/>
      <c r="Q26150" s="39"/>
    </row>
    <row r="26151" spans="3:17">
      <c r="C26151" s="13"/>
      <c r="Q26151" s="39"/>
    </row>
    <row r="26152" spans="3:17">
      <c r="C26152" s="13"/>
      <c r="Q26152" s="39"/>
    </row>
    <row r="26153" spans="3:17">
      <c r="C26153" s="13"/>
      <c r="Q26153" s="39"/>
    </row>
    <row r="26154" spans="3:17">
      <c r="C26154" s="13"/>
      <c r="Q26154" s="39"/>
    </row>
    <row r="26155" spans="3:17">
      <c r="C26155" s="13"/>
      <c r="Q26155" s="39"/>
    </row>
    <row r="26156" spans="3:17">
      <c r="C26156" s="13"/>
      <c r="Q26156" s="39"/>
    </row>
    <row r="26157" spans="3:17">
      <c r="C26157" s="13"/>
      <c r="Q26157" s="39"/>
    </row>
    <row r="26158" spans="3:17">
      <c r="C26158" s="13"/>
      <c r="Q26158" s="39"/>
    </row>
    <row r="26159" spans="3:17">
      <c r="C26159" s="13"/>
      <c r="Q26159" s="39"/>
    </row>
    <row r="26160" spans="3:17">
      <c r="C26160" s="13"/>
      <c r="Q26160" s="39"/>
    </row>
    <row r="26161" spans="3:17">
      <c r="C26161" s="13"/>
      <c r="Q26161" s="39"/>
    </row>
    <row r="26162" spans="3:17">
      <c r="C26162" s="13"/>
      <c r="Q26162" s="39"/>
    </row>
    <row r="26163" spans="3:17">
      <c r="C26163" s="13"/>
      <c r="Q26163" s="39"/>
    </row>
    <row r="26164" spans="3:17">
      <c r="C26164" s="13"/>
      <c r="Q26164" s="39"/>
    </row>
    <row r="26165" spans="3:17">
      <c r="C26165" s="13"/>
      <c r="Q26165" s="39"/>
    </row>
    <row r="26166" spans="3:17">
      <c r="C26166" s="13"/>
      <c r="Q26166" s="39"/>
    </row>
    <row r="26167" spans="3:17">
      <c r="C26167" s="13"/>
      <c r="Q26167" s="39"/>
    </row>
    <row r="26168" spans="3:17">
      <c r="C26168" s="13"/>
      <c r="Q26168" s="39"/>
    </row>
    <row r="26169" spans="3:17">
      <c r="C26169" s="13"/>
      <c r="Q26169" s="39"/>
    </row>
    <row r="26170" spans="3:17">
      <c r="C26170" s="13"/>
      <c r="Q26170" s="39"/>
    </row>
    <row r="26171" spans="3:17">
      <c r="C26171" s="13"/>
      <c r="Q26171" s="39"/>
    </row>
    <row r="26172" spans="3:17">
      <c r="C26172" s="13"/>
      <c r="Q26172" s="39"/>
    </row>
    <row r="26173" spans="3:17">
      <c r="C26173" s="13"/>
      <c r="Q26173" s="39"/>
    </row>
    <row r="26174" spans="3:17">
      <c r="C26174" s="13"/>
      <c r="Q26174" s="39"/>
    </row>
    <row r="26175" spans="3:17">
      <c r="C26175" s="13"/>
      <c r="Q26175" s="39"/>
    </row>
    <row r="26176" spans="3:17">
      <c r="C26176" s="13"/>
      <c r="Q26176" s="39"/>
    </row>
    <row r="26177" spans="3:17">
      <c r="C26177" s="13"/>
      <c r="Q26177" s="39"/>
    </row>
    <row r="26178" spans="3:17">
      <c r="C26178" s="13"/>
      <c r="Q26178" s="39"/>
    </row>
    <row r="26179" spans="3:17">
      <c r="C26179" s="13"/>
      <c r="Q26179" s="39"/>
    </row>
    <row r="26180" spans="3:17">
      <c r="C26180" s="13"/>
      <c r="Q26180" s="39"/>
    </row>
    <row r="26181" spans="3:17">
      <c r="C26181" s="13"/>
      <c r="Q26181" s="39"/>
    </row>
    <row r="26182" spans="3:17">
      <c r="C26182" s="13"/>
      <c r="Q26182" s="39"/>
    </row>
    <row r="26183" spans="3:17">
      <c r="C26183" s="13"/>
      <c r="Q26183" s="39"/>
    </row>
    <row r="26184" spans="3:17">
      <c r="C26184" s="13"/>
      <c r="Q26184" s="39"/>
    </row>
    <row r="26185" spans="3:17">
      <c r="C26185" s="13"/>
      <c r="Q26185" s="39"/>
    </row>
    <row r="26186" spans="3:17">
      <c r="C26186" s="13"/>
      <c r="Q26186" s="39"/>
    </row>
    <row r="26187" spans="3:17">
      <c r="C26187" s="13"/>
      <c r="Q26187" s="39"/>
    </row>
    <row r="26188" spans="3:17">
      <c r="C26188" s="13"/>
      <c r="Q26188" s="39"/>
    </row>
    <row r="26189" spans="3:17">
      <c r="C26189" s="13"/>
      <c r="Q26189" s="39"/>
    </row>
    <row r="26190" spans="3:17">
      <c r="C26190" s="13"/>
      <c r="Q26190" s="39"/>
    </row>
    <row r="26191" spans="3:17">
      <c r="C26191" s="13"/>
      <c r="Q26191" s="39"/>
    </row>
    <row r="26192" spans="3:17">
      <c r="C26192" s="13"/>
      <c r="Q26192" s="39"/>
    </row>
    <row r="26193" spans="3:17">
      <c r="C26193" s="13"/>
      <c r="Q26193" s="39"/>
    </row>
    <row r="26194" spans="3:17">
      <c r="C26194" s="13"/>
      <c r="Q26194" s="39"/>
    </row>
    <row r="26195" spans="3:17">
      <c r="C26195" s="13"/>
      <c r="Q26195" s="39"/>
    </row>
    <row r="26196" spans="3:17">
      <c r="C26196" s="13"/>
      <c r="Q26196" s="39"/>
    </row>
    <row r="26197" spans="3:17">
      <c r="C26197" s="13"/>
      <c r="Q26197" s="39"/>
    </row>
    <row r="26198" spans="3:17">
      <c r="C26198" s="13"/>
      <c r="Q26198" s="39"/>
    </row>
    <row r="26199" spans="3:17">
      <c r="C26199" s="13"/>
      <c r="Q26199" s="39"/>
    </row>
    <row r="26200" spans="3:17">
      <c r="C26200" s="13"/>
      <c r="Q26200" s="39"/>
    </row>
    <row r="26201" spans="3:17">
      <c r="C26201" s="13"/>
      <c r="Q26201" s="39"/>
    </row>
    <row r="26202" spans="3:17">
      <c r="C26202" s="13"/>
      <c r="Q26202" s="39"/>
    </row>
    <row r="26203" spans="3:17">
      <c r="C26203" s="13"/>
      <c r="Q26203" s="39"/>
    </row>
    <row r="26204" spans="3:17">
      <c r="C26204" s="13"/>
      <c r="Q26204" s="39"/>
    </row>
    <row r="26205" spans="3:17">
      <c r="C26205" s="13"/>
      <c r="Q26205" s="39"/>
    </row>
    <row r="26206" spans="3:17">
      <c r="C26206" s="13"/>
      <c r="Q26206" s="39"/>
    </row>
    <row r="26207" spans="3:17">
      <c r="C26207" s="13"/>
      <c r="Q26207" s="39"/>
    </row>
    <row r="26208" spans="3:17">
      <c r="C26208" s="13"/>
      <c r="Q26208" s="39"/>
    </row>
    <row r="26209" spans="3:17">
      <c r="C26209" s="13"/>
      <c r="Q26209" s="39"/>
    </row>
    <row r="26210" spans="3:17">
      <c r="C26210" s="13"/>
      <c r="Q26210" s="39"/>
    </row>
    <row r="26211" spans="3:17">
      <c r="C26211" s="13"/>
      <c r="Q26211" s="39"/>
    </row>
    <row r="26212" spans="3:17">
      <c r="C26212" s="13"/>
      <c r="Q26212" s="39"/>
    </row>
    <row r="26213" spans="3:17">
      <c r="C26213" s="13"/>
      <c r="Q26213" s="39"/>
    </row>
    <row r="26214" spans="3:17">
      <c r="C26214" s="13"/>
      <c r="Q26214" s="39"/>
    </row>
    <row r="26215" spans="3:17">
      <c r="C26215" s="13"/>
      <c r="Q26215" s="39"/>
    </row>
    <row r="26216" spans="3:17">
      <c r="C26216" s="13"/>
      <c r="Q26216" s="39"/>
    </row>
    <row r="26217" spans="3:17">
      <c r="C26217" s="13"/>
      <c r="Q26217" s="39"/>
    </row>
    <row r="26218" spans="3:17">
      <c r="C26218" s="13"/>
      <c r="Q26218" s="39"/>
    </row>
    <row r="26219" spans="3:17">
      <c r="C26219" s="13"/>
      <c r="Q26219" s="39"/>
    </row>
    <row r="26220" spans="3:17">
      <c r="C26220" s="13"/>
      <c r="Q26220" s="39"/>
    </row>
    <row r="26221" spans="3:17">
      <c r="C26221" s="13"/>
      <c r="Q26221" s="39"/>
    </row>
    <row r="26222" spans="3:17">
      <c r="C26222" s="13"/>
      <c r="Q26222" s="39"/>
    </row>
    <row r="26223" spans="3:17">
      <c r="C26223" s="13"/>
      <c r="Q26223" s="39"/>
    </row>
    <row r="26224" spans="3:17">
      <c r="C26224" s="13"/>
      <c r="Q26224" s="39"/>
    </row>
    <row r="26225" spans="3:17">
      <c r="C26225" s="13"/>
      <c r="Q26225" s="39"/>
    </row>
    <row r="26226" spans="3:17">
      <c r="C26226" s="13"/>
      <c r="Q26226" s="39"/>
    </row>
    <row r="26227" spans="3:17">
      <c r="C26227" s="13"/>
      <c r="Q26227" s="39"/>
    </row>
    <row r="26228" spans="3:17">
      <c r="C26228" s="13"/>
      <c r="Q26228" s="39"/>
    </row>
    <row r="26229" spans="3:17">
      <c r="C26229" s="13"/>
      <c r="Q26229" s="39"/>
    </row>
    <row r="26230" spans="3:17">
      <c r="C26230" s="13"/>
      <c r="Q26230" s="39"/>
    </row>
    <row r="26231" spans="3:17">
      <c r="C26231" s="13"/>
      <c r="Q26231" s="39"/>
    </row>
    <row r="26232" spans="3:17">
      <c r="C26232" s="13"/>
      <c r="Q26232" s="39"/>
    </row>
    <row r="26233" spans="3:17">
      <c r="C26233" s="13"/>
      <c r="Q26233" s="39"/>
    </row>
    <row r="26234" spans="3:17">
      <c r="C26234" s="13"/>
      <c r="Q26234" s="39"/>
    </row>
    <row r="26235" spans="3:17">
      <c r="C26235" s="13"/>
      <c r="Q26235" s="39"/>
    </row>
    <row r="26236" spans="3:17">
      <c r="C26236" s="13"/>
      <c r="Q26236" s="39"/>
    </row>
    <row r="26237" spans="3:17">
      <c r="C26237" s="13"/>
      <c r="Q26237" s="39"/>
    </row>
    <row r="26238" spans="3:17">
      <c r="C26238" s="13"/>
      <c r="Q26238" s="39"/>
    </row>
    <row r="26239" spans="3:17">
      <c r="C26239" s="13"/>
      <c r="Q26239" s="39"/>
    </row>
    <row r="26240" spans="3:17">
      <c r="C26240" s="13"/>
      <c r="Q26240" s="39"/>
    </row>
    <row r="26241" spans="3:17">
      <c r="C26241" s="13"/>
      <c r="Q26241" s="39"/>
    </row>
    <row r="26242" spans="3:17">
      <c r="C26242" s="13"/>
      <c r="Q26242" s="39"/>
    </row>
    <row r="26243" spans="3:17">
      <c r="C26243" s="13"/>
      <c r="Q26243" s="39"/>
    </row>
    <row r="26244" spans="3:17">
      <c r="C26244" s="13"/>
      <c r="Q26244" s="39"/>
    </row>
    <row r="26245" spans="3:17">
      <c r="C26245" s="13"/>
      <c r="Q26245" s="39"/>
    </row>
    <row r="26246" spans="3:17">
      <c r="C26246" s="13"/>
      <c r="Q26246" s="39"/>
    </row>
    <row r="26247" spans="3:17">
      <c r="C26247" s="13"/>
      <c r="Q26247" s="39"/>
    </row>
    <row r="26248" spans="3:17">
      <c r="C26248" s="13"/>
      <c r="Q26248" s="39"/>
    </row>
    <row r="26249" spans="3:17">
      <c r="C26249" s="13"/>
      <c r="Q26249" s="39"/>
    </row>
    <row r="26250" spans="3:17">
      <c r="C26250" s="13"/>
      <c r="Q26250" s="39"/>
    </row>
    <row r="26251" spans="3:17">
      <c r="C26251" s="13"/>
      <c r="Q26251" s="39"/>
    </row>
    <row r="26252" spans="3:17">
      <c r="C26252" s="13"/>
      <c r="Q26252" s="39"/>
    </row>
    <row r="26253" spans="3:17">
      <c r="C26253" s="13"/>
      <c r="Q26253" s="39"/>
    </row>
    <row r="26254" spans="3:17">
      <c r="C26254" s="13"/>
      <c r="Q26254" s="39"/>
    </row>
    <row r="26255" spans="3:17">
      <c r="C26255" s="13"/>
      <c r="Q26255" s="39"/>
    </row>
    <row r="26256" spans="3:17">
      <c r="C26256" s="13"/>
      <c r="Q26256" s="39"/>
    </row>
    <row r="26257" spans="3:17">
      <c r="C26257" s="13"/>
      <c r="Q26257" s="39"/>
    </row>
    <row r="26258" spans="3:17">
      <c r="C26258" s="13"/>
      <c r="Q26258" s="39"/>
    </row>
    <row r="26259" spans="3:17">
      <c r="C26259" s="13"/>
      <c r="Q26259" s="39"/>
    </row>
    <row r="26260" spans="3:17">
      <c r="C26260" s="13"/>
      <c r="Q26260" s="39"/>
    </row>
    <row r="26261" spans="3:17">
      <c r="C26261" s="13"/>
      <c r="Q26261" s="39"/>
    </row>
    <row r="26262" spans="3:17">
      <c r="C26262" s="13"/>
      <c r="Q26262" s="39"/>
    </row>
    <row r="26263" spans="3:17">
      <c r="C26263" s="13"/>
      <c r="Q26263" s="39"/>
    </row>
    <row r="26264" spans="3:17">
      <c r="C26264" s="13"/>
      <c r="Q26264" s="39"/>
    </row>
    <row r="26265" spans="3:17">
      <c r="C26265" s="13"/>
      <c r="Q26265" s="39"/>
    </row>
    <row r="26266" spans="3:17">
      <c r="C26266" s="13"/>
      <c r="Q26266" s="39"/>
    </row>
    <row r="26267" spans="3:17">
      <c r="C26267" s="13"/>
      <c r="Q26267" s="39"/>
    </row>
    <row r="26268" spans="3:17">
      <c r="C26268" s="13"/>
      <c r="Q26268" s="39"/>
    </row>
    <row r="26269" spans="3:17">
      <c r="C26269" s="13"/>
      <c r="Q26269" s="39"/>
    </row>
    <row r="26270" spans="3:17">
      <c r="C26270" s="13"/>
      <c r="Q26270" s="39"/>
    </row>
    <row r="26271" spans="3:17">
      <c r="C26271" s="13"/>
      <c r="Q26271" s="39"/>
    </row>
    <row r="26272" spans="3:17">
      <c r="C26272" s="13"/>
      <c r="Q26272" s="39"/>
    </row>
    <row r="26273" spans="3:17">
      <c r="C26273" s="13"/>
      <c r="Q26273" s="39"/>
    </row>
    <row r="26274" spans="3:17">
      <c r="C26274" s="13"/>
      <c r="Q26274" s="39"/>
    </row>
    <row r="26275" spans="3:17">
      <c r="C26275" s="13"/>
      <c r="Q26275" s="39"/>
    </row>
    <row r="26276" spans="3:17">
      <c r="C26276" s="13"/>
      <c r="Q26276" s="39"/>
    </row>
    <row r="26277" spans="3:17">
      <c r="C26277" s="13"/>
      <c r="Q26277" s="39"/>
    </row>
    <row r="26278" spans="3:17">
      <c r="C26278" s="13"/>
      <c r="Q26278" s="39"/>
    </row>
    <row r="26279" spans="3:17">
      <c r="C26279" s="13"/>
      <c r="Q26279" s="39"/>
    </row>
    <row r="26280" spans="3:17">
      <c r="C26280" s="13"/>
      <c r="Q26280" s="39"/>
    </row>
    <row r="26281" spans="3:17">
      <c r="C26281" s="13"/>
      <c r="Q26281" s="39"/>
    </row>
    <row r="26282" spans="3:17">
      <c r="C26282" s="13"/>
      <c r="Q26282" s="39"/>
    </row>
    <row r="26283" spans="3:17">
      <c r="C26283" s="13"/>
      <c r="Q26283" s="39"/>
    </row>
    <row r="26284" spans="3:17">
      <c r="C26284" s="13"/>
      <c r="Q26284" s="39"/>
    </row>
    <row r="26285" spans="3:17">
      <c r="C26285" s="13"/>
      <c r="Q26285" s="39"/>
    </row>
    <row r="26286" spans="3:17">
      <c r="C26286" s="13"/>
      <c r="Q26286" s="39"/>
    </row>
    <row r="26287" spans="3:17">
      <c r="C26287" s="13"/>
      <c r="Q26287" s="39"/>
    </row>
    <row r="26288" spans="3:17">
      <c r="C26288" s="13"/>
      <c r="Q26288" s="39"/>
    </row>
    <row r="26289" spans="3:17">
      <c r="C26289" s="13"/>
      <c r="Q26289" s="39"/>
    </row>
    <row r="26290" spans="3:17">
      <c r="C26290" s="13"/>
      <c r="Q26290" s="39"/>
    </row>
    <row r="26291" spans="3:17">
      <c r="C26291" s="13"/>
      <c r="Q26291" s="39"/>
    </row>
    <row r="26292" spans="3:17">
      <c r="C26292" s="13"/>
      <c r="Q26292" s="39"/>
    </row>
    <row r="26293" spans="3:17">
      <c r="C26293" s="13"/>
      <c r="Q26293" s="39"/>
    </row>
    <row r="26294" spans="3:17">
      <c r="C26294" s="13"/>
      <c r="Q26294" s="39"/>
    </row>
    <row r="26295" spans="3:17">
      <c r="C26295" s="13"/>
      <c r="Q26295" s="39"/>
    </row>
    <row r="26296" spans="3:17">
      <c r="C26296" s="13"/>
      <c r="Q26296" s="39"/>
    </row>
    <row r="26297" spans="3:17">
      <c r="C26297" s="13"/>
      <c r="Q26297" s="39"/>
    </row>
    <row r="26298" spans="3:17">
      <c r="C26298" s="13"/>
      <c r="Q26298" s="39"/>
    </row>
    <row r="26299" spans="3:17">
      <c r="C26299" s="13"/>
      <c r="Q26299" s="39"/>
    </row>
    <row r="26300" spans="3:17">
      <c r="C26300" s="13"/>
      <c r="Q26300" s="39"/>
    </row>
    <row r="26301" spans="3:17">
      <c r="C26301" s="13"/>
      <c r="Q26301" s="39"/>
    </row>
    <row r="26302" spans="3:17">
      <c r="C26302" s="13"/>
      <c r="Q26302" s="39"/>
    </row>
    <row r="26303" spans="3:17">
      <c r="C26303" s="13"/>
      <c r="Q26303" s="39"/>
    </row>
    <row r="26304" spans="3:17">
      <c r="C26304" s="13"/>
      <c r="Q26304" s="39"/>
    </row>
    <row r="26305" spans="3:17">
      <c r="C26305" s="13"/>
      <c r="Q26305" s="39"/>
    </row>
    <row r="26306" spans="3:17">
      <c r="C26306" s="13"/>
      <c r="Q26306" s="39"/>
    </row>
    <row r="26307" spans="3:17">
      <c r="C26307" s="13"/>
      <c r="Q26307" s="39"/>
    </row>
    <row r="26308" spans="3:17">
      <c r="C26308" s="13"/>
      <c r="Q26308" s="39"/>
    </row>
    <row r="26309" spans="3:17">
      <c r="C26309" s="13"/>
      <c r="Q26309" s="39"/>
    </row>
    <row r="26310" spans="3:17">
      <c r="C26310" s="13"/>
      <c r="Q26310" s="39"/>
    </row>
    <row r="26311" spans="3:17">
      <c r="C26311" s="13"/>
      <c r="Q26311" s="39"/>
    </row>
    <row r="26312" spans="3:17">
      <c r="C26312" s="13"/>
      <c r="Q26312" s="39"/>
    </row>
    <row r="26313" spans="3:17">
      <c r="C26313" s="13"/>
      <c r="Q26313" s="39"/>
    </row>
    <row r="26314" spans="3:17">
      <c r="C26314" s="13"/>
      <c r="Q26314" s="39"/>
    </row>
    <row r="26315" spans="3:17">
      <c r="C26315" s="13"/>
      <c r="Q26315" s="39"/>
    </row>
    <row r="26316" spans="3:17">
      <c r="C26316" s="13"/>
      <c r="Q26316" s="39"/>
    </row>
    <row r="26317" spans="3:17">
      <c r="C26317" s="13"/>
      <c r="Q26317" s="39"/>
    </row>
    <row r="26318" spans="3:17">
      <c r="C26318" s="13"/>
      <c r="Q26318" s="39"/>
    </row>
    <row r="26319" spans="3:17">
      <c r="C26319" s="13"/>
      <c r="Q26319" s="39"/>
    </row>
    <row r="26320" spans="3:17">
      <c r="C26320" s="13"/>
      <c r="Q26320" s="39"/>
    </row>
    <row r="26321" spans="3:17">
      <c r="C26321" s="13"/>
      <c r="Q26321" s="39"/>
    </row>
    <row r="26322" spans="3:17">
      <c r="C26322" s="13"/>
      <c r="Q26322" s="39"/>
    </row>
    <row r="26323" spans="3:17">
      <c r="C26323" s="13"/>
      <c r="Q26323" s="39"/>
    </row>
    <row r="26324" spans="3:17">
      <c r="C26324" s="13"/>
      <c r="Q26324" s="39"/>
    </row>
    <row r="26325" spans="3:17">
      <c r="C26325" s="13"/>
      <c r="Q26325" s="39"/>
    </row>
    <row r="26326" spans="3:17">
      <c r="C26326" s="13"/>
      <c r="Q26326" s="39"/>
    </row>
    <row r="26327" spans="3:17">
      <c r="C26327" s="13"/>
      <c r="Q26327" s="39"/>
    </row>
    <row r="26328" spans="3:17">
      <c r="C26328" s="13"/>
      <c r="Q26328" s="39"/>
    </row>
    <row r="26329" spans="3:17">
      <c r="C26329" s="13"/>
      <c r="Q26329" s="39"/>
    </row>
    <row r="26330" spans="3:17">
      <c r="C26330" s="13"/>
      <c r="Q26330" s="39"/>
    </row>
    <row r="26331" spans="3:17">
      <c r="C26331" s="13"/>
      <c r="Q26331" s="39"/>
    </row>
    <row r="26332" spans="3:17">
      <c r="C26332" s="13"/>
      <c r="Q26332" s="39"/>
    </row>
    <row r="26333" spans="3:17">
      <c r="C26333" s="13"/>
      <c r="Q26333" s="39"/>
    </row>
    <row r="26334" spans="3:17">
      <c r="C26334" s="13"/>
      <c r="Q26334" s="39"/>
    </row>
    <row r="26335" spans="3:17">
      <c r="C26335" s="13"/>
      <c r="Q26335" s="39"/>
    </row>
    <row r="26336" spans="3:17">
      <c r="C26336" s="13"/>
      <c r="Q26336" s="39"/>
    </row>
    <row r="26337" spans="3:17">
      <c r="C26337" s="13"/>
      <c r="Q26337" s="39"/>
    </row>
    <row r="26338" spans="3:17">
      <c r="C26338" s="13"/>
      <c r="Q26338" s="39"/>
    </row>
    <row r="26339" spans="3:17">
      <c r="C26339" s="13"/>
      <c r="Q26339" s="39"/>
    </row>
    <row r="26340" spans="3:17">
      <c r="C26340" s="13"/>
      <c r="Q26340" s="39"/>
    </row>
    <row r="26341" spans="3:17">
      <c r="C26341" s="13"/>
      <c r="Q26341" s="39"/>
    </row>
    <row r="26342" spans="3:17">
      <c r="C26342" s="13"/>
      <c r="Q26342" s="39"/>
    </row>
    <row r="26343" spans="3:17">
      <c r="C26343" s="13"/>
      <c r="Q26343" s="39"/>
    </row>
    <row r="26344" spans="3:17">
      <c r="C26344" s="13"/>
      <c r="Q26344" s="39"/>
    </row>
    <row r="26345" spans="3:17">
      <c r="C26345" s="13"/>
      <c r="Q26345" s="39"/>
    </row>
    <row r="26346" spans="3:17">
      <c r="C26346" s="13"/>
      <c r="Q26346" s="39"/>
    </row>
    <row r="26347" spans="3:17">
      <c r="C26347" s="13"/>
      <c r="Q26347" s="39"/>
    </row>
    <row r="26348" spans="3:17">
      <c r="C26348" s="13"/>
      <c r="Q26348" s="39"/>
    </row>
    <row r="26349" spans="3:17">
      <c r="C26349" s="13"/>
      <c r="Q26349" s="39"/>
    </row>
    <row r="26350" spans="3:17">
      <c r="C26350" s="13"/>
      <c r="Q26350" s="39"/>
    </row>
    <row r="26351" spans="3:17">
      <c r="C26351" s="13"/>
      <c r="Q26351" s="39"/>
    </row>
    <row r="26352" spans="3:17">
      <c r="C26352" s="13"/>
      <c r="Q26352" s="39"/>
    </row>
    <row r="26353" spans="3:17">
      <c r="C26353" s="13"/>
      <c r="Q26353" s="39"/>
    </row>
    <row r="26354" spans="3:17">
      <c r="C26354" s="13"/>
      <c r="Q26354" s="39"/>
    </row>
    <row r="26355" spans="3:17">
      <c r="C26355" s="13"/>
      <c r="Q26355" s="39"/>
    </row>
    <row r="26356" spans="3:17">
      <c r="C26356" s="13"/>
      <c r="Q26356" s="39"/>
    </row>
    <row r="26357" spans="3:17">
      <c r="C26357" s="13"/>
      <c r="Q26357" s="39"/>
    </row>
    <row r="26358" spans="3:17">
      <c r="C26358" s="13"/>
      <c r="Q26358" s="39"/>
    </row>
    <row r="26359" spans="3:17">
      <c r="C26359" s="13"/>
      <c r="Q26359" s="39"/>
    </row>
    <row r="26360" spans="3:17">
      <c r="C26360" s="13"/>
      <c r="Q26360" s="39"/>
    </row>
    <row r="26361" spans="3:17">
      <c r="C26361" s="13"/>
      <c r="Q26361" s="39"/>
    </row>
    <row r="26362" spans="3:17">
      <c r="C26362" s="13"/>
      <c r="Q26362" s="39"/>
    </row>
    <row r="26363" spans="3:17">
      <c r="C26363" s="13"/>
      <c r="Q26363" s="39"/>
    </row>
    <row r="26364" spans="3:17">
      <c r="C26364" s="13"/>
      <c r="Q26364" s="39"/>
    </row>
    <row r="26365" spans="3:17">
      <c r="C26365" s="13"/>
      <c r="Q26365" s="39"/>
    </row>
    <row r="26366" spans="3:17">
      <c r="C26366" s="13"/>
      <c r="Q26366" s="39"/>
    </row>
    <row r="26367" spans="3:17">
      <c r="C26367" s="13"/>
      <c r="Q26367" s="39"/>
    </row>
    <row r="26368" spans="3:17">
      <c r="C26368" s="13"/>
      <c r="Q26368" s="39"/>
    </row>
    <row r="26369" spans="3:17">
      <c r="C26369" s="13"/>
      <c r="Q26369" s="39"/>
    </row>
    <row r="26370" spans="3:17">
      <c r="C26370" s="13"/>
      <c r="Q26370" s="39"/>
    </row>
    <row r="26371" spans="3:17">
      <c r="C26371" s="13"/>
      <c r="Q26371" s="39"/>
    </row>
    <row r="26372" spans="3:17">
      <c r="C26372" s="13"/>
      <c r="Q26372" s="39"/>
    </row>
    <row r="26373" spans="3:17">
      <c r="C26373" s="13"/>
      <c r="Q26373" s="39"/>
    </row>
    <row r="26374" spans="3:17">
      <c r="C26374" s="13"/>
      <c r="Q26374" s="39"/>
    </row>
    <row r="26375" spans="3:17">
      <c r="C26375" s="13"/>
      <c r="Q26375" s="39"/>
    </row>
    <row r="26376" spans="3:17">
      <c r="C26376" s="13"/>
      <c r="Q26376" s="39"/>
    </row>
    <row r="26377" spans="3:17">
      <c r="C26377" s="13"/>
      <c r="Q26377" s="39"/>
    </row>
    <row r="26378" spans="3:17">
      <c r="C26378" s="13"/>
      <c r="Q26378" s="39"/>
    </row>
    <row r="26379" spans="3:17">
      <c r="C26379" s="13"/>
      <c r="Q26379" s="39"/>
    </row>
    <row r="26380" spans="3:17">
      <c r="C26380" s="13"/>
      <c r="Q26380" s="39"/>
    </row>
    <row r="26381" spans="3:17">
      <c r="C26381" s="13"/>
      <c r="Q26381" s="39"/>
    </row>
    <row r="26382" spans="3:17">
      <c r="C26382" s="13"/>
      <c r="Q26382" s="39"/>
    </row>
    <row r="26383" spans="3:17">
      <c r="C26383" s="13"/>
      <c r="Q26383" s="39"/>
    </row>
    <row r="26384" spans="3:17">
      <c r="C26384" s="13"/>
      <c r="Q26384" s="39"/>
    </row>
    <row r="26385" spans="3:17">
      <c r="C26385" s="13"/>
      <c r="Q26385" s="39"/>
    </row>
    <row r="26386" spans="3:17">
      <c r="C26386" s="13"/>
      <c r="Q26386" s="39"/>
    </row>
    <row r="26387" spans="3:17">
      <c r="C26387" s="13"/>
      <c r="Q26387" s="39"/>
    </row>
    <row r="26388" spans="3:17">
      <c r="C26388" s="13"/>
      <c r="Q26388" s="39"/>
    </row>
    <row r="26389" spans="3:17">
      <c r="C26389" s="13"/>
      <c r="Q26389" s="39"/>
    </row>
    <row r="26390" spans="3:17">
      <c r="C26390" s="13"/>
      <c r="Q26390" s="39"/>
    </row>
    <row r="26391" spans="3:17">
      <c r="C26391" s="13"/>
      <c r="Q26391" s="39"/>
    </row>
    <row r="26392" spans="3:17">
      <c r="C26392" s="13"/>
      <c r="Q26392" s="39"/>
    </row>
    <row r="26393" spans="3:17">
      <c r="C26393" s="13"/>
      <c r="Q26393" s="39"/>
    </row>
    <row r="26394" spans="3:17">
      <c r="C26394" s="13"/>
      <c r="Q26394" s="39"/>
    </row>
    <row r="26395" spans="3:17">
      <c r="C26395" s="13"/>
      <c r="Q26395" s="39"/>
    </row>
    <row r="26396" spans="3:17">
      <c r="C26396" s="13"/>
      <c r="Q26396" s="39"/>
    </row>
    <row r="26397" spans="3:17">
      <c r="C26397" s="13"/>
      <c r="Q26397" s="39"/>
    </row>
    <row r="26398" spans="3:17">
      <c r="C26398" s="13"/>
      <c r="Q26398" s="39"/>
    </row>
    <row r="26399" spans="3:17">
      <c r="C26399" s="13"/>
      <c r="Q26399" s="39"/>
    </row>
    <row r="26400" spans="3:17">
      <c r="C26400" s="13"/>
      <c r="Q26400" s="39"/>
    </row>
    <row r="26401" spans="3:17">
      <c r="C26401" s="13"/>
      <c r="Q26401" s="39"/>
    </row>
    <row r="26402" spans="3:17">
      <c r="C26402" s="13"/>
      <c r="Q26402" s="39"/>
    </row>
    <row r="26403" spans="3:17">
      <c r="C26403" s="13"/>
      <c r="Q26403" s="39"/>
    </row>
    <row r="26404" spans="3:17">
      <c r="C26404" s="13"/>
      <c r="Q26404" s="39"/>
    </row>
    <row r="26405" spans="3:17">
      <c r="C26405" s="13"/>
      <c r="Q26405" s="39"/>
    </row>
    <row r="26406" spans="3:17">
      <c r="C26406" s="13"/>
      <c r="Q26406" s="39"/>
    </row>
    <row r="26407" spans="3:17">
      <c r="C26407" s="13"/>
      <c r="Q26407" s="39"/>
    </row>
    <row r="26408" spans="3:17">
      <c r="C26408" s="13"/>
      <c r="Q26408" s="39"/>
    </row>
    <row r="26409" spans="3:17">
      <c r="C26409" s="13"/>
      <c r="Q26409" s="39"/>
    </row>
    <row r="26410" spans="3:17">
      <c r="C26410" s="13"/>
      <c r="Q26410" s="39"/>
    </row>
    <row r="26411" spans="3:17">
      <c r="C26411" s="13"/>
      <c r="Q26411" s="39"/>
    </row>
    <row r="26412" spans="3:17">
      <c r="C26412" s="13"/>
      <c r="Q26412" s="39"/>
    </row>
    <row r="26413" spans="3:17">
      <c r="C26413" s="13"/>
      <c r="Q26413" s="39"/>
    </row>
    <row r="26414" spans="3:17">
      <c r="C26414" s="13"/>
      <c r="Q26414" s="39"/>
    </row>
    <row r="26415" spans="3:17">
      <c r="C26415" s="13"/>
      <c r="Q26415" s="39"/>
    </row>
    <row r="26416" spans="3:17">
      <c r="C26416" s="13"/>
      <c r="Q26416" s="39"/>
    </row>
    <row r="26417" spans="3:17">
      <c r="C26417" s="13"/>
      <c r="Q26417" s="39"/>
    </row>
    <row r="26418" spans="3:17">
      <c r="C26418" s="13"/>
      <c r="Q26418" s="39"/>
    </row>
    <row r="26419" spans="3:17">
      <c r="C26419" s="13"/>
      <c r="Q26419" s="39"/>
    </row>
    <row r="26420" spans="3:17">
      <c r="C26420" s="13"/>
      <c r="Q26420" s="39"/>
    </row>
    <row r="26421" spans="3:17">
      <c r="C26421" s="13"/>
      <c r="Q26421" s="39"/>
    </row>
    <row r="26422" spans="3:17">
      <c r="C26422" s="13"/>
      <c r="Q26422" s="39"/>
    </row>
    <row r="26423" spans="3:17">
      <c r="C26423" s="13"/>
      <c r="Q26423" s="39"/>
    </row>
    <row r="26424" spans="3:17">
      <c r="C26424" s="13"/>
      <c r="Q26424" s="39"/>
    </row>
    <row r="26425" spans="3:17">
      <c r="C26425" s="13"/>
      <c r="Q26425" s="39"/>
    </row>
    <row r="26426" spans="3:17">
      <c r="C26426" s="13"/>
      <c r="Q26426" s="39"/>
    </row>
    <row r="26427" spans="3:17">
      <c r="C26427" s="13"/>
      <c r="Q26427" s="39"/>
    </row>
    <row r="26428" spans="3:17">
      <c r="C26428" s="13"/>
      <c r="Q26428" s="39"/>
    </row>
    <row r="26429" spans="3:17">
      <c r="C26429" s="13"/>
      <c r="Q26429" s="39"/>
    </row>
    <row r="26430" spans="3:17">
      <c r="C26430" s="13"/>
      <c r="Q26430" s="39"/>
    </row>
    <row r="26431" spans="3:17">
      <c r="C26431" s="13"/>
      <c r="Q26431" s="39"/>
    </row>
    <row r="26432" spans="3:17">
      <c r="C26432" s="13"/>
      <c r="Q26432" s="39"/>
    </row>
    <row r="26433" spans="3:17">
      <c r="C26433" s="13"/>
      <c r="Q26433" s="39"/>
    </row>
    <row r="26434" spans="3:17">
      <c r="C26434" s="13"/>
      <c r="Q26434" s="39"/>
    </row>
    <row r="26435" spans="3:17">
      <c r="C26435" s="13"/>
      <c r="Q26435" s="39"/>
    </row>
    <row r="26436" spans="3:17">
      <c r="C26436" s="13"/>
      <c r="Q26436" s="39"/>
    </row>
    <row r="26437" spans="3:17">
      <c r="C26437" s="13"/>
      <c r="Q26437" s="39"/>
    </row>
    <row r="26438" spans="3:17">
      <c r="C26438" s="13"/>
      <c r="Q26438" s="39"/>
    </row>
    <row r="26439" spans="3:17">
      <c r="C26439" s="13"/>
      <c r="Q26439" s="39"/>
    </row>
    <row r="26440" spans="3:17">
      <c r="C26440" s="13"/>
      <c r="Q26440" s="39"/>
    </row>
    <row r="26441" spans="3:17">
      <c r="C26441" s="13"/>
      <c r="Q26441" s="39"/>
    </row>
    <row r="26442" spans="3:17">
      <c r="C26442" s="13"/>
      <c r="Q26442" s="39"/>
    </row>
    <row r="26443" spans="3:17">
      <c r="C26443" s="13"/>
      <c r="Q26443" s="39"/>
    </row>
    <row r="26444" spans="3:17">
      <c r="C26444" s="13"/>
      <c r="Q26444" s="39"/>
    </row>
    <row r="26445" spans="3:17">
      <c r="C26445" s="13"/>
      <c r="Q26445" s="39"/>
    </row>
    <row r="26446" spans="3:17">
      <c r="C26446" s="13"/>
      <c r="Q26446" s="39"/>
    </row>
    <row r="26447" spans="3:17">
      <c r="C26447" s="13"/>
      <c r="Q26447" s="39"/>
    </row>
    <row r="26448" spans="3:17">
      <c r="C26448" s="13"/>
      <c r="Q26448" s="39"/>
    </row>
    <row r="26449" spans="3:17">
      <c r="C26449" s="13"/>
      <c r="Q26449" s="39"/>
    </row>
    <row r="26450" spans="3:17">
      <c r="C26450" s="13"/>
      <c r="Q26450" s="39"/>
    </row>
    <row r="26451" spans="3:17">
      <c r="C26451" s="13"/>
      <c r="Q26451" s="39"/>
    </row>
    <row r="26452" spans="3:17">
      <c r="C26452" s="13"/>
      <c r="Q26452" s="39"/>
    </row>
    <row r="26453" spans="3:17">
      <c r="C26453" s="13"/>
      <c r="Q26453" s="39"/>
    </row>
    <row r="26454" spans="3:17">
      <c r="C26454" s="13"/>
      <c r="Q26454" s="39"/>
    </row>
    <row r="26455" spans="3:17">
      <c r="C26455" s="13"/>
      <c r="Q26455" s="39"/>
    </row>
    <row r="26456" spans="3:17">
      <c r="C26456" s="13"/>
      <c r="Q26456" s="39"/>
    </row>
    <row r="26457" spans="3:17">
      <c r="C26457" s="13"/>
      <c r="Q26457" s="39"/>
    </row>
    <row r="26458" spans="3:17">
      <c r="C26458" s="13"/>
      <c r="Q26458" s="39"/>
    </row>
    <row r="26459" spans="3:17">
      <c r="C26459" s="13"/>
      <c r="Q26459" s="39"/>
    </row>
    <row r="26460" spans="3:17">
      <c r="C26460" s="13"/>
      <c r="Q26460" s="39"/>
    </row>
    <row r="26461" spans="3:17">
      <c r="C26461" s="13"/>
      <c r="Q26461" s="39"/>
    </row>
    <row r="26462" spans="3:17">
      <c r="C26462" s="13"/>
      <c r="Q26462" s="39"/>
    </row>
    <row r="26463" spans="3:17">
      <c r="C26463" s="13"/>
      <c r="Q26463" s="39"/>
    </row>
    <row r="26464" spans="3:17">
      <c r="C26464" s="13"/>
      <c r="Q26464" s="39"/>
    </row>
    <row r="26465" spans="3:17">
      <c r="C26465" s="13"/>
      <c r="Q26465" s="39"/>
    </row>
    <row r="26466" spans="3:17">
      <c r="C26466" s="13"/>
      <c r="Q26466" s="39"/>
    </row>
    <row r="26467" spans="3:17">
      <c r="C26467" s="13"/>
      <c r="Q26467" s="39"/>
    </row>
    <row r="26468" spans="3:17">
      <c r="C26468" s="13"/>
      <c r="Q26468" s="39"/>
    </row>
    <row r="26469" spans="3:17">
      <c r="C26469" s="13"/>
      <c r="Q26469" s="39"/>
    </row>
    <row r="26470" spans="3:17">
      <c r="C26470" s="13"/>
      <c r="Q26470" s="39"/>
    </row>
    <row r="26471" spans="3:17">
      <c r="C26471" s="13"/>
      <c r="Q26471" s="39"/>
    </row>
    <row r="26472" spans="3:17">
      <c r="C26472" s="13"/>
      <c r="Q26472" s="39"/>
    </row>
    <row r="26473" spans="3:17">
      <c r="C26473" s="13"/>
      <c r="Q26473" s="39"/>
    </row>
    <row r="26474" spans="3:17">
      <c r="C26474" s="13"/>
      <c r="Q26474" s="39"/>
    </row>
    <row r="26475" spans="3:17">
      <c r="C26475" s="13"/>
      <c r="Q26475" s="39"/>
    </row>
    <row r="26476" spans="3:17">
      <c r="C26476" s="13"/>
      <c r="Q26476" s="39"/>
    </row>
    <row r="26477" spans="3:17">
      <c r="C26477" s="13"/>
      <c r="Q26477" s="39"/>
    </row>
    <row r="26478" spans="3:17">
      <c r="C26478" s="13"/>
      <c r="Q26478" s="39"/>
    </row>
    <row r="26479" spans="3:17">
      <c r="C26479" s="13"/>
      <c r="Q26479" s="39"/>
    </row>
    <row r="26480" spans="3:17">
      <c r="C26480" s="13"/>
      <c r="Q26480" s="39"/>
    </row>
    <row r="26481" spans="3:17">
      <c r="C26481" s="13"/>
      <c r="Q26481" s="39"/>
    </row>
    <row r="26482" spans="3:17">
      <c r="C26482" s="13"/>
      <c r="Q26482" s="39"/>
    </row>
    <row r="26483" spans="3:17">
      <c r="C26483" s="13"/>
      <c r="Q26483" s="39"/>
    </row>
    <row r="26484" spans="3:17">
      <c r="C26484" s="13"/>
      <c r="Q26484" s="39"/>
    </row>
    <row r="26485" spans="3:17">
      <c r="C26485" s="13"/>
      <c r="Q26485" s="39"/>
    </row>
    <row r="26486" spans="3:17">
      <c r="C26486" s="13"/>
      <c r="Q26486" s="39"/>
    </row>
    <row r="26487" spans="3:17">
      <c r="C26487" s="13"/>
      <c r="Q26487" s="39"/>
    </row>
    <row r="26488" spans="3:17">
      <c r="C26488" s="13"/>
      <c r="Q26488" s="39"/>
    </row>
    <row r="26489" spans="3:17">
      <c r="C26489" s="13"/>
      <c r="Q26489" s="39"/>
    </row>
    <row r="26490" spans="3:17">
      <c r="C26490" s="13"/>
      <c r="Q26490" s="39"/>
    </row>
    <row r="26491" spans="3:17">
      <c r="C26491" s="13"/>
      <c r="Q26491" s="39"/>
    </row>
    <row r="26492" spans="3:17">
      <c r="C26492" s="13"/>
      <c r="Q26492" s="39"/>
    </row>
    <row r="26493" spans="3:17">
      <c r="C26493" s="13"/>
      <c r="Q26493" s="39"/>
    </row>
    <row r="26494" spans="3:17">
      <c r="C26494" s="13"/>
      <c r="Q26494" s="39"/>
    </row>
    <row r="26495" spans="3:17">
      <c r="C26495" s="13"/>
      <c r="Q26495" s="39"/>
    </row>
    <row r="26496" spans="3:17">
      <c r="C26496" s="13"/>
      <c r="Q26496" s="39"/>
    </row>
    <row r="26497" spans="3:17">
      <c r="C26497" s="13"/>
      <c r="Q26497" s="39"/>
    </row>
    <row r="26498" spans="3:17">
      <c r="C26498" s="13"/>
      <c r="Q26498" s="39"/>
    </row>
    <row r="26499" spans="3:17">
      <c r="C26499" s="13"/>
      <c r="Q26499" s="39"/>
    </row>
    <row r="26500" spans="3:17">
      <c r="C26500" s="13"/>
      <c r="Q26500" s="39"/>
    </row>
    <row r="26501" spans="3:17">
      <c r="C26501" s="13"/>
      <c r="Q26501" s="39"/>
    </row>
    <row r="26502" spans="3:17">
      <c r="C26502" s="13"/>
      <c r="Q26502" s="39"/>
    </row>
    <row r="26503" spans="3:17">
      <c r="C26503" s="13"/>
      <c r="Q26503" s="39"/>
    </row>
    <row r="26504" spans="3:17">
      <c r="C26504" s="13"/>
      <c r="Q26504" s="39"/>
    </row>
    <row r="26505" spans="3:17">
      <c r="C26505" s="13"/>
      <c r="Q26505" s="39"/>
    </row>
    <row r="26506" spans="3:17">
      <c r="C26506" s="13"/>
      <c r="Q26506" s="39"/>
    </row>
    <row r="26507" spans="3:17">
      <c r="C26507" s="13"/>
      <c r="Q26507" s="39"/>
    </row>
    <row r="26508" spans="3:17">
      <c r="C26508" s="13"/>
      <c r="Q26508" s="39"/>
    </row>
    <row r="26509" spans="3:17">
      <c r="C26509" s="13"/>
      <c r="Q26509" s="39"/>
    </row>
    <row r="26510" spans="3:17">
      <c r="C26510" s="13"/>
      <c r="Q26510" s="39"/>
    </row>
    <row r="26511" spans="3:17">
      <c r="C26511" s="13"/>
      <c r="Q26511" s="39"/>
    </row>
    <row r="26512" spans="3:17">
      <c r="C26512" s="13"/>
      <c r="Q26512" s="39"/>
    </row>
    <row r="26513" spans="3:17">
      <c r="C26513" s="13"/>
      <c r="Q26513" s="39"/>
    </row>
    <row r="26514" spans="3:17">
      <c r="C26514" s="13"/>
      <c r="Q26514" s="39"/>
    </row>
    <row r="26515" spans="3:17">
      <c r="C26515" s="13"/>
      <c r="Q26515" s="39"/>
    </row>
    <row r="26516" spans="3:17">
      <c r="C26516" s="13"/>
      <c r="Q26516" s="39"/>
    </row>
    <row r="26517" spans="3:17">
      <c r="C26517" s="13"/>
      <c r="Q26517" s="39"/>
    </row>
    <row r="26518" spans="3:17">
      <c r="C26518" s="13"/>
      <c r="Q26518" s="39"/>
    </row>
    <row r="26519" spans="3:17">
      <c r="C26519" s="13"/>
      <c r="Q26519" s="39"/>
    </row>
    <row r="26520" spans="3:17">
      <c r="C26520" s="13"/>
      <c r="Q26520" s="39"/>
    </row>
    <row r="26521" spans="3:17">
      <c r="C26521" s="13"/>
      <c r="Q26521" s="39"/>
    </row>
    <row r="26522" spans="3:17">
      <c r="C26522" s="13"/>
      <c r="Q26522" s="39"/>
    </row>
    <row r="26523" spans="3:17">
      <c r="C26523" s="13"/>
      <c r="Q26523" s="39"/>
    </row>
    <row r="26524" spans="3:17">
      <c r="C26524" s="13"/>
      <c r="Q26524" s="39"/>
    </row>
    <row r="26525" spans="3:17">
      <c r="C26525" s="13"/>
      <c r="Q26525" s="39"/>
    </row>
    <row r="26526" spans="3:17">
      <c r="C26526" s="13"/>
      <c r="Q26526" s="39"/>
    </row>
    <row r="26527" spans="3:17">
      <c r="C26527" s="13"/>
      <c r="Q26527" s="39"/>
    </row>
    <row r="26528" spans="3:17">
      <c r="C26528" s="13"/>
      <c r="Q26528" s="39"/>
    </row>
    <row r="26529" spans="3:17">
      <c r="C26529" s="13"/>
      <c r="Q26529" s="39"/>
    </row>
    <row r="26530" spans="3:17">
      <c r="C26530" s="13"/>
      <c r="Q26530" s="39"/>
    </row>
    <row r="26531" spans="3:17">
      <c r="C26531" s="13"/>
      <c r="Q26531" s="39"/>
    </row>
    <row r="26532" spans="3:17">
      <c r="C26532" s="13"/>
      <c r="Q26532" s="39"/>
    </row>
    <row r="26533" spans="3:17">
      <c r="C26533" s="13"/>
      <c r="Q26533" s="39"/>
    </row>
    <row r="26534" spans="3:17">
      <c r="C26534" s="13"/>
      <c r="Q26534" s="39"/>
    </row>
    <row r="26535" spans="3:17">
      <c r="C26535" s="13"/>
      <c r="Q26535" s="39"/>
    </row>
    <row r="26536" spans="3:17">
      <c r="C26536" s="13"/>
      <c r="Q26536" s="39"/>
    </row>
    <row r="26537" spans="3:17">
      <c r="C26537" s="13"/>
      <c r="Q26537" s="39"/>
    </row>
    <row r="26538" spans="3:17">
      <c r="C26538" s="13"/>
      <c r="Q26538" s="39"/>
    </row>
    <row r="26539" spans="3:17">
      <c r="C26539" s="13"/>
      <c r="Q26539" s="39"/>
    </row>
    <row r="26540" spans="3:17">
      <c r="C26540" s="13"/>
      <c r="Q26540" s="39"/>
    </row>
    <row r="26541" spans="3:17">
      <c r="C26541" s="13"/>
      <c r="Q26541" s="39"/>
    </row>
    <row r="26542" spans="3:17">
      <c r="C26542" s="13"/>
      <c r="Q26542" s="39"/>
    </row>
    <row r="26543" spans="3:17">
      <c r="C26543" s="13"/>
      <c r="Q26543" s="39"/>
    </row>
    <row r="26544" spans="3:17">
      <c r="C26544" s="13"/>
      <c r="Q26544" s="39"/>
    </row>
    <row r="26545" spans="3:17">
      <c r="C26545" s="13"/>
      <c r="Q26545" s="39"/>
    </row>
    <row r="26546" spans="3:17">
      <c r="C26546" s="13"/>
      <c r="Q26546" s="39"/>
    </row>
    <row r="26547" spans="3:17">
      <c r="C26547" s="13"/>
      <c r="Q26547" s="39"/>
    </row>
    <row r="26548" spans="3:17">
      <c r="C26548" s="13"/>
      <c r="Q26548" s="39"/>
    </row>
    <row r="26549" spans="3:17">
      <c r="C26549" s="13"/>
      <c r="Q26549" s="39"/>
    </row>
    <row r="26550" spans="3:17">
      <c r="C26550" s="13"/>
      <c r="Q26550" s="39"/>
    </row>
    <row r="26551" spans="3:17">
      <c r="C26551" s="13"/>
      <c r="Q26551" s="39"/>
    </row>
    <row r="26552" spans="3:17">
      <c r="C26552" s="13"/>
      <c r="Q26552" s="39"/>
    </row>
    <row r="26553" spans="3:17">
      <c r="C26553" s="13"/>
      <c r="Q26553" s="39"/>
    </row>
    <row r="26554" spans="3:17">
      <c r="C26554" s="13"/>
      <c r="Q26554" s="39"/>
    </row>
    <row r="26555" spans="3:17">
      <c r="C26555" s="13"/>
      <c r="Q26555" s="39"/>
    </row>
    <row r="26556" spans="3:17">
      <c r="C26556" s="13"/>
      <c r="Q26556" s="39"/>
    </row>
    <row r="26557" spans="3:17">
      <c r="C26557" s="13"/>
      <c r="Q26557" s="39"/>
    </row>
    <row r="26558" spans="3:17">
      <c r="C26558" s="13"/>
      <c r="Q26558" s="39"/>
    </row>
    <row r="26559" spans="3:17">
      <c r="C26559" s="13"/>
      <c r="Q26559" s="39"/>
    </row>
    <row r="26560" spans="3:17">
      <c r="C26560" s="13"/>
      <c r="Q26560" s="39"/>
    </row>
    <row r="26561" spans="3:17">
      <c r="C26561" s="13"/>
      <c r="Q26561" s="39"/>
    </row>
    <row r="26562" spans="3:17">
      <c r="C26562" s="13"/>
      <c r="Q26562" s="39"/>
    </row>
    <row r="26563" spans="3:17">
      <c r="C26563" s="13"/>
      <c r="Q26563" s="39"/>
    </row>
    <row r="26564" spans="3:17">
      <c r="C26564" s="13"/>
      <c r="Q26564" s="39"/>
    </row>
    <row r="26565" spans="3:17">
      <c r="C26565" s="13"/>
      <c r="Q26565" s="39"/>
    </row>
    <row r="26566" spans="3:17">
      <c r="C26566" s="13"/>
      <c r="Q26566" s="39"/>
    </row>
    <row r="26567" spans="3:17">
      <c r="C26567" s="13"/>
      <c r="Q26567" s="39"/>
    </row>
    <row r="26568" spans="3:17">
      <c r="C26568" s="13"/>
      <c r="Q26568" s="39"/>
    </row>
    <row r="26569" spans="3:17">
      <c r="C26569" s="13"/>
      <c r="Q26569" s="39"/>
    </row>
    <row r="26570" spans="3:17">
      <c r="C26570" s="13"/>
      <c r="Q26570" s="39"/>
    </row>
    <row r="26571" spans="3:17">
      <c r="C26571" s="13"/>
      <c r="Q26571" s="39"/>
    </row>
    <row r="26572" spans="3:17">
      <c r="C26572" s="13"/>
      <c r="Q26572" s="39"/>
    </row>
    <row r="26573" spans="3:17">
      <c r="C26573" s="13"/>
      <c r="Q26573" s="39"/>
    </row>
    <row r="26574" spans="3:17">
      <c r="C26574" s="13"/>
      <c r="Q26574" s="39"/>
    </row>
    <row r="26575" spans="3:17">
      <c r="C26575" s="13"/>
      <c r="Q26575" s="39"/>
    </row>
    <row r="26576" spans="3:17">
      <c r="C26576" s="13"/>
      <c r="Q26576" s="39"/>
    </row>
    <row r="26577" spans="3:17">
      <c r="C26577" s="13"/>
      <c r="Q26577" s="39"/>
    </row>
    <row r="26578" spans="3:17">
      <c r="C26578" s="13"/>
      <c r="Q26578" s="39"/>
    </row>
    <row r="26579" spans="3:17">
      <c r="C26579" s="13"/>
      <c r="Q26579" s="39"/>
    </row>
    <row r="26580" spans="3:17">
      <c r="C26580" s="13"/>
      <c r="Q26580" s="39"/>
    </row>
    <row r="26581" spans="3:17">
      <c r="C26581" s="13"/>
      <c r="Q26581" s="39"/>
    </row>
    <row r="26582" spans="3:17">
      <c r="C26582" s="13"/>
      <c r="Q26582" s="39"/>
    </row>
    <row r="26583" spans="3:17">
      <c r="C26583" s="13"/>
      <c r="Q26583" s="39"/>
    </row>
    <row r="26584" spans="3:17">
      <c r="C26584" s="13"/>
      <c r="Q26584" s="39"/>
    </row>
    <row r="26585" spans="3:17">
      <c r="C26585" s="13"/>
      <c r="Q26585" s="39"/>
    </row>
    <row r="26586" spans="3:17">
      <c r="C26586" s="13"/>
      <c r="Q26586" s="39"/>
    </row>
    <row r="26587" spans="3:17">
      <c r="C26587" s="13"/>
      <c r="Q26587" s="39"/>
    </row>
    <row r="26588" spans="3:17">
      <c r="C26588" s="13"/>
      <c r="Q26588" s="39"/>
    </row>
    <row r="26589" spans="3:17">
      <c r="C26589" s="13"/>
      <c r="Q26589" s="39"/>
    </row>
    <row r="26590" spans="3:17">
      <c r="C26590" s="13"/>
      <c r="Q26590" s="39"/>
    </row>
    <row r="26591" spans="3:17">
      <c r="C26591" s="13"/>
      <c r="Q26591" s="39"/>
    </row>
    <row r="26592" spans="3:17">
      <c r="C26592" s="13"/>
      <c r="Q26592" s="39"/>
    </row>
    <row r="26593" spans="3:17">
      <c r="C26593" s="13"/>
      <c r="Q26593" s="39"/>
    </row>
    <row r="26594" spans="3:17">
      <c r="C26594" s="13"/>
      <c r="Q26594" s="39"/>
    </row>
    <row r="26595" spans="3:17">
      <c r="C26595" s="13"/>
      <c r="Q26595" s="39"/>
    </row>
    <row r="26596" spans="3:17">
      <c r="C26596" s="13"/>
      <c r="Q26596" s="39"/>
    </row>
    <row r="26597" spans="3:17">
      <c r="C26597" s="13"/>
      <c r="Q26597" s="39"/>
    </row>
    <row r="26598" spans="3:17">
      <c r="C26598" s="13"/>
      <c r="Q26598" s="39"/>
    </row>
    <row r="26599" spans="3:17">
      <c r="C26599" s="13"/>
      <c r="Q26599" s="39"/>
    </row>
    <row r="26600" spans="3:17">
      <c r="C26600" s="13"/>
      <c r="Q26600" s="39"/>
    </row>
    <row r="26601" spans="3:17">
      <c r="C26601" s="13"/>
      <c r="Q26601" s="39"/>
    </row>
    <row r="26602" spans="3:17">
      <c r="C26602" s="13"/>
      <c r="Q26602" s="39"/>
    </row>
    <row r="26603" spans="3:17">
      <c r="C26603" s="13"/>
      <c r="Q26603" s="39"/>
    </row>
    <row r="26604" spans="3:17">
      <c r="C26604" s="13"/>
      <c r="Q26604" s="39"/>
    </row>
    <row r="26605" spans="3:17">
      <c r="C26605" s="13"/>
      <c r="Q26605" s="39"/>
    </row>
    <row r="26606" spans="3:17">
      <c r="C26606" s="13"/>
      <c r="Q26606" s="39"/>
    </row>
    <row r="26607" spans="3:17">
      <c r="C26607" s="13"/>
      <c r="Q26607" s="39"/>
    </row>
    <row r="26608" spans="3:17">
      <c r="C26608" s="13"/>
      <c r="Q26608" s="39"/>
    </row>
    <row r="26609" spans="3:17">
      <c r="C26609" s="13"/>
      <c r="Q26609" s="39"/>
    </row>
    <row r="26610" spans="3:17">
      <c r="C26610" s="13"/>
      <c r="Q26610" s="39"/>
    </row>
    <row r="26611" spans="3:17">
      <c r="C26611" s="13"/>
      <c r="Q26611" s="39"/>
    </row>
    <row r="26612" spans="3:17">
      <c r="C26612" s="13"/>
      <c r="Q26612" s="39"/>
    </row>
    <row r="26613" spans="3:17">
      <c r="C26613" s="13"/>
      <c r="Q26613" s="39"/>
    </row>
    <row r="26614" spans="3:17">
      <c r="C26614" s="13"/>
      <c r="Q26614" s="39"/>
    </row>
    <row r="26615" spans="3:17">
      <c r="C26615" s="13"/>
      <c r="Q26615" s="39"/>
    </row>
    <row r="26616" spans="3:17">
      <c r="C26616" s="13"/>
      <c r="Q26616" s="39"/>
    </row>
    <row r="26617" spans="3:17">
      <c r="C26617" s="13"/>
      <c r="Q26617" s="39"/>
    </row>
    <row r="26618" spans="3:17">
      <c r="C26618" s="13"/>
      <c r="Q26618" s="39"/>
    </row>
    <row r="26619" spans="3:17">
      <c r="C26619" s="13"/>
      <c r="Q26619" s="39"/>
    </row>
    <row r="26620" spans="3:17">
      <c r="C26620" s="13"/>
      <c r="Q26620" s="39"/>
    </row>
    <row r="26621" spans="3:17">
      <c r="C26621" s="13"/>
      <c r="Q26621" s="39"/>
    </row>
    <row r="26622" spans="3:17">
      <c r="C26622" s="13"/>
      <c r="Q26622" s="39"/>
    </row>
    <row r="26623" spans="3:17">
      <c r="C26623" s="13"/>
      <c r="Q26623" s="39"/>
    </row>
    <row r="26624" spans="3:17">
      <c r="C26624" s="13"/>
      <c r="Q26624" s="39"/>
    </row>
    <row r="26625" spans="3:17">
      <c r="C26625" s="13"/>
      <c r="Q26625" s="39"/>
    </row>
    <row r="26626" spans="3:17">
      <c r="C26626" s="13"/>
      <c r="Q26626" s="39"/>
    </row>
    <row r="26627" spans="3:17">
      <c r="C26627" s="13"/>
      <c r="Q26627" s="39"/>
    </row>
    <row r="26628" spans="3:17">
      <c r="C26628" s="13"/>
      <c r="Q26628" s="39"/>
    </row>
    <row r="26629" spans="3:17">
      <c r="C26629" s="13"/>
      <c r="Q26629" s="39"/>
    </row>
    <row r="26630" spans="3:17">
      <c r="C26630" s="13"/>
      <c r="Q26630" s="39"/>
    </row>
    <row r="26631" spans="3:17">
      <c r="C26631" s="13"/>
      <c r="Q26631" s="39"/>
    </row>
    <row r="26632" spans="3:17">
      <c r="C26632" s="13"/>
      <c r="Q26632" s="39"/>
    </row>
    <row r="26633" spans="3:17">
      <c r="C26633" s="13"/>
      <c r="Q26633" s="39"/>
    </row>
    <row r="26634" spans="3:17">
      <c r="C26634" s="13"/>
      <c r="Q26634" s="39"/>
    </row>
    <row r="26635" spans="3:17">
      <c r="C26635" s="13"/>
      <c r="Q26635" s="39"/>
    </row>
    <row r="26636" spans="3:17">
      <c r="C26636" s="13"/>
      <c r="Q26636" s="39"/>
    </row>
    <row r="26637" spans="3:17">
      <c r="C26637" s="13"/>
      <c r="Q26637" s="39"/>
    </row>
    <row r="26638" spans="3:17">
      <c r="C26638" s="13"/>
      <c r="Q26638" s="39"/>
    </row>
    <row r="26639" spans="3:17">
      <c r="C26639" s="13"/>
      <c r="Q26639" s="39"/>
    </row>
    <row r="26640" spans="3:17">
      <c r="C26640" s="13"/>
      <c r="Q26640" s="39"/>
    </row>
    <row r="26641" spans="3:17">
      <c r="C26641" s="13"/>
      <c r="Q26641" s="39"/>
    </row>
    <row r="26642" spans="3:17">
      <c r="C26642" s="13"/>
      <c r="Q26642" s="39"/>
    </row>
    <row r="26643" spans="3:17">
      <c r="C26643" s="13"/>
      <c r="Q26643" s="39"/>
    </row>
    <row r="26644" spans="3:17">
      <c r="C26644" s="13"/>
      <c r="Q26644" s="39"/>
    </row>
    <row r="26645" spans="3:17">
      <c r="C26645" s="13"/>
      <c r="Q26645" s="39"/>
    </row>
    <row r="26646" spans="3:17">
      <c r="C26646" s="13"/>
      <c r="Q26646" s="39"/>
    </row>
    <row r="26647" spans="3:17">
      <c r="C26647" s="13"/>
      <c r="Q26647" s="39"/>
    </row>
    <row r="26648" spans="3:17">
      <c r="C26648" s="13"/>
      <c r="Q26648" s="39"/>
    </row>
    <row r="26649" spans="3:17">
      <c r="C26649" s="13"/>
      <c r="Q26649" s="39"/>
    </row>
    <row r="26650" spans="3:17">
      <c r="C26650" s="13"/>
      <c r="Q26650" s="39"/>
    </row>
    <row r="26651" spans="3:17">
      <c r="C26651" s="13"/>
      <c r="Q26651" s="39"/>
    </row>
    <row r="26652" spans="3:17">
      <c r="C26652" s="13"/>
      <c r="Q26652" s="39"/>
    </row>
    <row r="26653" spans="3:17">
      <c r="C26653" s="13"/>
      <c r="Q26653" s="39"/>
    </row>
    <row r="26654" spans="3:17">
      <c r="C26654" s="13"/>
      <c r="Q26654" s="39"/>
    </row>
    <row r="26655" spans="3:17">
      <c r="C26655" s="13"/>
      <c r="Q26655" s="39"/>
    </row>
    <row r="26656" spans="3:17">
      <c r="C26656" s="13"/>
      <c r="Q26656" s="39"/>
    </row>
    <row r="26657" spans="3:17">
      <c r="C26657" s="13"/>
      <c r="Q26657" s="39"/>
    </row>
    <row r="26658" spans="3:17">
      <c r="C26658" s="13"/>
      <c r="Q26658" s="39"/>
    </row>
    <row r="26659" spans="3:17">
      <c r="C26659" s="13"/>
      <c r="Q26659" s="39"/>
    </row>
    <row r="26660" spans="3:17">
      <c r="C26660" s="13"/>
      <c r="Q26660" s="39"/>
    </row>
    <row r="26661" spans="3:17">
      <c r="C26661" s="13"/>
      <c r="Q26661" s="39"/>
    </row>
    <row r="26662" spans="3:17">
      <c r="C26662" s="13"/>
      <c r="Q26662" s="39"/>
    </row>
    <row r="26663" spans="3:17">
      <c r="C26663" s="13"/>
      <c r="Q26663" s="39"/>
    </row>
    <row r="26664" spans="3:17">
      <c r="C26664" s="13"/>
      <c r="Q26664" s="39"/>
    </row>
    <row r="26665" spans="3:17">
      <c r="C26665" s="13"/>
      <c r="Q26665" s="39"/>
    </row>
    <row r="26666" spans="3:17">
      <c r="C26666" s="13"/>
      <c r="Q26666" s="39"/>
    </row>
    <row r="26667" spans="3:17">
      <c r="C26667" s="13"/>
      <c r="Q26667" s="39"/>
    </row>
    <row r="26668" spans="3:17">
      <c r="C26668" s="13"/>
      <c r="Q26668" s="39"/>
    </row>
    <row r="26669" spans="3:17">
      <c r="C26669" s="13"/>
      <c r="Q26669" s="39"/>
    </row>
    <row r="26670" spans="3:17">
      <c r="C26670" s="13"/>
      <c r="Q26670" s="39"/>
    </row>
    <row r="26671" spans="3:17">
      <c r="C26671" s="13"/>
      <c r="Q26671" s="39"/>
    </row>
    <row r="26672" spans="3:17">
      <c r="C26672" s="13"/>
      <c r="Q26672" s="39"/>
    </row>
    <row r="26673" spans="3:17">
      <c r="C26673" s="13"/>
      <c r="Q26673" s="39"/>
    </row>
    <row r="26674" spans="3:17">
      <c r="C26674" s="13"/>
      <c r="Q26674" s="39"/>
    </row>
    <row r="26675" spans="3:17">
      <c r="C26675" s="13"/>
      <c r="Q26675" s="39"/>
    </row>
    <row r="26676" spans="3:17">
      <c r="C26676" s="13"/>
      <c r="Q26676" s="39"/>
    </row>
    <row r="26677" spans="3:17">
      <c r="C26677" s="13"/>
      <c r="Q26677" s="39"/>
    </row>
    <row r="26678" spans="3:17">
      <c r="C26678" s="13"/>
      <c r="Q26678" s="39"/>
    </row>
    <row r="26679" spans="3:17">
      <c r="C26679" s="13"/>
      <c r="Q26679" s="39"/>
    </row>
    <row r="26680" spans="3:17">
      <c r="C26680" s="13"/>
      <c r="Q26680" s="39"/>
    </row>
    <row r="26681" spans="3:17">
      <c r="C26681" s="13"/>
      <c r="Q26681" s="39"/>
    </row>
    <row r="26682" spans="3:17">
      <c r="C26682" s="13"/>
      <c r="Q26682" s="39"/>
    </row>
    <row r="26683" spans="3:17">
      <c r="C26683" s="13"/>
      <c r="Q26683" s="39"/>
    </row>
    <row r="26684" spans="3:17">
      <c r="C26684" s="13"/>
      <c r="Q26684" s="39"/>
    </row>
    <row r="26685" spans="3:17">
      <c r="C26685" s="13"/>
      <c r="Q26685" s="39"/>
    </row>
    <row r="26686" spans="3:17">
      <c r="C26686" s="13"/>
      <c r="Q26686" s="39"/>
    </row>
    <row r="26687" spans="3:17">
      <c r="C26687" s="13"/>
      <c r="Q26687" s="39"/>
    </row>
    <row r="26688" spans="3:17">
      <c r="C26688" s="13"/>
      <c r="Q26688" s="39"/>
    </row>
    <row r="26689" spans="3:17">
      <c r="C26689" s="13"/>
      <c r="Q26689" s="39"/>
    </row>
    <row r="26690" spans="3:17">
      <c r="C26690" s="13"/>
      <c r="Q26690" s="39"/>
    </row>
    <row r="26691" spans="3:17">
      <c r="C26691" s="13"/>
      <c r="Q26691" s="39"/>
    </row>
    <row r="26692" spans="3:17">
      <c r="C26692" s="13"/>
      <c r="Q26692" s="39"/>
    </row>
    <row r="26693" spans="3:17">
      <c r="C26693" s="13"/>
      <c r="Q26693" s="39"/>
    </row>
    <row r="26694" spans="3:17">
      <c r="C26694" s="13"/>
      <c r="Q26694" s="39"/>
    </row>
    <row r="26695" spans="3:17">
      <c r="C26695" s="13"/>
      <c r="Q26695" s="39"/>
    </row>
    <row r="26696" spans="3:17">
      <c r="C26696" s="13"/>
      <c r="Q26696" s="39"/>
    </row>
    <row r="26697" spans="3:17">
      <c r="C26697" s="13"/>
      <c r="Q26697" s="39"/>
    </row>
    <row r="26698" spans="3:17">
      <c r="C26698" s="13"/>
      <c r="Q26698" s="39"/>
    </row>
    <row r="26699" spans="3:17">
      <c r="C26699" s="13"/>
      <c r="Q26699" s="39"/>
    </row>
    <row r="26700" spans="3:17">
      <c r="C26700" s="13"/>
      <c r="Q26700" s="39"/>
    </row>
    <row r="26701" spans="3:17">
      <c r="C26701" s="13"/>
      <c r="Q26701" s="39"/>
    </row>
    <row r="26702" spans="3:17">
      <c r="C26702" s="13"/>
      <c r="Q26702" s="39"/>
    </row>
    <row r="26703" spans="3:17">
      <c r="C26703" s="13"/>
      <c r="Q26703" s="39"/>
    </row>
    <row r="26704" spans="3:17">
      <c r="C26704" s="13"/>
      <c r="Q26704" s="39"/>
    </row>
    <row r="26705" spans="3:17">
      <c r="C26705" s="13"/>
      <c r="Q26705" s="39"/>
    </row>
    <row r="26706" spans="3:17">
      <c r="C26706" s="13"/>
      <c r="Q26706" s="39"/>
    </row>
    <row r="26707" spans="3:17">
      <c r="C26707" s="13"/>
      <c r="Q26707" s="39"/>
    </row>
    <row r="26708" spans="3:17">
      <c r="C26708" s="13"/>
      <c r="Q26708" s="39"/>
    </row>
    <row r="26709" spans="3:17">
      <c r="C26709" s="13"/>
      <c r="Q26709" s="39"/>
    </row>
    <row r="26710" spans="3:17">
      <c r="C26710" s="13"/>
      <c r="Q26710" s="39"/>
    </row>
    <row r="26711" spans="3:17">
      <c r="C26711" s="13"/>
      <c r="Q26711" s="39"/>
    </row>
    <row r="26712" spans="3:17">
      <c r="C26712" s="13"/>
      <c r="Q26712" s="39"/>
    </row>
    <row r="26713" spans="3:17">
      <c r="C26713" s="13"/>
      <c r="Q26713" s="39"/>
    </row>
    <row r="26714" spans="3:17">
      <c r="C26714" s="13"/>
      <c r="Q26714" s="39"/>
    </row>
    <row r="26715" spans="3:17">
      <c r="C26715" s="13"/>
      <c r="Q26715" s="39"/>
    </row>
    <row r="26716" spans="3:17">
      <c r="C26716" s="13"/>
      <c r="Q26716" s="39"/>
    </row>
    <row r="26717" spans="3:17">
      <c r="C26717" s="13"/>
      <c r="Q26717" s="39"/>
    </row>
    <row r="26718" spans="3:17">
      <c r="C26718" s="13"/>
      <c r="Q26718" s="39"/>
    </row>
    <row r="26719" spans="3:17">
      <c r="C26719" s="13"/>
      <c r="Q26719" s="39"/>
    </row>
    <row r="26720" spans="3:17">
      <c r="C26720" s="13"/>
      <c r="Q26720" s="39"/>
    </row>
    <row r="26721" spans="3:17">
      <c r="C26721" s="13"/>
      <c r="Q26721" s="39"/>
    </row>
    <row r="26722" spans="3:17">
      <c r="C26722" s="13"/>
      <c r="Q26722" s="39"/>
    </row>
    <row r="26723" spans="3:17">
      <c r="C26723" s="13"/>
      <c r="Q26723" s="39"/>
    </row>
    <row r="26724" spans="3:17">
      <c r="C26724" s="13"/>
      <c r="Q26724" s="39"/>
    </row>
    <row r="26725" spans="3:17">
      <c r="C26725" s="13"/>
      <c r="Q26725" s="39"/>
    </row>
    <row r="26726" spans="3:17">
      <c r="C26726" s="13"/>
      <c r="Q26726" s="39"/>
    </row>
    <row r="26727" spans="3:17">
      <c r="C26727" s="13"/>
      <c r="Q26727" s="39"/>
    </row>
    <row r="26728" spans="3:17">
      <c r="C26728" s="13"/>
      <c r="Q26728" s="39"/>
    </row>
    <row r="26729" spans="3:17">
      <c r="C26729" s="13"/>
      <c r="Q26729" s="39"/>
    </row>
    <row r="26730" spans="3:17">
      <c r="C26730" s="13"/>
      <c r="Q26730" s="39"/>
    </row>
    <row r="26731" spans="3:17">
      <c r="C26731" s="13"/>
      <c r="Q26731" s="39"/>
    </row>
    <row r="26732" spans="3:17">
      <c r="C26732" s="13"/>
      <c r="Q26732" s="39"/>
    </row>
    <row r="26733" spans="3:17">
      <c r="C26733" s="13"/>
      <c r="Q26733" s="39"/>
    </row>
    <row r="26734" spans="3:17">
      <c r="C26734" s="13"/>
      <c r="Q26734" s="39"/>
    </row>
    <row r="26735" spans="3:17">
      <c r="C26735" s="13"/>
      <c r="Q26735" s="39"/>
    </row>
    <row r="26736" spans="3:17">
      <c r="C26736" s="13"/>
      <c r="Q26736" s="39"/>
    </row>
    <row r="26737" spans="3:17">
      <c r="C26737" s="13"/>
      <c r="Q26737" s="39"/>
    </row>
    <row r="26738" spans="3:17">
      <c r="C26738" s="13"/>
      <c r="Q26738" s="39"/>
    </row>
    <row r="26739" spans="3:17">
      <c r="C26739" s="13"/>
      <c r="Q26739" s="39"/>
    </row>
    <row r="26740" spans="3:17">
      <c r="C26740" s="13"/>
      <c r="Q26740" s="39"/>
    </row>
    <row r="26741" spans="3:17">
      <c r="C26741" s="13"/>
      <c r="Q26741" s="39"/>
    </row>
    <row r="26742" spans="3:17">
      <c r="C26742" s="13"/>
      <c r="Q26742" s="39"/>
    </row>
    <row r="26743" spans="3:17">
      <c r="C26743" s="13"/>
      <c r="Q26743" s="39"/>
    </row>
    <row r="26744" spans="3:17">
      <c r="C26744" s="13"/>
      <c r="Q26744" s="39"/>
    </row>
    <row r="26745" spans="3:17">
      <c r="C26745" s="13"/>
      <c r="Q26745" s="39"/>
    </row>
    <row r="26746" spans="3:17">
      <c r="C26746" s="13"/>
      <c r="Q26746" s="39"/>
    </row>
    <row r="26747" spans="3:17">
      <c r="C26747" s="13"/>
      <c r="Q26747" s="39"/>
    </row>
    <row r="26748" spans="3:17">
      <c r="C26748" s="13"/>
      <c r="Q26748" s="39"/>
    </row>
    <row r="26749" spans="3:17">
      <c r="C26749" s="13"/>
      <c r="Q26749" s="39"/>
    </row>
    <row r="26750" spans="3:17">
      <c r="C26750" s="13"/>
      <c r="Q26750" s="39"/>
    </row>
    <row r="26751" spans="3:17">
      <c r="C26751" s="13"/>
      <c r="Q26751" s="39"/>
    </row>
    <row r="26752" spans="3:17">
      <c r="C26752" s="13"/>
      <c r="Q26752" s="39"/>
    </row>
    <row r="26753" spans="3:17">
      <c r="C26753" s="13"/>
      <c r="Q26753" s="39"/>
    </row>
    <row r="26754" spans="3:17">
      <c r="C26754" s="13"/>
      <c r="Q26754" s="39"/>
    </row>
    <row r="26755" spans="3:17">
      <c r="C26755" s="13"/>
      <c r="Q26755" s="39"/>
    </row>
    <row r="26756" spans="3:17">
      <c r="C26756" s="13"/>
      <c r="Q26756" s="39"/>
    </row>
    <row r="26757" spans="3:17">
      <c r="C26757" s="13"/>
      <c r="Q26757" s="39"/>
    </row>
    <row r="26758" spans="3:17">
      <c r="C26758" s="13"/>
      <c r="Q26758" s="39"/>
    </row>
    <row r="26759" spans="3:17">
      <c r="C26759" s="13"/>
      <c r="Q26759" s="39"/>
    </row>
    <row r="26760" spans="3:17">
      <c r="C26760" s="13"/>
      <c r="Q26760" s="39"/>
    </row>
    <row r="26761" spans="3:17">
      <c r="C26761" s="13"/>
      <c r="Q26761" s="39"/>
    </row>
    <row r="26762" spans="3:17">
      <c r="C26762" s="13"/>
      <c r="Q26762" s="39"/>
    </row>
    <row r="26763" spans="3:17">
      <c r="C26763" s="13"/>
      <c r="Q26763" s="39"/>
    </row>
    <row r="26764" spans="3:17">
      <c r="C26764" s="13"/>
      <c r="Q26764" s="39"/>
    </row>
    <row r="26765" spans="3:17">
      <c r="C26765" s="13"/>
      <c r="Q26765" s="39"/>
    </row>
    <row r="26766" spans="3:17">
      <c r="C26766" s="13"/>
      <c r="Q26766" s="39"/>
    </row>
    <row r="26767" spans="3:17">
      <c r="C26767" s="13"/>
      <c r="Q26767" s="39"/>
    </row>
    <row r="26768" spans="3:17">
      <c r="C26768" s="13"/>
      <c r="Q26768" s="39"/>
    </row>
    <row r="26769" spans="3:17">
      <c r="C26769" s="13"/>
      <c r="Q26769" s="39"/>
    </row>
    <row r="26770" spans="3:17">
      <c r="C26770" s="13"/>
      <c r="Q26770" s="39"/>
    </row>
    <row r="26771" spans="3:17">
      <c r="C26771" s="13"/>
      <c r="Q26771" s="39"/>
    </row>
    <row r="26772" spans="3:17">
      <c r="C26772" s="13"/>
      <c r="Q26772" s="39"/>
    </row>
    <row r="26773" spans="3:17">
      <c r="C26773" s="13"/>
      <c r="Q26773" s="39"/>
    </row>
    <row r="26774" spans="3:17">
      <c r="C26774" s="13"/>
      <c r="Q26774" s="39"/>
    </row>
    <row r="26775" spans="3:17">
      <c r="C26775" s="13"/>
      <c r="Q26775" s="39"/>
    </row>
    <row r="26776" spans="3:17">
      <c r="C26776" s="13"/>
      <c r="Q26776" s="39"/>
    </row>
    <row r="26777" spans="3:17">
      <c r="C26777" s="13"/>
      <c r="Q26777" s="39"/>
    </row>
    <row r="26778" spans="3:17">
      <c r="C26778" s="13"/>
      <c r="Q26778" s="39"/>
    </row>
    <row r="26779" spans="3:17">
      <c r="C26779" s="13"/>
      <c r="Q26779" s="39"/>
    </row>
    <row r="26780" spans="3:17">
      <c r="C26780" s="13"/>
      <c r="Q26780" s="39"/>
    </row>
    <row r="26781" spans="3:17">
      <c r="C26781" s="13"/>
      <c r="Q26781" s="39"/>
    </row>
    <row r="26782" spans="3:17">
      <c r="C26782" s="13"/>
      <c r="Q26782" s="39"/>
    </row>
    <row r="26783" spans="3:17">
      <c r="C26783" s="13"/>
      <c r="Q26783" s="39"/>
    </row>
    <row r="26784" spans="3:17">
      <c r="C26784" s="13"/>
      <c r="Q26784" s="39"/>
    </row>
    <row r="26785" spans="3:17">
      <c r="C26785" s="13"/>
      <c r="Q26785" s="39"/>
    </row>
    <row r="26786" spans="3:17">
      <c r="C26786" s="13"/>
      <c r="Q26786" s="39"/>
    </row>
    <row r="26787" spans="3:17">
      <c r="C26787" s="13"/>
      <c r="Q26787" s="39"/>
    </row>
    <row r="26788" spans="3:17">
      <c r="C26788" s="13"/>
      <c r="Q26788" s="39"/>
    </row>
    <row r="26789" spans="3:17">
      <c r="C26789" s="13"/>
      <c r="Q26789" s="39"/>
    </row>
    <row r="26790" spans="3:17">
      <c r="C26790" s="13"/>
      <c r="Q26790" s="39"/>
    </row>
    <row r="26791" spans="3:17">
      <c r="C26791" s="13"/>
      <c r="Q26791" s="39"/>
    </row>
    <row r="26792" spans="3:17">
      <c r="C26792" s="13"/>
      <c r="Q26792" s="39"/>
    </row>
    <row r="26793" spans="3:17">
      <c r="C26793" s="13"/>
      <c r="Q26793" s="39"/>
    </row>
    <row r="26794" spans="3:17">
      <c r="C26794" s="13"/>
      <c r="Q26794" s="39"/>
    </row>
    <row r="26795" spans="3:17">
      <c r="C26795" s="13"/>
      <c r="Q26795" s="39"/>
    </row>
    <row r="26796" spans="3:17">
      <c r="C26796" s="13"/>
      <c r="Q26796" s="39"/>
    </row>
    <row r="26797" spans="3:17">
      <c r="C26797" s="13"/>
      <c r="Q26797" s="39"/>
    </row>
    <row r="26798" spans="3:17">
      <c r="C26798" s="13"/>
      <c r="Q26798" s="39"/>
    </row>
    <row r="26799" spans="3:17">
      <c r="C26799" s="13"/>
      <c r="Q26799" s="39"/>
    </row>
    <row r="26800" spans="3:17">
      <c r="C26800" s="13"/>
      <c r="Q26800" s="39"/>
    </row>
    <row r="26801" spans="3:17">
      <c r="C26801" s="13"/>
      <c r="Q26801" s="39"/>
    </row>
    <row r="26802" spans="3:17">
      <c r="C26802" s="13"/>
      <c r="Q26802" s="39"/>
    </row>
    <row r="26803" spans="3:17">
      <c r="C26803" s="13"/>
      <c r="Q26803" s="39"/>
    </row>
    <row r="26804" spans="3:17">
      <c r="C26804" s="13"/>
      <c r="Q26804" s="39"/>
    </row>
    <row r="26805" spans="3:17">
      <c r="C26805" s="13"/>
      <c r="Q26805" s="39"/>
    </row>
    <row r="26806" spans="3:17">
      <c r="C26806" s="13"/>
      <c r="Q26806" s="39"/>
    </row>
    <row r="26807" spans="3:17">
      <c r="C26807" s="13"/>
      <c r="Q26807" s="39"/>
    </row>
    <row r="26808" spans="3:17">
      <c r="C26808" s="13"/>
      <c r="Q26808" s="39"/>
    </row>
    <row r="26809" spans="3:17">
      <c r="C26809" s="13"/>
      <c r="Q26809" s="39"/>
    </row>
    <row r="26810" spans="3:17">
      <c r="C26810" s="13"/>
      <c r="Q26810" s="39"/>
    </row>
    <row r="26811" spans="3:17">
      <c r="C26811" s="13"/>
      <c r="Q26811" s="39"/>
    </row>
    <row r="26812" spans="3:17">
      <c r="C26812" s="13"/>
      <c r="Q26812" s="39"/>
    </row>
    <row r="26813" spans="3:17">
      <c r="C26813" s="13"/>
      <c r="Q26813" s="39"/>
    </row>
    <row r="26814" spans="3:17">
      <c r="C26814" s="13"/>
      <c r="Q26814" s="39"/>
    </row>
    <row r="26815" spans="3:17">
      <c r="C26815" s="13"/>
      <c r="Q26815" s="39"/>
    </row>
    <row r="26816" spans="3:17">
      <c r="C26816" s="13"/>
      <c r="Q26816" s="39"/>
    </row>
    <row r="26817" spans="3:17">
      <c r="C26817" s="13"/>
      <c r="Q26817" s="39"/>
    </row>
    <row r="26818" spans="3:17">
      <c r="C26818" s="13"/>
      <c r="Q26818" s="39"/>
    </row>
    <row r="26819" spans="3:17">
      <c r="C26819" s="13"/>
      <c r="Q26819" s="39"/>
    </row>
    <row r="26820" spans="3:17">
      <c r="C26820" s="13"/>
      <c r="Q26820" s="39"/>
    </row>
    <row r="26821" spans="3:17">
      <c r="C26821" s="13"/>
      <c r="Q26821" s="39"/>
    </row>
    <row r="26822" spans="3:17">
      <c r="C26822" s="13"/>
      <c r="Q26822" s="39"/>
    </row>
    <row r="26823" spans="3:17">
      <c r="C26823" s="13"/>
      <c r="Q26823" s="39"/>
    </row>
    <row r="26824" spans="3:17">
      <c r="C26824" s="13"/>
      <c r="Q26824" s="39"/>
    </row>
    <row r="26825" spans="3:17">
      <c r="C26825" s="13"/>
      <c r="Q26825" s="39"/>
    </row>
    <row r="26826" spans="3:17">
      <c r="C26826" s="13"/>
      <c r="Q26826" s="39"/>
    </row>
    <row r="26827" spans="3:17">
      <c r="C26827" s="13"/>
      <c r="Q26827" s="39"/>
    </row>
    <row r="26828" spans="3:17">
      <c r="C26828" s="13"/>
      <c r="Q26828" s="39"/>
    </row>
    <row r="26829" spans="3:17">
      <c r="C26829" s="13"/>
      <c r="Q26829" s="39"/>
    </row>
    <row r="26830" spans="3:17">
      <c r="C26830" s="13"/>
      <c r="Q26830" s="39"/>
    </row>
    <row r="26831" spans="3:17">
      <c r="C26831" s="13"/>
      <c r="Q26831" s="39"/>
    </row>
    <row r="26832" spans="3:17">
      <c r="C26832" s="13"/>
      <c r="Q26832" s="39"/>
    </row>
    <row r="26833" spans="3:17">
      <c r="C26833" s="13"/>
      <c r="Q26833" s="39"/>
    </row>
    <row r="26834" spans="3:17">
      <c r="C26834" s="13"/>
      <c r="Q26834" s="39"/>
    </row>
    <row r="26835" spans="3:17">
      <c r="C26835" s="13"/>
      <c r="Q26835" s="39"/>
    </row>
    <row r="26836" spans="3:17">
      <c r="C26836" s="13"/>
      <c r="Q26836" s="39"/>
    </row>
    <row r="26837" spans="3:17">
      <c r="C26837" s="13"/>
      <c r="Q26837" s="39"/>
    </row>
    <row r="26838" spans="3:17">
      <c r="C26838" s="13"/>
      <c r="Q26838" s="39"/>
    </row>
    <row r="26839" spans="3:17">
      <c r="C26839" s="13"/>
      <c r="Q26839" s="39"/>
    </row>
    <row r="26840" spans="3:17">
      <c r="C26840" s="13"/>
      <c r="Q26840" s="39"/>
    </row>
    <row r="26841" spans="3:17">
      <c r="C26841" s="13"/>
      <c r="Q26841" s="39"/>
    </row>
    <row r="26842" spans="3:17">
      <c r="C26842" s="13"/>
      <c r="Q26842" s="39"/>
    </row>
    <row r="26843" spans="3:17">
      <c r="C26843" s="13"/>
      <c r="Q26843" s="39"/>
    </row>
    <row r="26844" spans="3:17">
      <c r="C26844" s="13"/>
      <c r="Q26844" s="39"/>
    </row>
    <row r="26845" spans="3:17">
      <c r="C26845" s="13"/>
      <c r="Q26845" s="39"/>
    </row>
    <row r="26846" spans="3:17">
      <c r="C26846" s="13"/>
      <c r="Q26846" s="39"/>
    </row>
    <row r="26847" spans="3:17">
      <c r="C26847" s="13"/>
      <c r="Q26847" s="39"/>
    </row>
    <row r="26848" spans="3:17">
      <c r="C26848" s="13"/>
      <c r="Q26848" s="39"/>
    </row>
    <row r="26849" spans="3:17">
      <c r="C26849" s="13"/>
      <c r="Q26849" s="39"/>
    </row>
    <row r="26850" spans="3:17">
      <c r="C26850" s="13"/>
      <c r="Q26850" s="39"/>
    </row>
    <row r="26851" spans="3:17">
      <c r="C26851" s="13"/>
      <c r="Q26851" s="39"/>
    </row>
    <row r="26852" spans="3:17">
      <c r="C26852" s="13"/>
      <c r="Q26852" s="39"/>
    </row>
    <row r="26853" spans="3:17">
      <c r="C26853" s="13"/>
      <c r="Q26853" s="39"/>
    </row>
    <row r="26854" spans="3:17">
      <c r="C26854" s="13"/>
      <c r="Q26854" s="39"/>
    </row>
    <row r="26855" spans="3:17">
      <c r="C26855" s="13"/>
      <c r="Q26855" s="39"/>
    </row>
    <row r="26856" spans="3:17">
      <c r="C26856" s="13"/>
      <c r="Q26856" s="39"/>
    </row>
    <row r="26857" spans="3:17">
      <c r="C26857" s="13"/>
      <c r="Q26857" s="39"/>
    </row>
    <row r="26858" spans="3:17">
      <c r="C26858" s="13"/>
      <c r="Q26858" s="39"/>
    </row>
    <row r="26859" spans="3:17">
      <c r="C26859" s="13"/>
      <c r="Q26859" s="39"/>
    </row>
    <row r="26860" spans="3:17">
      <c r="C26860" s="13"/>
      <c r="Q26860" s="39"/>
    </row>
    <row r="26861" spans="3:17">
      <c r="C26861" s="13"/>
      <c r="Q26861" s="39"/>
    </row>
    <row r="26862" spans="3:17">
      <c r="C26862" s="13"/>
      <c r="Q26862" s="39"/>
    </row>
    <row r="26863" spans="3:17">
      <c r="C26863" s="13"/>
      <c r="Q26863" s="39"/>
    </row>
    <row r="26864" spans="3:17">
      <c r="C26864" s="13"/>
      <c r="Q26864" s="39"/>
    </row>
    <row r="26865" spans="3:17">
      <c r="C26865" s="13"/>
      <c r="Q26865" s="39"/>
    </row>
    <row r="26866" spans="3:17">
      <c r="C26866" s="13"/>
      <c r="Q26866" s="39"/>
    </row>
    <row r="26867" spans="3:17">
      <c r="C26867" s="13"/>
      <c r="Q26867" s="39"/>
    </row>
    <row r="26868" spans="3:17">
      <c r="C26868" s="13"/>
      <c r="Q26868" s="39"/>
    </row>
    <row r="26869" spans="3:17">
      <c r="C26869" s="13"/>
      <c r="Q26869" s="39"/>
    </row>
    <row r="26870" spans="3:17">
      <c r="C26870" s="13"/>
      <c r="Q26870" s="39"/>
    </row>
    <row r="26871" spans="3:17">
      <c r="C26871" s="13"/>
      <c r="Q26871" s="39"/>
    </row>
    <row r="26872" spans="3:17">
      <c r="C26872" s="13"/>
      <c r="Q26872" s="39"/>
    </row>
    <row r="26873" spans="3:17">
      <c r="C26873" s="13"/>
      <c r="Q26873" s="39"/>
    </row>
    <row r="26874" spans="3:17">
      <c r="C26874" s="13"/>
      <c r="Q26874" s="39"/>
    </row>
    <row r="26875" spans="3:17">
      <c r="C26875" s="13"/>
      <c r="Q26875" s="39"/>
    </row>
    <row r="26876" spans="3:17">
      <c r="C26876" s="13"/>
      <c r="Q26876" s="39"/>
    </row>
    <row r="26877" spans="3:17">
      <c r="C26877" s="13"/>
      <c r="Q26877" s="39"/>
    </row>
    <row r="26878" spans="3:17">
      <c r="C26878" s="13"/>
      <c r="Q26878" s="39"/>
    </row>
    <row r="26879" spans="3:17">
      <c r="C26879" s="13"/>
      <c r="Q26879" s="39"/>
    </row>
    <row r="26880" spans="3:17">
      <c r="C26880" s="13"/>
      <c r="Q26880" s="39"/>
    </row>
    <row r="26881" spans="3:17">
      <c r="C26881" s="13"/>
      <c r="Q26881" s="39"/>
    </row>
    <row r="26882" spans="3:17">
      <c r="C26882" s="13"/>
      <c r="Q26882" s="39"/>
    </row>
    <row r="26883" spans="3:17">
      <c r="C26883" s="13"/>
      <c r="Q26883" s="39"/>
    </row>
    <row r="26884" spans="3:17">
      <c r="C26884" s="13"/>
      <c r="Q26884" s="39"/>
    </row>
    <row r="26885" spans="3:17">
      <c r="C26885" s="13"/>
      <c r="Q26885" s="39"/>
    </row>
    <row r="26886" spans="3:17">
      <c r="C26886" s="13"/>
      <c r="Q26886" s="39"/>
    </row>
    <row r="26887" spans="3:17">
      <c r="C26887" s="13"/>
      <c r="Q26887" s="39"/>
    </row>
    <row r="26888" spans="3:17">
      <c r="C26888" s="13"/>
      <c r="Q26888" s="39"/>
    </row>
    <row r="26889" spans="3:17">
      <c r="C26889" s="13"/>
      <c r="Q26889" s="39"/>
    </row>
    <row r="26890" spans="3:17">
      <c r="C26890" s="13"/>
      <c r="Q26890" s="39"/>
    </row>
    <row r="26891" spans="3:17">
      <c r="C26891" s="13"/>
      <c r="Q26891" s="39"/>
    </row>
    <row r="26892" spans="3:17">
      <c r="C26892" s="13"/>
      <c r="Q26892" s="39"/>
    </row>
    <row r="26893" spans="3:17">
      <c r="C26893" s="13"/>
      <c r="Q26893" s="39"/>
    </row>
    <row r="26894" spans="3:17">
      <c r="C26894" s="13"/>
      <c r="Q26894" s="39"/>
    </row>
    <row r="26895" spans="3:17">
      <c r="C26895" s="13"/>
      <c r="Q26895" s="39"/>
    </row>
    <row r="26896" spans="3:17">
      <c r="C26896" s="13"/>
      <c r="Q26896" s="39"/>
    </row>
    <row r="26897" spans="3:17">
      <c r="C26897" s="13"/>
      <c r="Q26897" s="39"/>
    </row>
    <row r="26898" spans="3:17">
      <c r="C26898" s="13"/>
      <c r="Q26898" s="39"/>
    </row>
    <row r="26899" spans="3:17">
      <c r="C26899" s="13"/>
      <c r="Q26899" s="39"/>
    </row>
    <row r="26900" spans="3:17">
      <c r="C26900" s="13"/>
      <c r="Q26900" s="39"/>
    </row>
    <row r="26901" spans="3:17">
      <c r="C26901" s="13"/>
      <c r="Q26901" s="39"/>
    </row>
    <row r="26902" spans="3:17">
      <c r="C26902" s="13"/>
      <c r="Q26902" s="39"/>
    </row>
    <row r="26903" spans="3:17">
      <c r="C26903" s="13"/>
      <c r="Q26903" s="39"/>
    </row>
    <row r="26904" spans="3:17">
      <c r="C26904" s="13"/>
      <c r="Q26904" s="39"/>
    </row>
    <row r="26905" spans="3:17">
      <c r="C26905" s="13"/>
      <c r="Q26905" s="39"/>
    </row>
    <row r="26906" spans="3:17">
      <c r="C26906" s="13"/>
      <c r="Q26906" s="39"/>
    </row>
    <row r="26907" spans="3:17">
      <c r="C26907" s="13"/>
      <c r="Q26907" s="39"/>
    </row>
    <row r="26908" spans="3:17">
      <c r="C26908" s="13"/>
      <c r="Q26908" s="39"/>
    </row>
    <row r="26909" spans="3:17">
      <c r="C26909" s="13"/>
      <c r="Q26909" s="39"/>
    </row>
    <row r="26910" spans="3:17">
      <c r="C26910" s="13"/>
      <c r="Q26910" s="39"/>
    </row>
    <row r="26911" spans="3:17">
      <c r="C26911" s="13"/>
      <c r="Q26911" s="39"/>
    </row>
    <row r="26912" spans="3:17">
      <c r="C26912" s="13"/>
      <c r="Q26912" s="39"/>
    </row>
    <row r="26913" spans="3:17">
      <c r="C26913" s="13"/>
      <c r="Q26913" s="39"/>
    </row>
    <row r="26914" spans="3:17">
      <c r="C26914" s="13"/>
      <c r="Q26914" s="39"/>
    </row>
    <row r="26915" spans="3:17">
      <c r="C26915" s="13"/>
      <c r="Q26915" s="39"/>
    </row>
    <row r="26916" spans="3:17">
      <c r="C26916" s="13"/>
      <c r="Q26916" s="39"/>
    </row>
    <row r="26917" spans="3:17">
      <c r="C26917" s="13"/>
      <c r="Q26917" s="39"/>
    </row>
    <row r="26918" spans="3:17">
      <c r="C26918" s="13"/>
      <c r="Q26918" s="39"/>
    </row>
    <row r="26919" spans="3:17">
      <c r="C26919" s="13"/>
      <c r="Q26919" s="39"/>
    </row>
    <row r="26920" spans="3:17">
      <c r="C26920" s="13"/>
      <c r="Q26920" s="39"/>
    </row>
    <row r="26921" spans="3:17">
      <c r="C26921" s="13"/>
      <c r="Q26921" s="39"/>
    </row>
    <row r="26922" spans="3:17">
      <c r="C26922" s="13"/>
      <c r="Q26922" s="39"/>
    </row>
    <row r="26923" spans="3:17">
      <c r="C26923" s="13"/>
      <c r="Q26923" s="39"/>
    </row>
    <row r="26924" spans="3:17">
      <c r="C26924" s="13"/>
      <c r="Q26924" s="39"/>
    </row>
    <row r="26925" spans="3:17">
      <c r="C26925" s="13"/>
      <c r="Q26925" s="39"/>
    </row>
    <row r="26926" spans="3:17">
      <c r="C26926" s="13"/>
      <c r="Q26926" s="39"/>
    </row>
    <row r="26927" spans="3:17">
      <c r="C26927" s="13"/>
      <c r="Q26927" s="39"/>
    </row>
    <row r="26928" spans="3:17">
      <c r="C26928" s="13"/>
      <c r="Q26928" s="39"/>
    </row>
    <row r="26929" spans="3:17">
      <c r="C26929" s="13"/>
      <c r="Q26929" s="39"/>
    </row>
    <row r="26930" spans="3:17">
      <c r="C26930" s="13"/>
      <c r="Q26930" s="39"/>
    </row>
    <row r="26931" spans="3:17">
      <c r="C26931" s="13"/>
      <c r="Q26931" s="39"/>
    </row>
    <row r="26932" spans="3:17">
      <c r="C26932" s="13"/>
      <c r="Q26932" s="39"/>
    </row>
    <row r="26933" spans="3:17">
      <c r="C26933" s="13"/>
      <c r="Q26933" s="39"/>
    </row>
    <row r="26934" spans="3:17">
      <c r="C26934" s="13"/>
      <c r="Q26934" s="39"/>
    </row>
    <row r="26935" spans="3:17">
      <c r="C26935" s="13"/>
      <c r="Q26935" s="39"/>
    </row>
    <row r="26936" spans="3:17">
      <c r="C26936" s="13"/>
      <c r="Q26936" s="39"/>
    </row>
    <row r="26937" spans="3:17">
      <c r="C26937" s="13"/>
      <c r="Q26937" s="39"/>
    </row>
    <row r="26938" spans="3:17">
      <c r="C26938" s="13"/>
      <c r="Q26938" s="39"/>
    </row>
    <row r="26939" spans="3:17">
      <c r="C26939" s="13"/>
      <c r="Q26939" s="39"/>
    </row>
    <row r="26940" spans="3:17">
      <c r="C26940" s="13"/>
      <c r="Q26940" s="39"/>
    </row>
    <row r="26941" spans="3:17">
      <c r="C26941" s="13"/>
      <c r="Q26941" s="39"/>
    </row>
    <row r="26942" spans="3:17">
      <c r="C26942" s="13"/>
      <c r="Q26942" s="39"/>
    </row>
    <row r="26943" spans="3:17">
      <c r="C26943" s="13"/>
      <c r="Q26943" s="39"/>
    </row>
    <row r="26944" spans="3:17">
      <c r="C26944" s="13"/>
      <c r="Q26944" s="39"/>
    </row>
    <row r="26945" spans="3:17">
      <c r="C26945" s="13"/>
      <c r="Q26945" s="39"/>
    </row>
    <row r="26946" spans="3:17">
      <c r="C26946" s="13"/>
      <c r="Q26946" s="39"/>
    </row>
    <row r="26947" spans="3:17">
      <c r="C26947" s="13"/>
      <c r="Q26947" s="39"/>
    </row>
    <row r="26948" spans="3:17">
      <c r="C26948" s="13"/>
      <c r="Q26948" s="39"/>
    </row>
    <row r="26949" spans="3:17">
      <c r="C26949" s="13"/>
      <c r="Q26949" s="39"/>
    </row>
    <row r="26950" spans="3:17">
      <c r="C26950" s="13"/>
      <c r="Q26950" s="39"/>
    </row>
    <row r="26951" spans="3:17">
      <c r="C26951" s="13"/>
      <c r="Q26951" s="39"/>
    </row>
    <row r="26952" spans="3:17">
      <c r="C26952" s="13"/>
      <c r="Q26952" s="39"/>
    </row>
    <row r="26953" spans="3:17">
      <c r="C26953" s="13"/>
      <c r="Q26953" s="39"/>
    </row>
    <row r="26954" spans="3:17">
      <c r="C26954" s="13"/>
      <c r="Q26954" s="39"/>
    </row>
    <row r="26955" spans="3:17">
      <c r="C26955" s="13"/>
      <c r="Q26955" s="39"/>
    </row>
    <row r="26956" spans="3:17">
      <c r="C26956" s="13"/>
      <c r="Q26956" s="39"/>
    </row>
    <row r="26957" spans="3:17">
      <c r="C26957" s="13"/>
      <c r="Q26957" s="39"/>
    </row>
    <row r="26958" spans="3:17">
      <c r="C26958" s="13"/>
      <c r="Q26958" s="39"/>
    </row>
    <row r="26959" spans="3:17">
      <c r="C26959" s="13"/>
      <c r="Q26959" s="39"/>
    </row>
    <row r="26960" spans="3:17">
      <c r="C26960" s="13"/>
      <c r="Q26960" s="39"/>
    </row>
    <row r="26961" spans="3:17">
      <c r="C26961" s="13"/>
      <c r="Q26961" s="39"/>
    </row>
    <row r="26962" spans="3:17">
      <c r="C26962" s="13"/>
      <c r="Q26962" s="39"/>
    </row>
    <row r="26963" spans="3:17">
      <c r="C26963" s="13"/>
      <c r="Q26963" s="39"/>
    </row>
    <row r="26964" spans="3:17">
      <c r="C26964" s="13"/>
      <c r="Q26964" s="39"/>
    </row>
    <row r="26965" spans="3:17">
      <c r="C26965" s="13"/>
      <c r="Q26965" s="39"/>
    </row>
    <row r="26966" spans="3:17">
      <c r="C26966" s="13"/>
      <c r="Q26966" s="39"/>
    </row>
    <row r="26967" spans="3:17">
      <c r="C26967" s="13"/>
      <c r="Q26967" s="39"/>
    </row>
    <row r="26968" spans="3:17">
      <c r="C26968" s="13"/>
      <c r="Q26968" s="39"/>
    </row>
    <row r="26969" spans="3:17">
      <c r="C26969" s="13"/>
      <c r="Q26969" s="39"/>
    </row>
    <row r="26970" spans="3:17">
      <c r="C26970" s="13"/>
      <c r="Q26970" s="39"/>
    </row>
    <row r="26971" spans="3:17">
      <c r="C26971" s="13"/>
      <c r="Q26971" s="39"/>
    </row>
    <row r="26972" spans="3:17">
      <c r="C26972" s="13"/>
      <c r="Q26972" s="39"/>
    </row>
    <row r="26973" spans="3:17">
      <c r="C26973" s="13"/>
      <c r="Q26973" s="39"/>
    </row>
    <row r="26974" spans="3:17">
      <c r="C26974" s="13"/>
      <c r="Q26974" s="39"/>
    </row>
    <row r="26975" spans="3:17">
      <c r="C26975" s="13"/>
      <c r="Q26975" s="39"/>
    </row>
    <row r="26976" spans="3:17">
      <c r="C26976" s="13"/>
      <c r="Q26976" s="39"/>
    </row>
    <row r="26977" spans="3:17">
      <c r="C26977" s="13"/>
      <c r="Q26977" s="39"/>
    </row>
    <row r="26978" spans="3:17">
      <c r="C26978" s="13"/>
      <c r="Q26978" s="39"/>
    </row>
    <row r="26979" spans="3:17">
      <c r="C26979" s="13"/>
      <c r="Q26979" s="39"/>
    </row>
    <row r="26980" spans="3:17">
      <c r="C26980" s="13"/>
      <c r="Q26980" s="39"/>
    </row>
    <row r="26981" spans="3:17">
      <c r="C26981" s="13"/>
      <c r="Q26981" s="39"/>
    </row>
    <row r="26982" spans="3:17">
      <c r="C26982" s="13"/>
      <c r="Q26982" s="39"/>
    </row>
    <row r="26983" spans="3:17">
      <c r="C26983" s="13"/>
      <c r="Q26983" s="39"/>
    </row>
    <row r="26984" spans="3:17">
      <c r="C26984" s="13"/>
      <c r="Q26984" s="39"/>
    </row>
    <row r="26985" spans="3:17">
      <c r="C26985" s="13"/>
      <c r="Q26985" s="39"/>
    </row>
    <row r="26986" spans="3:17">
      <c r="C26986" s="13"/>
      <c r="Q26986" s="39"/>
    </row>
    <row r="26987" spans="3:17">
      <c r="C26987" s="13"/>
      <c r="Q26987" s="39"/>
    </row>
    <row r="26988" spans="3:17">
      <c r="C26988" s="13"/>
      <c r="Q26988" s="39"/>
    </row>
    <row r="26989" spans="3:17">
      <c r="C26989" s="13"/>
      <c r="Q26989" s="39"/>
    </row>
    <row r="26990" spans="3:17">
      <c r="C26990" s="13"/>
      <c r="Q26990" s="39"/>
    </row>
    <row r="26991" spans="3:17">
      <c r="C26991" s="13"/>
      <c r="Q26991" s="39"/>
    </row>
    <row r="26992" spans="3:17">
      <c r="C26992" s="13"/>
      <c r="Q26992" s="39"/>
    </row>
    <row r="26993" spans="3:17">
      <c r="C26993" s="13"/>
      <c r="Q26993" s="39"/>
    </row>
    <row r="26994" spans="3:17">
      <c r="C26994" s="13"/>
      <c r="Q26994" s="39"/>
    </row>
    <row r="26995" spans="3:17">
      <c r="C26995" s="13"/>
      <c r="Q26995" s="39"/>
    </row>
    <row r="26996" spans="3:17">
      <c r="C26996" s="13"/>
      <c r="Q26996" s="39"/>
    </row>
    <row r="26997" spans="3:17">
      <c r="C26997" s="13"/>
      <c r="Q26997" s="39"/>
    </row>
    <row r="26998" spans="3:17">
      <c r="C26998" s="13"/>
      <c r="Q26998" s="39"/>
    </row>
    <row r="26999" spans="3:17">
      <c r="C26999" s="13"/>
      <c r="Q26999" s="39"/>
    </row>
    <row r="27000" spans="3:17">
      <c r="C27000" s="13"/>
      <c r="Q27000" s="39"/>
    </row>
    <row r="27001" spans="3:17">
      <c r="C27001" s="13"/>
      <c r="Q27001" s="39"/>
    </row>
    <row r="27002" spans="3:17">
      <c r="C27002" s="13"/>
      <c r="Q27002" s="39"/>
    </row>
    <row r="27003" spans="3:17">
      <c r="C27003" s="13"/>
      <c r="Q27003" s="39"/>
    </row>
    <row r="27004" spans="3:17">
      <c r="C27004" s="13"/>
      <c r="Q27004" s="39"/>
    </row>
    <row r="27005" spans="3:17">
      <c r="C27005" s="13"/>
      <c r="Q27005" s="39"/>
    </row>
    <row r="27006" spans="3:17">
      <c r="C27006" s="13"/>
      <c r="Q27006" s="39"/>
    </row>
    <row r="27007" spans="3:17">
      <c r="C27007" s="13"/>
      <c r="Q27007" s="39"/>
    </row>
    <row r="27008" spans="3:17">
      <c r="C27008" s="13"/>
      <c r="Q27008" s="39"/>
    </row>
    <row r="27009" spans="3:17">
      <c r="C27009" s="13"/>
      <c r="Q27009" s="39"/>
    </row>
    <row r="27010" spans="3:17">
      <c r="C27010" s="13"/>
      <c r="Q27010" s="39"/>
    </row>
    <row r="27011" spans="3:17">
      <c r="C27011" s="13"/>
      <c r="Q27011" s="39"/>
    </row>
    <row r="27012" spans="3:17">
      <c r="C27012" s="13"/>
      <c r="Q27012" s="39"/>
    </row>
    <row r="27013" spans="3:17">
      <c r="C27013" s="13"/>
      <c r="Q27013" s="39"/>
    </row>
    <row r="27014" spans="3:17">
      <c r="C27014" s="13"/>
      <c r="Q27014" s="39"/>
    </row>
    <row r="27015" spans="3:17">
      <c r="C27015" s="13"/>
      <c r="Q27015" s="39"/>
    </row>
    <row r="27016" spans="3:17">
      <c r="C27016" s="13"/>
      <c r="Q27016" s="39"/>
    </row>
    <row r="27017" spans="3:17">
      <c r="C27017" s="13"/>
      <c r="Q27017" s="39"/>
    </row>
    <row r="27018" spans="3:17">
      <c r="C27018" s="13"/>
      <c r="Q27018" s="39"/>
    </row>
    <row r="27019" spans="3:17">
      <c r="C27019" s="13"/>
      <c r="Q27019" s="39"/>
    </row>
    <row r="27020" spans="3:17">
      <c r="C27020" s="13"/>
      <c r="Q27020" s="39"/>
    </row>
    <row r="27021" spans="3:17">
      <c r="C27021" s="13"/>
      <c r="Q27021" s="39"/>
    </row>
    <row r="27022" spans="3:17">
      <c r="C27022" s="13"/>
      <c r="Q27022" s="39"/>
    </row>
    <row r="27023" spans="3:17">
      <c r="C27023" s="13"/>
      <c r="Q27023" s="39"/>
    </row>
    <row r="27024" spans="3:17">
      <c r="C27024" s="13"/>
      <c r="Q27024" s="39"/>
    </row>
    <row r="27025" spans="3:17">
      <c r="C27025" s="13"/>
      <c r="Q27025" s="39"/>
    </row>
    <row r="27026" spans="3:17">
      <c r="C27026" s="13"/>
      <c r="Q27026" s="39"/>
    </row>
    <row r="27027" spans="3:17">
      <c r="C27027" s="13"/>
      <c r="Q27027" s="39"/>
    </row>
    <row r="27028" spans="3:17">
      <c r="C27028" s="13"/>
      <c r="Q27028" s="39"/>
    </row>
    <row r="27029" spans="3:17">
      <c r="C27029" s="13"/>
      <c r="Q27029" s="39"/>
    </row>
    <row r="27030" spans="3:17">
      <c r="C27030" s="13"/>
      <c r="Q27030" s="39"/>
    </row>
    <row r="27031" spans="3:17">
      <c r="C27031" s="13"/>
      <c r="Q27031" s="39"/>
    </row>
    <row r="27032" spans="3:17">
      <c r="C27032" s="13"/>
      <c r="Q27032" s="39"/>
    </row>
    <row r="27033" spans="3:17">
      <c r="C27033" s="13"/>
      <c r="Q27033" s="39"/>
    </row>
    <row r="27034" spans="3:17">
      <c r="C27034" s="13"/>
      <c r="Q27034" s="39"/>
    </row>
    <row r="27035" spans="3:17">
      <c r="C27035" s="13"/>
      <c r="Q27035" s="39"/>
    </row>
    <row r="27036" spans="3:17">
      <c r="C27036" s="13"/>
      <c r="Q27036" s="39"/>
    </row>
    <row r="27037" spans="3:17">
      <c r="C27037" s="13"/>
      <c r="Q27037" s="39"/>
    </row>
    <row r="27038" spans="3:17">
      <c r="C27038" s="13"/>
      <c r="Q27038" s="39"/>
    </row>
    <row r="27039" spans="3:17">
      <c r="C27039" s="13"/>
      <c r="Q27039" s="39"/>
    </row>
    <row r="27040" spans="3:17">
      <c r="C27040" s="13"/>
      <c r="Q27040" s="39"/>
    </row>
    <row r="27041" spans="3:17">
      <c r="C27041" s="13"/>
      <c r="Q27041" s="39"/>
    </row>
    <row r="27042" spans="3:17">
      <c r="C27042" s="13"/>
      <c r="Q27042" s="39"/>
    </row>
    <row r="27043" spans="3:17">
      <c r="C27043" s="13"/>
      <c r="Q27043" s="39"/>
    </row>
    <row r="27044" spans="3:17">
      <c r="C27044" s="13"/>
      <c r="Q27044" s="39"/>
    </row>
    <row r="27045" spans="3:17">
      <c r="C27045" s="13"/>
      <c r="Q27045" s="39"/>
    </row>
    <row r="27046" spans="3:17">
      <c r="C27046" s="13"/>
      <c r="Q27046" s="39"/>
    </row>
    <row r="27047" spans="3:17">
      <c r="C27047" s="13"/>
      <c r="Q27047" s="39"/>
    </row>
    <row r="27048" spans="3:17">
      <c r="C27048" s="13"/>
      <c r="Q27048" s="39"/>
    </row>
    <row r="27049" spans="3:17">
      <c r="C27049" s="13"/>
      <c r="Q27049" s="39"/>
    </row>
    <row r="27050" spans="3:17">
      <c r="C27050" s="13"/>
      <c r="Q27050" s="39"/>
    </row>
    <row r="27051" spans="3:17">
      <c r="C27051" s="13"/>
      <c r="Q27051" s="39"/>
    </row>
    <row r="27052" spans="3:17">
      <c r="C27052" s="13"/>
      <c r="Q27052" s="39"/>
    </row>
    <row r="27053" spans="3:17">
      <c r="C27053" s="13"/>
      <c r="Q27053" s="39"/>
    </row>
    <row r="27054" spans="3:17">
      <c r="C27054" s="13"/>
      <c r="Q27054" s="39"/>
    </row>
    <row r="27055" spans="3:17">
      <c r="C27055" s="13"/>
      <c r="Q27055" s="39"/>
    </row>
    <row r="27056" spans="3:17">
      <c r="C27056" s="13"/>
      <c r="Q27056" s="39"/>
    </row>
    <row r="27057" spans="3:17">
      <c r="C27057" s="13"/>
      <c r="Q27057" s="39"/>
    </row>
    <row r="27058" spans="3:17">
      <c r="C27058" s="13"/>
      <c r="Q27058" s="39"/>
    </row>
    <row r="27059" spans="3:17">
      <c r="C27059" s="13"/>
      <c r="Q27059" s="39"/>
    </row>
    <row r="27060" spans="3:17">
      <c r="C27060" s="13"/>
      <c r="Q27060" s="39"/>
    </row>
    <row r="27061" spans="3:17">
      <c r="C27061" s="13"/>
      <c r="Q27061" s="39"/>
    </row>
    <row r="27062" spans="3:17">
      <c r="C27062" s="13"/>
      <c r="Q27062" s="39"/>
    </row>
    <row r="27063" spans="3:17">
      <c r="C27063" s="13"/>
      <c r="Q27063" s="39"/>
    </row>
    <row r="27064" spans="3:17">
      <c r="C27064" s="13"/>
      <c r="Q27064" s="39"/>
    </row>
    <row r="27065" spans="3:17">
      <c r="C27065" s="13"/>
      <c r="Q27065" s="39"/>
    </row>
    <row r="27066" spans="3:17">
      <c r="C27066" s="13"/>
      <c r="Q27066" s="39"/>
    </row>
    <row r="27067" spans="3:17">
      <c r="C27067" s="13"/>
      <c r="Q27067" s="39"/>
    </row>
    <row r="27068" spans="3:17">
      <c r="C27068" s="13"/>
      <c r="Q27068" s="39"/>
    </row>
    <row r="27069" spans="3:17">
      <c r="C27069" s="13"/>
      <c r="Q27069" s="39"/>
    </row>
    <row r="27070" spans="3:17">
      <c r="C27070" s="13"/>
      <c r="Q27070" s="39"/>
    </row>
    <row r="27071" spans="3:17">
      <c r="C27071" s="13"/>
      <c r="Q27071" s="39"/>
    </row>
    <row r="27072" spans="3:17">
      <c r="C27072" s="13"/>
      <c r="Q27072" s="39"/>
    </row>
    <row r="27073" spans="3:17">
      <c r="C27073" s="13"/>
      <c r="Q27073" s="39"/>
    </row>
    <row r="27074" spans="3:17">
      <c r="C27074" s="13"/>
      <c r="Q27074" s="39"/>
    </row>
    <row r="27075" spans="3:17">
      <c r="C27075" s="13"/>
      <c r="Q27075" s="39"/>
    </row>
    <row r="27076" spans="3:17">
      <c r="C27076" s="13"/>
      <c r="Q27076" s="39"/>
    </row>
    <row r="27077" spans="3:17">
      <c r="C27077" s="13"/>
      <c r="Q27077" s="39"/>
    </row>
    <row r="27078" spans="3:17">
      <c r="C27078" s="13"/>
      <c r="Q27078" s="39"/>
    </row>
    <row r="27079" spans="3:17">
      <c r="C27079" s="13"/>
      <c r="Q27079" s="39"/>
    </row>
    <row r="27080" spans="3:17">
      <c r="C27080" s="13"/>
      <c r="Q27080" s="39"/>
    </row>
    <row r="27081" spans="3:17">
      <c r="C27081" s="13"/>
      <c r="Q27081" s="39"/>
    </row>
    <row r="27082" spans="3:17">
      <c r="C27082" s="13"/>
      <c r="Q27082" s="39"/>
    </row>
    <row r="27083" spans="3:17">
      <c r="C27083" s="13"/>
      <c r="Q27083" s="39"/>
    </row>
    <row r="27084" spans="3:17">
      <c r="C27084" s="13"/>
      <c r="Q27084" s="39"/>
    </row>
    <row r="27085" spans="3:17">
      <c r="C27085" s="13"/>
      <c r="Q27085" s="39"/>
    </row>
    <row r="27086" spans="3:17">
      <c r="C27086" s="13"/>
      <c r="Q27086" s="39"/>
    </row>
    <row r="27087" spans="3:17">
      <c r="C27087" s="13"/>
      <c r="Q27087" s="39"/>
    </row>
    <row r="27088" spans="3:17">
      <c r="C27088" s="13"/>
      <c r="Q27088" s="39"/>
    </row>
    <row r="27089" spans="3:17">
      <c r="C27089" s="13"/>
      <c r="Q27089" s="39"/>
    </row>
    <row r="27090" spans="3:17">
      <c r="C27090" s="13"/>
      <c r="Q27090" s="39"/>
    </row>
    <row r="27091" spans="3:17">
      <c r="C27091" s="13"/>
      <c r="Q27091" s="39"/>
    </row>
    <row r="27092" spans="3:17">
      <c r="C27092" s="13"/>
      <c r="Q27092" s="39"/>
    </row>
    <row r="27093" spans="3:17">
      <c r="C27093" s="13"/>
      <c r="Q27093" s="39"/>
    </row>
    <row r="27094" spans="3:17">
      <c r="C27094" s="13"/>
      <c r="Q27094" s="39"/>
    </row>
    <row r="27095" spans="3:17">
      <c r="C27095" s="13"/>
      <c r="Q27095" s="39"/>
    </row>
    <row r="27096" spans="3:17">
      <c r="C27096" s="13"/>
      <c r="Q27096" s="39"/>
    </row>
    <row r="27097" spans="3:17">
      <c r="C27097" s="13"/>
      <c r="Q27097" s="39"/>
    </row>
    <row r="27098" spans="3:17">
      <c r="C27098" s="13"/>
      <c r="Q27098" s="39"/>
    </row>
    <row r="27099" spans="3:17">
      <c r="C27099" s="13"/>
      <c r="Q27099" s="39"/>
    </row>
    <row r="27100" spans="3:17">
      <c r="C27100" s="13"/>
      <c r="Q27100" s="39"/>
    </row>
    <row r="27101" spans="3:17">
      <c r="C27101" s="13"/>
      <c r="Q27101" s="39"/>
    </row>
    <row r="27102" spans="3:17">
      <c r="C27102" s="13"/>
      <c r="Q27102" s="39"/>
    </row>
    <row r="27103" spans="3:17">
      <c r="C27103" s="13"/>
      <c r="Q27103" s="39"/>
    </row>
    <row r="27104" spans="3:17">
      <c r="C27104" s="13"/>
      <c r="Q27104" s="39"/>
    </row>
    <row r="27105" spans="3:17">
      <c r="C27105" s="13"/>
      <c r="Q27105" s="39"/>
    </row>
    <row r="27106" spans="3:17">
      <c r="C27106" s="13"/>
      <c r="Q27106" s="39"/>
    </row>
    <row r="27107" spans="3:17">
      <c r="C27107" s="13"/>
      <c r="Q27107" s="39"/>
    </row>
    <row r="27108" spans="3:17">
      <c r="C27108" s="13"/>
      <c r="Q27108" s="39"/>
    </row>
    <row r="27109" spans="3:17">
      <c r="C27109" s="13"/>
      <c r="Q27109" s="39"/>
    </row>
    <row r="27110" spans="3:17">
      <c r="C27110" s="13"/>
      <c r="Q27110" s="39"/>
    </row>
    <row r="27111" spans="3:17">
      <c r="C27111" s="13"/>
      <c r="Q27111" s="39"/>
    </row>
    <row r="27112" spans="3:17">
      <c r="C27112" s="13"/>
      <c r="Q27112" s="39"/>
    </row>
    <row r="27113" spans="3:17">
      <c r="C27113" s="13"/>
      <c r="Q27113" s="39"/>
    </row>
    <row r="27114" spans="3:17">
      <c r="C27114" s="13"/>
      <c r="Q27114" s="39"/>
    </row>
    <row r="27115" spans="3:17">
      <c r="C27115" s="13"/>
      <c r="Q27115" s="39"/>
    </row>
    <row r="27116" spans="3:17">
      <c r="C27116" s="13"/>
      <c r="Q27116" s="39"/>
    </row>
    <row r="27117" spans="3:17">
      <c r="C27117" s="13"/>
      <c r="Q27117" s="39"/>
    </row>
    <row r="27118" spans="3:17">
      <c r="C27118" s="13"/>
      <c r="Q27118" s="39"/>
    </row>
    <row r="27119" spans="3:17">
      <c r="C27119" s="13"/>
      <c r="Q27119" s="39"/>
    </row>
    <row r="27120" spans="3:17">
      <c r="C27120" s="13"/>
      <c r="Q27120" s="39"/>
    </row>
    <row r="27121" spans="3:17">
      <c r="C27121" s="13"/>
      <c r="Q27121" s="39"/>
    </row>
    <row r="27122" spans="3:17">
      <c r="C27122" s="13"/>
      <c r="Q27122" s="39"/>
    </row>
    <row r="27123" spans="3:17">
      <c r="C27123" s="13"/>
      <c r="Q27123" s="39"/>
    </row>
    <row r="27124" spans="3:17">
      <c r="C27124" s="13"/>
      <c r="Q27124" s="39"/>
    </row>
    <row r="27125" spans="3:17">
      <c r="C27125" s="13"/>
      <c r="Q27125" s="39"/>
    </row>
    <row r="27126" spans="3:17">
      <c r="C27126" s="13"/>
      <c r="Q27126" s="39"/>
    </row>
    <row r="27127" spans="3:17">
      <c r="C27127" s="13"/>
      <c r="Q27127" s="39"/>
    </row>
    <row r="27128" spans="3:17">
      <c r="C27128" s="13"/>
      <c r="Q27128" s="39"/>
    </row>
    <row r="27129" spans="3:17">
      <c r="C27129" s="13"/>
      <c r="Q27129" s="39"/>
    </row>
    <row r="27130" spans="3:17">
      <c r="C27130" s="13"/>
      <c r="Q27130" s="39"/>
    </row>
    <row r="27131" spans="3:17">
      <c r="C27131" s="13"/>
      <c r="Q27131" s="39"/>
    </row>
    <row r="27132" spans="3:17">
      <c r="C27132" s="13"/>
      <c r="Q27132" s="39"/>
    </row>
    <row r="27133" spans="3:17">
      <c r="C27133" s="13"/>
      <c r="Q27133" s="39"/>
    </row>
    <row r="27134" spans="3:17">
      <c r="C27134" s="13"/>
      <c r="Q27134" s="39"/>
    </row>
    <row r="27135" spans="3:17">
      <c r="C27135" s="13"/>
      <c r="Q27135" s="39"/>
    </row>
    <row r="27136" spans="3:17">
      <c r="C27136" s="13"/>
      <c r="Q27136" s="39"/>
    </row>
    <row r="27137" spans="3:17">
      <c r="C27137" s="13"/>
      <c r="Q27137" s="39"/>
    </row>
    <row r="27138" spans="3:17">
      <c r="C27138" s="13"/>
      <c r="Q27138" s="39"/>
    </row>
    <row r="27139" spans="3:17">
      <c r="C27139" s="13"/>
      <c r="Q27139" s="39"/>
    </row>
    <row r="27140" spans="3:17">
      <c r="C27140" s="13"/>
      <c r="Q27140" s="39"/>
    </row>
    <row r="27141" spans="3:17">
      <c r="C27141" s="13"/>
      <c r="Q27141" s="39"/>
    </row>
    <row r="27142" spans="3:17">
      <c r="C27142" s="13"/>
      <c r="Q27142" s="39"/>
    </row>
    <row r="27143" spans="3:17">
      <c r="C27143" s="13"/>
      <c r="Q27143" s="39"/>
    </row>
    <row r="27144" spans="3:17">
      <c r="C27144" s="13"/>
      <c r="Q27144" s="39"/>
    </row>
    <row r="27145" spans="3:17">
      <c r="C27145" s="13"/>
      <c r="Q27145" s="39"/>
    </row>
    <row r="27146" spans="3:17">
      <c r="C27146" s="13"/>
      <c r="Q27146" s="39"/>
    </row>
    <row r="27147" spans="3:17">
      <c r="C27147" s="13"/>
      <c r="Q27147" s="39"/>
    </row>
    <row r="27148" spans="3:17">
      <c r="C27148" s="13"/>
      <c r="Q27148" s="39"/>
    </row>
    <row r="27149" spans="3:17">
      <c r="C27149" s="13"/>
      <c r="Q27149" s="39"/>
    </row>
    <row r="27150" spans="3:17">
      <c r="C27150" s="13"/>
      <c r="Q27150" s="39"/>
    </row>
    <row r="27151" spans="3:17">
      <c r="C27151" s="13"/>
      <c r="Q27151" s="39"/>
    </row>
    <row r="27152" spans="3:17">
      <c r="C27152" s="13"/>
      <c r="Q27152" s="39"/>
    </row>
    <row r="27153" spans="3:17">
      <c r="C27153" s="13"/>
      <c r="Q27153" s="39"/>
    </row>
    <row r="27154" spans="3:17">
      <c r="C27154" s="13"/>
      <c r="Q27154" s="39"/>
    </row>
    <row r="27155" spans="3:17">
      <c r="C27155" s="13"/>
      <c r="Q27155" s="39"/>
    </row>
    <row r="27156" spans="3:17">
      <c r="C27156" s="13"/>
      <c r="Q27156" s="39"/>
    </row>
    <row r="27157" spans="3:17">
      <c r="C27157" s="13"/>
      <c r="Q27157" s="39"/>
    </row>
    <row r="27158" spans="3:17">
      <c r="C27158" s="13"/>
      <c r="Q27158" s="39"/>
    </row>
    <row r="27159" spans="3:17">
      <c r="C27159" s="13"/>
      <c r="Q27159" s="39"/>
    </row>
    <row r="27160" spans="3:17">
      <c r="C27160" s="13"/>
      <c r="Q27160" s="39"/>
    </row>
    <row r="27161" spans="3:17">
      <c r="C27161" s="13"/>
      <c r="Q27161" s="39"/>
    </row>
    <row r="27162" spans="3:17">
      <c r="C27162" s="13"/>
      <c r="Q27162" s="39"/>
    </row>
    <row r="27163" spans="3:17">
      <c r="C27163" s="13"/>
      <c r="Q27163" s="39"/>
    </row>
    <row r="27164" spans="3:17">
      <c r="C27164" s="13"/>
      <c r="Q27164" s="39"/>
    </row>
    <row r="27165" spans="3:17">
      <c r="C27165" s="13"/>
      <c r="Q27165" s="39"/>
    </row>
    <row r="27166" spans="3:17">
      <c r="C27166" s="13"/>
      <c r="Q27166" s="39"/>
    </row>
    <row r="27167" spans="3:17">
      <c r="C27167" s="13"/>
      <c r="Q27167" s="39"/>
    </row>
    <row r="27168" spans="3:17">
      <c r="C27168" s="13"/>
      <c r="Q27168" s="39"/>
    </row>
    <row r="27169" spans="3:17">
      <c r="C27169" s="13"/>
      <c r="Q27169" s="39"/>
    </row>
    <row r="27170" spans="3:17">
      <c r="C27170" s="13"/>
      <c r="Q27170" s="39"/>
    </row>
    <row r="27171" spans="3:17">
      <c r="C27171" s="13"/>
      <c r="Q27171" s="39"/>
    </row>
    <row r="27172" spans="3:17">
      <c r="C27172" s="13"/>
      <c r="Q27172" s="39"/>
    </row>
    <row r="27173" spans="3:17">
      <c r="C27173" s="13"/>
      <c r="Q27173" s="39"/>
    </row>
    <row r="27174" spans="3:17">
      <c r="C27174" s="13"/>
      <c r="Q27174" s="39"/>
    </row>
    <row r="27175" spans="3:17">
      <c r="C27175" s="13"/>
      <c r="Q27175" s="39"/>
    </row>
    <row r="27176" spans="3:17">
      <c r="C27176" s="13"/>
      <c r="Q27176" s="39"/>
    </row>
    <row r="27177" spans="3:17">
      <c r="C27177" s="13"/>
      <c r="Q27177" s="39"/>
    </row>
    <row r="27178" spans="3:17">
      <c r="C27178" s="13"/>
      <c r="Q27178" s="39"/>
    </row>
    <row r="27179" spans="3:17">
      <c r="C27179" s="13"/>
      <c r="Q27179" s="39"/>
    </row>
    <row r="27180" spans="3:17">
      <c r="C27180" s="13"/>
      <c r="Q27180" s="39"/>
    </row>
    <row r="27181" spans="3:17">
      <c r="C27181" s="13"/>
      <c r="Q27181" s="39"/>
    </row>
    <row r="27182" spans="3:17">
      <c r="C27182" s="13"/>
      <c r="Q27182" s="39"/>
    </row>
    <row r="27183" spans="3:17">
      <c r="C27183" s="13"/>
      <c r="Q27183" s="39"/>
    </row>
    <row r="27184" spans="3:17">
      <c r="C27184" s="13"/>
      <c r="Q27184" s="39"/>
    </row>
    <row r="27185" spans="3:17">
      <c r="C27185" s="13"/>
      <c r="Q27185" s="39"/>
    </row>
    <row r="27186" spans="3:17">
      <c r="C27186" s="13"/>
      <c r="Q27186" s="39"/>
    </row>
    <row r="27187" spans="3:17">
      <c r="C27187" s="13"/>
      <c r="Q27187" s="39"/>
    </row>
    <row r="27188" spans="3:17">
      <c r="C27188" s="13"/>
      <c r="Q27188" s="39"/>
    </row>
    <row r="27189" spans="3:17">
      <c r="C27189" s="13"/>
      <c r="Q27189" s="39"/>
    </row>
    <row r="27190" spans="3:17">
      <c r="C27190" s="13"/>
      <c r="Q27190" s="39"/>
    </row>
    <row r="27191" spans="3:17">
      <c r="C27191" s="13"/>
      <c r="Q27191" s="39"/>
    </row>
    <row r="27192" spans="3:17">
      <c r="C27192" s="13"/>
      <c r="Q27192" s="39"/>
    </row>
    <row r="27193" spans="3:17">
      <c r="C27193" s="13"/>
      <c r="Q27193" s="39"/>
    </row>
    <row r="27194" spans="3:17">
      <c r="C27194" s="13"/>
      <c r="Q27194" s="39"/>
    </row>
    <row r="27195" spans="3:17">
      <c r="C27195" s="13"/>
      <c r="Q27195" s="39"/>
    </row>
    <row r="27196" spans="3:17">
      <c r="C27196" s="13"/>
      <c r="Q27196" s="39"/>
    </row>
    <row r="27197" spans="3:17">
      <c r="C27197" s="13"/>
      <c r="Q27197" s="39"/>
    </row>
    <row r="27198" spans="3:17">
      <c r="C27198" s="13"/>
      <c r="Q27198" s="39"/>
    </row>
    <row r="27199" spans="3:17">
      <c r="C27199" s="13"/>
      <c r="Q27199" s="39"/>
    </row>
    <row r="27200" spans="3:17">
      <c r="C27200" s="13"/>
      <c r="Q27200" s="39"/>
    </row>
    <row r="27201" spans="3:17">
      <c r="C27201" s="13"/>
      <c r="Q27201" s="39"/>
    </row>
    <row r="27202" spans="3:17">
      <c r="C27202" s="13"/>
      <c r="Q27202" s="39"/>
    </row>
    <row r="27203" spans="3:17">
      <c r="C27203" s="13"/>
      <c r="Q27203" s="39"/>
    </row>
    <row r="27204" spans="3:17">
      <c r="C27204" s="13"/>
      <c r="Q27204" s="39"/>
    </row>
    <row r="27205" spans="3:17">
      <c r="C27205" s="13"/>
      <c r="Q27205" s="39"/>
    </row>
    <row r="27206" spans="3:17">
      <c r="C27206" s="13"/>
      <c r="Q27206" s="39"/>
    </row>
    <row r="27207" spans="3:17">
      <c r="C27207" s="13"/>
      <c r="Q27207" s="39"/>
    </row>
    <row r="27208" spans="3:17">
      <c r="C27208" s="13"/>
      <c r="Q27208" s="39"/>
    </row>
    <row r="27209" spans="3:17">
      <c r="C27209" s="13"/>
      <c r="Q27209" s="39"/>
    </row>
    <row r="27210" spans="3:17">
      <c r="C27210" s="13"/>
      <c r="Q27210" s="39"/>
    </row>
    <row r="27211" spans="3:17">
      <c r="C27211" s="13"/>
      <c r="Q27211" s="39"/>
    </row>
    <row r="27212" spans="3:17">
      <c r="C27212" s="13"/>
      <c r="Q27212" s="39"/>
    </row>
    <row r="27213" spans="3:17">
      <c r="C27213" s="13"/>
      <c r="Q27213" s="39"/>
    </row>
    <row r="27214" spans="3:17">
      <c r="C27214" s="13"/>
      <c r="Q27214" s="39"/>
    </row>
    <row r="27215" spans="3:17">
      <c r="C27215" s="13"/>
      <c r="Q27215" s="39"/>
    </row>
    <row r="27216" spans="3:17">
      <c r="C27216" s="13"/>
      <c r="Q27216" s="39"/>
    </row>
    <row r="27217" spans="3:17">
      <c r="C27217" s="13"/>
      <c r="Q27217" s="39"/>
    </row>
    <row r="27218" spans="3:17">
      <c r="C27218" s="13"/>
      <c r="Q27218" s="39"/>
    </row>
    <row r="27219" spans="3:17">
      <c r="C27219" s="13"/>
      <c r="Q27219" s="39"/>
    </row>
    <row r="27220" spans="3:17">
      <c r="C27220" s="13"/>
      <c r="Q27220" s="39"/>
    </row>
    <row r="27221" spans="3:17">
      <c r="C27221" s="13"/>
      <c r="Q27221" s="39"/>
    </row>
    <row r="27222" spans="3:17">
      <c r="C27222" s="13"/>
      <c r="Q27222" s="39"/>
    </row>
    <row r="27223" spans="3:17">
      <c r="C27223" s="13"/>
      <c r="Q27223" s="39"/>
    </row>
    <row r="27224" spans="3:17">
      <c r="C27224" s="13"/>
      <c r="Q27224" s="39"/>
    </row>
    <row r="27225" spans="3:17">
      <c r="C27225" s="13"/>
      <c r="Q27225" s="39"/>
    </row>
    <row r="27226" spans="3:17">
      <c r="C27226" s="13"/>
      <c r="Q27226" s="39"/>
    </row>
    <row r="27227" spans="3:17">
      <c r="C27227" s="13"/>
      <c r="Q27227" s="39"/>
    </row>
    <row r="27228" spans="3:17">
      <c r="C27228" s="13"/>
      <c r="Q27228" s="39"/>
    </row>
    <row r="27229" spans="3:17">
      <c r="C27229" s="13"/>
      <c r="Q27229" s="39"/>
    </row>
    <row r="27230" spans="3:17">
      <c r="C27230" s="13"/>
      <c r="Q27230" s="39"/>
    </row>
    <row r="27231" spans="3:17">
      <c r="C27231" s="13"/>
      <c r="Q27231" s="39"/>
    </row>
    <row r="27232" spans="3:17">
      <c r="C27232" s="13"/>
      <c r="Q27232" s="39"/>
    </row>
    <row r="27233" spans="3:17">
      <c r="C27233" s="13"/>
      <c r="Q27233" s="39"/>
    </row>
    <row r="27234" spans="3:17">
      <c r="C27234" s="13"/>
      <c r="Q27234" s="39"/>
    </row>
    <row r="27235" spans="3:17">
      <c r="C27235" s="13"/>
      <c r="Q27235" s="39"/>
    </row>
    <row r="27236" spans="3:17">
      <c r="C27236" s="13"/>
      <c r="Q27236" s="39"/>
    </row>
    <row r="27237" spans="3:17">
      <c r="C27237" s="13"/>
      <c r="Q27237" s="39"/>
    </row>
    <row r="27238" spans="3:17">
      <c r="C27238" s="13"/>
      <c r="Q27238" s="39"/>
    </row>
    <row r="27239" spans="3:17">
      <c r="C27239" s="13"/>
      <c r="Q27239" s="39"/>
    </row>
    <row r="27240" spans="3:17">
      <c r="C27240" s="13"/>
      <c r="Q27240" s="39"/>
    </row>
    <row r="27241" spans="3:17">
      <c r="C27241" s="13"/>
      <c r="Q27241" s="39"/>
    </row>
    <row r="27242" spans="3:17">
      <c r="C27242" s="13"/>
      <c r="Q27242" s="39"/>
    </row>
    <row r="27243" spans="3:17">
      <c r="C27243" s="13"/>
      <c r="Q27243" s="39"/>
    </row>
    <row r="27244" spans="3:17">
      <c r="C27244" s="13"/>
      <c r="Q27244" s="39"/>
    </row>
    <row r="27245" spans="3:17">
      <c r="C27245" s="13"/>
      <c r="Q27245" s="39"/>
    </row>
    <row r="27246" spans="3:17">
      <c r="C27246" s="13"/>
      <c r="Q27246" s="39"/>
    </row>
    <row r="27247" spans="3:17">
      <c r="C27247" s="13"/>
      <c r="Q27247" s="39"/>
    </row>
    <row r="27248" spans="3:17">
      <c r="C27248" s="13"/>
      <c r="Q27248" s="39"/>
    </row>
    <row r="27249" spans="3:17">
      <c r="C27249" s="13"/>
      <c r="Q27249" s="39"/>
    </row>
    <row r="27250" spans="3:17">
      <c r="C27250" s="13"/>
      <c r="Q27250" s="39"/>
    </row>
    <row r="27251" spans="3:17">
      <c r="C27251" s="13"/>
      <c r="Q27251" s="39"/>
    </row>
    <row r="27252" spans="3:17">
      <c r="C27252" s="13"/>
      <c r="Q27252" s="39"/>
    </row>
    <row r="27253" spans="3:17">
      <c r="C27253" s="13"/>
      <c r="Q27253" s="39"/>
    </row>
    <row r="27254" spans="3:17">
      <c r="C27254" s="13"/>
      <c r="Q27254" s="39"/>
    </row>
    <row r="27255" spans="3:17">
      <c r="C27255" s="13"/>
      <c r="Q27255" s="39"/>
    </row>
    <row r="27256" spans="3:17">
      <c r="C27256" s="13"/>
      <c r="Q27256" s="39"/>
    </row>
    <row r="27257" spans="3:17">
      <c r="C27257" s="13"/>
      <c r="Q27257" s="39"/>
    </row>
    <row r="27258" spans="3:17">
      <c r="C27258" s="13"/>
      <c r="Q27258" s="39"/>
    </row>
    <row r="27259" spans="3:17">
      <c r="C27259" s="13"/>
      <c r="Q27259" s="39"/>
    </row>
    <row r="27260" spans="3:17">
      <c r="C27260" s="13"/>
      <c r="Q27260" s="39"/>
    </row>
    <row r="27261" spans="3:17">
      <c r="C27261" s="13"/>
      <c r="Q27261" s="39"/>
    </row>
    <row r="27262" spans="3:17">
      <c r="C27262" s="13"/>
      <c r="Q27262" s="39"/>
    </row>
    <row r="27263" spans="3:17">
      <c r="C27263" s="13"/>
      <c r="Q27263" s="39"/>
    </row>
    <row r="27264" spans="3:17">
      <c r="C27264" s="13"/>
      <c r="Q27264" s="39"/>
    </row>
    <row r="27265" spans="3:17">
      <c r="C27265" s="13"/>
      <c r="Q27265" s="39"/>
    </row>
    <row r="27266" spans="3:17">
      <c r="C27266" s="13"/>
      <c r="Q27266" s="39"/>
    </row>
    <row r="27267" spans="3:17">
      <c r="C27267" s="13"/>
      <c r="Q27267" s="39"/>
    </row>
    <row r="27268" spans="3:17">
      <c r="C27268" s="13"/>
      <c r="Q27268" s="39"/>
    </row>
    <row r="27269" spans="3:17">
      <c r="C27269" s="13"/>
      <c r="Q27269" s="39"/>
    </row>
    <row r="27270" spans="3:17">
      <c r="C27270" s="13"/>
      <c r="Q27270" s="39"/>
    </row>
    <row r="27271" spans="3:17">
      <c r="C27271" s="13"/>
      <c r="Q27271" s="39"/>
    </row>
    <row r="27272" spans="3:17">
      <c r="C27272" s="13"/>
      <c r="Q27272" s="39"/>
    </row>
    <row r="27273" spans="3:17">
      <c r="C27273" s="13"/>
      <c r="Q27273" s="39"/>
    </row>
    <row r="27274" spans="3:17">
      <c r="C27274" s="13"/>
      <c r="Q27274" s="39"/>
    </row>
    <row r="27275" spans="3:17">
      <c r="C27275" s="13"/>
      <c r="Q27275" s="39"/>
    </row>
    <row r="27276" spans="3:17">
      <c r="C27276" s="13"/>
      <c r="Q27276" s="39"/>
    </row>
    <row r="27277" spans="3:17">
      <c r="C27277" s="13"/>
      <c r="Q27277" s="39"/>
    </row>
    <row r="27278" spans="3:17">
      <c r="C27278" s="13"/>
      <c r="Q27278" s="39"/>
    </row>
    <row r="27279" spans="3:17">
      <c r="C27279" s="13"/>
      <c r="Q27279" s="39"/>
    </row>
    <row r="27280" spans="3:17">
      <c r="C27280" s="13"/>
      <c r="Q27280" s="39"/>
    </row>
    <row r="27281" spans="3:17">
      <c r="C27281" s="13"/>
      <c r="Q27281" s="39"/>
    </row>
    <row r="27282" spans="3:17">
      <c r="C27282" s="13"/>
      <c r="Q27282" s="39"/>
    </row>
    <row r="27283" spans="3:17">
      <c r="C27283" s="13"/>
      <c r="Q27283" s="39"/>
    </row>
    <row r="27284" spans="3:17">
      <c r="C27284" s="13"/>
      <c r="Q27284" s="39"/>
    </row>
    <row r="27285" spans="3:17">
      <c r="C27285" s="13"/>
      <c r="Q27285" s="39"/>
    </row>
    <row r="27286" spans="3:17">
      <c r="C27286" s="13"/>
      <c r="Q27286" s="39"/>
    </row>
    <row r="27287" spans="3:17">
      <c r="C27287" s="13"/>
      <c r="Q27287" s="39"/>
    </row>
    <row r="27288" spans="3:17">
      <c r="C27288" s="13"/>
      <c r="Q27288" s="39"/>
    </row>
    <row r="27289" spans="3:17">
      <c r="C27289" s="13"/>
      <c r="Q27289" s="39"/>
    </row>
    <row r="27290" spans="3:17">
      <c r="C27290" s="13"/>
      <c r="Q27290" s="39"/>
    </row>
    <row r="27291" spans="3:17">
      <c r="C27291" s="13"/>
      <c r="Q27291" s="39"/>
    </row>
    <row r="27292" spans="3:17">
      <c r="C27292" s="13"/>
      <c r="Q27292" s="39"/>
    </row>
    <row r="27293" spans="3:17">
      <c r="C27293" s="13"/>
      <c r="Q27293" s="39"/>
    </row>
    <row r="27294" spans="3:17">
      <c r="C27294" s="13"/>
      <c r="Q27294" s="39"/>
    </row>
    <row r="27295" spans="3:17">
      <c r="C27295" s="13"/>
      <c r="Q27295" s="39"/>
    </row>
    <row r="27296" spans="3:17">
      <c r="C27296" s="13"/>
      <c r="Q27296" s="39"/>
    </row>
    <row r="27297" spans="3:17">
      <c r="C27297" s="13"/>
      <c r="Q27297" s="39"/>
    </row>
    <row r="27298" spans="3:17">
      <c r="C27298" s="13"/>
      <c r="Q27298" s="39"/>
    </row>
    <row r="27299" spans="3:17">
      <c r="C27299" s="13"/>
      <c r="Q27299" s="39"/>
    </row>
    <row r="27300" spans="3:17">
      <c r="C27300" s="13"/>
      <c r="Q27300" s="39"/>
    </row>
    <row r="27301" spans="3:17">
      <c r="C27301" s="13"/>
      <c r="Q27301" s="39"/>
    </row>
    <row r="27302" spans="3:17">
      <c r="C27302" s="13"/>
      <c r="Q27302" s="39"/>
    </row>
    <row r="27303" spans="3:17">
      <c r="C27303" s="13"/>
      <c r="Q27303" s="39"/>
    </row>
    <row r="27304" spans="3:17">
      <c r="C27304" s="13"/>
      <c r="Q27304" s="39"/>
    </row>
    <row r="27305" spans="3:17">
      <c r="C27305" s="13"/>
      <c r="Q27305" s="39"/>
    </row>
    <row r="27306" spans="3:17">
      <c r="C27306" s="13"/>
      <c r="Q27306" s="39"/>
    </row>
    <row r="27307" spans="3:17">
      <c r="C27307" s="13"/>
      <c r="Q27307" s="39"/>
    </row>
    <row r="27308" spans="3:17">
      <c r="C27308" s="13"/>
      <c r="Q27308" s="39"/>
    </row>
    <row r="27309" spans="3:17">
      <c r="C27309" s="13"/>
      <c r="Q27309" s="39"/>
    </row>
    <row r="27310" spans="3:17">
      <c r="C27310" s="13"/>
      <c r="Q27310" s="39"/>
    </row>
    <row r="27311" spans="3:17">
      <c r="C27311" s="13"/>
      <c r="Q27311" s="39"/>
    </row>
    <row r="27312" spans="3:17">
      <c r="C27312" s="13"/>
      <c r="Q27312" s="39"/>
    </row>
    <row r="27313" spans="3:17">
      <c r="C27313" s="13"/>
      <c r="Q27313" s="39"/>
    </row>
    <row r="27314" spans="3:17">
      <c r="C27314" s="13"/>
      <c r="Q27314" s="39"/>
    </row>
    <row r="27315" spans="3:17">
      <c r="C27315" s="13"/>
      <c r="Q27315" s="39"/>
    </row>
    <row r="27316" spans="3:17">
      <c r="C27316" s="13"/>
      <c r="Q27316" s="39"/>
    </row>
    <row r="27317" spans="3:17">
      <c r="C27317" s="13"/>
      <c r="Q27317" s="39"/>
    </row>
    <row r="27318" spans="3:17">
      <c r="C27318" s="13"/>
      <c r="Q27318" s="39"/>
    </row>
    <row r="27319" spans="3:17">
      <c r="C27319" s="13"/>
      <c r="Q27319" s="39"/>
    </row>
    <row r="27320" spans="3:17">
      <c r="C27320" s="13"/>
      <c r="Q27320" s="39"/>
    </row>
    <row r="27321" spans="3:17">
      <c r="C27321" s="13"/>
      <c r="Q27321" s="39"/>
    </row>
    <row r="27322" spans="3:17">
      <c r="C27322" s="13"/>
      <c r="Q27322" s="39"/>
    </row>
    <row r="27323" spans="3:17">
      <c r="C27323" s="13"/>
      <c r="Q27323" s="39"/>
    </row>
    <row r="27324" spans="3:17">
      <c r="C27324" s="13"/>
      <c r="Q27324" s="39"/>
    </row>
    <row r="27325" spans="3:17">
      <c r="C27325" s="13"/>
      <c r="Q27325" s="39"/>
    </row>
    <row r="27326" spans="3:17">
      <c r="C27326" s="13"/>
      <c r="Q27326" s="39"/>
    </row>
    <row r="27327" spans="3:17">
      <c r="C27327" s="13"/>
      <c r="Q27327" s="39"/>
    </row>
    <row r="27328" spans="3:17">
      <c r="C27328" s="13"/>
      <c r="Q27328" s="39"/>
    </row>
    <row r="27329" spans="3:17">
      <c r="C27329" s="13"/>
      <c r="Q27329" s="39"/>
    </row>
    <row r="27330" spans="3:17">
      <c r="C27330" s="13"/>
      <c r="Q27330" s="39"/>
    </row>
    <row r="27331" spans="3:17">
      <c r="C27331" s="13"/>
      <c r="Q27331" s="39"/>
    </row>
    <row r="27332" spans="3:17">
      <c r="C27332" s="13"/>
      <c r="Q27332" s="39"/>
    </row>
    <row r="27333" spans="3:17">
      <c r="C27333" s="13"/>
      <c r="Q27333" s="39"/>
    </row>
    <row r="27334" spans="3:17">
      <c r="C27334" s="13"/>
      <c r="Q27334" s="39"/>
    </row>
    <row r="27335" spans="3:17">
      <c r="C27335" s="13"/>
      <c r="Q27335" s="39"/>
    </row>
    <row r="27336" spans="3:17">
      <c r="C27336" s="13"/>
      <c r="Q27336" s="39"/>
    </row>
    <row r="27337" spans="3:17">
      <c r="C27337" s="13"/>
      <c r="Q27337" s="39"/>
    </row>
    <row r="27338" spans="3:17">
      <c r="C27338" s="13"/>
      <c r="Q27338" s="39"/>
    </row>
    <row r="27339" spans="3:17">
      <c r="C27339" s="13"/>
      <c r="Q27339" s="39"/>
    </row>
    <row r="27340" spans="3:17">
      <c r="C27340" s="13"/>
      <c r="Q27340" s="39"/>
    </row>
    <row r="27341" spans="3:17">
      <c r="C27341" s="13"/>
      <c r="Q27341" s="39"/>
    </row>
    <row r="27342" spans="3:17">
      <c r="C27342" s="13"/>
      <c r="Q27342" s="39"/>
    </row>
    <row r="27343" spans="3:17">
      <c r="C27343" s="13"/>
      <c r="Q27343" s="39"/>
    </row>
    <row r="27344" spans="3:17">
      <c r="C27344" s="13"/>
      <c r="Q27344" s="39"/>
    </row>
    <row r="27345" spans="3:17">
      <c r="C27345" s="13"/>
      <c r="Q27345" s="39"/>
    </row>
    <row r="27346" spans="3:17">
      <c r="C27346" s="13"/>
      <c r="Q27346" s="39"/>
    </row>
    <row r="27347" spans="3:17">
      <c r="C27347" s="13"/>
      <c r="Q27347" s="39"/>
    </row>
    <row r="27348" spans="3:17">
      <c r="C27348" s="13"/>
      <c r="Q27348" s="39"/>
    </row>
    <row r="27349" spans="3:17">
      <c r="C27349" s="13"/>
      <c r="Q27349" s="39"/>
    </row>
    <row r="27350" spans="3:17">
      <c r="C27350" s="13"/>
      <c r="Q27350" s="39"/>
    </row>
    <row r="27351" spans="3:17">
      <c r="C27351" s="13"/>
      <c r="Q27351" s="39"/>
    </row>
    <row r="27352" spans="3:17">
      <c r="C27352" s="13"/>
      <c r="Q27352" s="39"/>
    </row>
    <row r="27353" spans="3:17">
      <c r="C27353" s="13"/>
      <c r="Q27353" s="39"/>
    </row>
    <row r="27354" spans="3:17">
      <c r="C27354" s="13"/>
      <c r="Q27354" s="39"/>
    </row>
    <row r="27355" spans="3:17">
      <c r="C27355" s="13"/>
      <c r="Q27355" s="39"/>
    </row>
    <row r="27356" spans="3:17">
      <c r="C27356" s="13"/>
      <c r="Q27356" s="39"/>
    </row>
    <row r="27357" spans="3:17">
      <c r="C27357" s="13"/>
      <c r="Q27357" s="39"/>
    </row>
    <row r="27358" spans="3:17">
      <c r="C27358" s="13"/>
      <c r="Q27358" s="39"/>
    </row>
    <row r="27359" spans="3:17">
      <c r="C27359" s="13"/>
      <c r="Q27359" s="39"/>
    </row>
    <row r="27360" spans="3:17">
      <c r="C27360" s="13"/>
      <c r="Q27360" s="39"/>
    </row>
    <row r="27361" spans="3:17">
      <c r="C27361" s="13"/>
      <c r="Q27361" s="39"/>
    </row>
    <row r="27362" spans="3:17">
      <c r="C27362" s="13"/>
      <c r="Q27362" s="39"/>
    </row>
    <row r="27363" spans="3:17">
      <c r="C27363" s="13"/>
      <c r="Q27363" s="39"/>
    </row>
    <row r="27364" spans="3:17">
      <c r="C27364" s="13"/>
      <c r="Q27364" s="39"/>
    </row>
    <row r="27365" spans="3:17">
      <c r="C27365" s="13"/>
      <c r="Q27365" s="39"/>
    </row>
    <row r="27366" spans="3:17">
      <c r="C27366" s="13"/>
      <c r="Q27366" s="39"/>
    </row>
    <row r="27367" spans="3:17">
      <c r="C27367" s="13"/>
      <c r="Q27367" s="39"/>
    </row>
    <row r="27368" spans="3:17">
      <c r="C27368" s="13"/>
      <c r="Q27368" s="39"/>
    </row>
    <row r="27369" spans="3:17">
      <c r="C27369" s="13"/>
      <c r="Q27369" s="39"/>
    </row>
    <row r="27370" spans="3:17">
      <c r="C27370" s="13"/>
      <c r="Q27370" s="39"/>
    </row>
    <row r="27371" spans="3:17">
      <c r="C27371" s="13"/>
      <c r="Q27371" s="39"/>
    </row>
    <row r="27372" spans="3:17">
      <c r="C27372" s="13"/>
      <c r="Q27372" s="39"/>
    </row>
    <row r="27373" spans="3:17">
      <c r="C27373" s="13"/>
      <c r="Q27373" s="39"/>
    </row>
    <row r="27374" spans="3:17">
      <c r="C27374" s="13"/>
      <c r="Q27374" s="39"/>
    </row>
    <row r="27375" spans="3:17">
      <c r="C27375" s="13"/>
      <c r="Q27375" s="39"/>
    </row>
    <row r="27376" spans="3:17">
      <c r="C27376" s="13"/>
      <c r="Q27376" s="39"/>
    </row>
    <row r="27377" spans="3:17">
      <c r="C27377" s="13"/>
      <c r="Q27377" s="39"/>
    </row>
    <row r="27378" spans="3:17">
      <c r="C27378" s="13"/>
      <c r="Q27378" s="39"/>
    </row>
    <row r="27379" spans="3:17">
      <c r="C27379" s="13"/>
      <c r="Q27379" s="39"/>
    </row>
    <row r="27380" spans="3:17">
      <c r="C27380" s="13"/>
      <c r="Q27380" s="39"/>
    </row>
    <row r="27381" spans="3:17">
      <c r="C27381" s="13"/>
      <c r="Q27381" s="39"/>
    </row>
    <row r="27382" spans="3:17">
      <c r="C27382" s="13"/>
      <c r="Q27382" s="39"/>
    </row>
    <row r="27383" spans="3:17">
      <c r="C27383" s="13"/>
      <c r="Q27383" s="39"/>
    </row>
    <row r="27384" spans="3:17">
      <c r="C27384" s="13"/>
      <c r="Q27384" s="39"/>
    </row>
    <row r="27385" spans="3:17">
      <c r="C27385" s="13"/>
      <c r="Q27385" s="39"/>
    </row>
    <row r="27386" spans="3:17">
      <c r="C27386" s="13"/>
      <c r="Q27386" s="39"/>
    </row>
    <row r="27387" spans="3:17">
      <c r="C27387" s="13"/>
      <c r="Q27387" s="39"/>
    </row>
    <row r="27388" spans="3:17">
      <c r="C27388" s="13"/>
      <c r="Q27388" s="39"/>
    </row>
    <row r="27389" spans="3:17">
      <c r="C27389" s="13"/>
      <c r="Q27389" s="39"/>
    </row>
    <row r="27390" spans="3:17">
      <c r="C27390" s="13"/>
      <c r="Q27390" s="39"/>
    </row>
    <row r="27391" spans="3:17">
      <c r="C27391" s="13"/>
      <c r="Q27391" s="39"/>
    </row>
    <row r="27392" spans="3:17">
      <c r="C27392" s="13"/>
      <c r="Q27392" s="39"/>
    </row>
    <row r="27393" spans="3:17">
      <c r="C27393" s="13"/>
      <c r="Q27393" s="39"/>
    </row>
    <row r="27394" spans="3:17">
      <c r="C27394" s="13"/>
      <c r="Q27394" s="39"/>
    </row>
    <row r="27395" spans="3:17">
      <c r="C27395" s="13"/>
      <c r="Q27395" s="39"/>
    </row>
    <row r="27396" spans="3:17">
      <c r="C27396" s="13"/>
      <c r="Q27396" s="39"/>
    </row>
    <row r="27397" spans="3:17">
      <c r="C27397" s="13"/>
      <c r="Q27397" s="39"/>
    </row>
    <row r="27398" spans="3:17">
      <c r="C27398" s="13"/>
      <c r="Q27398" s="39"/>
    </row>
    <row r="27399" spans="3:17">
      <c r="C27399" s="13"/>
      <c r="Q27399" s="39"/>
    </row>
    <row r="27400" spans="3:17">
      <c r="C27400" s="13"/>
      <c r="Q27400" s="39"/>
    </row>
    <row r="27401" spans="3:17">
      <c r="C27401" s="13"/>
      <c r="Q27401" s="39"/>
    </row>
    <row r="27402" spans="3:17">
      <c r="C27402" s="13"/>
      <c r="Q27402" s="39"/>
    </row>
    <row r="27403" spans="3:17">
      <c r="C27403" s="13"/>
      <c r="Q27403" s="39"/>
    </row>
    <row r="27404" spans="3:17">
      <c r="C27404" s="13"/>
      <c r="Q27404" s="39"/>
    </row>
    <row r="27405" spans="3:17">
      <c r="C27405" s="13"/>
      <c r="Q27405" s="39"/>
    </row>
    <row r="27406" spans="3:17">
      <c r="C27406" s="13"/>
      <c r="Q27406" s="39"/>
    </row>
    <row r="27407" spans="3:17">
      <c r="C27407" s="13"/>
      <c r="Q27407" s="39"/>
    </row>
    <row r="27408" spans="3:17">
      <c r="C27408" s="13"/>
      <c r="Q27408" s="39"/>
    </row>
    <row r="27409" spans="3:17">
      <c r="C27409" s="13"/>
      <c r="Q27409" s="39"/>
    </row>
    <row r="27410" spans="3:17">
      <c r="C27410" s="13"/>
      <c r="Q27410" s="39"/>
    </row>
    <row r="27411" spans="3:17">
      <c r="C27411" s="13"/>
      <c r="Q27411" s="39"/>
    </row>
    <row r="27412" spans="3:17">
      <c r="C27412" s="13"/>
      <c r="Q27412" s="39"/>
    </row>
    <row r="27413" spans="3:17">
      <c r="C27413" s="13"/>
      <c r="Q27413" s="39"/>
    </row>
    <row r="27414" spans="3:17">
      <c r="C27414" s="13"/>
      <c r="Q27414" s="39"/>
    </row>
    <row r="27415" spans="3:17">
      <c r="C27415" s="13"/>
      <c r="Q27415" s="39"/>
    </row>
    <row r="27416" spans="3:17">
      <c r="C27416" s="13"/>
      <c r="Q27416" s="39"/>
    </row>
    <row r="27417" spans="3:17">
      <c r="C27417" s="13"/>
      <c r="Q27417" s="39"/>
    </row>
    <row r="27418" spans="3:17">
      <c r="C27418" s="13"/>
      <c r="Q27418" s="39"/>
    </row>
    <row r="27419" spans="3:17">
      <c r="C27419" s="13"/>
      <c r="Q27419" s="39"/>
    </row>
    <row r="27420" spans="3:17">
      <c r="C27420" s="13"/>
      <c r="Q27420" s="39"/>
    </row>
    <row r="27421" spans="3:17">
      <c r="C27421" s="13"/>
      <c r="Q27421" s="39"/>
    </row>
    <row r="27422" spans="3:17">
      <c r="C27422" s="13"/>
      <c r="Q27422" s="39"/>
    </row>
    <row r="27423" spans="3:17">
      <c r="C27423" s="13"/>
      <c r="Q27423" s="39"/>
    </row>
    <row r="27424" spans="3:17">
      <c r="C27424" s="13"/>
      <c r="Q27424" s="39"/>
    </row>
    <row r="27425" spans="3:17">
      <c r="C27425" s="13"/>
      <c r="Q27425" s="39"/>
    </row>
    <row r="27426" spans="3:17">
      <c r="C27426" s="13"/>
      <c r="Q27426" s="39"/>
    </row>
    <row r="27427" spans="3:17">
      <c r="C27427" s="13"/>
      <c r="Q27427" s="39"/>
    </row>
    <row r="27428" spans="3:17">
      <c r="C27428" s="13"/>
      <c r="Q27428" s="39"/>
    </row>
    <row r="27429" spans="3:17">
      <c r="C27429" s="13"/>
      <c r="Q27429" s="39"/>
    </row>
    <row r="27430" spans="3:17">
      <c r="C27430" s="13"/>
      <c r="Q27430" s="39"/>
    </row>
    <row r="27431" spans="3:17">
      <c r="C27431" s="13"/>
      <c r="Q27431" s="39"/>
    </row>
    <row r="27432" spans="3:17">
      <c r="C27432" s="13"/>
      <c r="Q27432" s="39"/>
    </row>
    <row r="27433" spans="3:17">
      <c r="C27433" s="13"/>
      <c r="Q27433" s="39"/>
    </row>
    <row r="27434" spans="3:17">
      <c r="C27434" s="13"/>
      <c r="Q27434" s="39"/>
    </row>
    <row r="27435" spans="3:17">
      <c r="C27435" s="13"/>
      <c r="Q27435" s="39"/>
    </row>
    <row r="27436" spans="3:17">
      <c r="C27436" s="13"/>
      <c r="Q27436" s="39"/>
    </row>
    <row r="27437" spans="3:17">
      <c r="C27437" s="13"/>
      <c r="Q27437" s="39"/>
    </row>
    <row r="27438" spans="3:17">
      <c r="C27438" s="13"/>
      <c r="Q27438" s="39"/>
    </row>
    <row r="27439" spans="3:17">
      <c r="C27439" s="13"/>
      <c r="Q27439" s="39"/>
    </row>
    <row r="27440" spans="3:17">
      <c r="C27440" s="13"/>
      <c r="Q27440" s="39"/>
    </row>
    <row r="27441" spans="3:17">
      <c r="C27441" s="13"/>
      <c r="Q27441" s="39"/>
    </row>
    <row r="27442" spans="3:17">
      <c r="C27442" s="13"/>
      <c r="Q27442" s="39"/>
    </row>
    <row r="27443" spans="3:17">
      <c r="C27443" s="13"/>
      <c r="Q27443" s="39"/>
    </row>
    <row r="27444" spans="3:17">
      <c r="C27444" s="13"/>
      <c r="Q27444" s="39"/>
    </row>
    <row r="27445" spans="3:17">
      <c r="C27445" s="13"/>
      <c r="Q27445" s="39"/>
    </row>
    <row r="27446" spans="3:17">
      <c r="C27446" s="13"/>
      <c r="Q27446" s="39"/>
    </row>
    <row r="27447" spans="3:17">
      <c r="C27447" s="13"/>
      <c r="Q27447" s="39"/>
    </row>
    <row r="27448" spans="3:17">
      <c r="C27448" s="13"/>
      <c r="Q27448" s="39"/>
    </row>
    <row r="27449" spans="3:17">
      <c r="C27449" s="13"/>
      <c r="Q27449" s="39"/>
    </row>
    <row r="27450" spans="3:17">
      <c r="C27450" s="13"/>
      <c r="Q27450" s="39"/>
    </row>
    <row r="27451" spans="3:17">
      <c r="C27451" s="13"/>
      <c r="Q27451" s="39"/>
    </row>
    <row r="27452" spans="3:17">
      <c r="C27452" s="13"/>
      <c r="Q27452" s="39"/>
    </row>
    <row r="27453" spans="3:17">
      <c r="C27453" s="13"/>
      <c r="Q27453" s="39"/>
    </row>
    <row r="27454" spans="3:17">
      <c r="C27454" s="13"/>
      <c r="Q27454" s="39"/>
    </row>
    <row r="27455" spans="3:17">
      <c r="C27455" s="13"/>
      <c r="Q27455" s="39"/>
    </row>
    <row r="27456" spans="3:17">
      <c r="C27456" s="13"/>
      <c r="Q27456" s="39"/>
    </row>
    <row r="27457" spans="3:17">
      <c r="C27457" s="13"/>
      <c r="Q27457" s="39"/>
    </row>
    <row r="27458" spans="3:17">
      <c r="C27458" s="13"/>
      <c r="Q27458" s="39"/>
    </row>
    <row r="27459" spans="3:17">
      <c r="C27459" s="13"/>
      <c r="Q27459" s="39"/>
    </row>
    <row r="27460" spans="3:17">
      <c r="C27460" s="13"/>
      <c r="Q27460" s="39"/>
    </row>
    <row r="27461" spans="3:17">
      <c r="C27461" s="13"/>
      <c r="Q27461" s="39"/>
    </row>
    <row r="27462" spans="3:17">
      <c r="C27462" s="13"/>
      <c r="Q27462" s="39"/>
    </row>
    <row r="27463" spans="3:17">
      <c r="C27463" s="13"/>
      <c r="Q27463" s="39"/>
    </row>
    <row r="27464" spans="3:17">
      <c r="C27464" s="13"/>
      <c r="Q27464" s="39"/>
    </row>
    <row r="27465" spans="3:17">
      <c r="C27465" s="13"/>
      <c r="Q27465" s="39"/>
    </row>
    <row r="27466" spans="3:17">
      <c r="C27466" s="13"/>
      <c r="Q27466" s="39"/>
    </row>
    <row r="27467" spans="3:17">
      <c r="C27467" s="13"/>
      <c r="Q27467" s="39"/>
    </row>
    <row r="27468" spans="3:17">
      <c r="C27468" s="13"/>
      <c r="Q27468" s="39"/>
    </row>
    <row r="27469" spans="3:17">
      <c r="C27469" s="13"/>
      <c r="Q27469" s="39"/>
    </row>
    <row r="27470" spans="3:17">
      <c r="C27470" s="13"/>
      <c r="Q27470" s="39"/>
    </row>
    <row r="27471" spans="3:17">
      <c r="C27471" s="13"/>
      <c r="Q27471" s="39"/>
    </row>
    <row r="27472" spans="3:17">
      <c r="C27472" s="13"/>
      <c r="Q27472" s="39"/>
    </row>
    <row r="27473" spans="3:17">
      <c r="C27473" s="13"/>
      <c r="Q27473" s="39"/>
    </row>
    <row r="27474" spans="3:17">
      <c r="C27474" s="13"/>
      <c r="Q27474" s="39"/>
    </row>
    <row r="27475" spans="3:17">
      <c r="C27475" s="13"/>
      <c r="Q27475" s="39"/>
    </row>
    <row r="27476" spans="3:17">
      <c r="C27476" s="13"/>
      <c r="Q27476" s="39"/>
    </row>
    <row r="27477" spans="3:17">
      <c r="C27477" s="13"/>
      <c r="Q27477" s="39"/>
    </row>
    <row r="27478" spans="3:17">
      <c r="C27478" s="13"/>
      <c r="Q27478" s="39"/>
    </row>
    <row r="27479" spans="3:17">
      <c r="C27479" s="13"/>
      <c r="Q27479" s="39"/>
    </row>
    <row r="27480" spans="3:17">
      <c r="C27480" s="13"/>
      <c r="Q27480" s="39"/>
    </row>
    <row r="27481" spans="3:17">
      <c r="C27481" s="13"/>
      <c r="Q27481" s="39"/>
    </row>
    <row r="27482" spans="3:17">
      <c r="C27482" s="13"/>
      <c r="Q27482" s="39"/>
    </row>
    <row r="27483" spans="3:17">
      <c r="C27483" s="13"/>
      <c r="Q27483" s="39"/>
    </row>
    <row r="27484" spans="3:17">
      <c r="C27484" s="13"/>
      <c r="Q27484" s="39"/>
    </row>
    <row r="27485" spans="3:17">
      <c r="C27485" s="13"/>
      <c r="Q27485" s="39"/>
    </row>
    <row r="27486" spans="3:17">
      <c r="C27486" s="13"/>
      <c r="Q27486" s="39"/>
    </row>
    <row r="27487" spans="3:17">
      <c r="C27487" s="13"/>
      <c r="Q27487" s="39"/>
    </row>
    <row r="27488" spans="3:17">
      <c r="C27488" s="13"/>
      <c r="Q27488" s="39"/>
    </row>
    <row r="27489" spans="3:17">
      <c r="C27489" s="13"/>
      <c r="Q27489" s="39"/>
    </row>
    <row r="27490" spans="3:17">
      <c r="C27490" s="13"/>
      <c r="Q27490" s="39"/>
    </row>
    <row r="27491" spans="3:17">
      <c r="C27491" s="13"/>
      <c r="Q27491" s="39"/>
    </row>
    <row r="27492" spans="3:17">
      <c r="C27492" s="13"/>
      <c r="Q27492" s="39"/>
    </row>
    <row r="27493" spans="3:17">
      <c r="C27493" s="13"/>
      <c r="Q27493" s="39"/>
    </row>
    <row r="27494" spans="3:17">
      <c r="C27494" s="13"/>
      <c r="Q27494" s="39"/>
    </row>
    <row r="27495" spans="3:17">
      <c r="C27495" s="13"/>
      <c r="Q27495" s="39"/>
    </row>
    <row r="27496" spans="3:17">
      <c r="C27496" s="13"/>
      <c r="Q27496" s="39"/>
    </row>
    <row r="27497" spans="3:17">
      <c r="C27497" s="13"/>
      <c r="Q27497" s="39"/>
    </row>
    <row r="27498" spans="3:17">
      <c r="C27498" s="13"/>
      <c r="Q27498" s="39"/>
    </row>
    <row r="27499" spans="3:17">
      <c r="C27499" s="13"/>
      <c r="Q27499" s="39"/>
    </row>
    <row r="27500" spans="3:17">
      <c r="C27500" s="13"/>
      <c r="Q27500" s="39"/>
    </row>
    <row r="27501" spans="3:17">
      <c r="C27501" s="13"/>
      <c r="Q27501" s="39"/>
    </row>
    <row r="27502" spans="3:17">
      <c r="C27502" s="13"/>
      <c r="Q27502" s="39"/>
    </row>
    <row r="27503" spans="3:17">
      <c r="C27503" s="13"/>
      <c r="Q27503" s="39"/>
    </row>
    <row r="27504" spans="3:17">
      <c r="C27504" s="13"/>
      <c r="Q27504" s="39"/>
    </row>
    <row r="27505" spans="3:17">
      <c r="C27505" s="13"/>
      <c r="Q27505" s="39"/>
    </row>
    <row r="27506" spans="3:17">
      <c r="C27506" s="13"/>
      <c r="Q27506" s="39"/>
    </row>
    <row r="27507" spans="3:17">
      <c r="C27507" s="13"/>
      <c r="Q27507" s="39"/>
    </row>
    <row r="27508" spans="3:17">
      <c r="C27508" s="13"/>
      <c r="Q27508" s="39"/>
    </row>
    <row r="27509" spans="3:17">
      <c r="C27509" s="13"/>
      <c r="Q27509" s="39"/>
    </row>
    <row r="27510" spans="3:17">
      <c r="C27510" s="13"/>
      <c r="Q27510" s="39"/>
    </row>
    <row r="27511" spans="3:17">
      <c r="C27511" s="13"/>
      <c r="Q27511" s="39"/>
    </row>
    <row r="27512" spans="3:17">
      <c r="C27512" s="13"/>
      <c r="Q27512" s="39"/>
    </row>
    <row r="27513" spans="3:17">
      <c r="C27513" s="13"/>
      <c r="Q27513" s="39"/>
    </row>
    <row r="27514" spans="3:17">
      <c r="C27514" s="13"/>
      <c r="Q27514" s="39"/>
    </row>
    <row r="27515" spans="3:17">
      <c r="C27515" s="13"/>
      <c r="Q27515" s="39"/>
    </row>
    <row r="27516" spans="3:17">
      <c r="C27516" s="13"/>
      <c r="Q27516" s="39"/>
    </row>
    <row r="27517" spans="3:17">
      <c r="C27517" s="13"/>
      <c r="Q27517" s="39"/>
    </row>
    <row r="27518" spans="3:17">
      <c r="C27518" s="13"/>
      <c r="Q27518" s="39"/>
    </row>
    <row r="27519" spans="3:17">
      <c r="C27519" s="13"/>
      <c r="Q27519" s="39"/>
    </row>
    <row r="27520" spans="3:17">
      <c r="C27520" s="13"/>
      <c r="Q27520" s="39"/>
    </row>
    <row r="27521" spans="3:17">
      <c r="C27521" s="13"/>
      <c r="Q27521" s="39"/>
    </row>
    <row r="27522" spans="3:17">
      <c r="C27522" s="13"/>
      <c r="Q27522" s="39"/>
    </row>
    <row r="27523" spans="3:17">
      <c r="C27523" s="13"/>
      <c r="Q27523" s="39"/>
    </row>
    <row r="27524" spans="3:17">
      <c r="C27524" s="13"/>
      <c r="Q27524" s="39"/>
    </row>
    <row r="27525" spans="3:17">
      <c r="C27525" s="13"/>
      <c r="Q27525" s="39"/>
    </row>
    <row r="27526" spans="3:17">
      <c r="C27526" s="13"/>
      <c r="Q27526" s="39"/>
    </row>
    <row r="27527" spans="3:17">
      <c r="C27527" s="13"/>
      <c r="Q27527" s="39"/>
    </row>
    <row r="27528" spans="3:17">
      <c r="C27528" s="13"/>
      <c r="Q27528" s="39"/>
    </row>
    <row r="27529" spans="3:17">
      <c r="C27529" s="13"/>
      <c r="Q27529" s="39"/>
    </row>
    <row r="27530" spans="3:17">
      <c r="C27530" s="13"/>
      <c r="Q27530" s="39"/>
    </row>
    <row r="27531" spans="3:17">
      <c r="C27531" s="13"/>
      <c r="Q27531" s="39"/>
    </row>
    <row r="27532" spans="3:17">
      <c r="C27532" s="13"/>
      <c r="Q27532" s="39"/>
    </row>
    <row r="27533" spans="3:17">
      <c r="C27533" s="13"/>
      <c r="Q27533" s="39"/>
    </row>
    <row r="27534" spans="3:17">
      <c r="C27534" s="13"/>
      <c r="Q27534" s="39"/>
    </row>
    <row r="27535" spans="3:17">
      <c r="C27535" s="13"/>
      <c r="Q27535" s="39"/>
    </row>
    <row r="27536" spans="3:17">
      <c r="C27536" s="13"/>
      <c r="Q27536" s="39"/>
    </row>
    <row r="27537" spans="3:17">
      <c r="C27537" s="13"/>
      <c r="Q27537" s="39"/>
    </row>
    <row r="27538" spans="3:17">
      <c r="C27538" s="13"/>
      <c r="Q27538" s="39"/>
    </row>
    <row r="27539" spans="3:17">
      <c r="C27539" s="13"/>
      <c r="Q27539" s="39"/>
    </row>
    <row r="27540" spans="3:17">
      <c r="C27540" s="13"/>
      <c r="Q27540" s="39"/>
    </row>
    <row r="27541" spans="3:17">
      <c r="C27541" s="13"/>
      <c r="Q27541" s="39"/>
    </row>
    <row r="27542" spans="3:17">
      <c r="C27542" s="13"/>
      <c r="Q27542" s="39"/>
    </row>
    <row r="27543" spans="3:17">
      <c r="C27543" s="13"/>
      <c r="Q27543" s="39"/>
    </row>
    <row r="27544" spans="3:17">
      <c r="C27544" s="13"/>
      <c r="Q27544" s="39"/>
    </row>
    <row r="27545" spans="3:17">
      <c r="C27545" s="13"/>
      <c r="Q27545" s="39"/>
    </row>
    <row r="27546" spans="3:17">
      <c r="C27546" s="13"/>
      <c r="Q27546" s="39"/>
    </row>
    <row r="27547" spans="3:17">
      <c r="C27547" s="13"/>
      <c r="Q27547" s="39"/>
    </row>
    <row r="27548" spans="3:17">
      <c r="C27548" s="13"/>
      <c r="Q27548" s="39"/>
    </row>
    <row r="27549" spans="3:17">
      <c r="C27549" s="13"/>
      <c r="Q27549" s="39"/>
    </row>
    <row r="27550" spans="3:17">
      <c r="C27550" s="13"/>
      <c r="Q27550" s="39"/>
    </row>
    <row r="27551" spans="3:17">
      <c r="C27551" s="13"/>
      <c r="Q27551" s="39"/>
    </row>
    <row r="27552" spans="3:17">
      <c r="C27552" s="13"/>
      <c r="Q27552" s="39"/>
    </row>
    <row r="27553" spans="3:17">
      <c r="C27553" s="13"/>
      <c r="Q27553" s="39"/>
    </row>
    <row r="27554" spans="3:17">
      <c r="C27554" s="13"/>
      <c r="Q27554" s="39"/>
    </row>
    <row r="27555" spans="3:17">
      <c r="C27555" s="13"/>
      <c r="Q27555" s="39"/>
    </row>
    <row r="27556" spans="3:17">
      <c r="C27556" s="13"/>
      <c r="Q27556" s="39"/>
    </row>
    <row r="27557" spans="3:17">
      <c r="C27557" s="13"/>
      <c r="Q27557" s="39"/>
    </row>
    <row r="27558" spans="3:17">
      <c r="C27558" s="13"/>
      <c r="Q27558" s="39"/>
    </row>
    <row r="27559" spans="3:17">
      <c r="C27559" s="13"/>
      <c r="Q27559" s="39"/>
    </row>
    <row r="27560" spans="3:17">
      <c r="C27560" s="13"/>
      <c r="Q27560" s="39"/>
    </row>
    <row r="27561" spans="3:17">
      <c r="C27561" s="13"/>
      <c r="Q27561" s="39"/>
    </row>
    <row r="27562" spans="3:17">
      <c r="C27562" s="13"/>
      <c r="Q27562" s="39"/>
    </row>
    <row r="27563" spans="3:17">
      <c r="C27563" s="13"/>
      <c r="Q27563" s="39"/>
    </row>
    <row r="27564" spans="3:17">
      <c r="C27564" s="13"/>
      <c r="Q27564" s="39"/>
    </row>
    <row r="27565" spans="3:17">
      <c r="C27565" s="13"/>
      <c r="Q27565" s="39"/>
    </row>
    <row r="27566" spans="3:17">
      <c r="C27566" s="13"/>
      <c r="Q27566" s="39"/>
    </row>
    <row r="27567" spans="3:17">
      <c r="C27567" s="13"/>
      <c r="Q27567" s="39"/>
    </row>
    <row r="27568" spans="3:17">
      <c r="C27568" s="13"/>
      <c r="Q27568" s="39"/>
    </row>
    <row r="27569" spans="3:17">
      <c r="C27569" s="13"/>
      <c r="Q27569" s="39"/>
    </row>
    <row r="27570" spans="3:17">
      <c r="C27570" s="13"/>
      <c r="Q27570" s="39"/>
    </row>
    <row r="27571" spans="3:17">
      <c r="C27571" s="13"/>
      <c r="Q27571" s="39"/>
    </row>
    <row r="27572" spans="3:17">
      <c r="C27572" s="13"/>
      <c r="Q27572" s="39"/>
    </row>
    <row r="27573" spans="3:17">
      <c r="C27573" s="13"/>
      <c r="Q27573" s="39"/>
    </row>
    <row r="27574" spans="3:17">
      <c r="C27574" s="13"/>
      <c r="Q27574" s="39"/>
    </row>
    <row r="27575" spans="3:17">
      <c r="C27575" s="13"/>
      <c r="Q27575" s="39"/>
    </row>
    <row r="27576" spans="3:17">
      <c r="C27576" s="13"/>
      <c r="Q27576" s="39"/>
    </row>
    <row r="27577" spans="3:17">
      <c r="C27577" s="13"/>
      <c r="Q27577" s="39"/>
    </row>
    <row r="27578" spans="3:17">
      <c r="C27578" s="13"/>
      <c r="Q27578" s="39"/>
    </row>
    <row r="27579" spans="3:17">
      <c r="C27579" s="13"/>
      <c r="Q27579" s="39"/>
    </row>
    <row r="27580" spans="3:17">
      <c r="C27580" s="13"/>
      <c r="Q27580" s="39"/>
    </row>
    <row r="27581" spans="3:17">
      <c r="C27581" s="13"/>
      <c r="Q27581" s="39"/>
    </row>
    <row r="27582" spans="3:17">
      <c r="C27582" s="13"/>
      <c r="Q27582" s="39"/>
    </row>
    <row r="27583" spans="3:17">
      <c r="C27583" s="13"/>
      <c r="Q27583" s="39"/>
    </row>
    <row r="27584" spans="3:17">
      <c r="C27584" s="13"/>
      <c r="Q27584" s="39"/>
    </row>
    <row r="27585" spans="3:17">
      <c r="C27585" s="13"/>
      <c r="Q27585" s="39"/>
    </row>
    <row r="27586" spans="3:17">
      <c r="C27586" s="13"/>
      <c r="Q27586" s="39"/>
    </row>
    <row r="27587" spans="3:17">
      <c r="C27587" s="13"/>
      <c r="Q27587" s="39"/>
    </row>
    <row r="27588" spans="3:17">
      <c r="C27588" s="13"/>
      <c r="Q27588" s="39"/>
    </row>
    <row r="27589" spans="3:17">
      <c r="C27589" s="13"/>
      <c r="Q27589" s="39"/>
    </row>
    <row r="27590" spans="3:17">
      <c r="C27590" s="13"/>
      <c r="Q27590" s="39"/>
    </row>
    <row r="27591" spans="3:17">
      <c r="C27591" s="13"/>
      <c r="Q27591" s="39"/>
    </row>
    <row r="27592" spans="3:17">
      <c r="C27592" s="13"/>
      <c r="Q27592" s="39"/>
    </row>
    <row r="27593" spans="3:17">
      <c r="C27593" s="13"/>
      <c r="Q27593" s="39"/>
    </row>
    <row r="27594" spans="3:17">
      <c r="C27594" s="13"/>
      <c r="Q27594" s="39"/>
    </row>
    <row r="27595" spans="3:17">
      <c r="C27595" s="13"/>
      <c r="Q27595" s="39"/>
    </row>
    <row r="27596" spans="3:17">
      <c r="C27596" s="13"/>
      <c r="Q27596" s="39"/>
    </row>
    <row r="27597" spans="3:17">
      <c r="C27597" s="13"/>
      <c r="Q27597" s="39"/>
    </row>
    <row r="27598" spans="3:17">
      <c r="C27598" s="13"/>
      <c r="Q27598" s="39"/>
    </row>
    <row r="27599" spans="3:17">
      <c r="C27599" s="13"/>
      <c r="Q27599" s="39"/>
    </row>
    <row r="27600" spans="3:17">
      <c r="C27600" s="13"/>
      <c r="Q27600" s="39"/>
    </row>
    <row r="27601" spans="3:17">
      <c r="C27601" s="13"/>
      <c r="Q27601" s="39"/>
    </row>
    <row r="27602" spans="3:17">
      <c r="C27602" s="13"/>
      <c r="Q27602" s="39"/>
    </row>
    <row r="27603" spans="3:17">
      <c r="C27603" s="13"/>
      <c r="Q27603" s="39"/>
    </row>
    <row r="27604" spans="3:17">
      <c r="C27604" s="13"/>
      <c r="Q27604" s="39"/>
    </row>
    <row r="27605" spans="3:17">
      <c r="C27605" s="13"/>
      <c r="Q27605" s="39"/>
    </row>
    <row r="27606" spans="3:17">
      <c r="C27606" s="13"/>
      <c r="Q27606" s="39"/>
    </row>
    <row r="27607" spans="3:17">
      <c r="C27607" s="13"/>
      <c r="Q27607" s="39"/>
    </row>
    <row r="27608" spans="3:17">
      <c r="C27608" s="13"/>
      <c r="Q27608" s="39"/>
    </row>
    <row r="27609" spans="3:17">
      <c r="C27609" s="13"/>
      <c r="Q27609" s="39"/>
    </row>
    <row r="27610" spans="3:17">
      <c r="C27610" s="13"/>
      <c r="Q27610" s="39"/>
    </row>
    <row r="27611" spans="3:17">
      <c r="C27611" s="13"/>
      <c r="Q27611" s="39"/>
    </row>
    <row r="27612" spans="3:17">
      <c r="C27612" s="13"/>
      <c r="Q27612" s="39"/>
    </row>
    <row r="27613" spans="3:17">
      <c r="C27613" s="13"/>
      <c r="Q27613" s="39"/>
    </row>
    <row r="27614" spans="3:17">
      <c r="C27614" s="13"/>
      <c r="Q27614" s="39"/>
    </row>
    <row r="27615" spans="3:17">
      <c r="C27615" s="13"/>
      <c r="Q27615" s="39"/>
    </row>
    <row r="27616" spans="3:17">
      <c r="C27616" s="13"/>
      <c r="Q27616" s="39"/>
    </row>
    <row r="27617" spans="3:17">
      <c r="C27617" s="13"/>
      <c r="Q27617" s="39"/>
    </row>
    <row r="27618" spans="3:17">
      <c r="C27618" s="13"/>
      <c r="Q27618" s="39"/>
    </row>
    <row r="27619" spans="3:17">
      <c r="C27619" s="13"/>
      <c r="Q27619" s="39"/>
    </row>
    <row r="27620" spans="3:17">
      <c r="C27620" s="13"/>
      <c r="Q27620" s="39"/>
    </row>
    <row r="27621" spans="3:17">
      <c r="C27621" s="13"/>
      <c r="Q27621" s="39"/>
    </row>
    <row r="27622" spans="3:17">
      <c r="C27622" s="13"/>
      <c r="Q27622" s="39"/>
    </row>
    <row r="27623" spans="3:17">
      <c r="C27623" s="13"/>
      <c r="Q27623" s="39"/>
    </row>
    <row r="27624" spans="3:17">
      <c r="C27624" s="13"/>
      <c r="Q27624" s="39"/>
    </row>
    <row r="27625" spans="3:17">
      <c r="C27625" s="13"/>
      <c r="Q27625" s="39"/>
    </row>
    <row r="27626" spans="3:17">
      <c r="C27626" s="13"/>
      <c r="Q27626" s="39"/>
    </row>
    <row r="27627" spans="3:17">
      <c r="C27627" s="13"/>
      <c r="Q27627" s="39"/>
    </row>
    <row r="27628" spans="3:17">
      <c r="C27628" s="13"/>
      <c r="Q27628" s="39"/>
    </row>
    <row r="27629" spans="3:17">
      <c r="C27629" s="13"/>
      <c r="Q27629" s="39"/>
    </row>
    <row r="27630" spans="3:17">
      <c r="C27630" s="13"/>
      <c r="Q27630" s="39"/>
    </row>
    <row r="27631" spans="3:17">
      <c r="C27631" s="13"/>
      <c r="Q27631" s="39"/>
    </row>
    <row r="27632" spans="3:17">
      <c r="C27632" s="13"/>
      <c r="Q27632" s="39"/>
    </row>
    <row r="27633" spans="3:17">
      <c r="C27633" s="13"/>
      <c r="Q27633" s="39"/>
    </row>
    <row r="27634" spans="3:17">
      <c r="C27634" s="13"/>
      <c r="Q27634" s="39"/>
    </row>
    <row r="27635" spans="3:17">
      <c r="C27635" s="13"/>
      <c r="Q27635" s="39"/>
    </row>
    <row r="27636" spans="3:17">
      <c r="C27636" s="13"/>
      <c r="Q27636" s="39"/>
    </row>
    <row r="27637" spans="3:17">
      <c r="C27637" s="13"/>
      <c r="Q27637" s="39"/>
    </row>
    <row r="27638" spans="3:17">
      <c r="C27638" s="13"/>
      <c r="Q27638" s="39"/>
    </row>
    <row r="27639" spans="3:17">
      <c r="C27639" s="13"/>
      <c r="Q27639" s="39"/>
    </row>
    <row r="27640" spans="3:17">
      <c r="C27640" s="13"/>
      <c r="Q27640" s="39"/>
    </row>
    <row r="27641" spans="3:17">
      <c r="C27641" s="13"/>
      <c r="Q27641" s="39"/>
    </row>
    <row r="27642" spans="3:17">
      <c r="C27642" s="13"/>
      <c r="Q27642" s="39"/>
    </row>
    <row r="27643" spans="3:17">
      <c r="C27643" s="13"/>
      <c r="Q27643" s="39"/>
    </row>
    <row r="27644" spans="3:17">
      <c r="C27644" s="13"/>
      <c r="Q27644" s="39"/>
    </row>
    <row r="27645" spans="3:17">
      <c r="C27645" s="13"/>
      <c r="Q27645" s="39"/>
    </row>
    <row r="27646" spans="3:17">
      <c r="C27646" s="13"/>
      <c r="Q27646" s="39"/>
    </row>
    <row r="27647" spans="3:17">
      <c r="C27647" s="13"/>
      <c r="Q27647" s="39"/>
    </row>
    <row r="27648" spans="3:17">
      <c r="C27648" s="13"/>
      <c r="Q27648" s="39"/>
    </row>
    <row r="27649" spans="3:17">
      <c r="C27649" s="13"/>
      <c r="Q27649" s="39"/>
    </row>
    <row r="27650" spans="3:17">
      <c r="C27650" s="13"/>
      <c r="Q27650" s="39"/>
    </row>
    <row r="27651" spans="3:17">
      <c r="C27651" s="13"/>
      <c r="Q27651" s="39"/>
    </row>
    <row r="27652" spans="3:17">
      <c r="C27652" s="13"/>
      <c r="Q27652" s="39"/>
    </row>
    <row r="27653" spans="3:17">
      <c r="C27653" s="13"/>
      <c r="Q27653" s="39"/>
    </row>
    <row r="27654" spans="3:17">
      <c r="C27654" s="13"/>
      <c r="Q27654" s="39"/>
    </row>
    <row r="27655" spans="3:17">
      <c r="C27655" s="13"/>
      <c r="Q27655" s="39"/>
    </row>
    <row r="27656" spans="3:17">
      <c r="C27656" s="13"/>
      <c r="Q27656" s="39"/>
    </row>
    <row r="27657" spans="3:17">
      <c r="C27657" s="13"/>
      <c r="Q27657" s="39"/>
    </row>
    <row r="27658" spans="3:17">
      <c r="C27658" s="13"/>
      <c r="Q27658" s="39"/>
    </row>
    <row r="27659" spans="3:17">
      <c r="C27659" s="13"/>
      <c r="Q27659" s="39"/>
    </row>
    <row r="27660" spans="3:17">
      <c r="C27660" s="13"/>
      <c r="Q27660" s="39"/>
    </row>
    <row r="27661" spans="3:17">
      <c r="C27661" s="13"/>
      <c r="Q27661" s="39"/>
    </row>
    <row r="27662" spans="3:17">
      <c r="C27662" s="13"/>
      <c r="Q27662" s="39"/>
    </row>
    <row r="27663" spans="3:17">
      <c r="C27663" s="13"/>
      <c r="Q27663" s="39"/>
    </row>
    <row r="27664" spans="3:17">
      <c r="C27664" s="13"/>
      <c r="Q27664" s="39"/>
    </row>
    <row r="27665" spans="3:17">
      <c r="C27665" s="13"/>
      <c r="Q27665" s="39"/>
    </row>
    <row r="27666" spans="3:17">
      <c r="C27666" s="13"/>
      <c r="Q27666" s="39"/>
    </row>
    <row r="27667" spans="3:17">
      <c r="C27667" s="13"/>
      <c r="Q27667" s="39"/>
    </row>
    <row r="27668" spans="3:17">
      <c r="C27668" s="13"/>
      <c r="Q27668" s="39"/>
    </row>
    <row r="27669" spans="3:17">
      <c r="C27669" s="13"/>
      <c r="Q27669" s="39"/>
    </row>
    <row r="27670" spans="3:17">
      <c r="C27670" s="13"/>
      <c r="Q27670" s="39"/>
    </row>
    <row r="27671" spans="3:17">
      <c r="C27671" s="13"/>
      <c r="Q27671" s="39"/>
    </row>
    <row r="27672" spans="3:17">
      <c r="C27672" s="13"/>
      <c r="Q27672" s="39"/>
    </row>
    <row r="27673" spans="3:17">
      <c r="C27673" s="13"/>
      <c r="Q27673" s="39"/>
    </row>
    <row r="27674" spans="3:17">
      <c r="C27674" s="13"/>
      <c r="Q27674" s="39"/>
    </row>
    <row r="27675" spans="3:17">
      <c r="C27675" s="13"/>
      <c r="Q27675" s="39"/>
    </row>
    <row r="27676" spans="3:17">
      <c r="C27676" s="13"/>
      <c r="Q27676" s="39"/>
    </row>
    <row r="27677" spans="3:17">
      <c r="C27677" s="13"/>
      <c r="Q27677" s="39"/>
    </row>
    <row r="27678" spans="3:17">
      <c r="C27678" s="13"/>
      <c r="Q27678" s="39"/>
    </row>
    <row r="27679" spans="3:17">
      <c r="C27679" s="13"/>
      <c r="Q27679" s="39"/>
    </row>
    <row r="27680" spans="3:17">
      <c r="C27680" s="13"/>
      <c r="Q27680" s="39"/>
    </row>
    <row r="27681" spans="3:17">
      <c r="C27681" s="13"/>
      <c r="Q27681" s="39"/>
    </row>
    <row r="27682" spans="3:17">
      <c r="C27682" s="13"/>
      <c r="Q27682" s="39"/>
    </row>
    <row r="27683" spans="3:17">
      <c r="C27683" s="13"/>
      <c r="Q27683" s="39"/>
    </row>
    <row r="27684" spans="3:17">
      <c r="C27684" s="13"/>
      <c r="Q27684" s="39"/>
    </row>
    <row r="27685" spans="3:17">
      <c r="C27685" s="13"/>
      <c r="Q27685" s="39"/>
    </row>
    <row r="27686" spans="3:17">
      <c r="C27686" s="13"/>
      <c r="Q27686" s="39"/>
    </row>
    <row r="27687" spans="3:17">
      <c r="C27687" s="13"/>
      <c r="Q27687" s="39"/>
    </row>
    <row r="27688" spans="3:17">
      <c r="C27688" s="13"/>
      <c r="Q27688" s="39"/>
    </row>
    <row r="27689" spans="3:17">
      <c r="C27689" s="13"/>
      <c r="Q27689" s="39"/>
    </row>
    <row r="27690" spans="3:17">
      <c r="C27690" s="13"/>
      <c r="Q27690" s="39"/>
    </row>
    <row r="27691" spans="3:17">
      <c r="C27691" s="13"/>
      <c r="Q27691" s="39"/>
    </row>
    <row r="27692" spans="3:17">
      <c r="C27692" s="13"/>
      <c r="Q27692" s="39"/>
    </row>
    <row r="27693" spans="3:17">
      <c r="C27693" s="13"/>
      <c r="Q27693" s="39"/>
    </row>
    <row r="27694" spans="3:17">
      <c r="C27694" s="13"/>
      <c r="Q27694" s="39"/>
    </row>
    <row r="27695" spans="3:17">
      <c r="C27695" s="13"/>
      <c r="Q27695" s="39"/>
    </row>
    <row r="27696" spans="3:17">
      <c r="C27696" s="13"/>
      <c r="Q27696" s="39"/>
    </row>
    <row r="27697" spans="3:17">
      <c r="C27697" s="13"/>
      <c r="Q27697" s="39"/>
    </row>
    <row r="27698" spans="3:17">
      <c r="C27698" s="13"/>
      <c r="Q27698" s="39"/>
    </row>
    <row r="27699" spans="3:17">
      <c r="C27699" s="13"/>
      <c r="Q27699" s="39"/>
    </row>
    <row r="27700" spans="3:17">
      <c r="C27700" s="13"/>
      <c r="Q27700" s="39"/>
    </row>
    <row r="27701" spans="3:17">
      <c r="C27701" s="13"/>
      <c r="Q27701" s="39"/>
    </row>
    <row r="27702" spans="3:17">
      <c r="C27702" s="13"/>
      <c r="Q27702" s="39"/>
    </row>
    <row r="27703" spans="3:17">
      <c r="C27703" s="13"/>
      <c r="Q27703" s="39"/>
    </row>
    <row r="27704" spans="3:17">
      <c r="C27704" s="13"/>
      <c r="Q27704" s="39"/>
    </row>
    <row r="27705" spans="3:17">
      <c r="C27705" s="13"/>
      <c r="Q27705" s="39"/>
    </row>
    <row r="27706" spans="3:17">
      <c r="C27706" s="13"/>
      <c r="Q27706" s="39"/>
    </row>
    <row r="27707" spans="3:17">
      <c r="C27707" s="13"/>
      <c r="Q27707" s="39"/>
    </row>
    <row r="27708" spans="3:17">
      <c r="C27708" s="13"/>
      <c r="Q27708" s="39"/>
    </row>
    <row r="27709" spans="3:17">
      <c r="C27709" s="13"/>
      <c r="Q27709" s="39"/>
    </row>
    <row r="27710" spans="3:17">
      <c r="C27710" s="13"/>
      <c r="Q27710" s="39"/>
    </row>
    <row r="27711" spans="3:17">
      <c r="C27711" s="13"/>
      <c r="Q27711" s="39"/>
    </row>
    <row r="27712" spans="3:17">
      <c r="C27712" s="13"/>
      <c r="Q27712" s="39"/>
    </row>
    <row r="27713" spans="3:17">
      <c r="C27713" s="13"/>
      <c r="Q27713" s="39"/>
    </row>
    <row r="27714" spans="3:17">
      <c r="C27714" s="13"/>
      <c r="Q27714" s="39"/>
    </row>
    <row r="27715" spans="3:17">
      <c r="C27715" s="13"/>
      <c r="Q27715" s="39"/>
    </row>
    <row r="27716" spans="3:17">
      <c r="C27716" s="13"/>
      <c r="Q27716" s="39"/>
    </row>
    <row r="27717" spans="3:17">
      <c r="C27717" s="13"/>
      <c r="Q27717" s="39"/>
    </row>
    <row r="27718" spans="3:17">
      <c r="C27718" s="13"/>
      <c r="Q27718" s="39"/>
    </row>
    <row r="27719" spans="3:17">
      <c r="C27719" s="13"/>
      <c r="Q27719" s="39"/>
    </row>
    <row r="27720" spans="3:17">
      <c r="C27720" s="13"/>
      <c r="Q27720" s="39"/>
    </row>
    <row r="27721" spans="3:17">
      <c r="C27721" s="13"/>
      <c r="Q27721" s="39"/>
    </row>
    <row r="27722" spans="3:17">
      <c r="C27722" s="13"/>
      <c r="Q27722" s="39"/>
    </row>
    <row r="27723" spans="3:17">
      <c r="C27723" s="13"/>
      <c r="Q27723" s="39"/>
    </row>
    <row r="27724" spans="3:17">
      <c r="C27724" s="13"/>
      <c r="Q27724" s="39"/>
    </row>
    <row r="27725" spans="3:17">
      <c r="C27725" s="13"/>
      <c r="Q27725" s="39"/>
    </row>
    <row r="27726" spans="3:17">
      <c r="C27726" s="13"/>
      <c r="Q27726" s="39"/>
    </row>
    <row r="27727" spans="3:17">
      <c r="C27727" s="13"/>
      <c r="Q27727" s="39"/>
    </row>
    <row r="27728" spans="3:17">
      <c r="C27728" s="13"/>
      <c r="Q27728" s="39"/>
    </row>
    <row r="27729" spans="3:17">
      <c r="C27729" s="13"/>
      <c r="Q27729" s="39"/>
    </row>
    <row r="27730" spans="3:17">
      <c r="C27730" s="13"/>
      <c r="Q27730" s="39"/>
    </row>
    <row r="27731" spans="3:17">
      <c r="C27731" s="13"/>
      <c r="Q27731" s="39"/>
    </row>
    <row r="27732" spans="3:17">
      <c r="C27732" s="13"/>
      <c r="Q27732" s="39"/>
    </row>
    <row r="27733" spans="3:17">
      <c r="C27733" s="13"/>
      <c r="Q27733" s="39"/>
    </row>
    <row r="27734" spans="3:17">
      <c r="C27734" s="13"/>
      <c r="Q27734" s="39"/>
    </row>
    <row r="27735" spans="3:17">
      <c r="C27735" s="13"/>
      <c r="Q27735" s="39"/>
    </row>
    <row r="27736" spans="3:17">
      <c r="C27736" s="13"/>
      <c r="Q27736" s="39"/>
    </row>
    <row r="27737" spans="3:17">
      <c r="C27737" s="13"/>
      <c r="Q27737" s="39"/>
    </row>
    <row r="27738" spans="3:17">
      <c r="C27738" s="13"/>
      <c r="Q27738" s="39"/>
    </row>
    <row r="27739" spans="3:17">
      <c r="C27739" s="13"/>
      <c r="Q27739" s="39"/>
    </row>
    <row r="27740" spans="3:17">
      <c r="C27740" s="13"/>
      <c r="Q27740" s="39"/>
    </row>
    <row r="27741" spans="3:17">
      <c r="C27741" s="13"/>
      <c r="Q27741" s="39"/>
    </row>
    <row r="27742" spans="3:17">
      <c r="C27742" s="13"/>
      <c r="Q27742" s="39"/>
    </row>
    <row r="27743" spans="3:17">
      <c r="C27743" s="13"/>
      <c r="Q27743" s="39"/>
    </row>
    <row r="27744" spans="3:17">
      <c r="C27744" s="13"/>
      <c r="Q27744" s="39"/>
    </row>
    <row r="27745" spans="3:17">
      <c r="C27745" s="13"/>
      <c r="Q27745" s="39"/>
    </row>
    <row r="27746" spans="3:17">
      <c r="C27746" s="13"/>
      <c r="Q27746" s="39"/>
    </row>
    <row r="27747" spans="3:17">
      <c r="C27747" s="13"/>
      <c r="Q27747" s="39"/>
    </row>
    <row r="27748" spans="3:17">
      <c r="C27748" s="13"/>
      <c r="Q27748" s="39"/>
    </row>
    <row r="27749" spans="3:17">
      <c r="C27749" s="13"/>
      <c r="Q27749" s="39"/>
    </row>
    <row r="27750" spans="3:17">
      <c r="C27750" s="13"/>
      <c r="Q27750" s="39"/>
    </row>
    <row r="27751" spans="3:17">
      <c r="C27751" s="13"/>
      <c r="Q27751" s="39"/>
    </row>
    <row r="27752" spans="3:17">
      <c r="C27752" s="13"/>
      <c r="Q27752" s="39"/>
    </row>
    <row r="27753" spans="3:17">
      <c r="C27753" s="13"/>
      <c r="Q27753" s="39"/>
    </row>
    <row r="27754" spans="3:17">
      <c r="C27754" s="13"/>
      <c r="Q27754" s="39"/>
    </row>
    <row r="27755" spans="3:17">
      <c r="C27755" s="13"/>
      <c r="Q27755" s="39"/>
    </row>
    <row r="27756" spans="3:17">
      <c r="C27756" s="13"/>
      <c r="Q27756" s="39"/>
    </row>
    <row r="27757" spans="3:17">
      <c r="C27757" s="13"/>
      <c r="Q27757" s="39"/>
    </row>
    <row r="27758" spans="3:17">
      <c r="C27758" s="13"/>
      <c r="Q27758" s="39"/>
    </row>
    <row r="27759" spans="3:17">
      <c r="C27759" s="13"/>
      <c r="Q27759" s="39"/>
    </row>
    <row r="27760" spans="3:17">
      <c r="C27760" s="13"/>
      <c r="Q27760" s="39"/>
    </row>
    <row r="27761" spans="3:17">
      <c r="C27761" s="13"/>
      <c r="Q27761" s="39"/>
    </row>
    <row r="27762" spans="3:17">
      <c r="C27762" s="13"/>
      <c r="Q27762" s="39"/>
    </row>
    <row r="27763" spans="3:17">
      <c r="C27763" s="13"/>
      <c r="Q27763" s="39"/>
    </row>
    <row r="27764" spans="3:17">
      <c r="C27764" s="13"/>
      <c r="Q27764" s="39"/>
    </row>
    <row r="27765" spans="3:17">
      <c r="C27765" s="13"/>
      <c r="Q27765" s="39"/>
    </row>
    <row r="27766" spans="3:17">
      <c r="C27766" s="13"/>
      <c r="Q27766" s="39"/>
    </row>
    <row r="27767" spans="3:17">
      <c r="C27767" s="13"/>
      <c r="Q27767" s="39"/>
    </row>
    <row r="27768" spans="3:17">
      <c r="C27768" s="13"/>
      <c r="Q27768" s="39"/>
    </row>
    <row r="27769" spans="3:17">
      <c r="C27769" s="13"/>
      <c r="Q27769" s="39"/>
    </row>
    <row r="27770" spans="3:17">
      <c r="C27770" s="13"/>
      <c r="Q27770" s="39"/>
    </row>
    <row r="27771" spans="3:17">
      <c r="C27771" s="13"/>
      <c r="Q27771" s="39"/>
    </row>
    <row r="27772" spans="3:17">
      <c r="C27772" s="13"/>
      <c r="Q27772" s="39"/>
    </row>
    <row r="27773" spans="3:17">
      <c r="C27773" s="13"/>
      <c r="Q27773" s="39"/>
    </row>
    <row r="27774" spans="3:17">
      <c r="C27774" s="13"/>
      <c r="Q27774" s="39"/>
    </row>
    <row r="27775" spans="3:17">
      <c r="C27775" s="13"/>
      <c r="Q27775" s="39"/>
    </row>
    <row r="27776" spans="3:17">
      <c r="C27776" s="13"/>
      <c r="Q27776" s="39"/>
    </row>
    <row r="27777" spans="3:17">
      <c r="C27777" s="13"/>
      <c r="Q27777" s="39"/>
    </row>
    <row r="27778" spans="3:17">
      <c r="C27778" s="13"/>
      <c r="Q27778" s="39"/>
    </row>
    <row r="27779" spans="3:17">
      <c r="C27779" s="13"/>
      <c r="Q27779" s="39"/>
    </row>
    <row r="27780" spans="3:17">
      <c r="C27780" s="13"/>
      <c r="Q27780" s="39"/>
    </row>
    <row r="27781" spans="3:17">
      <c r="C27781" s="13"/>
      <c r="Q27781" s="39"/>
    </row>
    <row r="27782" spans="3:17">
      <c r="C27782" s="13"/>
      <c r="Q27782" s="39"/>
    </row>
    <row r="27783" spans="3:17">
      <c r="C27783" s="13"/>
      <c r="Q27783" s="39"/>
    </row>
    <row r="27784" spans="3:17">
      <c r="C27784" s="13"/>
      <c r="Q27784" s="39"/>
    </row>
    <row r="27785" spans="3:17">
      <c r="C27785" s="13"/>
      <c r="Q27785" s="39"/>
    </row>
    <row r="27786" spans="3:17">
      <c r="C27786" s="13"/>
      <c r="Q27786" s="39"/>
    </row>
    <row r="27787" spans="3:17">
      <c r="C27787" s="13"/>
      <c r="Q27787" s="39"/>
    </row>
    <row r="27788" spans="3:17">
      <c r="C27788" s="13"/>
      <c r="Q27788" s="39"/>
    </row>
    <row r="27789" spans="3:17">
      <c r="C27789" s="13"/>
      <c r="Q27789" s="39"/>
    </row>
    <row r="27790" spans="3:17">
      <c r="C27790" s="13"/>
      <c r="Q27790" s="39"/>
    </row>
    <row r="27791" spans="3:17">
      <c r="C27791" s="13"/>
      <c r="Q27791" s="39"/>
    </row>
    <row r="27792" spans="3:17">
      <c r="C27792" s="13"/>
      <c r="Q27792" s="39"/>
    </row>
    <row r="27793" spans="3:17">
      <c r="C27793" s="13"/>
      <c r="Q27793" s="39"/>
    </row>
    <row r="27794" spans="3:17">
      <c r="C27794" s="13"/>
      <c r="Q27794" s="39"/>
    </row>
    <row r="27795" spans="3:17">
      <c r="C27795" s="13"/>
      <c r="Q27795" s="39"/>
    </row>
    <row r="27796" spans="3:17">
      <c r="C27796" s="13"/>
      <c r="Q27796" s="39"/>
    </row>
    <row r="27797" spans="3:17">
      <c r="C27797" s="13"/>
      <c r="Q27797" s="39"/>
    </row>
    <row r="27798" spans="3:17">
      <c r="C27798" s="13"/>
      <c r="Q27798" s="39"/>
    </row>
    <row r="27799" spans="3:17">
      <c r="C27799" s="13"/>
      <c r="Q27799" s="39"/>
    </row>
    <row r="27800" spans="3:17">
      <c r="C27800" s="13"/>
      <c r="Q27800" s="39"/>
    </row>
    <row r="27801" spans="3:17">
      <c r="C27801" s="13"/>
      <c r="Q27801" s="39"/>
    </row>
    <row r="27802" spans="3:17">
      <c r="C27802" s="13"/>
      <c r="Q27802" s="39"/>
    </row>
    <row r="27803" spans="3:17">
      <c r="C27803" s="13"/>
      <c r="Q27803" s="39"/>
    </row>
    <row r="27804" spans="3:17">
      <c r="C27804" s="13"/>
      <c r="Q27804" s="39"/>
    </row>
    <row r="27805" spans="3:17">
      <c r="C27805" s="13"/>
      <c r="Q27805" s="39"/>
    </row>
    <row r="27806" spans="3:17">
      <c r="C27806" s="13"/>
      <c r="Q27806" s="39"/>
    </row>
    <row r="27807" spans="3:17">
      <c r="C27807" s="13"/>
      <c r="Q27807" s="39"/>
    </row>
    <row r="27808" spans="3:17">
      <c r="C27808" s="13"/>
      <c r="Q27808" s="39"/>
    </row>
    <row r="27809" spans="3:17">
      <c r="C27809" s="13"/>
      <c r="Q27809" s="39"/>
    </row>
    <row r="27810" spans="3:17">
      <c r="C27810" s="13"/>
      <c r="Q27810" s="39"/>
    </row>
    <row r="27811" spans="3:17">
      <c r="C27811" s="13"/>
      <c r="Q27811" s="39"/>
    </row>
    <row r="27812" spans="3:17">
      <c r="C27812" s="13"/>
      <c r="Q27812" s="39"/>
    </row>
    <row r="27813" spans="3:17">
      <c r="C27813" s="13"/>
      <c r="Q27813" s="39"/>
    </row>
    <row r="27814" spans="3:17">
      <c r="C27814" s="13"/>
      <c r="Q27814" s="39"/>
    </row>
    <row r="27815" spans="3:17">
      <c r="C27815" s="13"/>
      <c r="Q27815" s="39"/>
    </row>
    <row r="27816" spans="3:17">
      <c r="C27816" s="13"/>
      <c r="Q27816" s="39"/>
    </row>
    <row r="27817" spans="3:17">
      <c r="C27817" s="13"/>
      <c r="Q27817" s="39"/>
    </row>
    <row r="27818" spans="3:17">
      <c r="C27818" s="13"/>
      <c r="Q27818" s="39"/>
    </row>
    <row r="27819" spans="3:17">
      <c r="C27819" s="13"/>
      <c r="Q27819" s="39"/>
    </row>
    <row r="27820" spans="3:17">
      <c r="C27820" s="13"/>
      <c r="Q27820" s="39"/>
    </row>
    <row r="27821" spans="3:17">
      <c r="C27821" s="13"/>
      <c r="Q27821" s="39"/>
    </row>
    <row r="27822" spans="3:17">
      <c r="C27822" s="13"/>
      <c r="Q27822" s="39"/>
    </row>
    <row r="27823" spans="3:17">
      <c r="C27823" s="13"/>
      <c r="Q27823" s="39"/>
    </row>
    <row r="27824" spans="3:17">
      <c r="C27824" s="13"/>
      <c r="Q27824" s="39"/>
    </row>
    <row r="27825" spans="3:17">
      <c r="C27825" s="13"/>
      <c r="Q27825" s="39"/>
    </row>
    <row r="27826" spans="3:17">
      <c r="C27826" s="13"/>
      <c r="Q27826" s="39"/>
    </row>
    <row r="27827" spans="3:17">
      <c r="C27827" s="13"/>
      <c r="Q27827" s="39"/>
    </row>
    <row r="27828" spans="3:17">
      <c r="C27828" s="13"/>
      <c r="Q27828" s="39"/>
    </row>
    <row r="27829" spans="3:17">
      <c r="C27829" s="13"/>
      <c r="Q27829" s="39"/>
    </row>
    <row r="27830" spans="3:17">
      <c r="C27830" s="13"/>
      <c r="Q27830" s="39"/>
    </row>
    <row r="27831" spans="3:17">
      <c r="C27831" s="13"/>
      <c r="Q27831" s="39"/>
    </row>
    <row r="27832" spans="3:17">
      <c r="C27832" s="13"/>
      <c r="Q27832" s="39"/>
    </row>
    <row r="27833" spans="3:17">
      <c r="C27833" s="13"/>
      <c r="Q27833" s="39"/>
    </row>
    <row r="27834" spans="3:17">
      <c r="C27834" s="13"/>
      <c r="Q27834" s="39"/>
    </row>
    <row r="27835" spans="3:17">
      <c r="C27835" s="13"/>
      <c r="Q27835" s="39"/>
    </row>
    <row r="27836" spans="3:17">
      <c r="C27836" s="13"/>
      <c r="Q27836" s="39"/>
    </row>
    <row r="27837" spans="3:17">
      <c r="C27837" s="13"/>
      <c r="Q27837" s="39"/>
    </row>
    <row r="27838" spans="3:17">
      <c r="C27838" s="13"/>
      <c r="Q27838" s="39"/>
    </row>
    <row r="27839" spans="3:17">
      <c r="C27839" s="13"/>
      <c r="Q27839" s="39"/>
    </row>
    <row r="27840" spans="3:17">
      <c r="C27840" s="13"/>
      <c r="Q27840" s="39"/>
    </row>
    <row r="27841" spans="3:17">
      <c r="C27841" s="13"/>
      <c r="Q27841" s="39"/>
    </row>
    <row r="27842" spans="3:17">
      <c r="C27842" s="13"/>
      <c r="Q27842" s="39"/>
    </row>
    <row r="27843" spans="3:17">
      <c r="C27843" s="13"/>
      <c r="Q27843" s="39"/>
    </row>
    <row r="27844" spans="3:17">
      <c r="C27844" s="13"/>
      <c r="Q27844" s="39"/>
    </row>
    <row r="27845" spans="3:17">
      <c r="C27845" s="13"/>
      <c r="Q27845" s="39"/>
    </row>
    <row r="27846" spans="3:17">
      <c r="C27846" s="13"/>
      <c r="Q27846" s="39"/>
    </row>
    <row r="27847" spans="3:17">
      <c r="C27847" s="13"/>
      <c r="Q27847" s="39"/>
    </row>
    <row r="27848" spans="3:17">
      <c r="C27848" s="13"/>
      <c r="Q27848" s="39"/>
    </row>
    <row r="27849" spans="3:17">
      <c r="C27849" s="13"/>
      <c r="Q27849" s="39"/>
    </row>
    <row r="27850" spans="3:17">
      <c r="C27850" s="13"/>
      <c r="Q27850" s="39"/>
    </row>
    <row r="27851" spans="3:17">
      <c r="C27851" s="13"/>
      <c r="Q27851" s="39"/>
    </row>
    <row r="27852" spans="3:17">
      <c r="C27852" s="13"/>
      <c r="Q27852" s="39"/>
    </row>
    <row r="27853" spans="3:17">
      <c r="C27853" s="13"/>
      <c r="Q27853" s="39"/>
    </row>
    <row r="27854" spans="3:17">
      <c r="C27854" s="13"/>
      <c r="Q27854" s="39"/>
    </row>
    <row r="27855" spans="3:17">
      <c r="C27855" s="13"/>
      <c r="Q27855" s="39"/>
    </row>
    <row r="27856" spans="3:17">
      <c r="C27856" s="13"/>
      <c r="Q27856" s="39"/>
    </row>
    <row r="27857" spans="3:17">
      <c r="C27857" s="13"/>
      <c r="Q27857" s="39"/>
    </row>
    <row r="27858" spans="3:17">
      <c r="C27858" s="13"/>
      <c r="Q27858" s="39"/>
    </row>
    <row r="27859" spans="3:17">
      <c r="C27859" s="13"/>
      <c r="Q27859" s="39"/>
    </row>
    <row r="27860" spans="3:17">
      <c r="C27860" s="13"/>
      <c r="Q27860" s="39"/>
    </row>
    <row r="27861" spans="3:17">
      <c r="C27861" s="13"/>
      <c r="Q27861" s="39"/>
    </row>
    <row r="27862" spans="3:17">
      <c r="C27862" s="13"/>
      <c r="Q27862" s="39"/>
    </row>
    <row r="27863" spans="3:17">
      <c r="C27863" s="13"/>
      <c r="Q27863" s="39"/>
    </row>
    <row r="27864" spans="3:17">
      <c r="C27864" s="13"/>
      <c r="Q27864" s="39"/>
    </row>
    <row r="27865" spans="3:17">
      <c r="C27865" s="13"/>
      <c r="Q27865" s="39"/>
    </row>
    <row r="27866" spans="3:17">
      <c r="C27866" s="13"/>
      <c r="Q27866" s="39"/>
    </row>
    <row r="27867" spans="3:17">
      <c r="C27867" s="13"/>
      <c r="Q27867" s="39"/>
    </row>
    <row r="27868" spans="3:17">
      <c r="C27868" s="13"/>
      <c r="Q27868" s="39"/>
    </row>
    <row r="27869" spans="3:17">
      <c r="C27869" s="13"/>
      <c r="Q27869" s="39"/>
    </row>
    <row r="27870" spans="3:17">
      <c r="C27870" s="13"/>
      <c r="Q27870" s="39"/>
    </row>
    <row r="27871" spans="3:17">
      <c r="C27871" s="13"/>
      <c r="Q27871" s="39"/>
    </row>
    <row r="27872" spans="3:17">
      <c r="C27872" s="13"/>
      <c r="Q27872" s="39"/>
    </row>
    <row r="27873" spans="3:17">
      <c r="C27873" s="13"/>
      <c r="Q27873" s="39"/>
    </row>
    <row r="27874" spans="3:17">
      <c r="C27874" s="13"/>
      <c r="Q27874" s="39"/>
    </row>
    <row r="27875" spans="3:17">
      <c r="C27875" s="13"/>
      <c r="Q27875" s="39"/>
    </row>
    <row r="27876" spans="3:17">
      <c r="C27876" s="13"/>
      <c r="Q27876" s="39"/>
    </row>
    <row r="27877" spans="3:17">
      <c r="C27877" s="13"/>
      <c r="Q27877" s="39"/>
    </row>
    <row r="27878" spans="3:17">
      <c r="C27878" s="13"/>
      <c r="Q27878" s="39"/>
    </row>
    <row r="27879" spans="3:17">
      <c r="C27879" s="13"/>
      <c r="Q27879" s="39"/>
    </row>
    <row r="27880" spans="3:17">
      <c r="C27880" s="13"/>
      <c r="Q27880" s="39"/>
    </row>
    <row r="27881" spans="3:17">
      <c r="C27881" s="13"/>
      <c r="Q27881" s="39"/>
    </row>
    <row r="27882" spans="3:17">
      <c r="C27882" s="13"/>
      <c r="Q27882" s="39"/>
    </row>
    <row r="27883" spans="3:17">
      <c r="C27883" s="13"/>
      <c r="Q27883" s="39"/>
    </row>
    <row r="27884" spans="3:17">
      <c r="C27884" s="13"/>
      <c r="Q27884" s="39"/>
    </row>
    <row r="27885" spans="3:17">
      <c r="C27885" s="13"/>
      <c r="Q27885" s="39"/>
    </row>
    <row r="27886" spans="3:17">
      <c r="C27886" s="13"/>
      <c r="Q27886" s="39"/>
    </row>
    <row r="27887" spans="3:17">
      <c r="C27887" s="13"/>
      <c r="Q27887" s="39"/>
    </row>
    <row r="27888" spans="3:17">
      <c r="C27888" s="13"/>
      <c r="Q27888" s="39"/>
    </row>
    <row r="27889" spans="3:17">
      <c r="C27889" s="13"/>
      <c r="Q27889" s="39"/>
    </row>
    <row r="27890" spans="3:17">
      <c r="C27890" s="13"/>
      <c r="Q27890" s="39"/>
    </row>
    <row r="27891" spans="3:17">
      <c r="C27891" s="13"/>
      <c r="Q27891" s="39"/>
    </row>
    <row r="27892" spans="3:17">
      <c r="C27892" s="13"/>
      <c r="Q27892" s="39"/>
    </row>
    <row r="27893" spans="3:17">
      <c r="C27893" s="13"/>
      <c r="Q27893" s="39"/>
    </row>
    <row r="27894" spans="3:17">
      <c r="C27894" s="13"/>
      <c r="Q27894" s="39"/>
    </row>
    <row r="27895" spans="3:17">
      <c r="C27895" s="13"/>
      <c r="Q27895" s="39"/>
    </row>
    <row r="27896" spans="3:17">
      <c r="C27896" s="13"/>
      <c r="Q27896" s="39"/>
    </row>
    <row r="27897" spans="3:17">
      <c r="C27897" s="13"/>
      <c r="Q27897" s="39"/>
    </row>
    <row r="27898" spans="3:17">
      <c r="C27898" s="13"/>
      <c r="Q27898" s="39"/>
    </row>
    <row r="27899" spans="3:17">
      <c r="C27899" s="13"/>
      <c r="Q27899" s="39"/>
    </row>
    <row r="27900" spans="3:17">
      <c r="C27900" s="13"/>
      <c r="Q27900" s="39"/>
    </row>
    <row r="27901" spans="3:17">
      <c r="C27901" s="13"/>
      <c r="Q27901" s="39"/>
    </row>
    <row r="27902" spans="3:17">
      <c r="C27902" s="13"/>
      <c r="Q27902" s="39"/>
    </row>
    <row r="27903" spans="3:17">
      <c r="C27903" s="13"/>
      <c r="Q27903" s="39"/>
    </row>
    <row r="27904" spans="3:17">
      <c r="C27904" s="13"/>
      <c r="Q27904" s="39"/>
    </row>
    <row r="27905" spans="3:17">
      <c r="C27905" s="13"/>
      <c r="Q27905" s="39"/>
    </row>
    <row r="27906" spans="3:17">
      <c r="C27906" s="13"/>
      <c r="Q27906" s="39"/>
    </row>
    <row r="27907" spans="3:17">
      <c r="C27907" s="13"/>
      <c r="Q27907" s="39"/>
    </row>
    <row r="27908" spans="3:17">
      <c r="C27908" s="13"/>
      <c r="Q27908" s="39"/>
    </row>
    <row r="27909" spans="3:17">
      <c r="C27909" s="13"/>
      <c r="Q27909" s="39"/>
    </row>
    <row r="27910" spans="3:17">
      <c r="C27910" s="13"/>
      <c r="Q27910" s="39"/>
    </row>
    <row r="27911" spans="3:17">
      <c r="C27911" s="13"/>
      <c r="Q27911" s="39"/>
    </row>
    <row r="27912" spans="3:17">
      <c r="C27912" s="13"/>
      <c r="Q27912" s="39"/>
    </row>
    <row r="27913" spans="3:17">
      <c r="C27913" s="13"/>
      <c r="Q27913" s="39"/>
    </row>
    <row r="27914" spans="3:17">
      <c r="C27914" s="13"/>
      <c r="Q27914" s="39"/>
    </row>
    <row r="27915" spans="3:17">
      <c r="C27915" s="13"/>
      <c r="Q27915" s="39"/>
    </row>
    <row r="27916" spans="3:17">
      <c r="C27916" s="13"/>
      <c r="Q27916" s="39"/>
    </row>
    <row r="27917" spans="3:17">
      <c r="C27917" s="13"/>
      <c r="Q27917" s="39"/>
    </row>
    <row r="27918" spans="3:17">
      <c r="C27918" s="13"/>
      <c r="Q27918" s="39"/>
    </row>
    <row r="27919" spans="3:17">
      <c r="C27919" s="13"/>
      <c r="Q27919" s="39"/>
    </row>
    <row r="27920" spans="3:17">
      <c r="C27920" s="13"/>
      <c r="Q27920" s="39"/>
    </row>
    <row r="27921" spans="3:17">
      <c r="C27921" s="13"/>
      <c r="Q27921" s="39"/>
    </row>
    <row r="27922" spans="3:17">
      <c r="C27922" s="13"/>
      <c r="Q27922" s="39"/>
    </row>
    <row r="27923" spans="3:17">
      <c r="C27923" s="13"/>
      <c r="Q27923" s="39"/>
    </row>
    <row r="27924" spans="3:17">
      <c r="C27924" s="13"/>
      <c r="Q27924" s="39"/>
    </row>
    <row r="27925" spans="3:17">
      <c r="C27925" s="13"/>
      <c r="Q27925" s="39"/>
    </row>
    <row r="27926" spans="3:17">
      <c r="C27926" s="13"/>
      <c r="Q27926" s="39"/>
    </row>
    <row r="27927" spans="3:17">
      <c r="C27927" s="13"/>
      <c r="Q27927" s="39"/>
    </row>
    <row r="27928" spans="3:17">
      <c r="C27928" s="13"/>
      <c r="Q27928" s="39"/>
    </row>
    <row r="27929" spans="3:17">
      <c r="C27929" s="13"/>
      <c r="Q27929" s="39"/>
    </row>
    <row r="27930" spans="3:17">
      <c r="C27930" s="13"/>
      <c r="Q27930" s="39"/>
    </row>
    <row r="27931" spans="3:17">
      <c r="C27931" s="13"/>
      <c r="Q27931" s="39"/>
    </row>
    <row r="27932" spans="3:17">
      <c r="C27932" s="13"/>
      <c r="Q27932" s="39"/>
    </row>
    <row r="27933" spans="3:17">
      <c r="C27933" s="13"/>
      <c r="Q27933" s="39"/>
    </row>
    <row r="27934" spans="3:17">
      <c r="C27934" s="13"/>
      <c r="Q27934" s="39"/>
    </row>
    <row r="27935" spans="3:17">
      <c r="C27935" s="13"/>
      <c r="Q27935" s="39"/>
    </row>
    <row r="27936" spans="3:17">
      <c r="C27936" s="13"/>
      <c r="Q27936" s="39"/>
    </row>
    <row r="27937" spans="3:17">
      <c r="C27937" s="13"/>
      <c r="Q27937" s="39"/>
    </row>
    <row r="27938" spans="3:17">
      <c r="C27938" s="13"/>
      <c r="Q27938" s="39"/>
    </row>
    <row r="27939" spans="3:17">
      <c r="C27939" s="13"/>
      <c r="Q27939" s="39"/>
    </row>
    <row r="27940" spans="3:17">
      <c r="C27940" s="13"/>
      <c r="Q27940" s="39"/>
    </row>
    <row r="27941" spans="3:17">
      <c r="C27941" s="13"/>
      <c r="Q27941" s="39"/>
    </row>
    <row r="27942" spans="3:17">
      <c r="C27942" s="13"/>
      <c r="Q27942" s="39"/>
    </row>
    <row r="27943" spans="3:17">
      <c r="C27943" s="13"/>
      <c r="Q27943" s="39"/>
    </row>
    <row r="27944" spans="3:17">
      <c r="C27944" s="13"/>
      <c r="Q27944" s="39"/>
    </row>
    <row r="27945" spans="3:17">
      <c r="C27945" s="13"/>
      <c r="Q27945" s="39"/>
    </row>
    <row r="27946" spans="3:17">
      <c r="C27946" s="13"/>
      <c r="Q27946" s="39"/>
    </row>
    <row r="27947" spans="3:17">
      <c r="C27947" s="13"/>
      <c r="Q27947" s="39"/>
    </row>
    <row r="27948" spans="3:17">
      <c r="C27948" s="13"/>
      <c r="Q27948" s="39"/>
    </row>
    <row r="27949" spans="3:17">
      <c r="C27949" s="13"/>
      <c r="Q27949" s="39"/>
    </row>
    <row r="27950" spans="3:17">
      <c r="C27950" s="13"/>
      <c r="Q27950" s="39"/>
    </row>
    <row r="27951" spans="3:17">
      <c r="C27951" s="13"/>
      <c r="Q27951" s="39"/>
    </row>
    <row r="27952" spans="3:17">
      <c r="C27952" s="13"/>
      <c r="Q27952" s="39"/>
    </row>
    <row r="27953" spans="3:17">
      <c r="C27953" s="13"/>
      <c r="Q27953" s="39"/>
    </row>
    <row r="27954" spans="3:17">
      <c r="C27954" s="13"/>
      <c r="Q27954" s="39"/>
    </row>
    <row r="27955" spans="3:17">
      <c r="C27955" s="13"/>
      <c r="Q27955" s="39"/>
    </row>
    <row r="27956" spans="3:17">
      <c r="C27956" s="13"/>
      <c r="Q27956" s="39"/>
    </row>
    <row r="27957" spans="3:17">
      <c r="C27957" s="13"/>
      <c r="Q27957" s="39"/>
    </row>
    <row r="27958" spans="3:17">
      <c r="C27958" s="13"/>
      <c r="Q27958" s="39"/>
    </row>
    <row r="27959" spans="3:17">
      <c r="C27959" s="13"/>
      <c r="Q27959" s="39"/>
    </row>
    <row r="27960" spans="3:17">
      <c r="C27960" s="13"/>
      <c r="Q27960" s="39"/>
    </row>
    <row r="27961" spans="3:17">
      <c r="C27961" s="13"/>
      <c r="Q27961" s="39"/>
    </row>
    <row r="27962" spans="3:17">
      <c r="C27962" s="13"/>
      <c r="Q27962" s="39"/>
    </row>
    <row r="27963" spans="3:17">
      <c r="C27963" s="13"/>
      <c r="Q27963" s="39"/>
    </row>
    <row r="27964" spans="3:17">
      <c r="C27964" s="13"/>
      <c r="Q27964" s="39"/>
    </row>
    <row r="27965" spans="3:17">
      <c r="C27965" s="13"/>
      <c r="Q27965" s="39"/>
    </row>
    <row r="27966" spans="3:17">
      <c r="C27966" s="13"/>
      <c r="Q27966" s="39"/>
    </row>
    <row r="27967" spans="3:17">
      <c r="C27967" s="13"/>
      <c r="Q27967" s="39"/>
    </row>
    <row r="27968" spans="3:17">
      <c r="C27968" s="13"/>
      <c r="Q27968" s="39"/>
    </row>
    <row r="27969" spans="3:17">
      <c r="C27969" s="13"/>
      <c r="Q27969" s="39"/>
    </row>
    <row r="27970" spans="3:17">
      <c r="C27970" s="13"/>
      <c r="Q27970" s="39"/>
    </row>
    <row r="27971" spans="3:17">
      <c r="C27971" s="13"/>
      <c r="Q27971" s="39"/>
    </row>
    <row r="27972" spans="3:17">
      <c r="C27972" s="13"/>
      <c r="Q27972" s="39"/>
    </row>
    <row r="27973" spans="3:17">
      <c r="C27973" s="13"/>
      <c r="Q27973" s="39"/>
    </row>
    <row r="27974" spans="3:17">
      <c r="C27974" s="13"/>
      <c r="Q27974" s="39"/>
    </row>
    <row r="27975" spans="3:17">
      <c r="C27975" s="13"/>
      <c r="Q27975" s="39"/>
    </row>
    <row r="27976" spans="3:17">
      <c r="C27976" s="13"/>
      <c r="Q27976" s="39"/>
    </row>
    <row r="27977" spans="3:17">
      <c r="C27977" s="13"/>
      <c r="Q27977" s="39"/>
    </row>
    <row r="27978" spans="3:17">
      <c r="C27978" s="13"/>
      <c r="Q27978" s="39"/>
    </row>
    <row r="27979" spans="3:17">
      <c r="C27979" s="13"/>
      <c r="Q27979" s="39"/>
    </row>
    <row r="27980" spans="3:17">
      <c r="C27980" s="13"/>
      <c r="Q27980" s="39"/>
    </row>
    <row r="27981" spans="3:17">
      <c r="C27981" s="13"/>
      <c r="Q27981" s="39"/>
    </row>
    <row r="27982" spans="3:17">
      <c r="C27982" s="13"/>
      <c r="Q27982" s="39"/>
    </row>
    <row r="27983" spans="3:17">
      <c r="C27983" s="13"/>
      <c r="Q27983" s="39"/>
    </row>
    <row r="27984" spans="3:17">
      <c r="C27984" s="13"/>
      <c r="Q27984" s="39"/>
    </row>
    <row r="27985" spans="3:17">
      <c r="C27985" s="13"/>
      <c r="Q27985" s="39"/>
    </row>
    <row r="27986" spans="3:17">
      <c r="C27986" s="13"/>
      <c r="Q27986" s="39"/>
    </row>
    <row r="27987" spans="3:17">
      <c r="C27987" s="13"/>
      <c r="Q27987" s="39"/>
    </row>
    <row r="27988" spans="3:17">
      <c r="C27988" s="13"/>
      <c r="Q27988" s="39"/>
    </row>
    <row r="27989" spans="3:17">
      <c r="C27989" s="13"/>
      <c r="Q27989" s="39"/>
    </row>
    <row r="27990" spans="3:17">
      <c r="C27990" s="13"/>
      <c r="Q27990" s="39"/>
    </row>
    <row r="27991" spans="3:17">
      <c r="C27991" s="13"/>
      <c r="Q27991" s="39"/>
    </row>
    <row r="27992" spans="3:17">
      <c r="C27992" s="13"/>
      <c r="Q27992" s="39"/>
    </row>
    <row r="27993" spans="3:17">
      <c r="C27993" s="13"/>
      <c r="Q27993" s="39"/>
    </row>
    <row r="27994" spans="3:17">
      <c r="C27994" s="13"/>
      <c r="Q27994" s="39"/>
    </row>
    <row r="27995" spans="3:17">
      <c r="C27995" s="13"/>
      <c r="Q27995" s="39"/>
    </row>
    <row r="27996" spans="3:17">
      <c r="C27996" s="13"/>
      <c r="Q27996" s="39"/>
    </row>
    <row r="27997" spans="3:17">
      <c r="C27997" s="13"/>
      <c r="Q27997" s="39"/>
    </row>
    <row r="27998" spans="3:17">
      <c r="C27998" s="13"/>
      <c r="Q27998" s="39"/>
    </row>
    <row r="27999" spans="3:17">
      <c r="C27999" s="13"/>
      <c r="Q27999" s="39"/>
    </row>
    <row r="28000" spans="3:17">
      <c r="C28000" s="13"/>
      <c r="Q28000" s="39"/>
    </row>
    <row r="28001" spans="3:17">
      <c r="C28001" s="13"/>
      <c r="Q28001" s="39"/>
    </row>
    <row r="28002" spans="3:17">
      <c r="C28002" s="13"/>
      <c r="Q28002" s="39"/>
    </row>
    <row r="28003" spans="3:17">
      <c r="C28003" s="13"/>
      <c r="Q28003" s="39"/>
    </row>
    <row r="28004" spans="3:17">
      <c r="C28004" s="13"/>
      <c r="Q28004" s="39"/>
    </row>
    <row r="28005" spans="3:17">
      <c r="C28005" s="13"/>
      <c r="Q28005" s="39"/>
    </row>
    <row r="28006" spans="3:17">
      <c r="C28006" s="13"/>
      <c r="Q28006" s="39"/>
    </row>
    <row r="28007" spans="3:17">
      <c r="C28007" s="13"/>
      <c r="Q28007" s="39"/>
    </row>
    <row r="28008" spans="3:17">
      <c r="C28008" s="13"/>
      <c r="Q28008" s="39"/>
    </row>
    <row r="28009" spans="3:17">
      <c r="C28009" s="13"/>
      <c r="Q28009" s="39"/>
    </row>
    <row r="28010" spans="3:17">
      <c r="C28010" s="13"/>
      <c r="Q28010" s="39"/>
    </row>
    <row r="28011" spans="3:17">
      <c r="C28011" s="13"/>
      <c r="Q28011" s="39"/>
    </row>
    <row r="28012" spans="3:17">
      <c r="C28012" s="13"/>
      <c r="Q28012" s="39"/>
    </row>
    <row r="28013" spans="3:17">
      <c r="C28013" s="13"/>
      <c r="Q28013" s="39"/>
    </row>
    <row r="28014" spans="3:17">
      <c r="C28014" s="13"/>
      <c r="Q28014" s="39"/>
    </row>
    <row r="28015" spans="3:17">
      <c r="C28015" s="13"/>
      <c r="Q28015" s="39"/>
    </row>
    <row r="28016" spans="3:17">
      <c r="C28016" s="13"/>
      <c r="Q28016" s="39"/>
    </row>
    <row r="28017" spans="3:17">
      <c r="C28017" s="13"/>
      <c r="Q28017" s="39"/>
    </row>
    <row r="28018" spans="3:17">
      <c r="C28018" s="13"/>
      <c r="Q28018" s="39"/>
    </row>
    <row r="28019" spans="3:17">
      <c r="C28019" s="13"/>
      <c r="Q28019" s="39"/>
    </row>
    <row r="28020" spans="3:17">
      <c r="C28020" s="13"/>
      <c r="Q28020" s="39"/>
    </row>
    <row r="28021" spans="3:17">
      <c r="C28021" s="13"/>
      <c r="Q28021" s="39"/>
    </row>
    <row r="28022" spans="3:17">
      <c r="C28022" s="13"/>
      <c r="Q28022" s="39"/>
    </row>
    <row r="28023" spans="3:17">
      <c r="C28023" s="13"/>
      <c r="Q28023" s="39"/>
    </row>
    <row r="28024" spans="3:17">
      <c r="C28024" s="13"/>
      <c r="Q28024" s="39"/>
    </row>
    <row r="28025" spans="3:17">
      <c r="C28025" s="13"/>
      <c r="Q28025" s="39"/>
    </row>
    <row r="28026" spans="3:17">
      <c r="C28026" s="13"/>
      <c r="Q28026" s="39"/>
    </row>
    <row r="28027" spans="3:17">
      <c r="C28027" s="13"/>
      <c r="Q28027" s="39"/>
    </row>
    <row r="28028" spans="3:17">
      <c r="C28028" s="13"/>
      <c r="Q28028" s="39"/>
    </row>
    <row r="28029" spans="3:17">
      <c r="C28029" s="13"/>
      <c r="Q28029" s="39"/>
    </row>
    <row r="28030" spans="3:17">
      <c r="C28030" s="13"/>
      <c r="Q28030" s="39"/>
    </row>
    <row r="28031" spans="3:17">
      <c r="C28031" s="13"/>
      <c r="Q28031" s="39"/>
    </row>
    <row r="28032" spans="3:17">
      <c r="C28032" s="13"/>
      <c r="Q28032" s="39"/>
    </row>
    <row r="28033" spans="3:17">
      <c r="C28033" s="13"/>
      <c r="Q28033" s="39"/>
    </row>
    <row r="28034" spans="3:17">
      <c r="C28034" s="13"/>
      <c r="Q28034" s="39"/>
    </row>
    <row r="28035" spans="3:17">
      <c r="C28035" s="13"/>
      <c r="Q28035" s="39"/>
    </row>
    <row r="28036" spans="3:17">
      <c r="C28036" s="13"/>
      <c r="Q28036" s="39"/>
    </row>
    <row r="28037" spans="3:17">
      <c r="C28037" s="13"/>
      <c r="Q28037" s="39"/>
    </row>
    <row r="28038" spans="3:17">
      <c r="C28038" s="13"/>
      <c r="Q28038" s="39"/>
    </row>
    <row r="28039" spans="3:17">
      <c r="C28039" s="13"/>
      <c r="Q28039" s="39"/>
    </row>
    <row r="28040" spans="3:17">
      <c r="C28040" s="13"/>
      <c r="Q28040" s="39"/>
    </row>
    <row r="28041" spans="3:17">
      <c r="C28041" s="13"/>
      <c r="Q28041" s="39"/>
    </row>
    <row r="28042" spans="3:17">
      <c r="C28042" s="13"/>
      <c r="Q28042" s="39"/>
    </row>
    <row r="28043" spans="3:17">
      <c r="C28043" s="13"/>
      <c r="Q28043" s="39"/>
    </row>
    <row r="28044" spans="3:17">
      <c r="C28044" s="13"/>
      <c r="Q28044" s="39"/>
    </row>
    <row r="28045" spans="3:17">
      <c r="C28045" s="13"/>
      <c r="Q28045" s="39"/>
    </row>
    <row r="28046" spans="3:17">
      <c r="C28046" s="13"/>
      <c r="Q28046" s="39"/>
    </row>
    <row r="28047" spans="3:17">
      <c r="C28047" s="13"/>
      <c r="Q28047" s="39"/>
    </row>
    <row r="28048" spans="3:17">
      <c r="C28048" s="13"/>
      <c r="Q28048" s="39"/>
    </row>
    <row r="28049" spans="3:17">
      <c r="C28049" s="13"/>
      <c r="Q28049" s="39"/>
    </row>
    <row r="28050" spans="3:17">
      <c r="C28050" s="13"/>
      <c r="Q28050" s="39"/>
    </row>
    <row r="28051" spans="3:17">
      <c r="C28051" s="13"/>
      <c r="Q28051" s="39"/>
    </row>
    <row r="28052" spans="3:17">
      <c r="C28052" s="13"/>
      <c r="Q28052" s="39"/>
    </row>
    <row r="28053" spans="3:17">
      <c r="C28053" s="13"/>
      <c r="Q28053" s="39"/>
    </row>
    <row r="28054" spans="3:17">
      <c r="C28054" s="13"/>
      <c r="Q28054" s="39"/>
    </row>
    <row r="28055" spans="3:17">
      <c r="C28055" s="13"/>
      <c r="Q28055" s="39"/>
    </row>
    <row r="28056" spans="3:17">
      <c r="C28056" s="13"/>
      <c r="Q28056" s="39"/>
    </row>
    <row r="28057" spans="3:17">
      <c r="C28057" s="13"/>
      <c r="Q28057" s="39"/>
    </row>
    <row r="28058" spans="3:17">
      <c r="C28058" s="13"/>
      <c r="Q28058" s="39"/>
    </row>
    <row r="28059" spans="3:17">
      <c r="C28059" s="13"/>
      <c r="Q28059" s="39"/>
    </row>
    <row r="28060" spans="3:17">
      <c r="C28060" s="13"/>
      <c r="Q28060" s="39"/>
    </row>
    <row r="28061" spans="3:17">
      <c r="C28061" s="13"/>
      <c r="Q28061" s="39"/>
    </row>
    <row r="28062" spans="3:17">
      <c r="C28062" s="13"/>
      <c r="Q28062" s="39"/>
    </row>
    <row r="28063" spans="3:17">
      <c r="C28063" s="13"/>
      <c r="Q28063" s="39"/>
    </row>
    <row r="28064" spans="3:17">
      <c r="C28064" s="13"/>
      <c r="Q28064" s="39"/>
    </row>
    <row r="28065" spans="3:17">
      <c r="C28065" s="13"/>
      <c r="Q28065" s="39"/>
    </row>
    <row r="28066" spans="3:17">
      <c r="C28066" s="13"/>
      <c r="Q28066" s="39"/>
    </row>
    <row r="28067" spans="3:17">
      <c r="C28067" s="13"/>
      <c r="Q28067" s="39"/>
    </row>
    <row r="28068" spans="3:17">
      <c r="C28068" s="13"/>
      <c r="Q28068" s="39"/>
    </row>
    <row r="28069" spans="3:17">
      <c r="C28069" s="13"/>
      <c r="Q28069" s="39"/>
    </row>
    <row r="28070" spans="3:17">
      <c r="C28070" s="13"/>
      <c r="Q28070" s="39"/>
    </row>
    <row r="28071" spans="3:17">
      <c r="C28071" s="13"/>
      <c r="Q28071" s="39"/>
    </row>
    <row r="28072" spans="3:17">
      <c r="C28072" s="13"/>
      <c r="Q28072" s="39"/>
    </row>
    <row r="28073" spans="3:17">
      <c r="C28073" s="13"/>
      <c r="Q28073" s="39"/>
    </row>
    <row r="28074" spans="3:17">
      <c r="C28074" s="13"/>
      <c r="Q28074" s="39"/>
    </row>
    <row r="28075" spans="3:17">
      <c r="C28075" s="13"/>
      <c r="Q28075" s="39"/>
    </row>
    <row r="28076" spans="3:17">
      <c r="C28076" s="13"/>
      <c r="Q28076" s="39"/>
    </row>
    <row r="28077" spans="3:17">
      <c r="C28077" s="13"/>
      <c r="Q28077" s="39"/>
    </row>
    <row r="28078" spans="3:17">
      <c r="C28078" s="13"/>
      <c r="Q28078" s="39"/>
    </row>
    <row r="28079" spans="3:17">
      <c r="C28079" s="13"/>
      <c r="Q28079" s="39"/>
    </row>
    <row r="28080" spans="3:17">
      <c r="C28080" s="13"/>
      <c r="Q28080" s="39"/>
    </row>
    <row r="28081" spans="3:17">
      <c r="C28081" s="13"/>
      <c r="Q28081" s="39"/>
    </row>
    <row r="28082" spans="3:17">
      <c r="C28082" s="13"/>
      <c r="Q28082" s="39"/>
    </row>
    <row r="28083" spans="3:17">
      <c r="C28083" s="13"/>
      <c r="Q28083" s="39"/>
    </row>
    <row r="28084" spans="3:17">
      <c r="C28084" s="13"/>
      <c r="Q28084" s="39"/>
    </row>
    <row r="28085" spans="3:17">
      <c r="C28085" s="13"/>
      <c r="Q28085" s="39"/>
    </row>
    <row r="28086" spans="3:17">
      <c r="C28086" s="13"/>
      <c r="Q28086" s="39"/>
    </row>
    <row r="28087" spans="3:17">
      <c r="C28087" s="13"/>
      <c r="Q28087" s="39"/>
    </row>
    <row r="28088" spans="3:17">
      <c r="C28088" s="13"/>
      <c r="Q28088" s="39"/>
    </row>
    <row r="28089" spans="3:17">
      <c r="C28089" s="13"/>
      <c r="Q28089" s="39"/>
    </row>
    <row r="28090" spans="3:17">
      <c r="C28090" s="13"/>
      <c r="Q28090" s="39"/>
    </row>
    <row r="28091" spans="3:17">
      <c r="C28091" s="13"/>
      <c r="Q28091" s="39"/>
    </row>
    <row r="28092" spans="3:17">
      <c r="C28092" s="13"/>
      <c r="Q28092" s="39"/>
    </row>
    <row r="28093" spans="3:17">
      <c r="C28093" s="13"/>
      <c r="Q28093" s="39"/>
    </row>
    <row r="28094" spans="3:17">
      <c r="C28094" s="13"/>
      <c r="Q28094" s="39"/>
    </row>
    <row r="28095" spans="3:17">
      <c r="C28095" s="13"/>
      <c r="Q28095" s="39"/>
    </row>
    <row r="28096" spans="3:17">
      <c r="C28096" s="13"/>
      <c r="Q28096" s="39"/>
    </row>
    <row r="28097" spans="3:17">
      <c r="C28097" s="13"/>
      <c r="Q28097" s="39"/>
    </row>
    <row r="28098" spans="3:17">
      <c r="C28098" s="13"/>
      <c r="Q28098" s="39"/>
    </row>
    <row r="28099" spans="3:17">
      <c r="C28099" s="13"/>
      <c r="Q28099" s="39"/>
    </row>
    <row r="28100" spans="3:17">
      <c r="C28100" s="13"/>
      <c r="Q28100" s="39"/>
    </row>
    <row r="28101" spans="3:17">
      <c r="C28101" s="13"/>
      <c r="Q28101" s="39"/>
    </row>
    <row r="28102" spans="3:17">
      <c r="C28102" s="13"/>
      <c r="Q28102" s="39"/>
    </row>
    <row r="28103" spans="3:17">
      <c r="C28103" s="13"/>
      <c r="Q28103" s="39"/>
    </row>
    <row r="28104" spans="3:17">
      <c r="C28104" s="13"/>
      <c r="Q28104" s="39"/>
    </row>
    <row r="28105" spans="3:17">
      <c r="C28105" s="13"/>
      <c r="Q28105" s="39"/>
    </row>
    <row r="28106" spans="3:17">
      <c r="C28106" s="13"/>
      <c r="Q28106" s="39"/>
    </row>
    <row r="28107" spans="3:17">
      <c r="C28107" s="13"/>
      <c r="Q28107" s="39"/>
    </row>
    <row r="28108" spans="3:17">
      <c r="C28108" s="13"/>
      <c r="Q28108" s="39"/>
    </row>
    <row r="28109" spans="3:17">
      <c r="C28109" s="13"/>
      <c r="Q28109" s="39"/>
    </row>
    <row r="28110" spans="3:17">
      <c r="C28110" s="13"/>
      <c r="Q28110" s="39"/>
    </row>
    <row r="28111" spans="3:17">
      <c r="C28111" s="13"/>
      <c r="Q28111" s="39"/>
    </row>
    <row r="28112" spans="3:17">
      <c r="C28112" s="13"/>
      <c r="Q28112" s="39"/>
    </row>
    <row r="28113" spans="3:17">
      <c r="C28113" s="13"/>
      <c r="Q28113" s="39"/>
    </row>
    <row r="28114" spans="3:17">
      <c r="C28114" s="13"/>
      <c r="Q28114" s="39"/>
    </row>
    <row r="28115" spans="3:17">
      <c r="C28115" s="13"/>
      <c r="Q28115" s="39"/>
    </row>
    <row r="28116" spans="3:17">
      <c r="C28116" s="13"/>
      <c r="Q28116" s="39"/>
    </row>
    <row r="28117" spans="3:17">
      <c r="C28117" s="13"/>
      <c r="Q28117" s="39"/>
    </row>
    <row r="28118" spans="3:17">
      <c r="C28118" s="13"/>
      <c r="Q28118" s="39"/>
    </row>
    <row r="28119" spans="3:17">
      <c r="C28119" s="13"/>
      <c r="Q28119" s="39"/>
    </row>
    <row r="28120" spans="3:17">
      <c r="C28120" s="13"/>
      <c r="Q28120" s="39"/>
    </row>
    <row r="28121" spans="3:17">
      <c r="C28121" s="13"/>
      <c r="Q28121" s="39"/>
    </row>
    <row r="28122" spans="3:17">
      <c r="C28122" s="13"/>
      <c r="Q28122" s="39"/>
    </row>
    <row r="28123" spans="3:17">
      <c r="C28123" s="13"/>
      <c r="Q28123" s="39"/>
    </row>
    <row r="28124" spans="3:17">
      <c r="C28124" s="13"/>
      <c r="Q28124" s="39"/>
    </row>
    <row r="28125" spans="3:17">
      <c r="C28125" s="13"/>
      <c r="Q28125" s="39"/>
    </row>
    <row r="28126" spans="3:17">
      <c r="C28126" s="13"/>
      <c r="Q28126" s="39"/>
    </row>
    <row r="28127" spans="3:17">
      <c r="C28127" s="13"/>
      <c r="Q28127" s="39"/>
    </row>
    <row r="28128" spans="3:17">
      <c r="C28128" s="13"/>
      <c r="Q28128" s="39"/>
    </row>
    <row r="28129" spans="3:17">
      <c r="C28129" s="13"/>
      <c r="Q28129" s="39"/>
    </row>
    <row r="28130" spans="3:17">
      <c r="C28130" s="13"/>
      <c r="Q28130" s="39"/>
    </row>
    <row r="28131" spans="3:17">
      <c r="C28131" s="13"/>
      <c r="Q28131" s="39"/>
    </row>
    <row r="28132" spans="3:17">
      <c r="C28132" s="13"/>
      <c r="Q28132" s="39"/>
    </row>
    <row r="28133" spans="3:17">
      <c r="C28133" s="13"/>
      <c r="Q28133" s="39"/>
    </row>
    <row r="28134" spans="3:17">
      <c r="C28134" s="13"/>
      <c r="Q28134" s="39"/>
    </row>
    <row r="28135" spans="3:17">
      <c r="C28135" s="13"/>
      <c r="Q28135" s="39"/>
    </row>
    <row r="28136" spans="3:17">
      <c r="C28136" s="13"/>
      <c r="Q28136" s="39"/>
    </row>
    <row r="28137" spans="3:17">
      <c r="C28137" s="13"/>
      <c r="Q28137" s="39"/>
    </row>
    <row r="28138" spans="3:17">
      <c r="C28138" s="13"/>
      <c r="Q28138" s="39"/>
    </row>
    <row r="28139" spans="3:17">
      <c r="C28139" s="13"/>
      <c r="Q28139" s="39"/>
    </row>
    <row r="28140" spans="3:17">
      <c r="C28140" s="13"/>
      <c r="Q28140" s="39"/>
    </row>
    <row r="28141" spans="3:17">
      <c r="C28141" s="13"/>
      <c r="Q28141" s="39"/>
    </row>
    <row r="28142" spans="3:17">
      <c r="C28142" s="13"/>
      <c r="Q28142" s="39"/>
    </row>
    <row r="28143" spans="3:17">
      <c r="C28143" s="13"/>
      <c r="Q28143" s="39"/>
    </row>
    <row r="28144" spans="3:17">
      <c r="C28144" s="13"/>
      <c r="Q28144" s="39"/>
    </row>
    <row r="28145" spans="3:17">
      <c r="C28145" s="13"/>
      <c r="Q28145" s="39"/>
    </row>
    <row r="28146" spans="3:17">
      <c r="C28146" s="13"/>
      <c r="Q28146" s="39"/>
    </row>
    <row r="28147" spans="3:17">
      <c r="C28147" s="13"/>
      <c r="Q28147" s="39"/>
    </row>
    <row r="28148" spans="3:17">
      <c r="C28148" s="13"/>
      <c r="Q28148" s="39"/>
    </row>
    <row r="28149" spans="3:17">
      <c r="C28149" s="13"/>
      <c r="Q28149" s="39"/>
    </row>
    <row r="28150" spans="3:17">
      <c r="C28150" s="13"/>
      <c r="Q28150" s="39"/>
    </row>
    <row r="28151" spans="3:17">
      <c r="C28151" s="13"/>
      <c r="Q28151" s="39"/>
    </row>
    <row r="28152" spans="3:17">
      <c r="C28152" s="13"/>
      <c r="Q28152" s="39"/>
    </row>
    <row r="28153" spans="3:17">
      <c r="C28153" s="13"/>
      <c r="Q28153" s="39"/>
    </row>
    <row r="28154" spans="3:17">
      <c r="C28154" s="13"/>
      <c r="Q28154" s="39"/>
    </row>
    <row r="28155" spans="3:17">
      <c r="C28155" s="13"/>
      <c r="Q28155" s="39"/>
    </row>
    <row r="28156" spans="3:17">
      <c r="C28156" s="13"/>
      <c r="Q28156" s="39"/>
    </row>
    <row r="28157" spans="3:17">
      <c r="C28157" s="13"/>
      <c r="Q28157" s="39"/>
    </row>
    <row r="28158" spans="3:17">
      <c r="C28158" s="13"/>
      <c r="Q28158" s="39"/>
    </row>
    <row r="28159" spans="3:17">
      <c r="C28159" s="13"/>
      <c r="Q28159" s="39"/>
    </row>
    <row r="28160" spans="3:17">
      <c r="C28160" s="13"/>
      <c r="Q28160" s="39"/>
    </row>
    <row r="28161" spans="3:17">
      <c r="C28161" s="13"/>
      <c r="Q28161" s="39"/>
    </row>
    <row r="28162" spans="3:17">
      <c r="C28162" s="13"/>
      <c r="Q28162" s="39"/>
    </row>
    <row r="28163" spans="3:17">
      <c r="C28163" s="13"/>
      <c r="Q28163" s="39"/>
    </row>
    <row r="28164" spans="3:17">
      <c r="C28164" s="13"/>
      <c r="Q28164" s="39"/>
    </row>
    <row r="28165" spans="3:17">
      <c r="C28165" s="13"/>
      <c r="Q28165" s="39"/>
    </row>
    <row r="28166" spans="3:17">
      <c r="C28166" s="13"/>
      <c r="Q28166" s="39"/>
    </row>
    <row r="28167" spans="3:17">
      <c r="C28167" s="13"/>
      <c r="Q28167" s="39"/>
    </row>
    <row r="28168" spans="3:17">
      <c r="C28168" s="13"/>
      <c r="Q28168" s="39"/>
    </row>
    <row r="28169" spans="3:17">
      <c r="C28169" s="13"/>
      <c r="Q28169" s="39"/>
    </row>
    <row r="28170" spans="3:17">
      <c r="C28170" s="13"/>
      <c r="Q28170" s="39"/>
    </row>
    <row r="28171" spans="3:17">
      <c r="C28171" s="13"/>
      <c r="Q28171" s="39"/>
    </row>
    <row r="28172" spans="3:17">
      <c r="C28172" s="13"/>
      <c r="Q28172" s="39"/>
    </row>
    <row r="28173" spans="3:17">
      <c r="C28173" s="13"/>
      <c r="Q28173" s="39"/>
    </row>
    <row r="28174" spans="3:17">
      <c r="C28174" s="13"/>
      <c r="Q28174" s="39"/>
    </row>
    <row r="28175" spans="3:17">
      <c r="C28175" s="13"/>
      <c r="Q28175" s="39"/>
    </row>
    <row r="28176" spans="3:17">
      <c r="C28176" s="13"/>
      <c r="Q28176" s="39"/>
    </row>
    <row r="28177" spans="3:17">
      <c r="C28177" s="13"/>
      <c r="Q28177" s="39"/>
    </row>
    <row r="28178" spans="3:17">
      <c r="C28178" s="13"/>
      <c r="Q28178" s="39"/>
    </row>
    <row r="28179" spans="3:17">
      <c r="C28179" s="13"/>
      <c r="Q28179" s="39"/>
    </row>
    <row r="28180" spans="3:17">
      <c r="C28180" s="13"/>
      <c r="Q28180" s="39"/>
    </row>
    <row r="28181" spans="3:17">
      <c r="C28181" s="13"/>
      <c r="Q28181" s="39"/>
    </row>
    <row r="28182" spans="3:17">
      <c r="C28182" s="13"/>
      <c r="Q28182" s="39"/>
    </row>
    <row r="28183" spans="3:17">
      <c r="C28183" s="13"/>
      <c r="Q28183" s="39"/>
    </row>
    <row r="28184" spans="3:17">
      <c r="C28184" s="13"/>
      <c r="Q28184" s="39"/>
    </row>
    <row r="28185" spans="3:17">
      <c r="C28185" s="13"/>
      <c r="Q28185" s="39"/>
    </row>
    <row r="28186" spans="3:17">
      <c r="C28186" s="13"/>
      <c r="Q28186" s="39"/>
    </row>
    <row r="28187" spans="3:17">
      <c r="C28187" s="13"/>
      <c r="Q28187" s="39"/>
    </row>
    <row r="28188" spans="3:17">
      <c r="C28188" s="13"/>
      <c r="Q28188" s="39"/>
    </row>
    <row r="28189" spans="3:17">
      <c r="C28189" s="13"/>
      <c r="Q28189" s="39"/>
    </row>
    <row r="28190" spans="3:17">
      <c r="C28190" s="13"/>
      <c r="Q28190" s="39"/>
    </row>
    <row r="28191" spans="3:17">
      <c r="C28191" s="13"/>
      <c r="Q28191" s="39"/>
    </row>
    <row r="28192" spans="3:17">
      <c r="C28192" s="13"/>
      <c r="Q28192" s="39"/>
    </row>
    <row r="28193" spans="3:17">
      <c r="C28193" s="13"/>
      <c r="Q28193" s="39"/>
    </row>
    <row r="28194" spans="3:17">
      <c r="C28194" s="13"/>
      <c r="Q28194" s="39"/>
    </row>
    <row r="28195" spans="3:17">
      <c r="C28195" s="13"/>
      <c r="Q28195" s="39"/>
    </row>
    <row r="28196" spans="3:17">
      <c r="C28196" s="13"/>
      <c r="Q28196" s="39"/>
    </row>
    <row r="28197" spans="3:17">
      <c r="C28197" s="13"/>
      <c r="Q28197" s="39"/>
    </row>
    <row r="28198" spans="3:17">
      <c r="C28198" s="13"/>
      <c r="Q28198" s="39"/>
    </row>
    <row r="28199" spans="3:17">
      <c r="C28199" s="13"/>
      <c r="Q28199" s="39"/>
    </row>
    <row r="28200" spans="3:17">
      <c r="C28200" s="13"/>
      <c r="Q28200" s="39"/>
    </row>
    <row r="28201" spans="3:17">
      <c r="C28201" s="13"/>
      <c r="Q28201" s="39"/>
    </row>
    <row r="28202" spans="3:17">
      <c r="C28202" s="13"/>
      <c r="Q28202" s="39"/>
    </row>
    <row r="28203" spans="3:17">
      <c r="C28203" s="13"/>
      <c r="Q28203" s="39"/>
    </row>
    <row r="28204" spans="3:17">
      <c r="C28204" s="13"/>
      <c r="Q28204" s="39"/>
    </row>
    <row r="28205" spans="3:17">
      <c r="C28205" s="13"/>
      <c r="Q28205" s="39"/>
    </row>
    <row r="28206" spans="3:17">
      <c r="C28206" s="13"/>
      <c r="Q28206" s="39"/>
    </row>
    <row r="28207" spans="3:17">
      <c r="C28207" s="13"/>
      <c r="Q28207" s="39"/>
    </row>
    <row r="28208" spans="3:17">
      <c r="C28208" s="13"/>
      <c r="Q28208" s="39"/>
    </row>
    <row r="28209" spans="3:17">
      <c r="C28209" s="13"/>
      <c r="Q28209" s="39"/>
    </row>
    <row r="28210" spans="3:17">
      <c r="C28210" s="13"/>
      <c r="Q28210" s="39"/>
    </row>
    <row r="28211" spans="3:17">
      <c r="C28211" s="13"/>
      <c r="Q28211" s="39"/>
    </row>
    <row r="28212" spans="3:17">
      <c r="C28212" s="13"/>
      <c r="Q28212" s="39"/>
    </row>
    <row r="28213" spans="3:17">
      <c r="C28213" s="13"/>
      <c r="Q28213" s="39"/>
    </row>
    <row r="28214" spans="3:17">
      <c r="C28214" s="13"/>
      <c r="Q28214" s="39"/>
    </row>
    <row r="28215" spans="3:17">
      <c r="C28215" s="13"/>
      <c r="Q28215" s="39"/>
    </row>
    <row r="28216" spans="3:17">
      <c r="C28216" s="13"/>
      <c r="Q28216" s="39"/>
    </row>
    <row r="28217" spans="3:17">
      <c r="C28217" s="13"/>
      <c r="Q28217" s="39"/>
    </row>
    <row r="28218" spans="3:17">
      <c r="C28218" s="13"/>
      <c r="Q28218" s="39"/>
    </row>
    <row r="28219" spans="3:17">
      <c r="C28219" s="13"/>
      <c r="Q28219" s="39"/>
    </row>
    <row r="28220" spans="3:17">
      <c r="C28220" s="13"/>
      <c r="Q28220" s="39"/>
    </row>
    <row r="28221" spans="3:17">
      <c r="C28221" s="13"/>
      <c r="Q28221" s="39"/>
    </row>
    <row r="28222" spans="3:17">
      <c r="C28222" s="13"/>
      <c r="Q28222" s="39"/>
    </row>
    <row r="28223" spans="3:17">
      <c r="C28223" s="13"/>
      <c r="Q28223" s="39"/>
    </row>
    <row r="28224" spans="3:17">
      <c r="C28224" s="13"/>
      <c r="Q28224" s="39"/>
    </row>
    <row r="28225" spans="3:17">
      <c r="C28225" s="13"/>
      <c r="Q28225" s="39"/>
    </row>
    <row r="28226" spans="3:17">
      <c r="C28226" s="13"/>
      <c r="Q28226" s="39"/>
    </row>
    <row r="28227" spans="3:17">
      <c r="C28227" s="13"/>
      <c r="Q28227" s="39"/>
    </row>
    <row r="28228" spans="3:17">
      <c r="C28228" s="13"/>
      <c r="Q28228" s="39"/>
    </row>
    <row r="28229" spans="3:17">
      <c r="C28229" s="13"/>
      <c r="Q28229" s="39"/>
    </row>
    <row r="28230" spans="3:17">
      <c r="C28230" s="13"/>
      <c r="Q28230" s="39"/>
    </row>
    <row r="28231" spans="3:17">
      <c r="C28231" s="13"/>
      <c r="Q28231" s="39"/>
    </row>
    <row r="28232" spans="3:17">
      <c r="C28232" s="13"/>
      <c r="Q28232" s="39"/>
    </row>
    <row r="28233" spans="3:17">
      <c r="C28233" s="13"/>
      <c r="Q28233" s="39"/>
    </row>
    <row r="28234" spans="3:17">
      <c r="C28234" s="13"/>
      <c r="Q28234" s="39"/>
    </row>
    <row r="28235" spans="3:17">
      <c r="C28235" s="13"/>
      <c r="Q28235" s="39"/>
    </row>
    <row r="28236" spans="3:17">
      <c r="C28236" s="13"/>
      <c r="Q28236" s="39"/>
    </row>
    <row r="28237" spans="3:17">
      <c r="C28237" s="13"/>
      <c r="Q28237" s="39"/>
    </row>
    <row r="28238" spans="3:17">
      <c r="C28238" s="13"/>
      <c r="Q28238" s="39"/>
    </row>
    <row r="28239" spans="3:17">
      <c r="C28239" s="13"/>
      <c r="Q28239" s="39"/>
    </row>
    <row r="28240" spans="3:17">
      <c r="C28240" s="13"/>
      <c r="Q28240" s="39"/>
    </row>
    <row r="28241" spans="3:17">
      <c r="C28241" s="13"/>
      <c r="Q28241" s="39"/>
    </row>
    <row r="28242" spans="3:17">
      <c r="C28242" s="13"/>
      <c r="Q28242" s="39"/>
    </row>
    <row r="28243" spans="3:17">
      <c r="C28243" s="13"/>
      <c r="Q28243" s="39"/>
    </row>
    <row r="28244" spans="3:17">
      <c r="C28244" s="13"/>
      <c r="Q28244" s="39"/>
    </row>
    <row r="28245" spans="3:17">
      <c r="C28245" s="13"/>
      <c r="Q28245" s="39"/>
    </row>
    <row r="28246" spans="3:17">
      <c r="C28246" s="13"/>
      <c r="Q28246" s="39"/>
    </row>
    <row r="28247" spans="3:17">
      <c r="C28247" s="13"/>
      <c r="Q28247" s="39"/>
    </row>
    <row r="28248" spans="3:17">
      <c r="C28248" s="13"/>
      <c r="Q28248" s="39"/>
    </row>
    <row r="28249" spans="3:17">
      <c r="C28249" s="13"/>
      <c r="Q28249" s="39"/>
    </row>
    <row r="28250" spans="3:17">
      <c r="C28250" s="13"/>
      <c r="Q28250" s="39"/>
    </row>
    <row r="28251" spans="3:17">
      <c r="C28251" s="13"/>
      <c r="Q28251" s="39"/>
    </row>
    <row r="28252" spans="3:17">
      <c r="C28252" s="13"/>
      <c r="Q28252" s="39"/>
    </row>
    <row r="28253" spans="3:17">
      <c r="C28253" s="13"/>
      <c r="Q28253" s="39"/>
    </row>
    <row r="28254" spans="3:17">
      <c r="C28254" s="13"/>
      <c r="Q28254" s="39"/>
    </row>
    <row r="28255" spans="3:17">
      <c r="C28255" s="13"/>
      <c r="Q28255" s="39"/>
    </row>
    <row r="28256" spans="3:17">
      <c r="C28256" s="13"/>
      <c r="Q28256" s="39"/>
    </row>
    <row r="28257" spans="3:17">
      <c r="C28257" s="13"/>
      <c r="Q28257" s="39"/>
    </row>
    <row r="28258" spans="3:17">
      <c r="C28258" s="13"/>
      <c r="Q28258" s="39"/>
    </row>
    <row r="28259" spans="3:17">
      <c r="C28259" s="13"/>
      <c r="Q28259" s="39"/>
    </row>
    <row r="28260" spans="3:17">
      <c r="C28260" s="13"/>
      <c r="Q28260" s="39"/>
    </row>
    <row r="28261" spans="3:17">
      <c r="C28261" s="13"/>
      <c r="Q28261" s="39"/>
    </row>
    <row r="28262" spans="3:17">
      <c r="C28262" s="13"/>
      <c r="Q28262" s="39"/>
    </row>
    <row r="28263" spans="3:17">
      <c r="C28263" s="13"/>
      <c r="Q28263" s="39"/>
    </row>
    <row r="28264" spans="3:17">
      <c r="C28264" s="13"/>
      <c r="Q28264" s="39"/>
    </row>
    <row r="28265" spans="3:17">
      <c r="C28265" s="13"/>
      <c r="Q28265" s="39"/>
    </row>
    <row r="28266" spans="3:17">
      <c r="C28266" s="13"/>
      <c r="Q28266" s="39"/>
    </row>
    <row r="28267" spans="3:17">
      <c r="C28267" s="13"/>
      <c r="Q28267" s="39"/>
    </row>
    <row r="28268" spans="3:17">
      <c r="C28268" s="13"/>
      <c r="Q28268" s="39"/>
    </row>
    <row r="28269" spans="3:17">
      <c r="C28269" s="13"/>
      <c r="Q28269" s="39"/>
    </row>
    <row r="28270" spans="3:17">
      <c r="C28270" s="13"/>
      <c r="Q28270" s="39"/>
    </row>
    <row r="28271" spans="3:17">
      <c r="C28271" s="13"/>
      <c r="Q28271" s="39"/>
    </row>
    <row r="28272" spans="3:17">
      <c r="C28272" s="13"/>
      <c r="Q28272" s="39"/>
    </row>
    <row r="28273" spans="3:17">
      <c r="C28273" s="13"/>
      <c r="Q28273" s="39"/>
    </row>
    <row r="28274" spans="3:17">
      <c r="C28274" s="13"/>
      <c r="Q28274" s="39"/>
    </row>
    <row r="28275" spans="3:17">
      <c r="C28275" s="13"/>
      <c r="Q28275" s="39"/>
    </row>
    <row r="28276" spans="3:17">
      <c r="C28276" s="13"/>
      <c r="Q28276" s="39"/>
    </row>
    <row r="28277" spans="3:17">
      <c r="C28277" s="13"/>
      <c r="Q28277" s="39"/>
    </row>
    <row r="28278" spans="3:17">
      <c r="C28278" s="13"/>
      <c r="Q28278" s="39"/>
    </row>
    <row r="28279" spans="3:17">
      <c r="C28279" s="13"/>
      <c r="Q28279" s="39"/>
    </row>
    <row r="28280" spans="3:17">
      <c r="C28280" s="13"/>
      <c r="Q28280" s="39"/>
    </row>
    <row r="28281" spans="3:17">
      <c r="C28281" s="13"/>
      <c r="Q28281" s="39"/>
    </row>
    <row r="28282" spans="3:17">
      <c r="C28282" s="13"/>
      <c r="Q28282" s="39"/>
    </row>
    <row r="28283" spans="3:17">
      <c r="C28283" s="13"/>
      <c r="Q28283" s="39"/>
    </row>
    <row r="28284" spans="3:17">
      <c r="C28284" s="13"/>
      <c r="Q28284" s="39"/>
    </row>
    <row r="28285" spans="3:17">
      <c r="C28285" s="13"/>
      <c r="Q28285" s="39"/>
    </row>
    <row r="28286" spans="3:17">
      <c r="C28286" s="13"/>
      <c r="Q28286" s="39"/>
    </row>
    <row r="28287" spans="3:17">
      <c r="C28287" s="13"/>
      <c r="Q28287" s="39"/>
    </row>
    <row r="28288" spans="3:17">
      <c r="C28288" s="13"/>
      <c r="Q28288" s="39"/>
    </row>
    <row r="28289" spans="3:17">
      <c r="C28289" s="13"/>
      <c r="Q28289" s="39"/>
    </row>
    <row r="28290" spans="3:17">
      <c r="C28290" s="13"/>
      <c r="Q28290" s="39"/>
    </row>
    <row r="28291" spans="3:17">
      <c r="C28291" s="13"/>
      <c r="Q28291" s="39"/>
    </row>
    <row r="28292" spans="3:17">
      <c r="C28292" s="13"/>
      <c r="Q28292" s="39"/>
    </row>
    <row r="28293" spans="3:17">
      <c r="C28293" s="13"/>
      <c r="Q28293" s="39"/>
    </row>
    <row r="28294" spans="3:17">
      <c r="C28294" s="13"/>
      <c r="Q28294" s="39"/>
    </row>
    <row r="28295" spans="3:17">
      <c r="C28295" s="13"/>
      <c r="Q28295" s="39"/>
    </row>
    <row r="28296" spans="3:17">
      <c r="C28296" s="13"/>
      <c r="Q28296" s="39"/>
    </row>
    <row r="28297" spans="3:17">
      <c r="C28297" s="13"/>
      <c r="Q28297" s="39"/>
    </row>
    <row r="28298" spans="3:17">
      <c r="C28298" s="13"/>
      <c r="Q28298" s="39"/>
    </row>
    <row r="28299" spans="3:17">
      <c r="C28299" s="13"/>
      <c r="Q28299" s="39"/>
    </row>
    <row r="28300" spans="3:17">
      <c r="C28300" s="13"/>
      <c r="Q28300" s="39"/>
    </row>
    <row r="28301" spans="3:17">
      <c r="C28301" s="13"/>
      <c r="Q28301" s="39"/>
    </row>
    <row r="28302" spans="3:17">
      <c r="C28302" s="13"/>
      <c r="Q28302" s="39"/>
    </row>
    <row r="28303" spans="3:17">
      <c r="C28303" s="13"/>
      <c r="Q28303" s="39"/>
    </row>
    <row r="28304" spans="3:17">
      <c r="C28304" s="13"/>
      <c r="Q28304" s="39"/>
    </row>
    <row r="28305" spans="3:17">
      <c r="C28305" s="13"/>
      <c r="Q28305" s="39"/>
    </row>
    <row r="28306" spans="3:17">
      <c r="C28306" s="13"/>
      <c r="Q28306" s="39"/>
    </row>
    <row r="28307" spans="3:17">
      <c r="C28307" s="13"/>
      <c r="Q28307" s="39"/>
    </row>
    <row r="28308" spans="3:17">
      <c r="C28308" s="13"/>
      <c r="Q28308" s="39"/>
    </row>
    <row r="28309" spans="3:17">
      <c r="C28309" s="13"/>
      <c r="Q28309" s="39"/>
    </row>
    <row r="28310" spans="3:17">
      <c r="C28310" s="13"/>
      <c r="Q28310" s="39"/>
    </row>
    <row r="28311" spans="3:17">
      <c r="C28311" s="13"/>
      <c r="Q28311" s="39"/>
    </row>
    <row r="28312" spans="3:17">
      <c r="C28312" s="13"/>
      <c r="Q28312" s="39"/>
    </row>
    <row r="28313" spans="3:17">
      <c r="C28313" s="13"/>
      <c r="Q28313" s="39"/>
    </row>
    <row r="28314" spans="3:17">
      <c r="C28314" s="13"/>
      <c r="Q28314" s="39"/>
    </row>
    <row r="28315" spans="3:17">
      <c r="C28315" s="13"/>
      <c r="Q28315" s="39"/>
    </row>
    <row r="28316" spans="3:17">
      <c r="C28316" s="13"/>
      <c r="Q28316" s="39"/>
    </row>
    <row r="28317" spans="3:17">
      <c r="C28317" s="13"/>
      <c r="Q28317" s="39"/>
    </row>
    <row r="28318" spans="3:17">
      <c r="C28318" s="13"/>
      <c r="Q28318" s="39"/>
    </row>
    <row r="28319" spans="3:17">
      <c r="C28319" s="13"/>
      <c r="Q28319" s="39"/>
    </row>
    <row r="28320" spans="3:17">
      <c r="C28320" s="13"/>
      <c r="Q28320" s="39"/>
    </row>
    <row r="28321" spans="3:17">
      <c r="C28321" s="13"/>
      <c r="Q28321" s="39"/>
    </row>
    <row r="28322" spans="3:17">
      <c r="C28322" s="13"/>
      <c r="Q28322" s="39"/>
    </row>
    <row r="28323" spans="3:17">
      <c r="C28323" s="13"/>
      <c r="Q28323" s="39"/>
    </row>
    <row r="28324" spans="3:17">
      <c r="C28324" s="13"/>
      <c r="Q28324" s="39"/>
    </row>
    <row r="28325" spans="3:17">
      <c r="C28325" s="13"/>
      <c r="Q28325" s="39"/>
    </row>
    <row r="28326" spans="3:17">
      <c r="C28326" s="13"/>
      <c r="Q28326" s="39"/>
    </row>
    <row r="28327" spans="3:17">
      <c r="C28327" s="13"/>
      <c r="Q28327" s="39"/>
    </row>
    <row r="28328" spans="3:17">
      <c r="C28328" s="13"/>
      <c r="Q28328" s="39"/>
    </row>
    <row r="28329" spans="3:17">
      <c r="C28329" s="13"/>
      <c r="Q28329" s="39"/>
    </row>
    <row r="28330" spans="3:17">
      <c r="C28330" s="13"/>
      <c r="Q28330" s="39"/>
    </row>
    <row r="28331" spans="3:17">
      <c r="C28331" s="13"/>
      <c r="Q28331" s="39"/>
    </row>
    <row r="28332" spans="3:17">
      <c r="C28332" s="13"/>
      <c r="Q28332" s="39"/>
    </row>
    <row r="28333" spans="3:17">
      <c r="C28333" s="13"/>
      <c r="Q28333" s="39"/>
    </row>
    <row r="28334" spans="3:17">
      <c r="C28334" s="13"/>
      <c r="Q28334" s="39"/>
    </row>
    <row r="28335" spans="3:17">
      <c r="C28335" s="13"/>
      <c r="Q28335" s="39"/>
    </row>
    <row r="28336" spans="3:17">
      <c r="C28336" s="13"/>
      <c r="Q28336" s="39"/>
    </row>
    <row r="28337" spans="3:17">
      <c r="C28337" s="13"/>
      <c r="Q28337" s="39"/>
    </row>
    <row r="28338" spans="3:17">
      <c r="C28338" s="13"/>
      <c r="Q28338" s="39"/>
    </row>
    <row r="28339" spans="3:17">
      <c r="C28339" s="13"/>
      <c r="Q28339" s="39"/>
    </row>
    <row r="28340" spans="3:17">
      <c r="C28340" s="13"/>
      <c r="Q28340" s="39"/>
    </row>
    <row r="28341" spans="3:17">
      <c r="C28341" s="13"/>
      <c r="Q28341" s="39"/>
    </row>
    <row r="28342" spans="3:17">
      <c r="C28342" s="13"/>
      <c r="Q28342" s="39"/>
    </row>
    <row r="28343" spans="3:17">
      <c r="C28343" s="13"/>
      <c r="Q28343" s="39"/>
    </row>
    <row r="28344" spans="3:17">
      <c r="C28344" s="13"/>
      <c r="Q28344" s="39"/>
    </row>
    <row r="28345" spans="3:17">
      <c r="C28345" s="13"/>
      <c r="Q28345" s="39"/>
    </row>
    <row r="28346" spans="3:17">
      <c r="C28346" s="13"/>
      <c r="Q28346" s="39"/>
    </row>
    <row r="28347" spans="3:17">
      <c r="C28347" s="13"/>
      <c r="Q28347" s="39"/>
    </row>
    <row r="28348" spans="3:17">
      <c r="C28348" s="13"/>
      <c r="Q28348" s="39"/>
    </row>
    <row r="28349" spans="3:17">
      <c r="C28349" s="13"/>
      <c r="Q28349" s="39"/>
    </row>
    <row r="28350" spans="3:17">
      <c r="C28350" s="13"/>
      <c r="Q28350" s="39"/>
    </row>
    <row r="28351" spans="3:17">
      <c r="C28351" s="13"/>
      <c r="Q28351" s="39"/>
    </row>
    <row r="28352" spans="3:17">
      <c r="C28352" s="13"/>
      <c r="Q28352" s="39"/>
    </row>
    <row r="28353" spans="3:17">
      <c r="C28353" s="13"/>
      <c r="Q28353" s="39"/>
    </row>
    <row r="28354" spans="3:17">
      <c r="C28354" s="13"/>
      <c r="Q28354" s="39"/>
    </row>
    <row r="28355" spans="3:17">
      <c r="C28355" s="13"/>
      <c r="Q28355" s="39"/>
    </row>
    <row r="28356" spans="3:17">
      <c r="C28356" s="13"/>
      <c r="Q28356" s="39"/>
    </row>
    <row r="28357" spans="3:17">
      <c r="C28357" s="13"/>
      <c r="Q28357" s="39"/>
    </row>
    <row r="28358" spans="3:17">
      <c r="C28358" s="13"/>
      <c r="Q28358" s="39"/>
    </row>
    <row r="28359" spans="3:17">
      <c r="C28359" s="13"/>
      <c r="Q28359" s="39"/>
    </row>
    <row r="28360" spans="3:17">
      <c r="C28360" s="13"/>
      <c r="Q28360" s="39"/>
    </row>
    <row r="28361" spans="3:17">
      <c r="C28361" s="13"/>
      <c r="Q28361" s="39"/>
    </row>
    <row r="28362" spans="3:17">
      <c r="C28362" s="13"/>
      <c r="Q28362" s="39"/>
    </row>
    <row r="28363" spans="3:17">
      <c r="C28363" s="13"/>
      <c r="Q28363" s="39"/>
    </row>
    <row r="28364" spans="3:17">
      <c r="C28364" s="13"/>
      <c r="Q28364" s="39"/>
    </row>
    <row r="28365" spans="3:17">
      <c r="C28365" s="13"/>
      <c r="Q28365" s="39"/>
    </row>
    <row r="28366" spans="3:17">
      <c r="C28366" s="13"/>
      <c r="Q28366" s="39"/>
    </row>
    <row r="28367" spans="3:17">
      <c r="C28367" s="13"/>
      <c r="Q28367" s="39"/>
    </row>
    <row r="28368" spans="3:17">
      <c r="C28368" s="13"/>
      <c r="Q28368" s="39"/>
    </row>
    <row r="28369" spans="3:17">
      <c r="C28369" s="13"/>
      <c r="Q28369" s="39"/>
    </row>
    <row r="28370" spans="3:17">
      <c r="C28370" s="13"/>
      <c r="Q28370" s="39"/>
    </row>
    <row r="28371" spans="3:17">
      <c r="C28371" s="13"/>
      <c r="Q28371" s="39"/>
    </row>
    <row r="28372" spans="3:17">
      <c r="C28372" s="13"/>
      <c r="Q28372" s="39"/>
    </row>
    <row r="28373" spans="3:17">
      <c r="C28373" s="13"/>
      <c r="Q28373" s="39"/>
    </row>
    <row r="28374" spans="3:17">
      <c r="C28374" s="13"/>
      <c r="Q28374" s="39"/>
    </row>
    <row r="28375" spans="3:17">
      <c r="C28375" s="13"/>
      <c r="Q28375" s="39"/>
    </row>
    <row r="28376" spans="3:17">
      <c r="C28376" s="13"/>
      <c r="Q28376" s="39"/>
    </row>
    <row r="28377" spans="3:17">
      <c r="C28377" s="13"/>
      <c r="Q28377" s="39"/>
    </row>
    <row r="28378" spans="3:17">
      <c r="C28378" s="13"/>
      <c r="Q28378" s="39"/>
    </row>
    <row r="28379" spans="3:17">
      <c r="C28379" s="13"/>
      <c r="Q28379" s="39"/>
    </row>
    <row r="28380" spans="3:17">
      <c r="C28380" s="13"/>
      <c r="Q28380" s="39"/>
    </row>
    <row r="28381" spans="3:17">
      <c r="C28381" s="13"/>
      <c r="Q28381" s="39"/>
    </row>
    <row r="28382" spans="3:17">
      <c r="C28382" s="13"/>
      <c r="Q28382" s="39"/>
    </row>
    <row r="28383" spans="3:17">
      <c r="C28383" s="13"/>
      <c r="Q28383" s="39"/>
    </row>
    <row r="28384" spans="3:17">
      <c r="C28384" s="13"/>
      <c r="Q28384" s="39"/>
    </row>
    <row r="28385" spans="3:17">
      <c r="C28385" s="13"/>
      <c r="Q28385" s="39"/>
    </row>
    <row r="28386" spans="3:17">
      <c r="C28386" s="13"/>
      <c r="Q28386" s="39"/>
    </row>
    <row r="28387" spans="3:17">
      <c r="C28387" s="13"/>
      <c r="Q28387" s="39"/>
    </row>
    <row r="28388" spans="3:17">
      <c r="C28388" s="13"/>
      <c r="Q28388" s="39"/>
    </row>
    <row r="28389" spans="3:17">
      <c r="C28389" s="13"/>
      <c r="Q28389" s="39"/>
    </row>
    <row r="28390" spans="3:17">
      <c r="C28390" s="13"/>
      <c r="Q28390" s="39"/>
    </row>
    <row r="28391" spans="3:17">
      <c r="C28391" s="13"/>
      <c r="Q28391" s="39"/>
    </row>
    <row r="28392" spans="3:17">
      <c r="C28392" s="13"/>
      <c r="Q28392" s="39"/>
    </row>
    <row r="28393" spans="3:17">
      <c r="C28393" s="13"/>
      <c r="Q28393" s="39"/>
    </row>
    <row r="28394" spans="3:17">
      <c r="C28394" s="13"/>
      <c r="Q28394" s="39"/>
    </row>
    <row r="28395" spans="3:17">
      <c r="C28395" s="13"/>
      <c r="Q28395" s="39"/>
    </row>
    <row r="28396" spans="3:17">
      <c r="C28396" s="13"/>
      <c r="Q28396" s="39"/>
    </row>
    <row r="28397" spans="3:17">
      <c r="C28397" s="13"/>
      <c r="Q28397" s="39"/>
    </row>
    <row r="28398" spans="3:17">
      <c r="C28398" s="13"/>
      <c r="Q28398" s="39"/>
    </row>
    <row r="28399" spans="3:17">
      <c r="C28399" s="13"/>
      <c r="Q28399" s="39"/>
    </row>
    <row r="28400" spans="3:17">
      <c r="C28400" s="13"/>
      <c r="Q28400" s="39"/>
    </row>
    <row r="28401" spans="3:17">
      <c r="C28401" s="13"/>
      <c r="Q28401" s="39"/>
    </row>
    <row r="28402" spans="3:17">
      <c r="C28402" s="13"/>
      <c r="Q28402" s="39"/>
    </row>
    <row r="28403" spans="3:17">
      <c r="C28403" s="13"/>
      <c r="Q28403" s="39"/>
    </row>
    <row r="28404" spans="3:17">
      <c r="C28404" s="13"/>
      <c r="Q28404" s="39"/>
    </row>
    <row r="28405" spans="3:17">
      <c r="C28405" s="13"/>
      <c r="Q28405" s="39"/>
    </row>
    <row r="28406" spans="3:17">
      <c r="C28406" s="13"/>
      <c r="Q28406" s="39"/>
    </row>
    <row r="28407" spans="3:17">
      <c r="C28407" s="13"/>
      <c r="Q28407" s="39"/>
    </row>
    <row r="28408" spans="3:17">
      <c r="C28408" s="13"/>
      <c r="Q28408" s="39"/>
    </row>
    <row r="28409" spans="3:17">
      <c r="C28409" s="13"/>
      <c r="Q28409" s="39"/>
    </row>
    <row r="28410" spans="3:17">
      <c r="C28410" s="13"/>
      <c r="Q28410" s="39"/>
    </row>
    <row r="28411" spans="3:17">
      <c r="C28411" s="13"/>
      <c r="Q28411" s="39"/>
    </row>
    <row r="28412" spans="3:17">
      <c r="C28412" s="13"/>
      <c r="Q28412" s="39"/>
    </row>
    <row r="28413" spans="3:17">
      <c r="C28413" s="13"/>
      <c r="Q28413" s="39"/>
    </row>
    <row r="28414" spans="3:17">
      <c r="C28414" s="13"/>
      <c r="Q28414" s="39"/>
    </row>
    <row r="28415" spans="3:17">
      <c r="C28415" s="13"/>
      <c r="Q28415" s="39"/>
    </row>
    <row r="28416" spans="3:17">
      <c r="C28416" s="13"/>
      <c r="Q28416" s="39"/>
    </row>
    <row r="28417" spans="3:17">
      <c r="C28417" s="13"/>
      <c r="Q28417" s="39"/>
    </row>
    <row r="28418" spans="3:17">
      <c r="C28418" s="13"/>
      <c r="Q28418" s="39"/>
    </row>
    <row r="28419" spans="3:17">
      <c r="C28419" s="13"/>
      <c r="Q28419" s="39"/>
    </row>
    <row r="28420" spans="3:17">
      <c r="C28420" s="13"/>
      <c r="Q28420" s="39"/>
    </row>
    <row r="28421" spans="3:17">
      <c r="C28421" s="13"/>
      <c r="Q28421" s="39"/>
    </row>
    <row r="28422" spans="3:17">
      <c r="C28422" s="13"/>
      <c r="Q28422" s="39"/>
    </row>
    <row r="28423" spans="3:17">
      <c r="C28423" s="13"/>
      <c r="Q28423" s="39"/>
    </row>
    <row r="28424" spans="3:17">
      <c r="C28424" s="13"/>
      <c r="Q28424" s="39"/>
    </row>
    <row r="28425" spans="3:17">
      <c r="C28425" s="13"/>
      <c r="Q28425" s="39"/>
    </row>
    <row r="28426" spans="3:17">
      <c r="C28426" s="13"/>
      <c r="Q28426" s="39"/>
    </row>
    <row r="28427" spans="3:17">
      <c r="C28427" s="13"/>
      <c r="Q28427" s="39"/>
    </row>
    <row r="28428" spans="3:17">
      <c r="C28428" s="13"/>
      <c r="Q28428" s="39"/>
    </row>
    <row r="28429" spans="3:17">
      <c r="C28429" s="13"/>
      <c r="Q28429" s="39"/>
    </row>
    <row r="28430" spans="3:17">
      <c r="C28430" s="13"/>
      <c r="Q28430" s="39"/>
    </row>
    <row r="28431" spans="3:17">
      <c r="C28431" s="13"/>
      <c r="Q28431" s="39"/>
    </row>
    <row r="28432" spans="3:17">
      <c r="C28432" s="13"/>
      <c r="Q28432" s="39"/>
    </row>
    <row r="28433" spans="3:17">
      <c r="C28433" s="13"/>
      <c r="Q28433" s="39"/>
    </row>
    <row r="28434" spans="3:17">
      <c r="C28434" s="13"/>
      <c r="Q28434" s="39"/>
    </row>
    <row r="28435" spans="3:17">
      <c r="C28435" s="13"/>
      <c r="Q28435" s="39"/>
    </row>
    <row r="28436" spans="3:17">
      <c r="C28436" s="13"/>
      <c r="Q28436" s="39"/>
    </row>
    <row r="28437" spans="3:17">
      <c r="C28437" s="13"/>
      <c r="Q28437" s="39"/>
    </row>
    <row r="28438" spans="3:17">
      <c r="C28438" s="13"/>
      <c r="Q28438" s="39"/>
    </row>
    <row r="28439" spans="3:17">
      <c r="C28439" s="13"/>
      <c r="Q28439" s="39"/>
    </row>
    <row r="28440" spans="3:17">
      <c r="C28440" s="13"/>
      <c r="Q28440" s="39"/>
    </row>
    <row r="28441" spans="3:17">
      <c r="C28441" s="13"/>
      <c r="Q28441" s="39"/>
    </row>
    <row r="28442" spans="3:17">
      <c r="C28442" s="13"/>
      <c r="Q28442" s="39"/>
    </row>
    <row r="28443" spans="3:17">
      <c r="C28443" s="13"/>
      <c r="Q28443" s="39"/>
    </row>
    <row r="28444" spans="3:17">
      <c r="C28444" s="13"/>
      <c r="Q28444" s="39"/>
    </row>
    <row r="28445" spans="3:17">
      <c r="C28445" s="13"/>
      <c r="Q28445" s="39"/>
    </row>
    <row r="28446" spans="3:17">
      <c r="C28446" s="13"/>
      <c r="Q28446" s="39"/>
    </row>
    <row r="28447" spans="3:17">
      <c r="C28447" s="13"/>
      <c r="Q28447" s="39"/>
    </row>
    <row r="28448" spans="3:17">
      <c r="C28448" s="13"/>
      <c r="Q28448" s="39"/>
    </row>
    <row r="28449" spans="3:17">
      <c r="C28449" s="13"/>
      <c r="Q28449" s="39"/>
    </row>
    <row r="28450" spans="3:17">
      <c r="C28450" s="13"/>
      <c r="Q28450" s="39"/>
    </row>
    <row r="28451" spans="3:17">
      <c r="C28451" s="13"/>
      <c r="Q28451" s="39"/>
    </row>
    <row r="28452" spans="3:17">
      <c r="C28452" s="13"/>
      <c r="Q28452" s="39"/>
    </row>
    <row r="28453" spans="3:17">
      <c r="C28453" s="13"/>
      <c r="Q28453" s="39"/>
    </row>
    <row r="28454" spans="3:17">
      <c r="C28454" s="13"/>
      <c r="Q28454" s="39"/>
    </row>
    <row r="28455" spans="3:17">
      <c r="C28455" s="13"/>
      <c r="Q28455" s="39"/>
    </row>
    <row r="28456" spans="3:17">
      <c r="C28456" s="13"/>
      <c r="Q28456" s="39"/>
    </row>
    <row r="28457" spans="3:17">
      <c r="C28457" s="13"/>
      <c r="Q28457" s="39"/>
    </row>
    <row r="28458" spans="3:17">
      <c r="C28458" s="13"/>
      <c r="Q28458" s="39"/>
    </row>
    <row r="28459" spans="3:17">
      <c r="C28459" s="13"/>
      <c r="Q28459" s="39"/>
    </row>
    <row r="28460" spans="3:17">
      <c r="C28460" s="13"/>
      <c r="Q28460" s="39"/>
    </row>
    <row r="28461" spans="3:17">
      <c r="C28461" s="13"/>
      <c r="Q28461" s="39"/>
    </row>
    <row r="28462" spans="3:17">
      <c r="C28462" s="13"/>
      <c r="Q28462" s="39"/>
    </row>
    <row r="28463" spans="3:17">
      <c r="C28463" s="13"/>
      <c r="Q28463" s="39"/>
    </row>
    <row r="28464" spans="3:17">
      <c r="C28464" s="13"/>
      <c r="Q28464" s="39"/>
    </row>
    <row r="28465" spans="3:17">
      <c r="C28465" s="13"/>
      <c r="Q28465" s="39"/>
    </row>
    <row r="28466" spans="3:17">
      <c r="C28466" s="13"/>
      <c r="Q28466" s="39"/>
    </row>
    <row r="28467" spans="3:17">
      <c r="C28467" s="13"/>
      <c r="Q28467" s="39"/>
    </row>
    <row r="28468" spans="3:17">
      <c r="C28468" s="13"/>
      <c r="Q28468" s="39"/>
    </row>
    <row r="28469" spans="3:17">
      <c r="C28469" s="13"/>
      <c r="Q28469" s="39"/>
    </row>
    <row r="28470" spans="3:17">
      <c r="C28470" s="13"/>
      <c r="Q28470" s="39"/>
    </row>
    <row r="28471" spans="3:17">
      <c r="C28471" s="13"/>
      <c r="Q28471" s="39"/>
    </row>
    <row r="28472" spans="3:17">
      <c r="C28472" s="13"/>
      <c r="Q28472" s="39"/>
    </row>
    <row r="28473" spans="3:17">
      <c r="C28473" s="13"/>
      <c r="Q28473" s="39"/>
    </row>
    <row r="28474" spans="3:17">
      <c r="C28474" s="13"/>
      <c r="Q28474" s="39"/>
    </row>
    <row r="28475" spans="3:17">
      <c r="C28475" s="13"/>
      <c r="Q28475" s="39"/>
    </row>
    <row r="28476" spans="3:17">
      <c r="C28476" s="13"/>
      <c r="Q28476" s="39"/>
    </row>
    <row r="28477" spans="3:17">
      <c r="C28477" s="13"/>
      <c r="Q28477" s="39"/>
    </row>
    <row r="28478" spans="3:17">
      <c r="C28478" s="13"/>
      <c r="Q28478" s="39"/>
    </row>
    <row r="28479" spans="3:17">
      <c r="C28479" s="13"/>
      <c r="Q28479" s="39"/>
    </row>
    <row r="28480" spans="3:17">
      <c r="C28480" s="13"/>
      <c r="Q28480" s="39"/>
    </row>
    <row r="28481" spans="3:17">
      <c r="C28481" s="13"/>
      <c r="Q28481" s="39"/>
    </row>
    <row r="28482" spans="3:17">
      <c r="C28482" s="13"/>
      <c r="Q28482" s="39"/>
    </row>
    <row r="28483" spans="3:17">
      <c r="C28483" s="13"/>
      <c r="Q28483" s="39"/>
    </row>
    <row r="28484" spans="3:17">
      <c r="C28484" s="13"/>
      <c r="Q28484" s="39"/>
    </row>
    <row r="28485" spans="3:17">
      <c r="C28485" s="13"/>
      <c r="Q28485" s="39"/>
    </row>
    <row r="28486" spans="3:17">
      <c r="C28486" s="13"/>
      <c r="Q28486" s="39"/>
    </row>
    <row r="28487" spans="3:17">
      <c r="C28487" s="13"/>
      <c r="Q28487" s="39"/>
    </row>
    <row r="28488" spans="3:17">
      <c r="C28488" s="13"/>
      <c r="Q28488" s="39"/>
    </row>
    <row r="28489" spans="3:17">
      <c r="C28489" s="13"/>
      <c r="Q28489" s="39"/>
    </row>
    <row r="28490" spans="3:17">
      <c r="C28490" s="13"/>
      <c r="Q28490" s="39"/>
    </row>
    <row r="28491" spans="3:17">
      <c r="C28491" s="13"/>
      <c r="Q28491" s="39"/>
    </row>
    <row r="28492" spans="3:17">
      <c r="C28492" s="13"/>
      <c r="Q28492" s="39"/>
    </row>
    <row r="28493" spans="3:17">
      <c r="C28493" s="13"/>
      <c r="Q28493" s="39"/>
    </row>
    <row r="28494" spans="3:17">
      <c r="C28494" s="13"/>
      <c r="Q28494" s="39"/>
    </row>
    <row r="28495" spans="3:17">
      <c r="C28495" s="13"/>
      <c r="Q28495" s="39"/>
    </row>
    <row r="28496" spans="3:17">
      <c r="C28496" s="13"/>
      <c r="Q28496" s="39"/>
    </row>
    <row r="28497" spans="3:17">
      <c r="C28497" s="13"/>
      <c r="Q28497" s="39"/>
    </row>
    <row r="28498" spans="3:17">
      <c r="C28498" s="13"/>
      <c r="Q28498" s="39"/>
    </row>
    <row r="28499" spans="3:17">
      <c r="C28499" s="13"/>
      <c r="Q28499" s="39"/>
    </row>
    <row r="28500" spans="3:17">
      <c r="C28500" s="13"/>
      <c r="Q28500" s="39"/>
    </row>
    <row r="28501" spans="3:17">
      <c r="C28501" s="13"/>
      <c r="Q28501" s="39"/>
    </row>
    <row r="28502" spans="3:17">
      <c r="C28502" s="13"/>
      <c r="Q28502" s="39"/>
    </row>
    <row r="28503" spans="3:17">
      <c r="C28503" s="13"/>
      <c r="Q28503" s="39"/>
    </row>
    <row r="28504" spans="3:17">
      <c r="C28504" s="13"/>
      <c r="Q28504" s="39"/>
    </row>
    <row r="28505" spans="3:17">
      <c r="C28505" s="13"/>
      <c r="Q28505" s="39"/>
    </row>
    <row r="28506" spans="3:17">
      <c r="C28506" s="13"/>
      <c r="Q28506" s="39"/>
    </row>
    <row r="28507" spans="3:17">
      <c r="C28507" s="13"/>
      <c r="Q28507" s="39"/>
    </row>
    <row r="28508" spans="3:17">
      <c r="C28508" s="13"/>
      <c r="Q28508" s="39"/>
    </row>
    <row r="28509" spans="3:17">
      <c r="C28509" s="13"/>
      <c r="Q28509" s="39"/>
    </row>
    <row r="28510" spans="3:17">
      <c r="C28510" s="13"/>
      <c r="Q28510" s="39"/>
    </row>
    <row r="28511" spans="3:17">
      <c r="C28511" s="13"/>
      <c r="Q28511" s="39"/>
    </row>
    <row r="28512" spans="3:17">
      <c r="C28512" s="13"/>
      <c r="Q28512" s="39"/>
    </row>
    <row r="28513" spans="3:17">
      <c r="C28513" s="13"/>
      <c r="Q28513" s="39"/>
    </row>
    <row r="28514" spans="3:17">
      <c r="C28514" s="13"/>
      <c r="Q28514" s="39"/>
    </row>
    <row r="28515" spans="3:17">
      <c r="C28515" s="13"/>
      <c r="Q28515" s="39"/>
    </row>
    <row r="28516" spans="3:17">
      <c r="C28516" s="13"/>
      <c r="Q28516" s="39"/>
    </row>
    <row r="28517" spans="3:17">
      <c r="C28517" s="13"/>
      <c r="Q28517" s="39"/>
    </row>
    <row r="28518" spans="3:17">
      <c r="C28518" s="13"/>
      <c r="Q28518" s="39"/>
    </row>
    <row r="28519" spans="3:17">
      <c r="C28519" s="13"/>
      <c r="Q28519" s="39"/>
    </row>
    <row r="28520" spans="3:17">
      <c r="C28520" s="13"/>
      <c r="Q28520" s="39"/>
    </row>
    <row r="28521" spans="3:17">
      <c r="C28521" s="13"/>
      <c r="Q28521" s="39"/>
    </row>
    <row r="28522" spans="3:17">
      <c r="C28522" s="13"/>
      <c r="Q28522" s="39"/>
    </row>
    <row r="28523" spans="3:17">
      <c r="C28523" s="13"/>
      <c r="Q28523" s="39"/>
    </row>
    <row r="28524" spans="3:17">
      <c r="C28524" s="13"/>
      <c r="Q28524" s="39"/>
    </row>
    <row r="28525" spans="3:17">
      <c r="C28525" s="13"/>
      <c r="Q28525" s="39"/>
    </row>
    <row r="28526" spans="3:17">
      <c r="C28526" s="13"/>
      <c r="Q28526" s="39"/>
    </row>
    <row r="28527" spans="3:17">
      <c r="C28527" s="13"/>
      <c r="Q28527" s="39"/>
    </row>
    <row r="28528" spans="3:17">
      <c r="C28528" s="13"/>
      <c r="Q28528" s="39"/>
    </row>
    <row r="28529" spans="3:17">
      <c r="C28529" s="13"/>
      <c r="Q28529" s="39"/>
    </row>
    <row r="28530" spans="3:17">
      <c r="C28530" s="13"/>
      <c r="Q28530" s="39"/>
    </row>
    <row r="28531" spans="3:17">
      <c r="C28531" s="13"/>
      <c r="Q28531" s="39"/>
    </row>
    <row r="28532" spans="3:17">
      <c r="C28532" s="13"/>
      <c r="Q28532" s="39"/>
    </row>
    <row r="28533" spans="3:17">
      <c r="C28533" s="13"/>
      <c r="Q28533" s="39"/>
    </row>
    <row r="28534" spans="3:17">
      <c r="C28534" s="13"/>
      <c r="Q28534" s="39"/>
    </row>
    <row r="28535" spans="3:17">
      <c r="C28535" s="13"/>
      <c r="Q28535" s="39"/>
    </row>
    <row r="28536" spans="3:17">
      <c r="C28536" s="13"/>
      <c r="Q28536" s="39"/>
    </row>
    <row r="28537" spans="3:17">
      <c r="C28537" s="13"/>
      <c r="Q28537" s="39"/>
    </row>
    <row r="28538" spans="3:17">
      <c r="C28538" s="13"/>
      <c r="Q28538" s="39"/>
    </row>
    <row r="28539" spans="3:17">
      <c r="C28539" s="13"/>
      <c r="Q28539" s="39"/>
    </row>
    <row r="28540" spans="3:17">
      <c r="C28540" s="13"/>
      <c r="Q28540" s="39"/>
    </row>
    <row r="28541" spans="3:17">
      <c r="C28541" s="13"/>
      <c r="Q28541" s="39"/>
    </row>
    <row r="28542" spans="3:17">
      <c r="C28542" s="13"/>
      <c r="Q28542" s="39"/>
    </row>
    <row r="28543" spans="3:17">
      <c r="C28543" s="13"/>
      <c r="Q28543" s="39"/>
    </row>
    <row r="28544" spans="3:17">
      <c r="C28544" s="13"/>
      <c r="Q28544" s="39"/>
    </row>
    <row r="28545" spans="3:17">
      <c r="C28545" s="13"/>
      <c r="Q28545" s="39"/>
    </row>
    <row r="28546" spans="3:17">
      <c r="C28546" s="13"/>
      <c r="Q28546" s="39"/>
    </row>
    <row r="28547" spans="3:17">
      <c r="C28547" s="13"/>
      <c r="Q28547" s="39"/>
    </row>
    <row r="28548" spans="3:17">
      <c r="C28548" s="13"/>
      <c r="Q28548" s="39"/>
    </row>
    <row r="28549" spans="3:17">
      <c r="C28549" s="13"/>
      <c r="Q28549" s="39"/>
    </row>
    <row r="28550" spans="3:17">
      <c r="C28550" s="13"/>
      <c r="Q28550" s="39"/>
    </row>
    <row r="28551" spans="3:17">
      <c r="C28551" s="13"/>
      <c r="Q28551" s="39"/>
    </row>
    <row r="28552" spans="3:17">
      <c r="C28552" s="13"/>
      <c r="Q28552" s="39"/>
    </row>
    <row r="28553" spans="3:17">
      <c r="C28553" s="13"/>
      <c r="Q28553" s="39"/>
    </row>
    <row r="28554" spans="3:17">
      <c r="C28554" s="13"/>
      <c r="Q28554" s="39"/>
    </row>
    <row r="28555" spans="3:17">
      <c r="C28555" s="13"/>
      <c r="Q28555" s="39"/>
    </row>
    <row r="28556" spans="3:17">
      <c r="C28556" s="13"/>
      <c r="Q28556" s="39"/>
    </row>
    <row r="28557" spans="3:17">
      <c r="C28557" s="13"/>
      <c r="Q28557" s="39"/>
    </row>
    <row r="28558" spans="3:17">
      <c r="C28558" s="13"/>
      <c r="Q28558" s="39"/>
    </row>
    <row r="28559" spans="3:17">
      <c r="C28559" s="13"/>
      <c r="Q28559" s="39"/>
    </row>
    <row r="28560" spans="3:17">
      <c r="C28560" s="13"/>
      <c r="Q28560" s="39"/>
    </row>
    <row r="28561" spans="3:17">
      <c r="C28561" s="13"/>
      <c r="Q28561" s="39"/>
    </row>
    <row r="28562" spans="3:17">
      <c r="C28562" s="13"/>
      <c r="Q28562" s="39"/>
    </row>
    <row r="28563" spans="3:17">
      <c r="C28563" s="13"/>
      <c r="Q28563" s="39"/>
    </row>
    <row r="28564" spans="3:17">
      <c r="C28564" s="13"/>
      <c r="Q28564" s="39"/>
    </row>
    <row r="28565" spans="3:17">
      <c r="C28565" s="13"/>
      <c r="Q28565" s="39"/>
    </row>
    <row r="28566" spans="3:17">
      <c r="C28566" s="13"/>
      <c r="Q28566" s="39"/>
    </row>
    <row r="28567" spans="3:17">
      <c r="C28567" s="13"/>
      <c r="Q28567" s="39"/>
    </row>
    <row r="28568" spans="3:17">
      <c r="C28568" s="13"/>
      <c r="Q28568" s="39"/>
    </row>
    <row r="28569" spans="3:17">
      <c r="C28569" s="13"/>
      <c r="Q28569" s="39"/>
    </row>
    <row r="28570" spans="3:17">
      <c r="C28570" s="13"/>
      <c r="Q28570" s="39"/>
    </row>
    <row r="28571" spans="3:17">
      <c r="C28571" s="13"/>
      <c r="Q28571" s="39"/>
    </row>
    <row r="28572" spans="3:17">
      <c r="C28572" s="13"/>
      <c r="Q28572" s="39"/>
    </row>
    <row r="28573" spans="3:17">
      <c r="C28573" s="13"/>
      <c r="Q28573" s="39"/>
    </row>
    <row r="28574" spans="3:17">
      <c r="C28574" s="13"/>
      <c r="Q28574" s="39"/>
    </row>
    <row r="28575" spans="3:17">
      <c r="C28575" s="13"/>
      <c r="Q28575" s="39"/>
    </row>
    <row r="28576" spans="3:17">
      <c r="C28576" s="13"/>
      <c r="Q28576" s="39"/>
    </row>
    <row r="28577" spans="3:17">
      <c r="C28577" s="13"/>
      <c r="Q28577" s="39"/>
    </row>
    <row r="28578" spans="3:17">
      <c r="C28578" s="13"/>
      <c r="Q28578" s="39"/>
    </row>
    <row r="28579" spans="3:17">
      <c r="C28579" s="13"/>
      <c r="Q28579" s="39"/>
    </row>
    <row r="28580" spans="3:17">
      <c r="C28580" s="13"/>
      <c r="Q28580" s="39"/>
    </row>
    <row r="28581" spans="3:17">
      <c r="C28581" s="13"/>
      <c r="Q28581" s="39"/>
    </row>
    <row r="28582" spans="3:17">
      <c r="C28582" s="13"/>
      <c r="Q28582" s="39"/>
    </row>
    <row r="28583" spans="3:17">
      <c r="C28583" s="13"/>
      <c r="Q28583" s="39"/>
    </row>
    <row r="28584" spans="3:17">
      <c r="C28584" s="13"/>
      <c r="Q28584" s="39"/>
    </row>
    <row r="28585" spans="3:17">
      <c r="C28585" s="13"/>
      <c r="Q28585" s="39"/>
    </row>
    <row r="28586" spans="3:17">
      <c r="C28586" s="13"/>
      <c r="Q28586" s="39"/>
    </row>
    <row r="28587" spans="3:17">
      <c r="C28587" s="13"/>
      <c r="Q28587" s="39"/>
    </row>
    <row r="28588" spans="3:17">
      <c r="C28588" s="13"/>
      <c r="Q28588" s="39"/>
    </row>
    <row r="28589" spans="3:17">
      <c r="C28589" s="13"/>
      <c r="Q28589" s="39"/>
    </row>
    <row r="28590" spans="3:17">
      <c r="C28590" s="13"/>
      <c r="Q28590" s="39"/>
    </row>
    <row r="28591" spans="3:17">
      <c r="C28591" s="13"/>
      <c r="Q28591" s="39"/>
    </row>
    <row r="28592" spans="3:17">
      <c r="C28592" s="13"/>
      <c r="Q28592" s="39"/>
    </row>
    <row r="28593" spans="3:17">
      <c r="C28593" s="13"/>
      <c r="Q28593" s="39"/>
    </row>
    <row r="28594" spans="3:17">
      <c r="C28594" s="13"/>
      <c r="Q28594" s="39"/>
    </row>
    <row r="28595" spans="3:17">
      <c r="C28595" s="13"/>
      <c r="Q28595" s="39"/>
    </row>
    <row r="28596" spans="3:17">
      <c r="C28596" s="13"/>
      <c r="Q28596" s="39"/>
    </row>
    <row r="28597" spans="3:17">
      <c r="C28597" s="13"/>
      <c r="Q28597" s="39"/>
    </row>
    <row r="28598" spans="3:17">
      <c r="C28598" s="13"/>
      <c r="Q28598" s="39"/>
    </row>
    <row r="28599" spans="3:17">
      <c r="C28599" s="13"/>
      <c r="Q28599" s="39"/>
    </row>
    <row r="28600" spans="3:17">
      <c r="C28600" s="13"/>
      <c r="Q28600" s="39"/>
    </row>
    <row r="28601" spans="3:17">
      <c r="C28601" s="13"/>
      <c r="Q28601" s="39"/>
    </row>
    <row r="28602" spans="3:17">
      <c r="C28602" s="13"/>
      <c r="Q28602" s="39"/>
    </row>
    <row r="28603" spans="3:17">
      <c r="C28603" s="13"/>
      <c r="Q28603" s="39"/>
    </row>
    <row r="28604" spans="3:17">
      <c r="C28604" s="13"/>
      <c r="Q28604" s="39"/>
    </row>
    <row r="28605" spans="3:17">
      <c r="C28605" s="13"/>
      <c r="Q28605" s="39"/>
    </row>
    <row r="28606" spans="3:17">
      <c r="C28606" s="13"/>
      <c r="Q28606" s="39"/>
    </row>
    <row r="28607" spans="3:17">
      <c r="C28607" s="13"/>
      <c r="Q28607" s="39"/>
    </row>
    <row r="28608" spans="3:17">
      <c r="C28608" s="13"/>
      <c r="Q28608" s="39"/>
    </row>
    <row r="28609" spans="3:17">
      <c r="C28609" s="13"/>
      <c r="Q28609" s="39"/>
    </row>
    <row r="28610" spans="3:17">
      <c r="C28610" s="13"/>
      <c r="Q28610" s="39"/>
    </row>
    <row r="28611" spans="3:17">
      <c r="C28611" s="13"/>
      <c r="Q28611" s="39"/>
    </row>
    <row r="28612" spans="3:17">
      <c r="C28612" s="13"/>
      <c r="Q28612" s="39"/>
    </row>
    <row r="28613" spans="3:17">
      <c r="C28613" s="13"/>
      <c r="Q28613" s="39"/>
    </row>
    <row r="28614" spans="3:17">
      <c r="C28614" s="13"/>
      <c r="Q28614" s="39"/>
    </row>
    <row r="28615" spans="3:17">
      <c r="C28615" s="13"/>
      <c r="Q28615" s="39"/>
    </row>
    <row r="28616" spans="3:17">
      <c r="C28616" s="13"/>
      <c r="Q28616" s="39"/>
    </row>
    <row r="28617" spans="3:17">
      <c r="C28617" s="13"/>
      <c r="Q28617" s="39"/>
    </row>
    <row r="28618" spans="3:17">
      <c r="C28618" s="13"/>
      <c r="Q28618" s="39"/>
    </row>
    <row r="28619" spans="3:17">
      <c r="C28619" s="13"/>
      <c r="Q28619" s="39"/>
    </row>
    <row r="28620" spans="3:17">
      <c r="C28620" s="13"/>
      <c r="Q28620" s="39"/>
    </row>
    <row r="28621" spans="3:17">
      <c r="C28621" s="13"/>
      <c r="Q28621" s="39"/>
    </row>
    <row r="28622" spans="3:17">
      <c r="C28622" s="13"/>
      <c r="Q28622" s="39"/>
    </row>
    <row r="28623" spans="3:17">
      <c r="C28623" s="13"/>
      <c r="Q28623" s="39"/>
    </row>
    <row r="28624" spans="3:17">
      <c r="C28624" s="13"/>
      <c r="Q28624" s="39"/>
    </row>
    <row r="28625" spans="3:17">
      <c r="C28625" s="13"/>
      <c r="Q28625" s="39"/>
    </row>
    <row r="28626" spans="3:17">
      <c r="C28626" s="13"/>
      <c r="Q28626" s="39"/>
    </row>
    <row r="28627" spans="3:17">
      <c r="C28627" s="13"/>
      <c r="Q28627" s="39"/>
    </row>
    <row r="28628" spans="3:17">
      <c r="C28628" s="13"/>
      <c r="Q28628" s="39"/>
    </row>
    <row r="28629" spans="3:17">
      <c r="C28629" s="13"/>
      <c r="Q28629" s="39"/>
    </row>
    <row r="28630" spans="3:17">
      <c r="C28630" s="13"/>
      <c r="Q28630" s="39"/>
    </row>
    <row r="28631" spans="3:17">
      <c r="C28631" s="13"/>
      <c r="Q28631" s="39"/>
    </row>
    <row r="28632" spans="3:17">
      <c r="C28632" s="13"/>
      <c r="Q28632" s="39"/>
    </row>
    <row r="28633" spans="3:17">
      <c r="C28633" s="13"/>
      <c r="Q28633" s="39"/>
    </row>
    <row r="28634" spans="3:17">
      <c r="C28634" s="13"/>
      <c r="Q28634" s="39"/>
    </row>
    <row r="28635" spans="3:17">
      <c r="C28635" s="13"/>
      <c r="Q28635" s="39"/>
    </row>
    <row r="28636" spans="3:17">
      <c r="C28636" s="13"/>
      <c r="Q28636" s="39"/>
    </row>
    <row r="28637" spans="3:17">
      <c r="C28637" s="13"/>
      <c r="Q28637" s="39"/>
    </row>
    <row r="28638" spans="3:17">
      <c r="C28638" s="13"/>
      <c r="Q28638" s="39"/>
    </row>
    <row r="28639" spans="3:17">
      <c r="C28639" s="13"/>
      <c r="Q28639" s="39"/>
    </row>
    <row r="28640" spans="3:17">
      <c r="C28640" s="13"/>
      <c r="Q28640" s="39"/>
    </row>
    <row r="28641" spans="3:17">
      <c r="C28641" s="13"/>
      <c r="Q28641" s="39"/>
    </row>
    <row r="28642" spans="3:17">
      <c r="C28642" s="13"/>
      <c r="Q28642" s="39"/>
    </row>
    <row r="28643" spans="3:17">
      <c r="C28643" s="13"/>
      <c r="Q28643" s="39"/>
    </row>
    <row r="28644" spans="3:17">
      <c r="C28644" s="13"/>
      <c r="Q28644" s="39"/>
    </row>
    <row r="28645" spans="3:17">
      <c r="C28645" s="13"/>
      <c r="Q28645" s="39"/>
    </row>
    <row r="28646" spans="3:17">
      <c r="C28646" s="13"/>
      <c r="Q28646" s="39"/>
    </row>
    <row r="28647" spans="3:17">
      <c r="C28647" s="13"/>
      <c r="Q28647" s="39"/>
    </row>
    <row r="28648" spans="3:17">
      <c r="C28648" s="13"/>
      <c r="Q28648" s="39"/>
    </row>
    <row r="28649" spans="3:17">
      <c r="C28649" s="13"/>
      <c r="Q28649" s="39"/>
    </row>
    <row r="28650" spans="3:17">
      <c r="C28650" s="13"/>
      <c r="Q28650" s="39"/>
    </row>
    <row r="28651" spans="3:17">
      <c r="C28651" s="13"/>
      <c r="Q28651" s="39"/>
    </row>
    <row r="28652" spans="3:17">
      <c r="C28652" s="13"/>
      <c r="Q28652" s="39"/>
    </row>
    <row r="28653" spans="3:17">
      <c r="C28653" s="13"/>
      <c r="Q28653" s="39"/>
    </row>
    <row r="28654" spans="3:17">
      <c r="C28654" s="13"/>
      <c r="Q28654" s="39"/>
    </row>
    <row r="28655" spans="3:17">
      <c r="C28655" s="13"/>
      <c r="Q28655" s="39"/>
    </row>
    <row r="28656" spans="3:17">
      <c r="C28656" s="13"/>
      <c r="Q28656" s="39"/>
    </row>
    <row r="28657" spans="3:17">
      <c r="C28657" s="13"/>
      <c r="Q28657" s="39"/>
    </row>
    <row r="28658" spans="3:17">
      <c r="C28658" s="13"/>
      <c r="Q28658" s="39"/>
    </row>
    <row r="28659" spans="3:17">
      <c r="C28659" s="13"/>
      <c r="Q28659" s="39"/>
    </row>
    <row r="28660" spans="3:17">
      <c r="C28660" s="13"/>
      <c r="Q28660" s="39"/>
    </row>
    <row r="28661" spans="3:17">
      <c r="C28661" s="13"/>
      <c r="Q28661" s="39"/>
    </row>
    <row r="28662" spans="3:17">
      <c r="C28662" s="13"/>
      <c r="Q28662" s="39"/>
    </row>
    <row r="28663" spans="3:17">
      <c r="C28663" s="13"/>
      <c r="Q28663" s="39"/>
    </row>
    <row r="28664" spans="3:17">
      <c r="C28664" s="13"/>
      <c r="Q28664" s="39"/>
    </row>
    <row r="28665" spans="3:17">
      <c r="C28665" s="13"/>
      <c r="Q28665" s="39"/>
    </row>
    <row r="28666" spans="3:17">
      <c r="C28666" s="13"/>
      <c r="Q28666" s="39"/>
    </row>
    <row r="28667" spans="3:17">
      <c r="C28667" s="13"/>
      <c r="Q28667" s="39"/>
    </row>
    <row r="28668" spans="3:17">
      <c r="C28668" s="13"/>
      <c r="Q28668" s="39"/>
    </row>
    <row r="28669" spans="3:17">
      <c r="C28669" s="13"/>
      <c r="Q28669" s="39"/>
    </row>
    <row r="28670" spans="3:17">
      <c r="C28670" s="13"/>
      <c r="Q28670" s="39"/>
    </row>
    <row r="28671" spans="3:17">
      <c r="C28671" s="13"/>
      <c r="Q28671" s="39"/>
    </row>
    <row r="28672" spans="3:17">
      <c r="C28672" s="13"/>
      <c r="Q28672" s="39"/>
    </row>
    <row r="28673" spans="3:17">
      <c r="C28673" s="13"/>
      <c r="Q28673" s="39"/>
    </row>
    <row r="28674" spans="3:17">
      <c r="C28674" s="13"/>
      <c r="Q28674" s="39"/>
    </row>
    <row r="28675" spans="3:17">
      <c r="C28675" s="13"/>
      <c r="Q28675" s="39"/>
    </row>
    <row r="28676" spans="3:17">
      <c r="C28676" s="13"/>
      <c r="Q28676" s="39"/>
    </row>
    <row r="28677" spans="3:17">
      <c r="C28677" s="13"/>
      <c r="Q28677" s="39"/>
    </row>
    <row r="28678" spans="3:17">
      <c r="C28678" s="13"/>
      <c r="Q28678" s="39"/>
    </row>
    <row r="28679" spans="3:17">
      <c r="C28679" s="13"/>
      <c r="Q28679" s="39"/>
    </row>
    <row r="28680" spans="3:17">
      <c r="C28680" s="13"/>
      <c r="Q28680" s="39"/>
    </row>
    <row r="28681" spans="3:17">
      <c r="C28681" s="13"/>
      <c r="Q28681" s="39"/>
    </row>
    <row r="28682" spans="3:17">
      <c r="C28682" s="13"/>
      <c r="Q28682" s="39"/>
    </row>
    <row r="28683" spans="3:17">
      <c r="C28683" s="13"/>
      <c r="Q28683" s="39"/>
    </row>
    <row r="28684" spans="3:17">
      <c r="C28684" s="13"/>
      <c r="Q28684" s="39"/>
    </row>
    <row r="28685" spans="3:17">
      <c r="C28685" s="13"/>
      <c r="Q28685" s="39"/>
    </row>
    <row r="28686" spans="3:17">
      <c r="C28686" s="13"/>
      <c r="Q28686" s="39"/>
    </row>
    <row r="28687" spans="3:17">
      <c r="C28687" s="13"/>
      <c r="Q28687" s="39"/>
    </row>
    <row r="28688" spans="3:17">
      <c r="C28688" s="13"/>
      <c r="Q28688" s="39"/>
    </row>
    <row r="28689" spans="3:17">
      <c r="C28689" s="13"/>
      <c r="Q28689" s="39"/>
    </row>
    <row r="28690" spans="3:17">
      <c r="C28690" s="13"/>
      <c r="Q28690" s="39"/>
    </row>
    <row r="28691" spans="3:17">
      <c r="C28691" s="13"/>
      <c r="Q28691" s="39"/>
    </row>
    <row r="28692" spans="3:17">
      <c r="C28692" s="13"/>
      <c r="Q28692" s="39"/>
    </row>
    <row r="28693" spans="3:17">
      <c r="C28693" s="13"/>
      <c r="Q28693" s="39"/>
    </row>
    <row r="28694" spans="3:17">
      <c r="C28694" s="13"/>
      <c r="Q28694" s="39"/>
    </row>
    <row r="28695" spans="3:17">
      <c r="C28695" s="13"/>
      <c r="Q28695" s="39"/>
    </row>
    <row r="28696" spans="3:17">
      <c r="C28696" s="13"/>
      <c r="Q28696" s="39"/>
    </row>
    <row r="28697" spans="3:17">
      <c r="C28697" s="13"/>
      <c r="Q28697" s="39"/>
    </row>
    <row r="28698" spans="3:17">
      <c r="C28698" s="13"/>
      <c r="Q28698" s="39"/>
    </row>
    <row r="28699" spans="3:17">
      <c r="C28699" s="13"/>
      <c r="Q28699" s="39"/>
    </row>
    <row r="28700" spans="3:17">
      <c r="C28700" s="13"/>
      <c r="Q28700" s="39"/>
    </row>
    <row r="28701" spans="3:17">
      <c r="C28701" s="13"/>
      <c r="Q28701" s="39"/>
    </row>
    <row r="28702" spans="3:17">
      <c r="C28702" s="13"/>
      <c r="Q28702" s="39"/>
    </row>
    <row r="28703" spans="3:17">
      <c r="C28703" s="13"/>
      <c r="Q28703" s="39"/>
    </row>
    <row r="28704" spans="3:17">
      <c r="C28704" s="13"/>
      <c r="Q28704" s="39"/>
    </row>
    <row r="28705" spans="3:17">
      <c r="C28705" s="13"/>
      <c r="Q28705" s="39"/>
    </row>
    <row r="28706" spans="3:17">
      <c r="C28706" s="13"/>
      <c r="Q28706" s="39"/>
    </row>
    <row r="28707" spans="3:17">
      <c r="C28707" s="13"/>
      <c r="Q28707" s="39"/>
    </row>
    <row r="28708" spans="3:17">
      <c r="C28708" s="13"/>
      <c r="Q28708" s="39"/>
    </row>
    <row r="28709" spans="3:17">
      <c r="C28709" s="13"/>
      <c r="Q28709" s="39"/>
    </row>
    <row r="28710" spans="3:17">
      <c r="C28710" s="13"/>
      <c r="Q28710" s="39"/>
    </row>
    <row r="28711" spans="3:17">
      <c r="C28711" s="13"/>
      <c r="Q28711" s="39"/>
    </row>
    <row r="28712" spans="3:17">
      <c r="C28712" s="13"/>
      <c r="Q28712" s="39"/>
    </row>
    <row r="28713" spans="3:17">
      <c r="C28713" s="13"/>
      <c r="Q28713" s="39"/>
    </row>
    <row r="28714" spans="3:17">
      <c r="C28714" s="13"/>
      <c r="Q28714" s="39"/>
    </row>
    <row r="28715" spans="3:17">
      <c r="C28715" s="13"/>
      <c r="Q28715" s="39"/>
    </row>
    <row r="28716" spans="3:17">
      <c r="C28716" s="13"/>
      <c r="Q28716" s="39"/>
    </row>
    <row r="28717" spans="3:17">
      <c r="C28717" s="13"/>
      <c r="Q28717" s="39"/>
    </row>
    <row r="28718" spans="3:17">
      <c r="C28718" s="13"/>
      <c r="Q28718" s="39"/>
    </row>
    <row r="28719" spans="3:17">
      <c r="C28719" s="13"/>
      <c r="Q28719" s="39"/>
    </row>
    <row r="28720" spans="3:17">
      <c r="C28720" s="13"/>
      <c r="Q28720" s="39"/>
    </row>
    <row r="28721" spans="3:17">
      <c r="C28721" s="13"/>
      <c r="Q28721" s="39"/>
    </row>
    <row r="28722" spans="3:17">
      <c r="C28722" s="13"/>
      <c r="Q28722" s="39"/>
    </row>
    <row r="28723" spans="3:17">
      <c r="C28723" s="13"/>
      <c r="Q28723" s="39"/>
    </row>
    <row r="28724" spans="3:17">
      <c r="C28724" s="13"/>
      <c r="Q28724" s="39"/>
    </row>
    <row r="28725" spans="3:17">
      <c r="C28725" s="13"/>
      <c r="Q28725" s="39"/>
    </row>
    <row r="28726" spans="3:17">
      <c r="C28726" s="13"/>
      <c r="Q28726" s="39"/>
    </row>
    <row r="28727" spans="3:17">
      <c r="C28727" s="13"/>
      <c r="Q28727" s="39"/>
    </row>
    <row r="28728" spans="3:17">
      <c r="C28728" s="13"/>
      <c r="Q28728" s="39"/>
    </row>
    <row r="28729" spans="3:17">
      <c r="C28729" s="13"/>
      <c r="Q28729" s="39"/>
    </row>
    <row r="28730" spans="3:17">
      <c r="C28730" s="13"/>
      <c r="Q28730" s="39"/>
    </row>
    <row r="28731" spans="3:17">
      <c r="C28731" s="13"/>
      <c r="Q28731" s="39"/>
    </row>
    <row r="28732" spans="3:17">
      <c r="C28732" s="13"/>
      <c r="Q28732" s="39"/>
    </row>
    <row r="28733" spans="3:17">
      <c r="C28733" s="13"/>
      <c r="Q28733" s="39"/>
    </row>
    <row r="28734" spans="3:17">
      <c r="C28734" s="13"/>
      <c r="Q28734" s="39"/>
    </row>
    <row r="28735" spans="3:17">
      <c r="C28735" s="13"/>
      <c r="Q28735" s="39"/>
    </row>
    <row r="28736" spans="3:17">
      <c r="C28736" s="13"/>
      <c r="Q28736" s="39"/>
    </row>
    <row r="28737" spans="3:17">
      <c r="C28737" s="13"/>
      <c r="Q28737" s="39"/>
    </row>
    <row r="28738" spans="3:17">
      <c r="C28738" s="13"/>
      <c r="Q28738" s="39"/>
    </row>
    <row r="28739" spans="3:17">
      <c r="C28739" s="13"/>
      <c r="Q28739" s="39"/>
    </row>
    <row r="28740" spans="3:17">
      <c r="C28740" s="13"/>
      <c r="Q28740" s="39"/>
    </row>
    <row r="28741" spans="3:17">
      <c r="C28741" s="13"/>
      <c r="Q28741" s="39"/>
    </row>
    <row r="28742" spans="3:17">
      <c r="C28742" s="13"/>
      <c r="Q28742" s="39"/>
    </row>
    <row r="28743" spans="3:17">
      <c r="C28743" s="13"/>
      <c r="Q28743" s="39"/>
    </row>
    <row r="28744" spans="3:17">
      <c r="C28744" s="13"/>
      <c r="Q28744" s="39"/>
    </row>
    <row r="28745" spans="3:17">
      <c r="C28745" s="13"/>
      <c r="Q28745" s="39"/>
    </row>
    <row r="28746" spans="3:17">
      <c r="C28746" s="13"/>
      <c r="Q28746" s="39"/>
    </row>
    <row r="28747" spans="3:17">
      <c r="C28747" s="13"/>
      <c r="Q28747" s="39"/>
    </row>
    <row r="28748" spans="3:17">
      <c r="C28748" s="13"/>
      <c r="Q28748" s="39"/>
    </row>
    <row r="28749" spans="3:17">
      <c r="C28749" s="13"/>
      <c r="Q28749" s="39"/>
    </row>
    <row r="28750" spans="3:17">
      <c r="C28750" s="13"/>
      <c r="Q28750" s="39"/>
    </row>
    <row r="28751" spans="3:17">
      <c r="C28751" s="13"/>
      <c r="Q28751" s="39"/>
    </row>
    <row r="28752" spans="3:17">
      <c r="C28752" s="13"/>
      <c r="Q28752" s="39"/>
    </row>
    <row r="28753" spans="3:17">
      <c r="C28753" s="13"/>
      <c r="Q28753" s="39"/>
    </row>
    <row r="28754" spans="3:17">
      <c r="C28754" s="13"/>
      <c r="Q28754" s="39"/>
    </row>
    <row r="28755" spans="3:17">
      <c r="C28755" s="13"/>
      <c r="Q28755" s="39"/>
    </row>
    <row r="28756" spans="3:17">
      <c r="C28756" s="13"/>
      <c r="Q28756" s="39"/>
    </row>
    <row r="28757" spans="3:17">
      <c r="C28757" s="13"/>
      <c r="Q28757" s="39"/>
    </row>
    <row r="28758" spans="3:17">
      <c r="C28758" s="13"/>
      <c r="Q28758" s="39"/>
    </row>
    <row r="28759" spans="3:17">
      <c r="C28759" s="13"/>
      <c r="Q28759" s="39"/>
    </row>
    <row r="28760" spans="3:17">
      <c r="C28760" s="13"/>
      <c r="Q28760" s="39"/>
    </row>
    <row r="28761" spans="3:17">
      <c r="C28761" s="13"/>
      <c r="Q28761" s="39"/>
    </row>
    <row r="28762" spans="3:17">
      <c r="C28762" s="13"/>
      <c r="Q28762" s="39"/>
    </row>
    <row r="28763" spans="3:17">
      <c r="C28763" s="13"/>
      <c r="Q28763" s="39"/>
    </row>
    <row r="28764" spans="3:17">
      <c r="C28764" s="13"/>
      <c r="Q28764" s="39"/>
    </row>
    <row r="28765" spans="3:17">
      <c r="C28765" s="13"/>
      <c r="Q28765" s="39"/>
    </row>
    <row r="28766" spans="3:17">
      <c r="C28766" s="13"/>
      <c r="Q28766" s="39"/>
    </row>
    <row r="28767" spans="3:17">
      <c r="C28767" s="13"/>
      <c r="Q28767" s="39"/>
    </row>
    <row r="28768" spans="3:17">
      <c r="C28768" s="13"/>
      <c r="Q28768" s="39"/>
    </row>
    <row r="28769" spans="3:17">
      <c r="C28769" s="13"/>
      <c r="Q28769" s="39"/>
    </row>
    <row r="28770" spans="3:17">
      <c r="C28770" s="13"/>
      <c r="Q28770" s="39"/>
    </row>
    <row r="28771" spans="3:17">
      <c r="C28771" s="13"/>
      <c r="Q28771" s="39"/>
    </row>
    <row r="28772" spans="3:17">
      <c r="C28772" s="13"/>
      <c r="Q28772" s="39"/>
    </row>
    <row r="28773" spans="3:17">
      <c r="C28773" s="13"/>
      <c r="Q28773" s="39"/>
    </row>
    <row r="28774" spans="3:17">
      <c r="C28774" s="13"/>
      <c r="Q28774" s="39"/>
    </row>
    <row r="28775" spans="3:17">
      <c r="C28775" s="13"/>
      <c r="Q28775" s="39"/>
    </row>
    <row r="28776" spans="3:17">
      <c r="C28776" s="13"/>
      <c r="Q28776" s="39"/>
    </row>
    <row r="28777" spans="3:17">
      <c r="C28777" s="13"/>
      <c r="Q28777" s="39"/>
    </row>
    <row r="28778" spans="3:17">
      <c r="C28778" s="13"/>
      <c r="Q28778" s="39"/>
    </row>
    <row r="28779" spans="3:17">
      <c r="C28779" s="13"/>
      <c r="Q28779" s="39"/>
    </row>
    <row r="28780" spans="3:17">
      <c r="C28780" s="13"/>
      <c r="Q28780" s="39"/>
    </row>
    <row r="28781" spans="3:17">
      <c r="C28781" s="13"/>
      <c r="Q28781" s="39"/>
    </row>
    <row r="28782" spans="3:17">
      <c r="C28782" s="13"/>
      <c r="Q28782" s="39"/>
    </row>
    <row r="28783" spans="3:17">
      <c r="C28783" s="13"/>
      <c r="Q28783" s="39"/>
    </row>
    <row r="28784" spans="3:17">
      <c r="C28784" s="13"/>
      <c r="Q28784" s="39"/>
    </row>
    <row r="28785" spans="3:17">
      <c r="C28785" s="13"/>
      <c r="Q28785" s="39"/>
    </row>
    <row r="28786" spans="3:17">
      <c r="C28786" s="13"/>
      <c r="Q28786" s="39"/>
    </row>
    <row r="28787" spans="3:17">
      <c r="C28787" s="13"/>
      <c r="Q28787" s="39"/>
    </row>
    <row r="28788" spans="3:17">
      <c r="C28788" s="13"/>
      <c r="Q28788" s="39"/>
    </row>
    <row r="28789" spans="3:17">
      <c r="C28789" s="13"/>
      <c r="Q28789" s="39"/>
    </row>
    <row r="28790" spans="3:17">
      <c r="C28790" s="13"/>
      <c r="Q28790" s="39"/>
    </row>
    <row r="28791" spans="3:17">
      <c r="C28791" s="13"/>
      <c r="Q28791" s="39"/>
    </row>
    <row r="28792" spans="3:17">
      <c r="C28792" s="13"/>
      <c r="Q28792" s="39"/>
    </row>
    <row r="28793" spans="3:17">
      <c r="C28793" s="13"/>
      <c r="Q28793" s="39"/>
    </row>
    <row r="28794" spans="3:17">
      <c r="C28794" s="13"/>
      <c r="Q28794" s="39"/>
    </row>
    <row r="28795" spans="3:17">
      <c r="C28795" s="13"/>
      <c r="Q28795" s="39"/>
    </row>
    <row r="28796" spans="3:17">
      <c r="C28796" s="13"/>
      <c r="Q28796" s="39"/>
    </row>
    <row r="28797" spans="3:17">
      <c r="C28797" s="13"/>
      <c r="Q28797" s="39"/>
    </row>
    <row r="28798" spans="3:17">
      <c r="C28798" s="13"/>
      <c r="Q28798" s="39"/>
    </row>
    <row r="28799" spans="3:17">
      <c r="C28799" s="13"/>
      <c r="Q28799" s="39"/>
    </row>
    <row r="28800" spans="3:17">
      <c r="C28800" s="13"/>
      <c r="Q28800" s="39"/>
    </row>
    <row r="28801" spans="3:17">
      <c r="C28801" s="13"/>
      <c r="Q28801" s="39"/>
    </row>
    <row r="28802" spans="3:17">
      <c r="C28802" s="13"/>
      <c r="Q28802" s="39"/>
    </row>
    <row r="28803" spans="3:17">
      <c r="C28803" s="13"/>
      <c r="Q28803" s="39"/>
    </row>
    <row r="28804" spans="3:17">
      <c r="C28804" s="13"/>
      <c r="Q28804" s="39"/>
    </row>
    <row r="28805" spans="3:17">
      <c r="C28805" s="13"/>
      <c r="Q28805" s="39"/>
    </row>
    <row r="28806" spans="3:17">
      <c r="C28806" s="13"/>
      <c r="Q28806" s="39"/>
    </row>
    <row r="28807" spans="3:17">
      <c r="C28807" s="13"/>
      <c r="Q28807" s="39"/>
    </row>
    <row r="28808" spans="3:17">
      <c r="C28808" s="13"/>
      <c r="Q28808" s="39"/>
    </row>
    <row r="28809" spans="3:17">
      <c r="C28809" s="13"/>
      <c r="Q28809" s="39"/>
    </row>
    <row r="28810" spans="3:17">
      <c r="C28810" s="13"/>
      <c r="Q28810" s="39"/>
    </row>
    <row r="28811" spans="3:17">
      <c r="C28811" s="13"/>
      <c r="Q28811" s="39"/>
    </row>
    <row r="28812" spans="3:17">
      <c r="C28812" s="13"/>
      <c r="Q28812" s="39"/>
    </row>
    <row r="28813" spans="3:17">
      <c r="C28813" s="13"/>
      <c r="Q28813" s="39"/>
    </row>
    <row r="28814" spans="3:17">
      <c r="C28814" s="13"/>
      <c r="Q28814" s="39"/>
    </row>
    <row r="28815" spans="3:17">
      <c r="C28815" s="13"/>
      <c r="Q28815" s="39"/>
    </row>
    <row r="28816" spans="3:17">
      <c r="C28816" s="13"/>
      <c r="Q28816" s="39"/>
    </row>
    <row r="28817" spans="3:17">
      <c r="C28817" s="13"/>
      <c r="Q28817" s="39"/>
    </row>
    <row r="28818" spans="3:17">
      <c r="C28818" s="13"/>
      <c r="Q28818" s="39"/>
    </row>
    <row r="28819" spans="3:17">
      <c r="C28819" s="13"/>
      <c r="Q28819" s="39"/>
    </row>
    <row r="28820" spans="3:17">
      <c r="C28820" s="13"/>
      <c r="Q28820" s="39"/>
    </row>
    <row r="28821" spans="3:17">
      <c r="C28821" s="13"/>
      <c r="Q28821" s="39"/>
    </row>
    <row r="28822" spans="3:17">
      <c r="C28822" s="13"/>
      <c r="Q28822" s="39"/>
    </row>
    <row r="28823" spans="3:17">
      <c r="C28823" s="13"/>
      <c r="Q28823" s="39"/>
    </row>
    <row r="28824" spans="3:17">
      <c r="C28824" s="13"/>
      <c r="Q28824" s="39"/>
    </row>
    <row r="28825" spans="3:17">
      <c r="C28825" s="13"/>
      <c r="Q28825" s="39"/>
    </row>
    <row r="28826" spans="3:17">
      <c r="C28826" s="13"/>
      <c r="Q28826" s="39"/>
    </row>
    <row r="28827" spans="3:17">
      <c r="C28827" s="13"/>
      <c r="Q28827" s="39"/>
    </row>
    <row r="28828" spans="3:17">
      <c r="C28828" s="13"/>
      <c r="Q28828" s="39"/>
    </row>
    <row r="28829" spans="3:17">
      <c r="C28829" s="13"/>
      <c r="Q28829" s="39"/>
    </row>
    <row r="28830" spans="3:17">
      <c r="C28830" s="13"/>
      <c r="Q28830" s="39"/>
    </row>
    <row r="28831" spans="3:17">
      <c r="C28831" s="13"/>
      <c r="Q28831" s="39"/>
    </row>
    <row r="28832" spans="3:17">
      <c r="C28832" s="13"/>
      <c r="Q28832" s="39"/>
    </row>
    <row r="28833" spans="3:17">
      <c r="C28833" s="13"/>
      <c r="Q28833" s="39"/>
    </row>
    <row r="28834" spans="3:17">
      <c r="C28834" s="13"/>
      <c r="Q28834" s="39"/>
    </row>
    <row r="28835" spans="3:17">
      <c r="C28835" s="13"/>
      <c r="Q28835" s="39"/>
    </row>
    <row r="28836" spans="3:17">
      <c r="C28836" s="13"/>
      <c r="Q28836" s="39"/>
    </row>
    <row r="28837" spans="3:17">
      <c r="C28837" s="13"/>
      <c r="Q28837" s="39"/>
    </row>
    <row r="28838" spans="3:17">
      <c r="C28838" s="13"/>
      <c r="Q28838" s="39"/>
    </row>
    <row r="28839" spans="3:17">
      <c r="C28839" s="13"/>
      <c r="Q28839" s="39"/>
    </row>
    <row r="28840" spans="3:17">
      <c r="C28840" s="13"/>
      <c r="Q28840" s="39"/>
    </row>
    <row r="28841" spans="3:17">
      <c r="C28841" s="13"/>
      <c r="Q28841" s="39"/>
    </row>
    <row r="28842" spans="3:17">
      <c r="C28842" s="13"/>
      <c r="Q28842" s="39"/>
    </row>
    <row r="28843" spans="3:17">
      <c r="C28843" s="13"/>
      <c r="Q28843" s="39"/>
    </row>
    <row r="28844" spans="3:17">
      <c r="C28844" s="13"/>
      <c r="Q28844" s="39"/>
    </row>
    <row r="28845" spans="3:17">
      <c r="C28845" s="13"/>
      <c r="Q28845" s="39"/>
    </row>
    <row r="28846" spans="3:17">
      <c r="C28846" s="13"/>
      <c r="Q28846" s="39"/>
    </row>
    <row r="28847" spans="3:17">
      <c r="C28847" s="13"/>
      <c r="Q28847" s="39"/>
    </row>
    <row r="28848" spans="3:17">
      <c r="C28848" s="13"/>
      <c r="Q28848" s="39"/>
    </row>
    <row r="28849" spans="3:17">
      <c r="C28849" s="13"/>
      <c r="Q28849" s="39"/>
    </row>
    <row r="28850" spans="3:17">
      <c r="C28850" s="13"/>
      <c r="Q28850" s="39"/>
    </row>
    <row r="28851" spans="3:17">
      <c r="C28851" s="13"/>
      <c r="Q28851" s="39"/>
    </row>
    <row r="28852" spans="3:17">
      <c r="C28852" s="13"/>
      <c r="Q28852" s="39"/>
    </row>
    <row r="28853" spans="3:17">
      <c r="C28853" s="13"/>
      <c r="Q28853" s="39"/>
    </row>
    <row r="28854" spans="3:17">
      <c r="C28854" s="13"/>
      <c r="Q28854" s="39"/>
    </row>
    <row r="28855" spans="3:17">
      <c r="C28855" s="13"/>
      <c r="Q28855" s="39"/>
    </row>
    <row r="28856" spans="3:17">
      <c r="C28856" s="13"/>
      <c r="Q28856" s="39"/>
    </row>
    <row r="28857" spans="3:17">
      <c r="C28857" s="13"/>
      <c r="Q28857" s="39"/>
    </row>
    <row r="28858" spans="3:17">
      <c r="C28858" s="13"/>
      <c r="Q28858" s="39"/>
    </row>
    <row r="28859" spans="3:17">
      <c r="C28859" s="13"/>
      <c r="Q28859" s="39"/>
    </row>
    <row r="28860" spans="3:17">
      <c r="C28860" s="13"/>
      <c r="Q28860" s="39"/>
    </row>
    <row r="28861" spans="3:17">
      <c r="C28861" s="13"/>
      <c r="Q28861" s="39"/>
    </row>
    <row r="28862" spans="3:17">
      <c r="C28862" s="13"/>
      <c r="Q28862" s="39"/>
    </row>
    <row r="28863" spans="3:17">
      <c r="C28863" s="13"/>
      <c r="Q28863" s="39"/>
    </row>
    <row r="28864" spans="3:17">
      <c r="C28864" s="13"/>
      <c r="Q28864" s="39"/>
    </row>
    <row r="28865" spans="3:17">
      <c r="C28865" s="13"/>
      <c r="Q28865" s="39"/>
    </row>
    <row r="28866" spans="3:17">
      <c r="C28866" s="13"/>
      <c r="Q28866" s="39"/>
    </row>
    <row r="28867" spans="3:17">
      <c r="C28867" s="13"/>
      <c r="Q28867" s="39"/>
    </row>
    <row r="28868" spans="3:17">
      <c r="C28868" s="13"/>
      <c r="Q28868" s="39"/>
    </row>
    <row r="28869" spans="3:17">
      <c r="C28869" s="13"/>
      <c r="Q28869" s="39"/>
    </row>
    <row r="28870" spans="3:17">
      <c r="C28870" s="13"/>
      <c r="Q28870" s="39"/>
    </row>
    <row r="28871" spans="3:17">
      <c r="C28871" s="13"/>
      <c r="Q28871" s="39"/>
    </row>
    <row r="28872" spans="3:17">
      <c r="C28872" s="13"/>
      <c r="Q28872" s="39"/>
    </row>
    <row r="28873" spans="3:17">
      <c r="C28873" s="13"/>
      <c r="Q28873" s="39"/>
    </row>
    <row r="28874" spans="3:17">
      <c r="C28874" s="13"/>
      <c r="Q28874" s="39"/>
    </row>
    <row r="28875" spans="3:17">
      <c r="C28875" s="13"/>
      <c r="Q28875" s="39"/>
    </row>
    <row r="28876" spans="3:17">
      <c r="C28876" s="13"/>
      <c r="Q28876" s="39"/>
    </row>
    <row r="28877" spans="3:17">
      <c r="C28877" s="13"/>
      <c r="Q28877" s="39"/>
    </row>
    <row r="28878" spans="3:17">
      <c r="C28878" s="13"/>
      <c r="Q28878" s="39"/>
    </row>
    <row r="28879" spans="3:17">
      <c r="C28879" s="13"/>
      <c r="Q28879" s="39"/>
    </row>
    <row r="28880" spans="3:17">
      <c r="C28880" s="13"/>
      <c r="Q28880" s="39"/>
    </row>
    <row r="28881" spans="3:17">
      <c r="C28881" s="13"/>
      <c r="Q28881" s="39"/>
    </row>
    <row r="28882" spans="3:17">
      <c r="C28882" s="13"/>
      <c r="Q28882" s="39"/>
    </row>
    <row r="28883" spans="3:17">
      <c r="C28883" s="13"/>
      <c r="Q28883" s="39"/>
    </row>
    <row r="28884" spans="3:17">
      <c r="C28884" s="13"/>
      <c r="Q28884" s="39"/>
    </row>
    <row r="28885" spans="3:17">
      <c r="C28885" s="13"/>
      <c r="Q28885" s="39"/>
    </row>
    <row r="28886" spans="3:17">
      <c r="C28886" s="13"/>
      <c r="Q28886" s="39"/>
    </row>
    <row r="28887" spans="3:17">
      <c r="C28887" s="13"/>
      <c r="Q28887" s="39"/>
    </row>
    <row r="28888" spans="3:17">
      <c r="C28888" s="13"/>
      <c r="Q28888" s="39"/>
    </row>
    <row r="28889" spans="3:17">
      <c r="C28889" s="13"/>
      <c r="Q28889" s="39"/>
    </row>
    <row r="28890" spans="3:17">
      <c r="C28890" s="13"/>
      <c r="Q28890" s="39"/>
    </row>
    <row r="28891" spans="3:17">
      <c r="C28891" s="13"/>
      <c r="Q28891" s="39"/>
    </row>
    <row r="28892" spans="3:17">
      <c r="C28892" s="13"/>
      <c r="Q28892" s="39"/>
    </row>
    <row r="28893" spans="3:17">
      <c r="C28893" s="13"/>
      <c r="Q28893" s="39"/>
    </row>
    <row r="28894" spans="3:17">
      <c r="C28894" s="13"/>
      <c r="Q28894" s="39"/>
    </row>
    <row r="28895" spans="3:17">
      <c r="C28895" s="13"/>
      <c r="Q28895" s="39"/>
    </row>
    <row r="28896" spans="3:17">
      <c r="C28896" s="13"/>
      <c r="Q28896" s="39"/>
    </row>
    <row r="28897" spans="3:17">
      <c r="C28897" s="13"/>
      <c r="Q28897" s="39"/>
    </row>
    <row r="28898" spans="3:17">
      <c r="C28898" s="13"/>
      <c r="Q28898" s="39"/>
    </row>
    <row r="28899" spans="3:17">
      <c r="C28899" s="13"/>
      <c r="Q28899" s="39"/>
    </row>
    <row r="28900" spans="3:17">
      <c r="C28900" s="13"/>
      <c r="Q28900" s="39"/>
    </row>
    <row r="28901" spans="3:17">
      <c r="C28901" s="13"/>
      <c r="Q28901" s="39"/>
    </row>
    <row r="28902" spans="3:17">
      <c r="C28902" s="13"/>
      <c r="Q28902" s="39"/>
    </row>
    <row r="28903" spans="3:17">
      <c r="C28903" s="13"/>
      <c r="Q28903" s="39"/>
    </row>
    <row r="28904" spans="3:17">
      <c r="C28904" s="13"/>
      <c r="Q28904" s="39"/>
    </row>
    <row r="28905" spans="3:17">
      <c r="C28905" s="13"/>
      <c r="Q28905" s="39"/>
    </row>
    <row r="28906" spans="3:17">
      <c r="C28906" s="13"/>
      <c r="Q28906" s="39"/>
    </row>
    <row r="28907" spans="3:17">
      <c r="C28907" s="13"/>
      <c r="Q28907" s="39"/>
    </row>
    <row r="28908" spans="3:17">
      <c r="C28908" s="13"/>
      <c r="Q28908" s="39"/>
    </row>
    <row r="28909" spans="3:17">
      <c r="C28909" s="13"/>
      <c r="Q28909" s="39"/>
    </row>
    <row r="28910" spans="3:17">
      <c r="C28910" s="13"/>
      <c r="Q28910" s="39"/>
    </row>
    <row r="28911" spans="3:17">
      <c r="C28911" s="13"/>
      <c r="Q28911" s="39"/>
    </row>
    <row r="28912" spans="3:17">
      <c r="C28912" s="13"/>
      <c r="Q28912" s="39"/>
    </row>
    <row r="28913" spans="3:17">
      <c r="C28913" s="13"/>
      <c r="Q28913" s="39"/>
    </row>
    <row r="28914" spans="3:17">
      <c r="C28914" s="13"/>
      <c r="Q28914" s="39"/>
    </row>
    <row r="28915" spans="3:17">
      <c r="C28915" s="13"/>
      <c r="Q28915" s="39"/>
    </row>
    <row r="28916" spans="3:17">
      <c r="C28916" s="13"/>
      <c r="Q28916" s="39"/>
    </row>
    <row r="28917" spans="3:17">
      <c r="C28917" s="13"/>
      <c r="Q28917" s="39"/>
    </row>
    <row r="28918" spans="3:17">
      <c r="C28918" s="13"/>
      <c r="Q28918" s="39"/>
    </row>
    <row r="28919" spans="3:17">
      <c r="C28919" s="13"/>
      <c r="Q28919" s="39"/>
    </row>
    <row r="28920" spans="3:17">
      <c r="C28920" s="13"/>
      <c r="Q28920" s="39"/>
    </row>
    <row r="28921" spans="3:17">
      <c r="C28921" s="13"/>
      <c r="Q28921" s="39"/>
    </row>
    <row r="28922" spans="3:17">
      <c r="C28922" s="13"/>
      <c r="Q28922" s="39"/>
    </row>
    <row r="28923" spans="3:17">
      <c r="C28923" s="13"/>
      <c r="Q28923" s="39"/>
    </row>
    <row r="28924" spans="3:17">
      <c r="C28924" s="13"/>
      <c r="Q28924" s="39"/>
    </row>
    <row r="28925" spans="3:17">
      <c r="C28925" s="13"/>
      <c r="Q28925" s="39"/>
    </row>
    <row r="28926" spans="3:17">
      <c r="C28926" s="13"/>
      <c r="Q28926" s="39"/>
    </row>
    <row r="28927" spans="3:17">
      <c r="C28927" s="13"/>
      <c r="Q28927" s="39"/>
    </row>
    <row r="28928" spans="3:17">
      <c r="C28928" s="13"/>
      <c r="Q28928" s="39"/>
    </row>
    <row r="28929" spans="3:17">
      <c r="C28929" s="13"/>
      <c r="Q28929" s="39"/>
    </row>
    <row r="28930" spans="3:17">
      <c r="C28930" s="13"/>
      <c r="Q28930" s="39"/>
    </row>
    <row r="28931" spans="3:17">
      <c r="C28931" s="13"/>
      <c r="Q28931" s="39"/>
    </row>
    <row r="28932" spans="3:17">
      <c r="C28932" s="13"/>
      <c r="Q28932" s="39"/>
    </row>
    <row r="28933" spans="3:17">
      <c r="C28933" s="13"/>
      <c r="Q28933" s="39"/>
    </row>
    <row r="28934" spans="3:17">
      <c r="C28934" s="13"/>
      <c r="Q28934" s="39"/>
    </row>
    <row r="28935" spans="3:17">
      <c r="C28935" s="13"/>
      <c r="Q28935" s="39"/>
    </row>
    <row r="28936" spans="3:17">
      <c r="C28936" s="13"/>
      <c r="Q28936" s="39"/>
    </row>
    <row r="28937" spans="3:17">
      <c r="C28937" s="13"/>
      <c r="Q28937" s="39"/>
    </row>
    <row r="28938" spans="3:17">
      <c r="C28938" s="13"/>
      <c r="Q28938" s="39"/>
    </row>
    <row r="28939" spans="3:17">
      <c r="C28939" s="13"/>
      <c r="Q28939" s="39"/>
    </row>
    <row r="28940" spans="3:17">
      <c r="C28940" s="13"/>
      <c r="Q28940" s="39"/>
    </row>
    <row r="28941" spans="3:17">
      <c r="C28941" s="13"/>
      <c r="Q28941" s="39"/>
    </row>
    <row r="28942" spans="3:17">
      <c r="C28942" s="13"/>
      <c r="Q28942" s="39"/>
    </row>
    <row r="28943" spans="3:17">
      <c r="C28943" s="13"/>
      <c r="Q28943" s="39"/>
    </row>
    <row r="28944" spans="3:17">
      <c r="C28944" s="13"/>
      <c r="Q28944" s="39"/>
    </row>
    <row r="28945" spans="3:17">
      <c r="C28945" s="13"/>
      <c r="Q28945" s="39"/>
    </row>
    <row r="28946" spans="3:17">
      <c r="C28946" s="13"/>
      <c r="Q28946" s="39"/>
    </row>
    <row r="28947" spans="3:17">
      <c r="C28947" s="13"/>
      <c r="Q28947" s="39"/>
    </row>
    <row r="28948" spans="3:17">
      <c r="C28948" s="13"/>
      <c r="Q28948" s="39"/>
    </row>
    <row r="28949" spans="3:17">
      <c r="C28949" s="13"/>
      <c r="Q28949" s="39"/>
    </row>
    <row r="28950" spans="3:17">
      <c r="C28950" s="13"/>
      <c r="Q28950" s="39"/>
    </row>
    <row r="28951" spans="3:17">
      <c r="C28951" s="13"/>
      <c r="Q28951" s="39"/>
    </row>
    <row r="28952" spans="3:17">
      <c r="C28952" s="13"/>
      <c r="Q28952" s="39"/>
    </row>
    <row r="28953" spans="3:17">
      <c r="C28953" s="13"/>
      <c r="Q28953" s="39"/>
    </row>
    <row r="28954" spans="3:17">
      <c r="C28954" s="13"/>
      <c r="Q28954" s="39"/>
    </row>
    <row r="28955" spans="3:17">
      <c r="C28955" s="13"/>
      <c r="Q28955" s="39"/>
    </row>
    <row r="28956" spans="3:17">
      <c r="C28956" s="13"/>
      <c r="Q28956" s="39"/>
    </row>
    <row r="28957" spans="3:17">
      <c r="C28957" s="13"/>
      <c r="Q28957" s="39"/>
    </row>
    <row r="28958" spans="3:17">
      <c r="C28958" s="13"/>
      <c r="Q28958" s="39"/>
    </row>
    <row r="28959" spans="3:17">
      <c r="C28959" s="13"/>
      <c r="Q28959" s="39"/>
    </row>
    <row r="28960" spans="3:17">
      <c r="C28960" s="13"/>
      <c r="Q28960" s="39"/>
    </row>
    <row r="28961" spans="3:17">
      <c r="C28961" s="13"/>
      <c r="Q28961" s="39"/>
    </row>
    <row r="28962" spans="3:17">
      <c r="C28962" s="13"/>
      <c r="Q28962" s="39"/>
    </row>
    <row r="28963" spans="3:17">
      <c r="C28963" s="13"/>
      <c r="Q28963" s="39"/>
    </row>
    <row r="28964" spans="3:17">
      <c r="C28964" s="13"/>
      <c r="Q28964" s="39"/>
    </row>
    <row r="28965" spans="3:17">
      <c r="C28965" s="13"/>
      <c r="Q28965" s="39"/>
    </row>
    <row r="28966" spans="3:17">
      <c r="C28966" s="13"/>
      <c r="Q28966" s="39"/>
    </row>
    <row r="28967" spans="3:17">
      <c r="C28967" s="13"/>
      <c r="Q28967" s="39"/>
    </row>
    <row r="28968" spans="3:17">
      <c r="C28968" s="13"/>
      <c r="Q28968" s="39"/>
    </row>
    <row r="28969" spans="3:17">
      <c r="C28969" s="13"/>
      <c r="Q28969" s="39"/>
    </row>
    <row r="28970" spans="3:17">
      <c r="C28970" s="13"/>
      <c r="Q28970" s="39"/>
    </row>
    <row r="28971" spans="3:17">
      <c r="C28971" s="13"/>
      <c r="Q28971" s="39"/>
    </row>
    <row r="28972" spans="3:17">
      <c r="C28972" s="13"/>
      <c r="Q28972" s="39"/>
    </row>
    <row r="28973" spans="3:17">
      <c r="C28973" s="13"/>
      <c r="Q28973" s="39"/>
    </row>
    <row r="28974" spans="3:17">
      <c r="C28974" s="13"/>
      <c r="Q28974" s="39"/>
    </row>
    <row r="28975" spans="3:17">
      <c r="C28975" s="13"/>
      <c r="Q28975" s="39"/>
    </row>
    <row r="28976" spans="3:17">
      <c r="C28976" s="13"/>
      <c r="Q28976" s="39"/>
    </row>
    <row r="28977" spans="3:17">
      <c r="C28977" s="13"/>
      <c r="Q28977" s="39"/>
    </row>
    <row r="28978" spans="3:17">
      <c r="C28978" s="13"/>
      <c r="Q28978" s="39"/>
    </row>
    <row r="28979" spans="3:17">
      <c r="C28979" s="13"/>
      <c r="Q28979" s="39"/>
    </row>
    <row r="28980" spans="3:17">
      <c r="C28980" s="13"/>
      <c r="Q28980" s="39"/>
    </row>
    <row r="28981" spans="3:17">
      <c r="C28981" s="13"/>
      <c r="Q28981" s="39"/>
    </row>
    <row r="28982" spans="3:17">
      <c r="C28982" s="13"/>
      <c r="Q28982" s="39"/>
    </row>
    <row r="28983" spans="3:17">
      <c r="C28983" s="13"/>
      <c r="Q28983" s="39"/>
    </row>
    <row r="28984" spans="3:17">
      <c r="C28984" s="13"/>
      <c r="Q28984" s="39"/>
    </row>
    <row r="28985" spans="3:17">
      <c r="C28985" s="13"/>
      <c r="Q28985" s="39"/>
    </row>
    <row r="28986" spans="3:17">
      <c r="C28986" s="13"/>
      <c r="Q28986" s="39"/>
    </row>
    <row r="28987" spans="3:17">
      <c r="C28987" s="13"/>
      <c r="Q28987" s="39"/>
    </row>
    <row r="28988" spans="3:17">
      <c r="C28988" s="13"/>
      <c r="Q28988" s="39"/>
    </row>
    <row r="28989" spans="3:17">
      <c r="C28989" s="13"/>
      <c r="Q28989" s="39"/>
    </row>
    <row r="28990" spans="3:17">
      <c r="C28990" s="13"/>
      <c r="Q28990" s="39"/>
    </row>
    <row r="28991" spans="3:17">
      <c r="C28991" s="13"/>
      <c r="Q28991" s="39"/>
    </row>
    <row r="28992" spans="3:17">
      <c r="C28992" s="13"/>
      <c r="Q28992" s="39"/>
    </row>
    <row r="28993" spans="3:17">
      <c r="C28993" s="13"/>
      <c r="Q28993" s="39"/>
    </row>
    <row r="28994" spans="3:17">
      <c r="C28994" s="13"/>
      <c r="Q28994" s="39"/>
    </row>
    <row r="28995" spans="3:17">
      <c r="C28995" s="13"/>
      <c r="Q28995" s="39"/>
    </row>
    <row r="28996" spans="3:17">
      <c r="C28996" s="13"/>
      <c r="Q28996" s="39"/>
    </row>
    <row r="28997" spans="3:17">
      <c r="C28997" s="13"/>
      <c r="Q28997" s="39"/>
    </row>
    <row r="28998" spans="3:17">
      <c r="C28998" s="13"/>
      <c r="Q28998" s="39"/>
    </row>
    <row r="28999" spans="3:17">
      <c r="C28999" s="13"/>
      <c r="Q28999" s="39"/>
    </row>
    <row r="29000" spans="3:17">
      <c r="C29000" s="13"/>
      <c r="Q29000" s="39"/>
    </row>
    <row r="29001" spans="3:17">
      <c r="C29001" s="13"/>
      <c r="Q29001" s="39"/>
    </row>
    <row r="29002" spans="3:17">
      <c r="C29002" s="13"/>
      <c r="Q29002" s="39"/>
    </row>
    <row r="29003" spans="3:17">
      <c r="C29003" s="13"/>
      <c r="Q29003" s="39"/>
    </row>
    <row r="29004" spans="3:17">
      <c r="C29004" s="13"/>
      <c r="Q29004" s="39"/>
    </row>
    <row r="29005" spans="3:17">
      <c r="C29005" s="13"/>
      <c r="Q29005" s="39"/>
    </row>
    <row r="29006" spans="3:17">
      <c r="C29006" s="13"/>
      <c r="Q29006" s="39"/>
    </row>
    <row r="29007" spans="3:17">
      <c r="C29007" s="13"/>
      <c r="Q29007" s="39"/>
    </row>
    <row r="29008" spans="3:17">
      <c r="C29008" s="13"/>
      <c r="Q29008" s="39"/>
    </row>
    <row r="29009" spans="3:17">
      <c r="C29009" s="13"/>
      <c r="Q29009" s="39"/>
    </row>
    <row r="29010" spans="3:17">
      <c r="C29010" s="13"/>
      <c r="Q29010" s="39"/>
    </row>
    <row r="29011" spans="3:17">
      <c r="C29011" s="13"/>
      <c r="Q29011" s="39"/>
    </row>
    <row r="29012" spans="3:17">
      <c r="C29012" s="13"/>
      <c r="Q29012" s="39"/>
    </row>
    <row r="29013" spans="3:17">
      <c r="C29013" s="13"/>
      <c r="Q29013" s="39"/>
    </row>
    <row r="29014" spans="3:17">
      <c r="C29014" s="13"/>
      <c r="Q29014" s="39"/>
    </row>
    <row r="29015" spans="3:17">
      <c r="C29015" s="13"/>
      <c r="Q29015" s="39"/>
    </row>
    <row r="29016" spans="3:17">
      <c r="C29016" s="13"/>
      <c r="Q29016" s="39"/>
    </row>
    <row r="29017" spans="3:17">
      <c r="C29017" s="13"/>
      <c r="Q29017" s="39"/>
    </row>
    <row r="29018" spans="3:17">
      <c r="C29018" s="13"/>
      <c r="Q29018" s="39"/>
    </row>
    <row r="29019" spans="3:17">
      <c r="C29019" s="13"/>
      <c r="Q29019" s="39"/>
    </row>
    <row r="29020" spans="3:17">
      <c r="C29020" s="13"/>
      <c r="Q29020" s="39"/>
    </row>
    <row r="29021" spans="3:17">
      <c r="C29021" s="13"/>
      <c r="Q29021" s="39"/>
    </row>
    <row r="29022" spans="3:17">
      <c r="C29022" s="13"/>
      <c r="Q29022" s="39"/>
    </row>
    <row r="29023" spans="3:17">
      <c r="C29023" s="13"/>
      <c r="Q29023" s="39"/>
    </row>
    <row r="29024" spans="3:17">
      <c r="C29024" s="13"/>
      <c r="Q29024" s="39"/>
    </row>
    <row r="29025" spans="3:17">
      <c r="C29025" s="13"/>
      <c r="Q29025" s="39"/>
    </row>
    <row r="29026" spans="3:17">
      <c r="C29026" s="13"/>
      <c r="Q29026" s="39"/>
    </row>
    <row r="29027" spans="3:17">
      <c r="C29027" s="13"/>
      <c r="Q29027" s="39"/>
    </row>
    <row r="29028" spans="3:17">
      <c r="C29028" s="13"/>
      <c r="Q29028" s="39"/>
    </row>
    <row r="29029" spans="3:17">
      <c r="C29029" s="13"/>
      <c r="Q29029" s="39"/>
    </row>
    <row r="29030" spans="3:17">
      <c r="C29030" s="13"/>
      <c r="Q29030" s="39"/>
    </row>
    <row r="29031" spans="3:17">
      <c r="C29031" s="13"/>
      <c r="Q29031" s="39"/>
    </row>
    <row r="29032" spans="3:17">
      <c r="C29032" s="13"/>
      <c r="Q29032" s="39"/>
    </row>
    <row r="29033" spans="3:17">
      <c r="C29033" s="13"/>
      <c r="Q29033" s="39"/>
    </row>
    <row r="29034" spans="3:17">
      <c r="C29034" s="13"/>
      <c r="Q29034" s="39"/>
    </row>
    <row r="29035" spans="3:17">
      <c r="C29035" s="13"/>
      <c r="Q29035" s="39"/>
    </row>
    <row r="29036" spans="3:17">
      <c r="C29036" s="13"/>
      <c r="Q29036" s="39"/>
    </row>
    <row r="29037" spans="3:17">
      <c r="C29037" s="13"/>
      <c r="Q29037" s="39"/>
    </row>
    <row r="29038" spans="3:17">
      <c r="C29038" s="13"/>
      <c r="Q29038" s="39"/>
    </row>
    <row r="29039" spans="3:17">
      <c r="C29039" s="13"/>
      <c r="Q29039" s="39"/>
    </row>
    <row r="29040" spans="3:17">
      <c r="C29040" s="13"/>
      <c r="Q29040" s="39"/>
    </row>
    <row r="29041" spans="3:17">
      <c r="C29041" s="13"/>
      <c r="Q29041" s="39"/>
    </row>
    <row r="29042" spans="3:17">
      <c r="C29042" s="13"/>
      <c r="Q29042" s="39"/>
    </row>
    <row r="29043" spans="3:17">
      <c r="C29043" s="13"/>
      <c r="Q29043" s="39"/>
    </row>
    <row r="29044" spans="3:17">
      <c r="C29044" s="13"/>
      <c r="Q29044" s="39"/>
    </row>
    <row r="29045" spans="3:17">
      <c r="C29045" s="13"/>
      <c r="Q29045" s="39"/>
    </row>
    <row r="29046" spans="3:17">
      <c r="C29046" s="13"/>
      <c r="Q29046" s="39"/>
    </row>
    <row r="29047" spans="3:17">
      <c r="C29047" s="13"/>
      <c r="Q29047" s="39"/>
    </row>
    <row r="29048" spans="3:17">
      <c r="C29048" s="13"/>
      <c r="Q29048" s="39"/>
    </row>
    <row r="29049" spans="3:17">
      <c r="C29049" s="13"/>
      <c r="Q29049" s="39"/>
    </row>
    <row r="29050" spans="3:17">
      <c r="C29050" s="13"/>
      <c r="Q29050" s="39"/>
    </row>
    <row r="29051" spans="3:17">
      <c r="C29051" s="13"/>
      <c r="Q29051" s="39"/>
    </row>
    <row r="29052" spans="3:17">
      <c r="C29052" s="13"/>
      <c r="Q29052" s="39"/>
    </row>
    <row r="29053" spans="3:17">
      <c r="C29053" s="13"/>
      <c r="Q29053" s="39"/>
    </row>
    <row r="29054" spans="3:17">
      <c r="C29054" s="13"/>
      <c r="Q29054" s="39"/>
    </row>
    <row r="29055" spans="3:17">
      <c r="C29055" s="13"/>
      <c r="Q29055" s="39"/>
    </row>
    <row r="29056" spans="3:17">
      <c r="C29056" s="13"/>
      <c r="Q29056" s="39"/>
    </row>
    <row r="29057" spans="3:17">
      <c r="C29057" s="13"/>
      <c r="Q29057" s="39"/>
    </row>
    <row r="29058" spans="3:17">
      <c r="C29058" s="13"/>
      <c r="Q29058" s="39"/>
    </row>
    <row r="29059" spans="3:17">
      <c r="C29059" s="13"/>
      <c r="Q29059" s="39"/>
    </row>
    <row r="29060" spans="3:17">
      <c r="C29060" s="13"/>
      <c r="Q29060" s="39"/>
    </row>
    <row r="29061" spans="3:17">
      <c r="C29061" s="13"/>
      <c r="Q29061" s="39"/>
    </row>
    <row r="29062" spans="3:17">
      <c r="C29062" s="13"/>
      <c r="Q29062" s="39"/>
    </row>
    <row r="29063" spans="3:17">
      <c r="C29063" s="13"/>
      <c r="Q29063" s="39"/>
    </row>
    <row r="29064" spans="3:17">
      <c r="C29064" s="13"/>
      <c r="Q29064" s="39"/>
    </row>
    <row r="29065" spans="3:17">
      <c r="C29065" s="13"/>
      <c r="Q29065" s="39"/>
    </row>
    <row r="29066" spans="3:17">
      <c r="C29066" s="13"/>
      <c r="Q29066" s="39"/>
    </row>
    <row r="29067" spans="3:17">
      <c r="C29067" s="13"/>
      <c r="Q29067" s="39"/>
    </row>
    <row r="29068" spans="3:17">
      <c r="C29068" s="13"/>
      <c r="Q29068" s="39"/>
    </row>
    <row r="29069" spans="3:17">
      <c r="C29069" s="13"/>
      <c r="Q29069" s="39"/>
    </row>
    <row r="29070" spans="3:17">
      <c r="C29070" s="13"/>
      <c r="Q29070" s="39"/>
    </row>
    <row r="29071" spans="3:17">
      <c r="C29071" s="13"/>
      <c r="Q29071" s="39"/>
    </row>
    <row r="29072" spans="3:17">
      <c r="C29072" s="13"/>
      <c r="Q29072" s="39"/>
    </row>
    <row r="29073" spans="3:17">
      <c r="C29073" s="13"/>
      <c r="Q29073" s="39"/>
    </row>
    <row r="29074" spans="3:17">
      <c r="C29074" s="13"/>
      <c r="Q29074" s="39"/>
    </row>
    <row r="29075" spans="3:17">
      <c r="C29075" s="13"/>
      <c r="Q29075" s="39"/>
    </row>
    <row r="29076" spans="3:17">
      <c r="C29076" s="13"/>
      <c r="Q29076" s="39"/>
    </row>
    <row r="29077" spans="3:17">
      <c r="C29077" s="13"/>
      <c r="Q29077" s="39"/>
    </row>
    <row r="29078" spans="3:17">
      <c r="C29078" s="13"/>
      <c r="Q29078" s="39"/>
    </row>
    <row r="29079" spans="3:17">
      <c r="C29079" s="13"/>
      <c r="Q29079" s="39"/>
    </row>
    <row r="29080" spans="3:17">
      <c r="C29080" s="13"/>
      <c r="Q29080" s="39"/>
    </row>
    <row r="29081" spans="3:17">
      <c r="C29081" s="13"/>
      <c r="Q29081" s="39"/>
    </row>
    <row r="29082" spans="3:17">
      <c r="C29082" s="13"/>
      <c r="Q29082" s="39"/>
    </row>
    <row r="29083" spans="3:17">
      <c r="C29083" s="13"/>
      <c r="Q29083" s="39"/>
    </row>
    <row r="29084" spans="3:17">
      <c r="C29084" s="13"/>
      <c r="Q29084" s="39"/>
    </row>
    <row r="29085" spans="3:17">
      <c r="C29085" s="13"/>
      <c r="Q29085" s="39"/>
    </row>
    <row r="29086" spans="3:17">
      <c r="C29086" s="13"/>
      <c r="Q29086" s="39"/>
    </row>
    <row r="29087" spans="3:17">
      <c r="C29087" s="13"/>
      <c r="Q29087" s="39"/>
    </row>
    <row r="29088" spans="3:17">
      <c r="C29088" s="13"/>
      <c r="Q29088" s="39"/>
    </row>
    <row r="29089" spans="3:17">
      <c r="C29089" s="13"/>
      <c r="Q29089" s="39"/>
    </row>
    <row r="29090" spans="3:17">
      <c r="C29090" s="13"/>
      <c r="Q29090" s="39"/>
    </row>
    <row r="29091" spans="3:17">
      <c r="C29091" s="13"/>
      <c r="Q29091" s="39"/>
    </row>
    <row r="29092" spans="3:17">
      <c r="C29092" s="13"/>
      <c r="Q29092" s="39"/>
    </row>
    <row r="29093" spans="3:17">
      <c r="C29093" s="13"/>
      <c r="Q29093" s="39"/>
    </row>
    <row r="29094" spans="3:17">
      <c r="C29094" s="13"/>
      <c r="Q29094" s="39"/>
    </row>
    <row r="29095" spans="3:17">
      <c r="C29095" s="13"/>
      <c r="Q29095" s="39"/>
    </row>
    <row r="29096" spans="3:17">
      <c r="C29096" s="13"/>
      <c r="Q29096" s="39"/>
    </row>
    <row r="29097" spans="3:17">
      <c r="C29097" s="13"/>
      <c r="Q29097" s="39"/>
    </row>
    <row r="29098" spans="3:17">
      <c r="C29098" s="13"/>
      <c r="Q29098" s="39"/>
    </row>
    <row r="29099" spans="3:17">
      <c r="C29099" s="13"/>
      <c r="Q29099" s="39"/>
    </row>
    <row r="29100" spans="3:17">
      <c r="C29100" s="13"/>
      <c r="Q29100" s="39"/>
    </row>
    <row r="29101" spans="3:17">
      <c r="C29101" s="13"/>
      <c r="Q29101" s="39"/>
    </row>
    <row r="29102" spans="3:17">
      <c r="C29102" s="13"/>
      <c r="Q29102" s="39"/>
    </row>
    <row r="29103" spans="3:17">
      <c r="C29103" s="13"/>
      <c r="Q29103" s="39"/>
    </row>
    <row r="29104" spans="3:17">
      <c r="C29104" s="13"/>
      <c r="Q29104" s="39"/>
    </row>
    <row r="29105" spans="3:17">
      <c r="C29105" s="13"/>
      <c r="Q29105" s="39"/>
    </row>
    <row r="29106" spans="3:17">
      <c r="C29106" s="13"/>
      <c r="Q29106" s="39"/>
    </row>
    <row r="29107" spans="3:17">
      <c r="C29107" s="13"/>
      <c r="Q29107" s="39"/>
    </row>
    <row r="29108" spans="3:17">
      <c r="C29108" s="13"/>
      <c r="Q29108" s="39"/>
    </row>
    <row r="29109" spans="3:17">
      <c r="C29109" s="13"/>
      <c r="Q29109" s="39"/>
    </row>
    <row r="29110" spans="3:17">
      <c r="C29110" s="13"/>
      <c r="Q29110" s="39"/>
    </row>
    <row r="29111" spans="3:17">
      <c r="C29111" s="13"/>
      <c r="Q29111" s="39"/>
    </row>
    <row r="29112" spans="3:17">
      <c r="C29112" s="13"/>
      <c r="Q29112" s="39"/>
    </row>
    <row r="29113" spans="3:17">
      <c r="C29113" s="13"/>
      <c r="Q29113" s="39"/>
    </row>
    <row r="29114" spans="3:17">
      <c r="C29114" s="13"/>
      <c r="Q29114" s="39"/>
    </row>
    <row r="29115" spans="3:17">
      <c r="C29115" s="13"/>
      <c r="Q29115" s="39"/>
    </row>
    <row r="29116" spans="3:17">
      <c r="C29116" s="13"/>
      <c r="Q29116" s="39"/>
    </row>
    <row r="29117" spans="3:17">
      <c r="C29117" s="13"/>
      <c r="Q29117" s="39"/>
    </row>
    <row r="29118" spans="3:17">
      <c r="C29118" s="13"/>
      <c r="Q29118" s="39"/>
    </row>
    <row r="29119" spans="3:17">
      <c r="C29119" s="13"/>
      <c r="Q29119" s="39"/>
    </row>
    <row r="29120" spans="3:17">
      <c r="C29120" s="13"/>
      <c r="Q29120" s="39"/>
    </row>
    <row r="29121" spans="3:17">
      <c r="C29121" s="13"/>
      <c r="Q29121" s="39"/>
    </row>
    <row r="29122" spans="3:17">
      <c r="C29122" s="13"/>
      <c r="Q29122" s="39"/>
    </row>
    <row r="29123" spans="3:17">
      <c r="C29123" s="13"/>
      <c r="Q29123" s="39"/>
    </row>
    <row r="29124" spans="3:17">
      <c r="C29124" s="13"/>
      <c r="Q29124" s="39"/>
    </row>
    <row r="29125" spans="3:17">
      <c r="C29125" s="13"/>
      <c r="Q29125" s="39"/>
    </row>
    <row r="29126" spans="3:17">
      <c r="C29126" s="13"/>
      <c r="Q29126" s="39"/>
    </row>
    <row r="29127" spans="3:17">
      <c r="C29127" s="13"/>
      <c r="Q29127" s="39"/>
    </row>
    <row r="29128" spans="3:17">
      <c r="C29128" s="13"/>
      <c r="Q29128" s="39"/>
    </row>
    <row r="29129" spans="3:17">
      <c r="C29129" s="13"/>
      <c r="Q29129" s="39"/>
    </row>
    <row r="29130" spans="3:17">
      <c r="C29130" s="13"/>
      <c r="Q29130" s="39"/>
    </row>
    <row r="29131" spans="3:17">
      <c r="C29131" s="13"/>
      <c r="Q29131" s="39"/>
    </row>
    <row r="29132" spans="3:17">
      <c r="C29132" s="13"/>
      <c r="Q29132" s="39"/>
    </row>
    <row r="29133" spans="3:17">
      <c r="C29133" s="13"/>
      <c r="Q29133" s="39"/>
    </row>
    <row r="29134" spans="3:17">
      <c r="C29134" s="13"/>
      <c r="Q29134" s="39"/>
    </row>
    <row r="29135" spans="3:17">
      <c r="C29135" s="13"/>
      <c r="Q29135" s="39"/>
    </row>
    <row r="29136" spans="3:17">
      <c r="C29136" s="13"/>
      <c r="Q29136" s="39"/>
    </row>
    <row r="29137" spans="3:17">
      <c r="C29137" s="13"/>
      <c r="Q29137" s="39"/>
    </row>
    <row r="29138" spans="3:17">
      <c r="C29138" s="13"/>
      <c r="Q29138" s="39"/>
    </row>
    <row r="29139" spans="3:17">
      <c r="C29139" s="13"/>
      <c r="Q29139" s="39"/>
    </row>
    <row r="29140" spans="3:17">
      <c r="C29140" s="13"/>
      <c r="Q29140" s="39"/>
    </row>
    <row r="29141" spans="3:17">
      <c r="C29141" s="13"/>
      <c r="Q29141" s="39"/>
    </row>
    <row r="29142" spans="3:17">
      <c r="C29142" s="13"/>
      <c r="Q29142" s="39"/>
    </row>
    <row r="29143" spans="3:17">
      <c r="C29143" s="13"/>
      <c r="Q29143" s="39"/>
    </row>
    <row r="29144" spans="3:17">
      <c r="C29144" s="13"/>
      <c r="Q29144" s="39"/>
    </row>
    <row r="29145" spans="3:17">
      <c r="C29145" s="13"/>
      <c r="Q29145" s="39"/>
    </row>
    <row r="29146" spans="3:17">
      <c r="C29146" s="13"/>
      <c r="Q29146" s="39"/>
    </row>
    <row r="29147" spans="3:17">
      <c r="C29147" s="13"/>
      <c r="Q29147" s="39"/>
    </row>
    <row r="29148" spans="3:17">
      <c r="C29148" s="13"/>
      <c r="Q29148" s="39"/>
    </row>
    <row r="29149" spans="3:17">
      <c r="C29149" s="13"/>
      <c r="Q29149" s="39"/>
    </row>
    <row r="29150" spans="3:17">
      <c r="C29150" s="13"/>
      <c r="Q29150" s="39"/>
    </row>
    <row r="29151" spans="3:17">
      <c r="C29151" s="13"/>
      <c r="Q29151" s="39"/>
    </row>
    <row r="29152" spans="3:17">
      <c r="C29152" s="13"/>
      <c r="Q29152" s="39"/>
    </row>
    <row r="29153" spans="3:17">
      <c r="C29153" s="13"/>
      <c r="Q29153" s="39"/>
    </row>
    <row r="29154" spans="3:17">
      <c r="C29154" s="13"/>
      <c r="Q29154" s="39"/>
    </row>
    <row r="29155" spans="3:17">
      <c r="C29155" s="13"/>
      <c r="Q29155" s="39"/>
    </row>
    <row r="29156" spans="3:17">
      <c r="C29156" s="13"/>
      <c r="Q29156" s="39"/>
    </row>
    <row r="29157" spans="3:17">
      <c r="C29157" s="13"/>
      <c r="Q29157" s="39"/>
    </row>
    <row r="29158" spans="3:17">
      <c r="C29158" s="13"/>
      <c r="Q29158" s="39"/>
    </row>
    <row r="29159" spans="3:17">
      <c r="C29159" s="13"/>
      <c r="Q29159" s="39"/>
    </row>
    <row r="29160" spans="3:17">
      <c r="C29160" s="13"/>
      <c r="Q29160" s="39"/>
    </row>
    <row r="29161" spans="3:17">
      <c r="C29161" s="13"/>
      <c r="Q29161" s="39"/>
    </row>
    <row r="29162" spans="3:17">
      <c r="C29162" s="13"/>
      <c r="Q29162" s="39"/>
    </row>
    <row r="29163" spans="3:17">
      <c r="C29163" s="13"/>
      <c r="Q29163" s="39"/>
    </row>
    <row r="29164" spans="3:17">
      <c r="C29164" s="13"/>
      <c r="Q29164" s="39"/>
    </row>
    <row r="29165" spans="3:17">
      <c r="C29165" s="13"/>
      <c r="Q29165" s="39"/>
    </row>
    <row r="29166" spans="3:17">
      <c r="C29166" s="13"/>
      <c r="Q29166" s="39"/>
    </row>
    <row r="29167" spans="3:17">
      <c r="C29167" s="13"/>
      <c r="Q29167" s="39"/>
    </row>
    <row r="29168" spans="3:17">
      <c r="C29168" s="13"/>
      <c r="Q29168" s="39"/>
    </row>
    <row r="29169" spans="3:17">
      <c r="C29169" s="13"/>
      <c r="Q29169" s="39"/>
    </row>
    <row r="29170" spans="3:17">
      <c r="C29170" s="13"/>
      <c r="Q29170" s="39"/>
    </row>
    <row r="29171" spans="3:17">
      <c r="C29171" s="13"/>
      <c r="Q29171" s="39"/>
    </row>
    <row r="29172" spans="3:17">
      <c r="C29172" s="13"/>
      <c r="Q29172" s="39"/>
    </row>
    <row r="29173" spans="3:17">
      <c r="C29173" s="13"/>
      <c r="Q29173" s="39"/>
    </row>
    <row r="29174" spans="3:17">
      <c r="C29174" s="13"/>
      <c r="Q29174" s="39"/>
    </row>
    <row r="29175" spans="3:17">
      <c r="C29175" s="13"/>
      <c r="Q29175" s="39"/>
    </row>
    <row r="29176" spans="3:17">
      <c r="C29176" s="13"/>
      <c r="Q29176" s="39"/>
    </row>
    <row r="29177" spans="3:17">
      <c r="C29177" s="13"/>
      <c r="Q29177" s="39"/>
    </row>
    <row r="29178" spans="3:17">
      <c r="C29178" s="13"/>
      <c r="Q29178" s="39"/>
    </row>
    <row r="29179" spans="3:17">
      <c r="C29179" s="13"/>
      <c r="Q29179" s="39"/>
    </row>
    <row r="29180" spans="3:17">
      <c r="C29180" s="13"/>
      <c r="Q29180" s="39"/>
    </row>
    <row r="29181" spans="3:17">
      <c r="C29181" s="13"/>
      <c r="Q29181" s="39"/>
    </row>
    <row r="29182" spans="3:17">
      <c r="C29182" s="13"/>
      <c r="Q29182" s="39"/>
    </row>
    <row r="29183" spans="3:17">
      <c r="C29183" s="13"/>
      <c r="Q29183" s="39"/>
    </row>
    <row r="29184" spans="3:17">
      <c r="C29184" s="13"/>
      <c r="Q29184" s="39"/>
    </row>
    <row r="29185" spans="3:17">
      <c r="C29185" s="13"/>
      <c r="Q29185" s="39"/>
    </row>
    <row r="29186" spans="3:17">
      <c r="C29186" s="13"/>
      <c r="Q29186" s="39"/>
    </row>
    <row r="29187" spans="3:17">
      <c r="C29187" s="13"/>
      <c r="Q29187" s="39"/>
    </row>
    <row r="29188" spans="3:17">
      <c r="C29188" s="13"/>
      <c r="Q29188" s="39"/>
    </row>
    <row r="29189" spans="3:17">
      <c r="C29189" s="13"/>
      <c r="Q29189" s="39"/>
    </row>
    <row r="29190" spans="3:17">
      <c r="C29190" s="13"/>
      <c r="Q29190" s="39"/>
    </row>
    <row r="29191" spans="3:17">
      <c r="C29191" s="13"/>
      <c r="Q29191" s="39"/>
    </row>
    <row r="29192" spans="3:17">
      <c r="C29192" s="13"/>
      <c r="Q29192" s="39"/>
    </row>
    <row r="29193" spans="3:17">
      <c r="C29193" s="13"/>
      <c r="Q29193" s="39"/>
    </row>
    <row r="29194" spans="3:17">
      <c r="C29194" s="13"/>
      <c r="Q29194" s="39"/>
    </row>
    <row r="29195" spans="3:17">
      <c r="C29195" s="13"/>
      <c r="Q29195" s="39"/>
    </row>
    <row r="29196" spans="3:17">
      <c r="C29196" s="13"/>
      <c r="Q29196" s="39"/>
    </row>
    <row r="29197" spans="3:17">
      <c r="C29197" s="13"/>
      <c r="Q29197" s="39"/>
    </row>
    <row r="29198" spans="3:17">
      <c r="C29198" s="13"/>
      <c r="Q29198" s="39"/>
    </row>
    <row r="29199" spans="3:17">
      <c r="C29199" s="13"/>
      <c r="Q29199" s="39"/>
    </row>
    <row r="29200" spans="3:17">
      <c r="C29200" s="13"/>
      <c r="Q29200" s="39"/>
    </row>
    <row r="29201" spans="3:17">
      <c r="C29201" s="13"/>
      <c r="Q29201" s="39"/>
    </row>
    <row r="29202" spans="3:17">
      <c r="C29202" s="13"/>
      <c r="Q29202" s="39"/>
    </row>
    <row r="29203" spans="3:17">
      <c r="C29203" s="13"/>
      <c r="Q29203" s="39"/>
    </row>
    <row r="29204" spans="3:17">
      <c r="C29204" s="13"/>
      <c r="Q29204" s="39"/>
    </row>
    <row r="29205" spans="3:17">
      <c r="C29205" s="13"/>
      <c r="Q29205" s="39"/>
    </row>
    <row r="29206" spans="3:17">
      <c r="C29206" s="13"/>
      <c r="Q29206" s="39"/>
    </row>
    <row r="29207" spans="3:17">
      <c r="C29207" s="13"/>
      <c r="Q29207" s="39"/>
    </row>
    <row r="29208" spans="3:17">
      <c r="C29208" s="13"/>
      <c r="Q29208" s="39"/>
    </row>
    <row r="29209" spans="3:17">
      <c r="C29209" s="13"/>
      <c r="Q29209" s="39"/>
    </row>
    <row r="29210" spans="3:17">
      <c r="C29210" s="13"/>
      <c r="Q29210" s="39"/>
    </row>
    <row r="29211" spans="3:17">
      <c r="C29211" s="13"/>
      <c r="Q29211" s="39"/>
    </row>
    <row r="29212" spans="3:17">
      <c r="C29212" s="13"/>
      <c r="Q29212" s="39"/>
    </row>
    <row r="29213" spans="3:17">
      <c r="C29213" s="13"/>
      <c r="Q29213" s="39"/>
    </row>
    <row r="29214" spans="3:17">
      <c r="C29214" s="13"/>
      <c r="Q29214" s="39"/>
    </row>
    <row r="29215" spans="3:17">
      <c r="C29215" s="13"/>
      <c r="Q29215" s="39"/>
    </row>
    <row r="29216" spans="3:17">
      <c r="C29216" s="13"/>
      <c r="Q29216" s="39"/>
    </row>
    <row r="29217" spans="3:17">
      <c r="C29217" s="13"/>
      <c r="Q29217" s="39"/>
    </row>
    <row r="29218" spans="3:17">
      <c r="C29218" s="13"/>
      <c r="Q29218" s="39"/>
    </row>
    <row r="29219" spans="3:17">
      <c r="C29219" s="13"/>
      <c r="Q29219" s="39"/>
    </row>
    <row r="29220" spans="3:17">
      <c r="C29220" s="13"/>
      <c r="Q29220" s="39"/>
    </row>
    <row r="29221" spans="3:17">
      <c r="C29221" s="13"/>
      <c r="Q29221" s="39"/>
    </row>
    <row r="29222" spans="3:17">
      <c r="C29222" s="13"/>
      <c r="Q29222" s="39"/>
    </row>
    <row r="29223" spans="3:17">
      <c r="C29223" s="13"/>
      <c r="Q29223" s="39"/>
    </row>
    <row r="29224" spans="3:17">
      <c r="C29224" s="13"/>
      <c r="Q29224" s="39"/>
    </row>
    <row r="29225" spans="3:17">
      <c r="C29225" s="13"/>
      <c r="Q29225" s="39"/>
    </row>
    <row r="29226" spans="3:17">
      <c r="C29226" s="13"/>
      <c r="Q29226" s="39"/>
    </row>
    <row r="29227" spans="3:17">
      <c r="C29227" s="13"/>
      <c r="Q29227" s="39"/>
    </row>
    <row r="29228" spans="3:17">
      <c r="C29228" s="13"/>
      <c r="Q29228" s="39"/>
    </row>
    <row r="29229" spans="3:17">
      <c r="C29229" s="13"/>
      <c r="Q29229" s="39"/>
    </row>
    <row r="29230" spans="3:17">
      <c r="C29230" s="13"/>
      <c r="Q29230" s="39"/>
    </row>
    <row r="29231" spans="3:17">
      <c r="C29231" s="13"/>
      <c r="Q29231" s="39"/>
    </row>
    <row r="29232" spans="3:17">
      <c r="C29232" s="13"/>
      <c r="Q29232" s="39"/>
    </row>
    <row r="29233" spans="3:17">
      <c r="C29233" s="13"/>
      <c r="Q29233" s="39"/>
    </row>
    <row r="29234" spans="3:17">
      <c r="C29234" s="13"/>
      <c r="Q29234" s="39"/>
    </row>
    <row r="29235" spans="3:17">
      <c r="C29235" s="13"/>
      <c r="Q29235" s="39"/>
    </row>
    <row r="29236" spans="3:17">
      <c r="C29236" s="13"/>
      <c r="Q29236" s="39"/>
    </row>
    <row r="29237" spans="3:17">
      <c r="C29237" s="13"/>
      <c r="Q29237" s="39"/>
    </row>
    <row r="29238" spans="3:17">
      <c r="C29238" s="13"/>
      <c r="Q29238" s="39"/>
    </row>
    <row r="29239" spans="3:17">
      <c r="C29239" s="13"/>
      <c r="Q29239" s="39"/>
    </row>
  </sheetData>
  <sheetProtection sheet="1" objects="1" scenarios="1" selectLockedCells="1" pivotTables="0"/>
  <mergeCells count="70">
    <mergeCell ref="K32:L32"/>
    <mergeCell ref="I32:J32"/>
    <mergeCell ref="C32:H32"/>
    <mergeCell ref="B35:B37"/>
    <mergeCell ref="C34:F34"/>
    <mergeCell ref="C35:F37"/>
    <mergeCell ref="C38:F38"/>
    <mergeCell ref="H38:K38"/>
    <mergeCell ref="C39:F39"/>
    <mergeCell ref="H39:K39"/>
    <mergeCell ref="C40:F40"/>
    <mergeCell ref="C28:G28"/>
    <mergeCell ref="K31:L31"/>
    <mergeCell ref="B30:G30"/>
    <mergeCell ref="I31:J31"/>
    <mergeCell ref="H29:L29"/>
    <mergeCell ref="C29:G29"/>
    <mergeCell ref="C31:H31"/>
    <mergeCell ref="I30:L30"/>
    <mergeCell ref="H27:L27"/>
    <mergeCell ref="H28:L28"/>
    <mergeCell ref="C27:G27"/>
    <mergeCell ref="B11:B12"/>
    <mergeCell ref="C24:G24"/>
    <mergeCell ref="B25:B26"/>
    <mergeCell ref="C25:G25"/>
    <mergeCell ref="A13:M13"/>
    <mergeCell ref="C14:G14"/>
    <mergeCell ref="C16:G16"/>
    <mergeCell ref="B15:B16"/>
    <mergeCell ref="C15:G15"/>
    <mergeCell ref="C21:G21"/>
    <mergeCell ref="A23:A26"/>
    <mergeCell ref="C26:G26"/>
    <mergeCell ref="C18:G18"/>
    <mergeCell ref="A1:B1"/>
    <mergeCell ref="C1:G1"/>
    <mergeCell ref="D2:G2"/>
    <mergeCell ref="A3:B3"/>
    <mergeCell ref="C3:G3"/>
    <mergeCell ref="I2:L2"/>
    <mergeCell ref="C12:G12"/>
    <mergeCell ref="A4:M4"/>
    <mergeCell ref="A14:A16"/>
    <mergeCell ref="C5:G5"/>
    <mergeCell ref="B5:B6"/>
    <mergeCell ref="B9:B10"/>
    <mergeCell ref="C11:G11"/>
    <mergeCell ref="A5:A6"/>
    <mergeCell ref="C9:G9"/>
    <mergeCell ref="C8:G8"/>
    <mergeCell ref="C6:G6"/>
    <mergeCell ref="A7:A12"/>
    <mergeCell ref="C7:G7"/>
    <mergeCell ref="C10:G10"/>
    <mergeCell ref="P25:P26"/>
    <mergeCell ref="P5:P6"/>
    <mergeCell ref="P9:P10"/>
    <mergeCell ref="P11:P12"/>
    <mergeCell ref="P15:P16"/>
    <mergeCell ref="P17:P20"/>
    <mergeCell ref="P23:P24"/>
    <mergeCell ref="B17:B20"/>
    <mergeCell ref="C20:G20"/>
    <mergeCell ref="C19:G19"/>
    <mergeCell ref="C17:G17"/>
    <mergeCell ref="B23:B24"/>
    <mergeCell ref="A22:M22"/>
    <mergeCell ref="A17:A21"/>
    <mergeCell ref="C23:G23"/>
  </mergeCells>
  <phoneticPr fontId="0" type="noConversion"/>
  <conditionalFormatting sqref="I32:J32">
    <cfRule type="cellIs" dxfId="10" priority="2" operator="greaterThan">
      <formula>10</formula>
    </cfRule>
    <cfRule type="cellIs" dxfId="9" priority="3" operator="lessThan">
      <formula>$I$31</formula>
    </cfRule>
    <cfRule type="cellIs" dxfId="8" priority="4" operator="greaterThan">
      <formula>10</formula>
    </cfRule>
    <cfRule type="cellIs" dxfId="7" priority="5" operator="greaterThan">
      <formula>10</formula>
    </cfRule>
    <cfRule type="cellIs" dxfId="6" priority="6" operator="lessThan">
      <formula>$I$29</formula>
    </cfRule>
    <cfRule type="cellIs" dxfId="5" priority="9" stopIfTrue="1" operator="greaterThan">
      <formula>10</formula>
    </cfRule>
    <cfRule type="cellIs" dxfId="4" priority="10" stopIfTrue="1" operator="lessThan">
      <formula>$I$29</formula>
    </cfRule>
  </conditionalFormatting>
  <conditionalFormatting sqref="O32">
    <cfRule type="cellIs" dxfId="3" priority="7" operator="greaterThan">
      <formula>"I29"</formula>
    </cfRule>
    <cfRule type="cellIs" dxfId="2" priority="8" operator="greaterThan">
      <formula>"H29"</formula>
    </cfRule>
  </conditionalFormatting>
  <conditionalFormatting sqref="H27:L29">
    <cfRule type="cellIs" dxfId="1" priority="16" stopIfTrue="1" operator="lessThan">
      <formula>0.5</formula>
    </cfRule>
  </conditionalFormatting>
  <conditionalFormatting sqref="H39:K39">
    <cfRule type="cellIs" dxfId="0" priority="1" stopIfTrue="1" operator="equal">
      <formula>$L$28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3" orientation="landscape" horizontalDpi="4294967293" r:id="rId1"/>
  <headerFooter alignWithMargins="0">
    <oddFooter>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Notice à lire</vt:lpstr>
      <vt:lpstr>Identification</vt:lpstr>
      <vt:lpstr>Conduite de projet</vt:lpstr>
      <vt:lpstr>Identification!Zone_d_impression</vt:lpstr>
    </vt:vector>
  </TitlesOfParts>
  <Company>STSI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2014-09-11T04:57:35Z</cp:lastPrinted>
  <dcterms:created xsi:type="dcterms:W3CDTF">2011-09-24T16:55:29Z</dcterms:created>
  <dcterms:modified xsi:type="dcterms:W3CDTF">2014-10-24T06:26:39Z</dcterms:modified>
</cp:coreProperties>
</file>