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showInkAnnotation="0" autoCompressPictures="0"/>
  <bookViews>
    <workbookView xWindow="-15" yWindow="-15" windowWidth="14415" windowHeight="12330" tabRatio="698"/>
  </bookViews>
  <sheets>
    <sheet name="Progression - Programme" sheetId="1" r:id="rId1"/>
    <sheet name="Progression - Systèmes" sheetId="23" r:id="rId2"/>
  </sheets>
  <definedNames>
    <definedName name="Print_Area" localSheetId="0">'Progression - Programme'!$B$1:$R$147</definedName>
    <definedName name="Print_Area" localSheetId="1">'Progression - Systèmes'!$A$1:$K$6</definedName>
  </definedNames>
  <calcPr calcId="125725"/>
</workbook>
</file>

<file path=xl/calcChain.xml><?xml version="1.0" encoding="utf-8"?>
<calcChain xmlns="http://schemas.openxmlformats.org/spreadsheetml/2006/main">
  <c r="H3" i="23"/>
  <c r="I3"/>
  <c r="J3"/>
  <c r="D3"/>
  <c r="E3"/>
  <c r="F3"/>
  <c r="Q3" i="1"/>
  <c r="P3"/>
  <c r="Q6"/>
  <c r="L3"/>
  <c r="M3" s="1"/>
  <c r="M6"/>
  <c r="L6"/>
  <c r="H4" i="23"/>
  <c r="I4"/>
  <c r="J4"/>
  <c r="D4"/>
  <c r="E4"/>
  <c r="F4"/>
  <c r="H5"/>
  <c r="I5"/>
  <c r="J5"/>
  <c r="H6"/>
  <c r="D5"/>
  <c r="E5"/>
  <c r="F5"/>
  <c r="D6"/>
  <c r="P6" i="1" l="1"/>
  <c r="I6" i="23" l="1"/>
  <c r="E6" l="1"/>
  <c r="J6" l="1"/>
  <c r="F6" l="1"/>
</calcChain>
</file>

<file path=xl/comments1.xml><?xml version="1.0" encoding="utf-8"?>
<comments xmlns="http://schemas.openxmlformats.org/spreadsheetml/2006/main">
  <authors>
    <author>Cedrick</author>
  </authors>
  <commentList>
    <comment ref="C18" authorId="0">
      <text>
        <r>
          <rPr>
            <b/>
            <sz val="9"/>
            <color indexed="81"/>
            <rFont val="Tahoma"/>
            <charset val="1"/>
          </rPr>
          <t xml:space="preserve">Commentaires :
</t>
        </r>
        <r>
          <rPr>
            <sz val="9"/>
            <color indexed="81"/>
            <rFont val="Tahoma"/>
            <family val="2"/>
          </rPr>
          <t>L’analyse d’un système se fait en le recontextualisant et en prenant en compte son environnement.
L’étude des systèmes logiques évènementiels intègre les systèmes à logique combinatoire et séquentielle.
L’étude de la logique combinatoire se limite aux fonctions logiques NON, ET, OU, Non ET, Non OU.
La présentation du modèle OSI se limite à la couche application et à la couche transport.
Les familles de matériaux retenues sont les métalliques, les céramiques, les organiques et les composites. Une présentation des propriétés communes à chaque famille est privilégiée à une connaissance livresque des matériaux.
Il est utile de proposer une vision globale de la géo-économie des matériaux : où sont les ressources ? Quels sont les coûts et l’empreinte carbone dus au transport et ceux liés à la mise en oeuvre ?
En ce qui concerne le comportement du solide déformable, l’étude s’appuie sur des résultats obtenus à l’aide d’outils numériques.</t>
        </r>
        <r>
          <rPr>
            <sz val="9"/>
            <color indexed="81"/>
            <rFont val="Tahoma"/>
            <charset val="1"/>
          </rPr>
          <t xml:space="preserve">
</t>
        </r>
      </text>
    </comment>
    <comment ref="C65" authorId="0">
      <text>
        <r>
          <rPr>
            <b/>
            <sz val="9"/>
            <color indexed="81"/>
            <rFont val="Tahoma"/>
            <family val="2"/>
          </rPr>
          <t xml:space="preserve">Commentaires :
</t>
        </r>
        <r>
          <rPr>
            <sz val="9"/>
            <color indexed="81"/>
            <rFont val="Tahoma"/>
            <family val="2"/>
          </rPr>
          <t xml:space="preserve">La puissance est toujours égale au produit d'une grandeur d'effort (force, couple, pression, tension, etc.) par une grandeur de flux (vitesse, vitesse angulaire, débit, intensité du courant, etc.).
Le point de vue de l’étude conditionne le choix de la grandeur d’effort ou de la grandeur de flux à utiliser.
Pour les matériaux, sont étudiés la masse volumique, la rigidité, la résistance, la ténacité, la température de fusion, les conductivités électrique et thermique, et le coefficient de dilatation.
</t>
        </r>
      </text>
    </comment>
    <comment ref="C77" authorId="0">
      <text>
        <r>
          <rPr>
            <b/>
            <sz val="9"/>
            <color indexed="81"/>
            <rFont val="Tahoma"/>
            <family val="2"/>
          </rPr>
          <t xml:space="preserve">Commentaires :
</t>
        </r>
        <r>
          <rPr>
            <sz val="9"/>
            <color indexed="81"/>
            <rFont val="Tahoma"/>
            <family val="2"/>
          </rPr>
          <t xml:space="preserve">L’outil torseur peut être utilisé pour la résolution des problèmes en trois dimensions.
Les liaisons sont considérées sans jeu, avec ou sans frottement, élastiques ou rigides.
Pour les matériaux, les modèles comportementaux étudiés sont l’homogénéité, l’isotropie et l’élasticité.
En ce qui concerne le comportement du solide déformable, l’étude s’appuie essentiellement sur les outils numériques.
En modélisation plane, on se limite aux modèles des liaisons retenues (pivot, glissière et ponctuelle).
</t>
        </r>
      </text>
    </comment>
    <comment ref="C97" authorId="0">
      <text>
        <r>
          <rPr>
            <b/>
            <sz val="9"/>
            <color indexed="81"/>
            <rFont val="Tahoma"/>
            <family val="2"/>
          </rPr>
          <t xml:space="preserve">Commentaires :
</t>
        </r>
        <r>
          <rPr>
            <sz val="9"/>
            <color indexed="81"/>
            <rFont val="Tahoma"/>
            <family val="2"/>
          </rPr>
          <t xml:space="preserve">Les méthodes graphiques peuvent être utilisées mais leur maîtrise n’est pas exigée.
Pour le comportement du solide déformable, les déterminations se feront à partir des résultats de simulation.
Le PFD s’applique aux solides en translation par rapport à un référentiel, ou en rotation autour d’un axe fixe.
Le Principe Fondamental de la Statique est présenté comme un cas particulier du Principe Fondamental de la Dynamique.
En classe de première, l’application du PFD se limite à des problèmes plans.
La résolution des problèmes de statique plane est conduite à l’aide du Principe Fondamental de la Dynamique.
L’application du PFD en référentiel non galiléen est présentée, en précisant les termes dus aux effets d’inertie.
</t>
        </r>
      </text>
    </comment>
    <comment ref="C106" authorId="0">
      <text>
        <r>
          <rPr>
            <b/>
            <sz val="9"/>
            <color indexed="81"/>
            <rFont val="Tahoma"/>
            <family val="2"/>
          </rPr>
          <t xml:space="preserve">Commentaires :
</t>
        </r>
        <r>
          <rPr>
            <sz val="9"/>
            <color indexed="81"/>
            <rFont val="Tahoma"/>
            <family val="2"/>
          </rPr>
          <t xml:space="preserve">Quelques exemples d’utilisation de nouveaux matériaux sont présentés, comme les nano matériaux qui permettent de modifier fortement les propriétés non mécaniques comme la conductivité.
</t>
        </r>
      </text>
    </comment>
    <comment ref="C116" authorId="0">
      <text>
        <r>
          <rPr>
            <b/>
            <sz val="9"/>
            <color indexed="81"/>
            <rFont val="Tahoma"/>
            <family val="2"/>
          </rPr>
          <t xml:space="preserve">Commentaires :
</t>
        </r>
        <r>
          <rPr>
            <sz val="9"/>
            <color indexed="81"/>
            <rFont val="Tahoma"/>
            <family val="2"/>
          </rPr>
          <t xml:space="preserve">Dans ce programme, le terme « capteur » regroupe les capteurs (information analogique), les détecteurs (information TOR) et les codeurs (information numérique).
Pour justifier le choix des grandeurs à mesurer et un protocole expérimental, il est nécessaire de savoir prévoir quantitativement le comportement du système, l’influence des composants et l’ordre de grandeur de la réponse
</t>
        </r>
      </text>
    </comment>
    <comment ref="C124" authorId="0">
      <text>
        <r>
          <rPr>
            <b/>
            <sz val="9"/>
            <color indexed="81"/>
            <rFont val="Tahoma"/>
            <family val="2"/>
          </rPr>
          <t xml:space="preserve">Commentaires :
</t>
        </r>
        <r>
          <rPr>
            <sz val="9"/>
            <color indexed="81"/>
            <rFont val="Tahoma"/>
            <family val="2"/>
          </rPr>
          <t xml:space="preserve">Le traitement des mesures et la présentation des résultats mobilisent systématiquement les outils numériques
</t>
        </r>
      </text>
    </comment>
    <comment ref="C143" authorId="0">
      <text>
        <r>
          <rPr>
            <b/>
            <sz val="9"/>
            <color indexed="81"/>
            <rFont val="Tahoma"/>
            <family val="2"/>
          </rPr>
          <t xml:space="preserve">Commentaires :
</t>
        </r>
        <r>
          <rPr>
            <sz val="9"/>
            <color indexed="81"/>
            <rFont val="Tahoma"/>
            <family val="2"/>
          </rPr>
          <t xml:space="preserve">Les normes des croquis et schémas ne font pas l’objet de cours spécifiques et sont à la disposition des élèves.
La mise en oeuvre de la communication n’est pas une finalité. Elle est liée à l’ensemble des activités et notamment au projet.
</t>
        </r>
      </text>
    </comment>
  </commentList>
</comments>
</file>

<file path=xl/sharedStrings.xml><?xml version="1.0" encoding="utf-8"?>
<sst xmlns="http://schemas.openxmlformats.org/spreadsheetml/2006/main" count="295" uniqueCount="215">
  <si>
    <t>Première</t>
  </si>
  <si>
    <t>Terminale</t>
  </si>
  <si>
    <t>Modèles de comportement</t>
  </si>
  <si>
    <t>Systèmes</t>
  </si>
  <si>
    <t>A - Analyser</t>
  </si>
  <si>
    <t>B - Modéliser</t>
  </si>
  <si>
    <t>C - Expérimenter</t>
  </si>
  <si>
    <t>D - Communiquer</t>
  </si>
  <si>
    <t>S-Si</t>
  </si>
  <si>
    <t>Besoin, finalités, contraintes, cahier des charges</t>
  </si>
  <si>
    <t>Décrire le besoin</t>
  </si>
  <si>
    <t>Présenter la fonction globale</t>
  </si>
  <si>
    <t>Identifier les contraintes (fonctionnelles, sociétales, environnementales, etc.)</t>
  </si>
  <si>
    <t>Ordonner les contraintes (critère, niveau, flexibilité)</t>
  </si>
  <si>
    <t>C</t>
  </si>
  <si>
    <t>Analyse fonctionnelle externe</t>
  </si>
  <si>
    <t>Expression fonctionnelle du besoin</t>
  </si>
  <si>
    <t>Présenter à l’aide d’un diagramme des interacteurs une réponse technique à un besoin</t>
  </si>
  <si>
    <t>Fonctions d’usage, de service, d’estime</t>
  </si>
  <si>
    <t>Identifier et caractériser les fonctions de service</t>
  </si>
  <si>
    <t>Compétences attendues</t>
  </si>
  <si>
    <t>Connaissances</t>
  </si>
  <si>
    <t xml:space="preserve"> Capacités</t>
  </si>
  <si>
    <t>A2. Analyser le système</t>
  </si>
  <si>
    <t>Définir le système et sa frontière d’étude</t>
  </si>
  <si>
    <t>Analyser l’environnement d’un système, ses contraintes</t>
  </si>
  <si>
    <t>Décrire le fonctionnement d’un système</t>
  </si>
  <si>
    <t>Identifier des évolutions possibles d’un système</t>
  </si>
  <si>
    <t>Architectures fonctionnelle et organique d’un système</t>
  </si>
  <si>
    <t>Identifier les fonctions techniques</t>
  </si>
  <si>
    <t>Déterminer les constituants dédiés aux fonctions d’un système et en justifier le choix</t>
  </si>
  <si>
    <t>Identifier les niveaux fonctionnels et organiques d’un système</t>
  </si>
  <si>
    <t>Présenter les architectures fonctionnelle et organique d’un système à l’aide d’un diagramme FAST</t>
  </si>
  <si>
    <t>Proposer des évolutions sous forme fonctionnelle</t>
  </si>
  <si>
    <t>Relier le coût d’une solution technique au besoin exprimé</t>
  </si>
  <si>
    <t>A</t>
  </si>
  <si>
    <t>Impact environnemental</t>
  </si>
  <si>
    <t>Évaluer l’impact environnemental (matériaux, énergie, nuisances)</t>
  </si>
  <si>
    <t>Matière d’oeuvre, valeur ajoutée, flux</t>
  </si>
  <si>
    <t>Identifier la matière d’oeuvre et la valeur ajoutée</t>
  </si>
  <si>
    <t>Représenter les flux (matière, énergie, information) à l’aide d’un actigramme A-0 de la méthode SADT</t>
  </si>
  <si>
    <t>Chaîne d’information</t>
  </si>
  <si>
    <t>Identifier et décrire la chaîne d’information du système</t>
  </si>
  <si>
    <t>Chaîne d’énergie</t>
  </si>
  <si>
    <t>Identifier et décrire la chaîne d’énergie du système</t>
  </si>
  <si>
    <t>Analyser les apports d’énergie, les transferts, le stockage, les pertes énergétiques</t>
  </si>
  <si>
    <t>Réaliser le bilan énergétique d’un système</t>
  </si>
  <si>
    <t>Systèmes logiques évènementiels</t>
  </si>
  <si>
    <t>Langage de description : graphe d’états, logigramme, GRAFCET, algorigramme</t>
  </si>
  <si>
    <t>Décrire et analyser le comportement d’un système</t>
  </si>
  <si>
    <t>Systèmes asservis</t>
  </si>
  <si>
    <t>Différencier un système asservi d’un système non asservi</t>
  </si>
  <si>
    <t>B</t>
  </si>
  <si>
    <t>Composants réalisant les fonctions de la chaîne d’énergie</t>
  </si>
  <si>
    <t>Identifier les composants réalisant les fonctions Alimenter, Distribuer, Convertir, Transmettre</t>
  </si>
  <si>
    <t>Justifier la solution choisie</t>
  </si>
  <si>
    <t>Composants réalisant les fonctions de la chaîne d’information</t>
  </si>
  <si>
    <t>Identifier les composants réalisant les fonctions Acquérir, Traiter, Communiquer</t>
  </si>
  <si>
    <t>Réversibilité d’une source, d’un actionneur, d’une chaîne de transmission</t>
  </si>
  <si>
    <t>Analyser la réversibilité d’un composant dans une chaîne d’énergie</t>
  </si>
  <si>
    <t>Système de numération, codage</t>
  </si>
  <si>
    <t>Analyser et interpréter une information numérique</t>
  </si>
  <si>
    <t>Modèle OSI</t>
  </si>
  <si>
    <t>Décrire l’organisation des principaux protocoles</t>
  </si>
  <si>
    <t>Analyser les formats et les flux d’information</t>
  </si>
  <si>
    <t>Identifier les architectures fonctionnelle et matérielle</t>
  </si>
  <si>
    <t>Identifier les supports de communication</t>
  </si>
  <si>
    <t>Identifier et analyser le message transmis, notion de protocole, paramètres de configuration</t>
  </si>
  <si>
    <t>Architecture d’un réseau (topologie, mode de communication, type de transmission, méthode d’accès au support, techniques de commutation)</t>
  </si>
  <si>
    <t>Identifier les architectures fonctionnelle et matérielle d’un réseau</t>
  </si>
  <si>
    <t>Système
Frontière d’étude
Environnement</t>
  </si>
  <si>
    <t>Réseaux de communication
Support de communication,
notion de protocole, paramètres de configuration
Notion de trame, liaisons série et parallèle</t>
  </si>
  <si>
    <t>Matériaux</t>
  </si>
  <si>
    <t>Identifier la famille d’un matériau</t>
  </si>
  <si>
    <t>Mettre en relation les propriétés du matériau avec les performances du système</t>
  </si>
  <si>
    <t>Comportement du solide déformable</t>
  </si>
  <si>
    <t>Analyser les sollicitations dans les composants</t>
  </si>
  <si>
    <t>Analyser les déformations des composants</t>
  </si>
  <si>
    <t>Analyser les contraintes mécaniques dans un composant</t>
  </si>
  <si>
    <t>A3. Caractériser des écarts</t>
  </si>
  <si>
    <t>Analyse des écarts</t>
  </si>
  <si>
    <t>Traiter des données de mesures (valeur moyenne, médiane, caractéristique, etc.)</t>
  </si>
  <si>
    <t>Identifier des valeurs erronées</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</si>
  <si>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</si>
  <si>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</si>
  <si>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</si>
  <si>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Rechercher et proposer des causes aux écarts constatés</t>
  </si>
  <si>
    <t>B1. Identifier et caractériser les grandeurs agissant sur un système</t>
  </si>
  <si>
    <t>Frontière de l’étude</t>
  </si>
  <si>
    <t>Isoler un système et justifier l’isolement</t>
  </si>
  <si>
    <t>Identifier les grandeurs traversant la frontière d’étude</t>
  </si>
  <si>
    <t>Caractéristiques des grandeurs physiques (mécaniques, électriques, thermiques, acoustiques, lumineuses, etc.)</t>
  </si>
  <si>
    <t>Qualifier les grandeurs d’entrée et de sortie d’un système isolé</t>
  </si>
  <si>
    <t>Identifier la nature (grandeur effort, grandeur flux)</t>
  </si>
  <si>
    <t>Décrire les lois d’évolution des grandeurs</t>
  </si>
  <si>
    <t>Utiliser les lois et relations entre les grandeurs</t>
  </si>
  <si>
    <t>Identifier les propriétés des matériaux des composants qui influent sur le système</t>
  </si>
  <si>
    <t>Associer les grandeurs physiques aux échanges d’énergie et à la transmission de puissance</t>
  </si>
  <si>
    <t>Identifier les pertes d’énergie</t>
  </si>
  <si>
    <t>Flux d’information</t>
  </si>
  <si>
    <t>Identifier la nature de l’information et la nature du signal</t>
  </si>
  <si>
    <t>Flux de matière</t>
  </si>
  <si>
    <t>Qualifier la nature des matières, quantifier les volumes et les masses</t>
  </si>
  <si>
    <t>Énergie et puissances
Notion de pertes</t>
  </si>
  <si>
    <t>B2. Proposer ou justifier un modèle</t>
  </si>
  <si>
    <t>Associer un modèle à une source d’énergie</t>
  </si>
  <si>
    <t>Associer un modèle aux composants d’une chaîne d’énergie</t>
  </si>
  <si>
    <t>Déterminer les points de fonctionnement du régime permanent d’un actionneur au sein d’un procédé</t>
  </si>
  <si>
    <t>Associer un modèle aux composants d’une chaîne d’information</t>
  </si>
  <si>
    <t>Ordre d’un système</t>
  </si>
  <si>
    <t>Identifier les paramètres à partir d’une réponse indicielle</t>
  </si>
  <si>
    <t>Associer un modèle de comportement (1er et 2nd ordre) à une réponse indicielle</t>
  </si>
  <si>
    <t>Traduire le comportement d’un système</t>
  </si>
  <si>
    <t>Liaisons</t>
  </si>
  <si>
    <t>Construire un modèle et le représenter à l’aide de schémas</t>
  </si>
  <si>
    <t>Préciser les paramètres géométriques</t>
  </si>
  <si>
    <t>Établir la réciprocité mouvement relatif/actions mécaniques associées</t>
  </si>
  <si>
    <t>Graphe de liaisons</t>
  </si>
  <si>
    <t>Construire un graphe de liaisons (avec ou sans les efforts)</t>
  </si>
  <si>
    <t>Modèle du solide</t>
  </si>
  <si>
    <t>Choisir le modèle de solide, déformable ou indéformable selon le point de vue</t>
  </si>
  <si>
    <t>Modéliser et représenter géométriquement le réel</t>
  </si>
  <si>
    <t>Action mécanique</t>
  </si>
  <si>
    <t>Modéliser les actions mécaniques de contact ou à distance</t>
  </si>
  <si>
    <t>Modèle de matériau</t>
  </si>
  <si>
    <t>Choisir ou justifier un modèle comportemental de matériau</t>
  </si>
  <si>
    <t>Caractériser les sollicitations dans les composants</t>
  </si>
  <si>
    <t>Caractériser les déformations des composants</t>
  </si>
  <si>
    <t>Caractériser les contraintes mécaniques dans un composant</t>
  </si>
  <si>
    <t>Modélisation plane</t>
  </si>
  <si>
    <t>Justifier la pertinence de la modélisation plane</t>
  </si>
  <si>
    <t>Systèmes logiques à évènements discrets
Langage de description : graphe d’états, logigramme, GRAFCET, algorigramme</t>
  </si>
  <si>
    <t>B3. Résoudre et simuler</t>
  </si>
  <si>
    <t>Établir de façon analytique les expressions d’efforts (force, couple, pression, tension, etc.) et de flux (vitesse, fréquence de rotation, débit, intensité du courant, etc.)</t>
  </si>
  <si>
    <t>Traduire de façon analytique le comportement d’un système</t>
  </si>
  <si>
    <t>Paramètres d’une simulation</t>
  </si>
  <si>
    <t>Adapter les paramètres de simulation, durée, incrément temporel, choix des grandeurs affichées, échelles, à l’amplitude et la dynamique de grandeurs simulées</t>
  </si>
  <si>
    <t>Interpréter les résultats d’une simulation fréquentielle des systèmes du 1er et du 2nd ordre</t>
  </si>
  <si>
    <t>Déterminer les parties les plus sollicitées dans un composant</t>
  </si>
  <si>
    <t>Déterminer les valeurs extrêmes des déformations</t>
  </si>
  <si>
    <t>Déterminer des concentrations de contraintes dans un composant</t>
  </si>
  <si>
    <t>Principe fondamental de la dynamique (PFD)
Principes fondamentaux d’étude des circuits</t>
  </si>
  <si>
    <t>Déterminer le champ des vecteurs vitesses des points d’un solide</t>
  </si>
  <si>
    <t>B4. Valider un modèle</t>
  </si>
  <si>
    <t>Modèle de connaissance</t>
  </si>
  <si>
    <t>Vérifier la compatibilité des résultats obtenus (amplitudes et variations) avec les lois et principes physiques d’évolution des grandeurs</t>
  </si>
  <si>
    <t>Comparer les résultats obtenus (amplitudes et variations) avec les données du cahier des charges fonctionnel</t>
  </si>
  <si>
    <t>Identifier l’influence des propriétés des matériaux sur les performances du système</t>
  </si>
  <si>
    <t>Proposer des matériaux de substitution pour améliorer les performances du système</t>
  </si>
  <si>
    <t>Structures</t>
  </si>
  <si>
    <t>Valider l’influence de la structure sur les performances du système</t>
  </si>
  <si>
    <t>Proposer des modifications structurelles pour améliorer les performances du système</t>
  </si>
  <si>
    <t>Grandeurs influentes d’un modèle</t>
  </si>
  <si>
    <t>Modifier les paramètres d’un modèle</t>
  </si>
  <si>
    <t>C1. Justifier le choix d’un protocole expérimental</t>
  </si>
  <si>
    <t>Capteurs</t>
  </si>
  <si>
    <t>Qualifier les caractéristiques d’entrée - sortie d’un capteur</t>
  </si>
  <si>
    <t>Justifier le choix d’un capteur ou d’un appareil de mesure vis-à-vis de la grandeur physique à mesurer</t>
  </si>
  <si>
    <t>Justifier les caractéristiques (calibre, position, etc.) d’un appareil de mesure</t>
  </si>
  <si>
    <t>Prévision quantitative de la réponse du système</t>
  </si>
  <si>
    <t>Identifier le comportement des composants du système</t>
  </si>
  <si>
    <t>Prévoir l’ordre de grandeur de la mesure</t>
  </si>
  <si>
    <t>Chaîne d’information, structure et fonctionnement</t>
  </si>
  <si>
    <t>Identifier la nature et les caractéristiques des grandeurs en divers points de la chaîne d’information</t>
  </si>
  <si>
    <t>Maîtriser les fonctions des appareils de mesures et leurs mises en oeuvre</t>
  </si>
  <si>
    <t>C2. Mettre en oeuvre un protocole expérimental</t>
  </si>
  <si>
    <t>Appareils de mesures, règles d’utilisation</t>
  </si>
  <si>
    <t>Mettre en oeuvre un appareil de mesure</t>
  </si>
  <si>
    <t>Paramétrer une chaîne d’acquisition</t>
  </si>
  <si>
    <t>Paramètres de configuration du système</t>
  </si>
  <si>
    <t>Régler les paramètres de fonctionnement d’un système</t>
  </si>
  <si>
    <t>Paramètres de configuration d’un réseau</t>
  </si>
  <si>
    <t>Paramétrer un protocole de communication</t>
  </si>
  <si>
    <t>Générer un programme et l’implanter dans le système cible</t>
  </si>
  <si>
    <t>Analyser les résultats expérimentaux</t>
  </si>
  <si>
    <t>Traiter les résultats expérimentaux, et extraire la ou les grandeurs désirée(s)</t>
  </si>
  <si>
    <t>Routines, procédures, etc.
Systèmes logiques à évènements discrets</t>
  </si>
  <si>
    <t>D1. Rechercher et traiter des informations</t>
  </si>
  <si>
    <t>Dossier technique</t>
  </si>
  <si>
    <t>Rechercher une information dans un dossier technique</t>
  </si>
  <si>
    <t>Effectuer la synthèse des informations disponibles dans un dossier technique</t>
  </si>
  <si>
    <t>Optimiser les paramètres et les critères de recherche en vue de répondre au problème posé</t>
  </si>
  <si>
    <t>Internet, outil de travail collaboratif, blogs, forums, moteur de recherche</t>
  </si>
  <si>
    <t>Rechercher des informations</t>
  </si>
  <si>
    <t>Vérifier la nature de l’information</t>
  </si>
  <si>
    <t>Trier des informations selon des critères</t>
  </si>
  <si>
    <t>Utiliser des outils adaptés pour rechercher l’information</t>
  </si>
  <si>
    <t>Mettre à jour l’information</t>
  </si>
  <si>
    <t>Bases de données, sélection, tri, classement de données</t>
  </si>
  <si>
    <t>D2. Mettre en oeuvre une communication</t>
  </si>
  <si>
    <t>Croquis, schémas</t>
  </si>
  <si>
    <t>Réaliser un croquis ou un schéma dans un objectif de communication</t>
  </si>
  <si>
    <t>Production de documents</t>
  </si>
  <si>
    <t>Distinguer les différents types de documents en fonction de leurs usages</t>
  </si>
  <si>
    <t>Choisir l’outil bureautique adapté à l’objectif</t>
  </si>
  <si>
    <t>Réaliser un document numérique</t>
  </si>
  <si>
    <t>Réaliser et scénariser un document multimédia</t>
  </si>
  <si>
    <t>Programme</t>
  </si>
  <si>
    <t>définir le besoin
définir les fonctions de service
identifier les contraintes
traduire un besoin fonctionnel en problématique technique</t>
  </si>
  <si>
    <t>identifier et ordonner les fonctions techniques qui réalisent les fonctions de services et respectent les contraintes
identifier les éléments transformés et les flux
décrire les liaisons entre les blocs fonctionnels
identifier l’organisation structurelle ;
identifier les matériaux des constituants et leurs propriétés en relation avec les fonctions et les contraintes</t>
  </si>
  <si>
    <t>comparer les résultats 
expérimentaux avec les résultats simulés et interpréter les écarts
comparer les résultats expérimentaux avec les critères du cahier des charges et interpréter les écarts
comparer les résultats simulés avec les critères du cahier des charges et interpréter les écarts</t>
  </si>
  <si>
    <t>définir, justifier la frontière de tout ou partie d’un système et répertorier les interactions
choisir les grandeurs et les paramètres influents en vue de les modéliser</t>
  </si>
  <si>
    <t>associer un modèle à un système ou à son comportement
préciser ou justifier les limites de validité du modèle envisagé</t>
  </si>
  <si>
    <t xml:space="preserve">choisir et mettre en oeuvre une méthode de résolution
simuler le fonctionnement de tout ou partie d’un système à l’aide d’un modèle fourni
</t>
  </si>
  <si>
    <t>identifier les grandeurs physiques à mesure
décrire une chaîne d’acquisition
identifier le comportement des composants
justifier le choix des essais réalisés</t>
  </si>
  <si>
    <t>conduire les essais en respectant les consignes de sécurité à partir d’un protocole fourni
traiter les données mesurées en vue d’analyser les écarts</t>
  </si>
  <si>
    <t>choisir un support de communication et un média adapté, argumenter
produire un support de communication
adapter sa stratégie de communication au contexte</t>
  </si>
  <si>
    <t>Séquences</t>
  </si>
  <si>
    <t>interpréter les résultats obtenus
préciser les limites de validité du modèle utilisé
modifier les paramètres du modèle pour répondre au cahier des charges ou aux résultats expérimentaux
valider un modèle optimisé fourni</t>
  </si>
  <si>
    <t>rechercher des informations
analyser, choisir et classer des informations</t>
  </si>
  <si>
    <t>durée</t>
  </si>
  <si>
    <t>Date</t>
  </si>
  <si>
    <t>A1. Analyser le besoin</t>
  </si>
  <si>
    <t>1ère</t>
  </si>
  <si>
    <t>Tale</t>
  </si>
</sst>
</file>

<file path=xl/styles.xml><?xml version="1.0" encoding="utf-8"?>
<styleSheet xmlns="http://schemas.openxmlformats.org/spreadsheetml/2006/main">
  <numFmts count="1">
    <numFmt numFmtId="164" formatCode="[$-40C]d\ mmm"/>
  </numFmts>
  <fonts count="24">
    <font>
      <sz val="10"/>
      <name val="Times New Roman"/>
    </font>
    <font>
      <sz val="8"/>
      <name val="Times New Roman"/>
      <family val="1"/>
    </font>
    <font>
      <sz val="10"/>
      <name val="Arial"/>
      <family val="2"/>
    </font>
    <font>
      <b/>
      <sz val="10"/>
      <name val="Arial"/>
      <family val="2"/>
    </font>
    <font>
      <sz val="11"/>
      <name val="Arial"/>
      <family val="2"/>
    </font>
    <font>
      <sz val="9"/>
      <name val="Arial"/>
      <family val="2"/>
    </font>
    <font>
      <sz val="9"/>
      <color indexed="81"/>
      <name val="Tahoma"/>
      <family val="2"/>
    </font>
    <font>
      <b/>
      <sz val="9"/>
      <color indexed="81"/>
      <name val="Tahoma"/>
      <family val="2"/>
    </font>
    <font>
      <sz val="72"/>
      <name val="Arial"/>
      <family val="2"/>
    </font>
    <font>
      <sz val="9"/>
      <name val="Calibri"/>
      <family val="2"/>
      <scheme val="minor"/>
    </font>
    <font>
      <sz val="14"/>
      <color rgb="FFC00000"/>
      <name val="Calibri"/>
      <family val="2"/>
      <scheme val="minor"/>
    </font>
    <font>
      <b/>
      <sz val="11"/>
      <name val="Calibri"/>
      <family val="2"/>
      <scheme val="minor"/>
    </font>
    <font>
      <i/>
      <sz val="10"/>
      <color theme="5" tint="-0.249977111117893"/>
      <name val="Calibri"/>
      <family val="2"/>
      <scheme val="minor"/>
    </font>
    <font>
      <sz val="24"/>
      <name val="Calibri"/>
      <family val="2"/>
      <scheme val="minor"/>
    </font>
    <font>
      <b/>
      <sz val="16"/>
      <name val="Arial"/>
      <family val="2"/>
    </font>
    <font>
      <sz val="12"/>
      <name val="Arial"/>
      <family val="2"/>
    </font>
    <font>
      <sz val="8"/>
      <name val="Calibri"/>
      <family val="2"/>
      <scheme val="minor"/>
    </font>
    <font>
      <i/>
      <sz val="10"/>
      <color theme="4"/>
      <name val="Arial"/>
      <family val="2"/>
    </font>
    <font>
      <b/>
      <sz val="1"/>
      <color theme="0"/>
      <name val="Arial"/>
      <family val="2"/>
    </font>
    <font>
      <sz val="9"/>
      <color indexed="81"/>
      <name val="Tahoma"/>
      <charset val="1"/>
    </font>
    <font>
      <b/>
      <sz val="9"/>
      <color indexed="81"/>
      <name val="Tahoma"/>
      <charset val="1"/>
    </font>
    <font>
      <sz val="10"/>
      <color theme="3" tint="0.39997558519241921"/>
      <name val="Arial"/>
      <family val="2"/>
    </font>
    <font>
      <sz val="10"/>
      <color theme="1"/>
      <name val="Arial"/>
      <family val="2"/>
    </font>
    <font>
      <b/>
      <sz val="1"/>
      <color theme="0"/>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4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top style="medium">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theme="1"/>
      </bottom>
      <diagonal/>
    </border>
    <border>
      <left/>
      <right style="thin">
        <color theme="1"/>
      </right>
      <top/>
      <bottom style="thin">
        <color theme="1"/>
      </bottom>
      <diagonal/>
    </border>
    <border>
      <left style="medium">
        <color indexed="64"/>
      </left>
      <right style="thin">
        <color theme="1"/>
      </right>
      <top style="medium">
        <color indexed="64"/>
      </top>
      <bottom style="thin">
        <color theme="1"/>
      </bottom>
      <diagonal/>
    </border>
    <border>
      <left/>
      <right style="thin">
        <color theme="1"/>
      </right>
      <top style="medium">
        <color indexed="64"/>
      </top>
      <bottom style="thin">
        <color theme="1"/>
      </bottom>
      <diagonal/>
    </border>
    <border>
      <left/>
      <right style="medium">
        <color indexed="64"/>
      </right>
      <top style="medium">
        <color indexed="64"/>
      </top>
      <bottom style="thin">
        <color theme="1"/>
      </bottom>
      <diagonal/>
    </border>
    <border>
      <left style="medium">
        <color indexed="64"/>
      </left>
      <right style="thin">
        <color theme="1"/>
      </right>
      <top/>
      <bottom style="thin">
        <color theme="1"/>
      </bottom>
      <diagonal/>
    </border>
    <border>
      <left/>
      <right style="medium">
        <color indexed="64"/>
      </right>
      <top/>
      <bottom style="thin">
        <color theme="1"/>
      </bottom>
      <diagonal/>
    </border>
    <border>
      <left style="medium">
        <color indexed="64"/>
      </left>
      <right style="thin">
        <color theme="1"/>
      </right>
      <top/>
      <bottom style="medium">
        <color indexed="64"/>
      </bottom>
      <diagonal/>
    </border>
    <border>
      <left/>
      <right style="thin">
        <color theme="1"/>
      </right>
      <top/>
      <bottom style="medium">
        <color indexed="64"/>
      </bottom>
      <diagonal/>
    </border>
    <border>
      <left style="medium">
        <color indexed="64"/>
      </left>
      <right style="medium">
        <color indexed="64"/>
      </right>
      <top style="medium">
        <color indexed="64"/>
      </top>
      <bottom style="thin">
        <color theme="1"/>
      </bottom>
      <diagonal/>
    </border>
  </borders>
  <cellStyleXfs count="1">
    <xf numFmtId="0" fontId="0" fillId="0" borderId="0"/>
  </cellStyleXfs>
  <cellXfs count="165">
    <xf numFmtId="0" fontId="0" fillId="0" borderId="0" xfId="0"/>
    <xf numFmtId="0" fontId="2" fillId="0" borderId="0" xfId="0" applyFont="1"/>
    <xf numFmtId="0" fontId="2" fillId="0" borderId="0" xfId="0" applyFont="1" applyAlignment="1">
      <alignment horizontal="center"/>
    </xf>
    <xf numFmtId="0" fontId="3" fillId="0" borderId="0" xfId="0" applyFont="1" applyBorder="1" applyAlignment="1"/>
    <xf numFmtId="0" fontId="4" fillId="0" borderId="0" xfId="0" applyFont="1" applyBorder="1" applyAlignment="1">
      <alignment horizontal="center" textRotation="90"/>
    </xf>
    <xf numFmtId="0" fontId="2" fillId="0" borderId="0" xfId="0" applyFont="1" applyFill="1" applyBorder="1" applyAlignment="1">
      <alignment horizontal="center"/>
    </xf>
    <xf numFmtId="0" fontId="2" fillId="0" borderId="0" xfId="0" applyFont="1" applyBorder="1" applyAlignment="1">
      <alignment horizontal="center"/>
    </xf>
    <xf numFmtId="0" fontId="9" fillId="0" borderId="0" xfId="0" applyFont="1"/>
    <xf numFmtId="0" fontId="10" fillId="0" borderId="0" xfId="0" applyFont="1"/>
    <xf numFmtId="0" fontId="11" fillId="0" borderId="0" xfId="0" applyFont="1" applyAlignment="1">
      <alignment horizontal="center" vertical="center"/>
    </xf>
    <xf numFmtId="0" fontId="10" fillId="5" borderId="0" xfId="0" applyFont="1" applyFill="1" applyAlignment="1">
      <alignment horizontal="center" vertical="center"/>
    </xf>
    <xf numFmtId="0" fontId="12" fillId="2" borderId="0" xfId="0" applyFont="1" applyFill="1" applyAlignment="1">
      <alignment horizontal="center" vertical="center"/>
    </xf>
    <xf numFmtId="0" fontId="9" fillId="0" borderId="0" xfId="0" applyFont="1" applyFill="1" applyAlignment="1">
      <alignment horizontal="center" vertical="center"/>
    </xf>
    <xf numFmtId="0" fontId="9" fillId="0" borderId="0" xfId="0" applyFont="1" applyAlignment="1">
      <alignment wrapText="1"/>
    </xf>
    <xf numFmtId="0" fontId="9" fillId="0" borderId="1" xfId="0" applyFont="1" applyBorder="1"/>
    <xf numFmtId="0" fontId="9" fillId="0" borderId="0" xfId="0" applyFont="1" applyFill="1"/>
    <xf numFmtId="0" fontId="13" fillId="0" borderId="0" xfId="0" applyFont="1" applyAlignment="1">
      <alignment horizontal="center" vertical="center" wrapText="1"/>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3" fillId="0" borderId="0" xfId="0" applyFont="1" applyFill="1" applyBorder="1" applyAlignment="1"/>
    <xf numFmtId="0" fontId="4" fillId="0" borderId="0" xfId="0" applyFont="1" applyFill="1" applyBorder="1" applyAlignment="1">
      <alignment horizontal="center" textRotation="90"/>
    </xf>
    <xf numFmtId="0" fontId="9"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3" fillId="0" borderId="0" xfId="0" applyFont="1" applyFill="1" applyBorder="1" applyAlignment="1">
      <alignment horizontal="center" vertical="center" wrapText="1"/>
    </xf>
    <xf numFmtId="0" fontId="9" fillId="0" borderId="0" xfId="0" applyFont="1" applyFill="1" applyBorder="1"/>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15" fillId="0" borderId="15" xfId="0" applyFont="1" applyBorder="1" applyAlignment="1">
      <alignment horizontal="center" vertical="center"/>
    </xf>
    <xf numFmtId="0" fontId="9" fillId="0" borderId="14" xfId="0" applyFont="1" applyBorder="1"/>
    <xf numFmtId="0" fontId="9" fillId="0" borderId="0" xfId="0" applyFont="1" applyBorder="1"/>
    <xf numFmtId="0" fontId="11" fillId="4" borderId="0" xfId="0" applyFont="1" applyFill="1" applyBorder="1" applyAlignment="1">
      <alignment horizontal="left" vertical="center" wrapText="1"/>
    </xf>
    <xf numFmtId="0" fontId="11" fillId="0" borderId="0" xfId="0" applyFont="1" applyBorder="1" applyAlignment="1">
      <alignment horizontal="left" vertical="center" wrapText="1"/>
    </xf>
    <xf numFmtId="0" fontId="11" fillId="3" borderId="0" xfId="0" applyFont="1" applyFill="1" applyBorder="1" applyAlignment="1">
      <alignment horizontal="left" vertical="center" wrapText="1"/>
    </xf>
    <xf numFmtId="0" fontId="11" fillId="0" borderId="0" xfId="0" applyFont="1" applyBorder="1"/>
    <xf numFmtId="0" fontId="11" fillId="0" borderId="0" xfId="0" applyFont="1" applyBorder="1" applyAlignment="1">
      <alignment horizontal="center" vertical="center"/>
    </xf>
    <xf numFmtId="0" fontId="11" fillId="0" borderId="10" xfId="0" applyFont="1" applyBorder="1" applyAlignment="1">
      <alignment horizontal="center" vertical="center"/>
    </xf>
    <xf numFmtId="0" fontId="10" fillId="5" borderId="14" xfId="0" applyFont="1" applyFill="1" applyBorder="1"/>
    <xf numFmtId="0" fontId="10" fillId="5" borderId="0" xfId="0" applyFont="1" applyFill="1" applyBorder="1"/>
    <xf numFmtId="0" fontId="10" fillId="5" borderId="0" xfId="0" applyFont="1" applyFill="1" applyBorder="1" applyAlignment="1">
      <alignment horizontal="left" vertical="top" wrapText="1"/>
    </xf>
    <xf numFmtId="0" fontId="10" fillId="5" borderId="0" xfId="0" applyFont="1" applyFill="1" applyBorder="1" applyAlignment="1">
      <alignment horizontal="center" vertical="center"/>
    </xf>
    <xf numFmtId="0" fontId="10" fillId="5" borderId="10" xfId="0" applyFont="1" applyFill="1" applyBorder="1" applyAlignment="1">
      <alignment horizontal="center" vertical="center"/>
    </xf>
    <xf numFmtId="0" fontId="12" fillId="2" borderId="0" xfId="0" applyFont="1" applyFill="1" applyBorder="1"/>
    <xf numFmtId="0" fontId="12" fillId="2" borderId="0" xfId="0" applyFont="1" applyFill="1" applyBorder="1" applyAlignment="1">
      <alignment horizontal="left" vertical="top" wrapText="1"/>
    </xf>
    <xf numFmtId="0" fontId="12" fillId="2" borderId="0" xfId="0" applyFont="1" applyFill="1" applyBorder="1" applyAlignment="1">
      <alignment horizontal="center" vertical="center"/>
    </xf>
    <xf numFmtId="0" fontId="12" fillId="2" borderId="10" xfId="0" applyFont="1" applyFill="1" applyBorder="1" applyAlignment="1">
      <alignment horizontal="center" vertical="center"/>
    </xf>
    <xf numFmtId="0" fontId="9" fillId="0" borderId="14" xfId="0" applyFont="1" applyBorder="1" applyAlignment="1">
      <alignment wrapText="1"/>
    </xf>
    <xf numFmtId="0" fontId="9" fillId="0" borderId="0" xfId="0" applyFont="1" applyBorder="1" applyAlignment="1">
      <alignment wrapText="1"/>
    </xf>
    <xf numFmtId="0" fontId="9" fillId="0" borderId="13" xfId="0" applyFont="1" applyBorder="1" applyAlignment="1">
      <alignment horizontal="center" vertical="center"/>
    </xf>
    <xf numFmtId="0" fontId="9" fillId="0" borderId="14" xfId="0" applyFont="1" applyFill="1" applyBorder="1"/>
    <xf numFmtId="0" fontId="9" fillId="0" borderId="0" xfId="0" applyFont="1" applyFill="1" applyBorder="1" applyAlignment="1">
      <alignment horizontal="left" vertical="top" wrapText="1"/>
    </xf>
    <xf numFmtId="0" fontId="9" fillId="0" borderId="10" xfId="0" applyFont="1" applyFill="1" applyBorder="1" applyAlignment="1">
      <alignment horizontal="center" vertical="center"/>
    </xf>
    <xf numFmtId="0" fontId="9" fillId="0" borderId="27" xfId="0" applyFont="1" applyBorder="1"/>
    <xf numFmtId="0" fontId="9" fillId="0" borderId="11" xfId="0" applyFont="1" applyBorder="1"/>
    <xf numFmtId="0" fontId="9" fillId="3" borderId="5" xfId="0" applyFont="1" applyFill="1" applyBorder="1" applyAlignment="1">
      <alignment horizontal="left" vertical="top" wrapText="1"/>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5" fillId="0" borderId="25" xfId="0" applyFont="1" applyBorder="1" applyAlignment="1">
      <alignment horizontal="center" textRotation="90" wrapText="1"/>
    </xf>
    <xf numFmtId="0" fontId="5" fillId="0" borderId="26" xfId="0" applyFont="1" applyBorder="1" applyAlignment="1">
      <alignment horizontal="center" textRotation="90" wrapText="1"/>
    </xf>
    <xf numFmtId="0" fontId="15" fillId="0" borderId="15" xfId="0" applyFont="1" applyBorder="1" applyAlignment="1">
      <alignment horizontal="center" vertical="center"/>
    </xf>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 xfId="0" applyFont="1" applyBorder="1" applyAlignment="1">
      <alignment horizontal="center" vertical="center"/>
    </xf>
    <xf numFmtId="0" fontId="13" fillId="0" borderId="0" xfId="0" applyFont="1" applyAlignment="1">
      <alignment horizontal="center" vertical="center" wrapText="1"/>
    </xf>
    <xf numFmtId="0" fontId="13" fillId="0" borderId="0" xfId="0" applyFont="1" applyBorder="1" applyAlignment="1">
      <alignment horizontal="center" vertical="center" wrapText="1"/>
    </xf>
    <xf numFmtId="0" fontId="3" fillId="0" borderId="4" xfId="0" applyFont="1" applyBorder="1" applyAlignment="1">
      <alignment horizontal="center" vertical="center"/>
    </xf>
    <xf numFmtId="0" fontId="5" fillId="0" borderId="4" xfId="0" applyFont="1" applyBorder="1" applyAlignment="1">
      <alignment horizontal="center" textRotation="90" wrapText="1"/>
    </xf>
    <xf numFmtId="0" fontId="3" fillId="0" borderId="0" xfId="0" applyFont="1" applyBorder="1" applyAlignment="1">
      <alignment horizontal="center" vertical="center"/>
    </xf>
    <xf numFmtId="0" fontId="5" fillId="0" borderId="0" xfId="0" applyFont="1" applyBorder="1" applyAlignment="1">
      <alignment horizontal="center" textRotation="90" wrapText="1"/>
    </xf>
    <xf numFmtId="0" fontId="3" fillId="0" borderId="31" xfId="0" applyFont="1" applyBorder="1" applyAlignment="1">
      <alignment horizontal="center" vertical="center"/>
    </xf>
    <xf numFmtId="0" fontId="5" fillId="0" borderId="31" xfId="0" applyFont="1" applyBorder="1" applyAlignment="1">
      <alignment horizontal="center" textRotation="90" wrapText="1"/>
    </xf>
    <xf numFmtId="0" fontId="8" fillId="0" borderId="0" xfId="0" applyFont="1" applyAlignment="1">
      <alignment vertical="center"/>
    </xf>
    <xf numFmtId="0" fontId="8" fillId="0" borderId="11" xfId="0" applyFont="1" applyBorder="1" applyAlignment="1">
      <alignment vertical="center"/>
    </xf>
    <xf numFmtId="0" fontId="17" fillId="0" borderId="1" xfId="0" applyFont="1" applyBorder="1" applyAlignment="1">
      <alignment horizontal="center" vertical="center"/>
    </xf>
    <xf numFmtId="0" fontId="17" fillId="0" borderId="13" xfId="0" applyFont="1" applyBorder="1" applyAlignment="1">
      <alignment horizontal="center" vertical="center"/>
    </xf>
    <xf numFmtId="164" fontId="16" fillId="0" borderId="5" xfId="0" applyNumberFormat="1" applyFont="1" applyBorder="1" applyAlignment="1">
      <alignment horizontal="center" vertical="center" wrapText="1"/>
    </xf>
    <xf numFmtId="164" fontId="16" fillId="0" borderId="9" xfId="0" applyNumberFormat="1" applyFont="1" applyBorder="1" applyAlignment="1">
      <alignment horizontal="center" vertical="center" wrapText="1"/>
    </xf>
    <xf numFmtId="0" fontId="17" fillId="0" borderId="7" xfId="0" applyFont="1" applyBorder="1" applyAlignment="1">
      <alignment horizontal="center" vertical="center"/>
    </xf>
    <xf numFmtId="0" fontId="17" fillId="0" borderId="2" xfId="0" applyFont="1" applyBorder="1" applyAlignment="1">
      <alignment horizontal="center" vertical="center"/>
    </xf>
    <xf numFmtId="164" fontId="16" fillId="0" borderId="16" xfId="0" applyNumberFormat="1" applyFont="1" applyBorder="1" applyAlignment="1">
      <alignment horizontal="center" vertical="center" wrapText="1"/>
    </xf>
    <xf numFmtId="0" fontId="17" fillId="0" borderId="23" xfId="0" applyFont="1" applyBorder="1" applyAlignment="1">
      <alignment horizontal="center" vertical="center" textRotation="90"/>
    </xf>
    <xf numFmtId="0" fontId="11" fillId="0" borderId="24" xfId="0" applyFont="1" applyBorder="1" applyAlignment="1">
      <alignment horizontal="center" vertical="center"/>
    </xf>
    <xf numFmtId="0" fontId="9" fillId="0" borderId="22"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7" xfId="0" applyFont="1" applyBorder="1" applyAlignment="1">
      <alignment horizontal="center" vertical="center" wrapText="1"/>
    </xf>
    <xf numFmtId="0" fontId="9" fillId="0" borderId="7" xfId="0" applyFont="1" applyBorder="1" applyAlignment="1">
      <alignment horizontal="center" vertical="center"/>
    </xf>
    <xf numFmtId="0" fontId="12" fillId="2" borderId="14" xfId="0" applyFont="1" applyFill="1" applyBorder="1" applyAlignment="1">
      <alignment horizontal="center" vertical="center"/>
    </xf>
    <xf numFmtId="0" fontId="9" fillId="0" borderId="14" xfId="0" applyFont="1" applyFill="1" applyBorder="1" applyAlignment="1">
      <alignment horizontal="center" vertical="center"/>
    </xf>
    <xf numFmtId="0" fontId="10" fillId="5" borderId="14" xfId="0" applyFont="1" applyFill="1" applyBorder="1" applyAlignment="1">
      <alignment horizontal="center" vertical="center"/>
    </xf>
    <xf numFmtId="0" fontId="9" fillId="0" borderId="8" xfId="0" applyFont="1" applyBorder="1" applyAlignment="1">
      <alignment horizontal="center" vertical="center"/>
    </xf>
    <xf numFmtId="0" fontId="9" fillId="0" borderId="5" xfId="0" applyFont="1" applyBorder="1" applyAlignment="1">
      <alignment horizontal="center" vertical="center"/>
    </xf>
    <xf numFmtId="0" fontId="9" fillId="0" borderId="9" xfId="0" applyFont="1" applyBorder="1" applyAlignment="1">
      <alignment horizontal="center" vertical="center"/>
    </xf>
    <xf numFmtId="0" fontId="21" fillId="0" borderId="0" xfId="0" applyFont="1" applyFill="1" applyBorder="1" applyAlignment="1">
      <alignment horizontal="center"/>
    </xf>
    <xf numFmtId="0" fontId="21" fillId="0" borderId="0" xfId="0" applyFont="1"/>
    <xf numFmtId="164" fontId="16" fillId="0" borderId="8" xfId="0" applyNumberFormat="1"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9" fillId="3" borderId="1" xfId="0" applyFont="1" applyFill="1" applyBorder="1" applyAlignment="1">
      <alignment horizontal="left" vertical="top"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3" xfId="0" applyFont="1" applyBorder="1" applyAlignment="1">
      <alignment horizontal="center" vertical="center" wrapText="1"/>
    </xf>
    <xf numFmtId="0" fontId="13" fillId="0" borderId="32" xfId="0" applyFont="1" applyBorder="1" applyAlignment="1">
      <alignment horizontal="center" vertical="center" wrapText="1"/>
    </xf>
    <xf numFmtId="0" fontId="18" fillId="0" borderId="0"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3" fillId="0" borderId="34" xfId="0" applyFont="1" applyFill="1" applyBorder="1" applyAlignment="1">
      <alignment horizontal="left" vertical="center" wrapText="1"/>
    </xf>
    <xf numFmtId="0" fontId="22" fillId="0" borderId="0" xfId="0" applyFont="1" applyFill="1" applyBorder="1" applyAlignment="1">
      <alignment horizontal="center"/>
    </xf>
    <xf numFmtId="0" fontId="22"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3" fillId="6" borderId="37" xfId="0" applyFont="1" applyFill="1" applyBorder="1" applyAlignment="1">
      <alignment horizontal="center" vertical="center"/>
    </xf>
    <xf numFmtId="0" fontId="2" fillId="6" borderId="38" xfId="0" applyFont="1" applyFill="1" applyBorder="1" applyAlignment="1">
      <alignment horizontal="center" vertical="center"/>
    </xf>
    <xf numFmtId="0" fontId="2" fillId="6" borderId="39" xfId="0" applyFont="1" applyFill="1" applyBorder="1" applyAlignment="1">
      <alignment horizontal="center" vertical="center"/>
    </xf>
    <xf numFmtId="0" fontId="3" fillId="0" borderId="40" xfId="0" applyFont="1" applyBorder="1" applyAlignment="1">
      <alignment horizontal="center" vertical="center" wrapText="1"/>
    </xf>
    <xf numFmtId="0" fontId="2" fillId="0" borderId="36" xfId="0" applyFont="1" applyBorder="1" applyAlignment="1">
      <alignment horizontal="center" vertical="center"/>
    </xf>
    <xf numFmtId="0" fontId="2" fillId="0" borderId="41" xfId="0" applyFont="1" applyBorder="1" applyAlignment="1">
      <alignment horizontal="center" vertical="center"/>
    </xf>
    <xf numFmtId="0" fontId="2" fillId="6" borderId="40"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41" xfId="0" applyFont="1" applyFill="1" applyBorder="1" applyAlignment="1">
      <alignment horizontal="center" vertical="center"/>
    </xf>
    <xf numFmtId="0" fontId="2" fillId="0" borderId="40" xfId="0" applyFont="1" applyBorder="1" applyAlignment="1">
      <alignment horizontal="center" vertical="center"/>
    </xf>
    <xf numFmtId="0" fontId="3" fillId="0" borderId="40" xfId="0" applyFont="1" applyBorder="1" applyAlignment="1">
      <alignment horizontal="center" vertical="center"/>
    </xf>
    <xf numFmtId="0" fontId="3" fillId="6" borderId="40"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12" xfId="0" applyFont="1" applyBorder="1" applyAlignment="1">
      <alignment horizontal="center" vertical="center"/>
    </xf>
    <xf numFmtId="0" fontId="2" fillId="6" borderId="37" xfId="0" applyFont="1" applyFill="1" applyBorder="1" applyAlignment="1">
      <alignment horizontal="center" vertical="center"/>
    </xf>
    <xf numFmtId="0" fontId="3" fillId="6" borderId="44" xfId="0" applyFont="1" applyFill="1" applyBorder="1" applyAlignment="1">
      <alignment horizontal="left" vertical="center" wrapText="1"/>
    </xf>
    <xf numFmtId="0" fontId="3" fillId="0" borderId="35" xfId="0" applyFont="1" applyFill="1" applyBorder="1" applyAlignment="1">
      <alignment horizontal="left" vertical="center" wrapText="1"/>
    </xf>
    <xf numFmtId="0" fontId="3" fillId="6" borderId="35" xfId="0" applyFont="1" applyFill="1" applyBorder="1" applyAlignment="1">
      <alignment horizontal="left" vertical="center" wrapText="1"/>
    </xf>
    <xf numFmtId="0" fontId="14" fillId="0" borderId="32" xfId="0" applyFont="1" applyBorder="1" applyAlignment="1">
      <alignment horizontal="center" vertical="center" textRotation="90"/>
    </xf>
    <xf numFmtId="0" fontId="14" fillId="0" borderId="33" xfId="0" applyFont="1" applyBorder="1" applyAlignment="1">
      <alignment horizontal="center" vertical="center" textRotation="90"/>
    </xf>
    <xf numFmtId="0" fontId="8" fillId="0" borderId="0" xfId="0" applyFont="1" applyAlignment="1">
      <alignment horizontal="center" vertical="center"/>
    </xf>
    <xf numFmtId="0" fontId="8" fillId="0" borderId="11" xfId="0" applyFont="1" applyBorder="1" applyAlignment="1">
      <alignment horizontal="center" vertical="center"/>
    </xf>
    <xf numFmtId="0" fontId="15" fillId="0" borderId="15" xfId="0" applyFont="1" applyBorder="1" applyAlignment="1">
      <alignment horizontal="center" vertical="center"/>
    </xf>
    <xf numFmtId="0" fontId="15" fillId="0" borderId="28" xfId="0" applyFont="1" applyBorder="1" applyAlignment="1">
      <alignment horizontal="center" vertical="center"/>
    </xf>
    <xf numFmtId="0" fontId="15" fillId="0" borderId="17" xfId="0" applyFont="1" applyBorder="1" applyAlignment="1">
      <alignment horizontal="center" vertical="center"/>
    </xf>
    <xf numFmtId="0" fontId="9" fillId="4" borderId="1" xfId="0" applyFont="1" applyFill="1" applyBorder="1" applyAlignment="1">
      <alignment horizontal="left" vertical="top" wrapText="1"/>
    </xf>
    <xf numFmtId="0" fontId="9" fillId="4" borderId="5" xfId="0" applyFont="1" applyFill="1" applyBorder="1" applyAlignment="1">
      <alignment horizontal="left" vertical="top" wrapText="1"/>
    </xf>
    <xf numFmtId="0" fontId="9" fillId="0" borderId="20" xfId="0" applyFont="1" applyBorder="1" applyAlignment="1">
      <alignment horizontal="center"/>
    </xf>
    <xf numFmtId="0" fontId="9" fillId="0" borderId="25" xfId="0" applyFont="1" applyBorder="1" applyAlignment="1">
      <alignment horizontal="center"/>
    </xf>
    <xf numFmtId="0" fontId="9" fillId="0" borderId="29" xfId="0" applyFont="1" applyBorder="1" applyAlignment="1">
      <alignment horizontal="center"/>
    </xf>
    <xf numFmtId="0" fontId="9" fillId="0" borderId="1" xfId="0" applyFont="1" applyBorder="1" applyAlignment="1">
      <alignment horizontal="left" vertical="top" wrapText="1"/>
    </xf>
    <xf numFmtId="0" fontId="9" fillId="0" borderId="5" xfId="0" applyFont="1" applyBorder="1" applyAlignment="1">
      <alignment horizontal="left" vertical="top"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1" xfId="0" applyFont="1" applyBorder="1" applyAlignment="1">
      <alignment horizontal="center" vertical="center"/>
    </xf>
    <xf numFmtId="0" fontId="9" fillId="0" borderId="26" xfId="0" applyFont="1" applyBorder="1" applyAlignment="1">
      <alignment horizontal="center" vertical="center"/>
    </xf>
    <xf numFmtId="0" fontId="9" fillId="0" borderId="30" xfId="0" applyFont="1" applyBorder="1" applyAlignment="1">
      <alignment horizontal="center" vertical="center"/>
    </xf>
    <xf numFmtId="0" fontId="9" fillId="0" borderId="6" xfId="0" applyFont="1" applyBorder="1" applyAlignment="1">
      <alignment horizontal="center"/>
    </xf>
    <xf numFmtId="0" fontId="9" fillId="0" borderId="20" xfId="0" applyFont="1" applyBorder="1" applyAlignment="1">
      <alignment horizontal="center" vertical="center"/>
    </xf>
    <xf numFmtId="0" fontId="9" fillId="0" borderId="6" xfId="0" applyFont="1" applyBorder="1" applyAlignment="1">
      <alignment horizontal="center" vertical="center"/>
    </xf>
    <xf numFmtId="0" fontId="9" fillId="0" borderId="13" xfId="0" applyFont="1" applyBorder="1" applyAlignment="1">
      <alignment horizontal="center" vertical="center" wrapText="1"/>
    </xf>
    <xf numFmtId="0" fontId="9" fillId="0" borderId="3" xfId="0" applyFont="1" applyBorder="1" applyAlignment="1">
      <alignment horizontal="center" vertical="center"/>
    </xf>
    <xf numFmtId="0" fontId="9" fillId="0" borderId="25" xfId="0" applyFont="1" applyBorder="1" applyAlignment="1">
      <alignment horizontal="center" vertical="center"/>
    </xf>
    <xf numFmtId="0" fontId="9" fillId="0" borderId="20" xfId="0" applyFont="1" applyBorder="1" applyAlignment="1">
      <alignment horizontal="left" vertical="top" wrapText="1"/>
    </xf>
    <xf numFmtId="0" fontId="9" fillId="0" borderId="6" xfId="0" applyFont="1" applyBorder="1" applyAlignment="1">
      <alignment horizontal="left" vertical="top" wrapText="1"/>
    </xf>
    <xf numFmtId="0" fontId="13" fillId="0" borderId="17"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28"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3" xfId="0" applyFont="1" applyBorder="1" applyAlignment="1">
      <alignment horizontal="center" vertical="center" wrapText="1"/>
    </xf>
    <xf numFmtId="0" fontId="9" fillId="3" borderId="1" xfId="0" applyFont="1" applyFill="1" applyBorder="1" applyAlignment="1">
      <alignment horizontal="left" vertical="top" wrapText="1"/>
    </xf>
    <xf numFmtId="0" fontId="9" fillId="0" borderId="1" xfId="0" applyFont="1" applyBorder="1" applyAlignment="1">
      <alignment horizontal="center" vertical="center"/>
    </xf>
  </cellXfs>
  <cellStyles count="1">
    <cellStyle name="Normal" xfId="0" builtinId="0"/>
  </cellStyles>
  <dxfs count="1">
    <dxf>
      <fill>
        <patternFill>
          <bgColor rgb="FFFFFF99"/>
        </patternFill>
      </fill>
    </dxf>
  </dxfs>
  <tableStyles count="0" defaultTableStyle="TableStyleMedium9"/>
  <colors>
    <mruColors>
      <color rgb="FFFFFF99"/>
      <color rgb="FFFFFFCC"/>
      <color rgb="FFFFCCFF"/>
      <color rgb="FFCCFFCC"/>
      <color rgb="FF0066CC"/>
      <color rgb="FF3399FF"/>
      <color rgb="FFFEF1E6"/>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R162"/>
  <sheetViews>
    <sheetView tabSelected="1" zoomScale="90" zoomScaleNormal="90" zoomScalePageLayoutView="125" workbookViewId="0">
      <pane xSplit="8" ySplit="4" topLeftCell="I5" activePane="bottomRight" state="frozenSplit"/>
      <selection pane="topRight" activeCell="R24" sqref="I1:R1048576"/>
      <selection pane="bottomLeft" activeCell="B1" sqref="B1:AL12"/>
      <selection pane="bottomRight" activeCell="O3" sqref="O3"/>
    </sheetView>
  </sheetViews>
  <sheetFormatPr baseColWidth="10" defaultColWidth="10.83203125" defaultRowHeight="12.75"/>
  <cols>
    <col min="1" max="2" width="2.33203125" style="1" customWidth="1"/>
    <col min="3" max="3" width="31.6640625" style="1" customWidth="1"/>
    <col min="4" max="4" width="24.5" style="1" customWidth="1"/>
    <col min="5" max="5" width="40.33203125" style="1" customWidth="1"/>
    <col min="6" max="6" width="1.6640625" style="1" customWidth="1"/>
    <col min="7" max="7" width="4.83203125" style="1" customWidth="1"/>
    <col min="8" max="8" width="4.83203125" style="2" customWidth="1"/>
    <col min="9" max="9" width="1.6640625" style="2" customWidth="1"/>
    <col min="10" max="10" width="6.6640625" style="2" customWidth="1"/>
    <col min="11" max="13" width="8.5" style="2" customWidth="1"/>
    <col min="14" max="14" width="1.6640625" style="2" customWidth="1"/>
    <col min="15" max="17" width="8.5" style="2" customWidth="1"/>
    <col min="18" max="18" width="5.6640625" style="5" customWidth="1"/>
    <col min="19" max="16384" width="10.83203125" style="1"/>
  </cols>
  <sheetData>
    <row r="1" spans="1:18" ht="6" customHeight="1" thickBot="1">
      <c r="H1" s="6"/>
      <c r="I1" s="6"/>
      <c r="N1" s="28"/>
    </row>
    <row r="2" spans="1:18" ht="12.75" customHeight="1">
      <c r="B2" s="132" t="s">
        <v>8</v>
      </c>
      <c r="C2" s="132"/>
      <c r="D2" s="132"/>
      <c r="E2" s="132"/>
      <c r="F2" s="132"/>
      <c r="G2" s="132"/>
      <c r="H2" s="71"/>
      <c r="I2" s="3"/>
      <c r="J2" s="130" t="s">
        <v>207</v>
      </c>
      <c r="K2" s="134" t="s">
        <v>0</v>
      </c>
      <c r="L2" s="134"/>
      <c r="M2" s="135"/>
      <c r="N2" s="67"/>
      <c r="O2" s="136" t="s">
        <v>1</v>
      </c>
      <c r="P2" s="134"/>
      <c r="Q2" s="135"/>
      <c r="R2" s="19"/>
    </row>
    <row r="3" spans="1:18" ht="21" customHeight="1">
      <c r="B3" s="132"/>
      <c r="C3" s="132"/>
      <c r="D3" s="132"/>
      <c r="E3" s="132"/>
      <c r="F3" s="132"/>
      <c r="G3" s="132"/>
      <c r="H3" s="71"/>
      <c r="I3" s="6"/>
      <c r="J3" s="131"/>
      <c r="K3" s="65">
        <v>1</v>
      </c>
      <c r="L3" s="55">
        <f>K3+1</f>
        <v>2</v>
      </c>
      <c r="M3" s="56">
        <f>L3+1</f>
        <v>3</v>
      </c>
      <c r="N3" s="68"/>
      <c r="O3" s="69">
        <v>1</v>
      </c>
      <c r="P3" s="55">
        <f>O3+1</f>
        <v>2</v>
      </c>
      <c r="Q3" s="56">
        <f>P3+1</f>
        <v>3</v>
      </c>
      <c r="R3" s="20"/>
    </row>
    <row r="4" spans="1:18" ht="200.25" customHeight="1" thickBot="1">
      <c r="B4" s="133"/>
      <c r="C4" s="133"/>
      <c r="D4" s="133"/>
      <c r="E4" s="133"/>
      <c r="F4" s="133"/>
      <c r="G4" s="133"/>
      <c r="H4" s="72"/>
      <c r="I4" s="4"/>
      <c r="J4" s="131"/>
      <c r="K4" s="66"/>
      <c r="L4" s="57"/>
      <c r="M4" s="58"/>
      <c r="N4" s="4"/>
      <c r="O4" s="70"/>
      <c r="P4" s="57"/>
      <c r="Q4" s="58"/>
      <c r="R4" s="20"/>
    </row>
    <row r="5" spans="1:18" s="7" customFormat="1" ht="39" customHeight="1">
      <c r="A5" s="157" t="s">
        <v>197</v>
      </c>
      <c r="B5" s="158"/>
      <c r="C5" s="158"/>
      <c r="D5" s="158"/>
      <c r="E5" s="158"/>
      <c r="F5" s="158"/>
      <c r="G5" s="158"/>
      <c r="H5" s="159"/>
      <c r="I5" s="64"/>
      <c r="J5" s="80" t="s">
        <v>210</v>
      </c>
      <c r="K5" s="78"/>
      <c r="L5" s="73"/>
      <c r="M5" s="74"/>
      <c r="N5" s="16"/>
      <c r="O5" s="77"/>
      <c r="P5" s="73"/>
      <c r="Q5" s="74"/>
      <c r="R5" s="23"/>
    </row>
    <row r="6" spans="1:18" s="7" customFormat="1" ht="33.75" customHeight="1" thickBot="1">
      <c r="A6" s="29"/>
      <c r="B6" s="30"/>
      <c r="C6" s="31" t="s">
        <v>20</v>
      </c>
      <c r="D6" s="32" t="s">
        <v>21</v>
      </c>
      <c r="E6" s="33" t="s">
        <v>22</v>
      </c>
      <c r="F6" s="34">
        <v>0</v>
      </c>
      <c r="G6" s="35" t="s">
        <v>213</v>
      </c>
      <c r="H6" s="36" t="s">
        <v>214</v>
      </c>
      <c r="I6" s="35"/>
      <c r="J6" s="81" t="s">
        <v>211</v>
      </c>
      <c r="K6" s="79">
        <v>39700</v>
      </c>
      <c r="L6" s="75">
        <f>K6+7*K5/6</f>
        <v>39700</v>
      </c>
      <c r="M6" s="76">
        <f>L6+7*L5/6</f>
        <v>39700</v>
      </c>
      <c r="N6" s="9"/>
      <c r="O6" s="95">
        <v>40065</v>
      </c>
      <c r="P6" s="75">
        <f t="shared" ref="P6:Q6" si="0">O6+7*O5/6</f>
        <v>40065</v>
      </c>
      <c r="Q6" s="76">
        <f t="shared" si="0"/>
        <v>40065</v>
      </c>
      <c r="R6" s="25"/>
    </row>
    <row r="7" spans="1:18" s="7" customFormat="1" ht="15">
      <c r="A7" s="29"/>
      <c r="B7" s="30"/>
      <c r="C7" s="31"/>
      <c r="D7" s="32"/>
      <c r="E7" s="33"/>
      <c r="F7" s="34"/>
      <c r="G7" s="35"/>
      <c r="H7" s="36"/>
      <c r="I7" s="35"/>
      <c r="J7" s="9"/>
      <c r="K7" s="9"/>
      <c r="L7" s="9"/>
      <c r="M7" s="9"/>
      <c r="N7" s="9"/>
      <c r="O7" s="9"/>
      <c r="P7" s="9"/>
      <c r="Q7" s="9"/>
      <c r="R7" s="25"/>
    </row>
    <row r="8" spans="1:18" s="8" customFormat="1" ht="18.75">
      <c r="A8" s="37" t="s">
        <v>4</v>
      </c>
      <c r="B8" s="38"/>
      <c r="C8" s="39"/>
      <c r="D8" s="39"/>
      <c r="E8" s="39"/>
      <c r="F8" s="38"/>
      <c r="G8" s="40"/>
      <c r="H8" s="41"/>
      <c r="I8" s="40"/>
      <c r="J8" s="10"/>
      <c r="K8" s="10"/>
      <c r="L8" s="10"/>
      <c r="M8" s="10"/>
      <c r="N8" s="10"/>
      <c r="O8" s="10"/>
      <c r="P8" s="10"/>
      <c r="Q8" s="10"/>
      <c r="R8" s="26"/>
    </row>
    <row r="9" spans="1:18" s="7" customFormat="1" ht="13.5" thickBot="1">
      <c r="A9" s="29"/>
      <c r="B9" s="42" t="s">
        <v>212</v>
      </c>
      <c r="C9" s="43"/>
      <c r="D9" s="43"/>
      <c r="E9" s="43"/>
      <c r="F9" s="42"/>
      <c r="G9" s="44"/>
      <c r="H9" s="45"/>
      <c r="I9" s="44"/>
      <c r="J9" s="11"/>
      <c r="K9" s="11"/>
      <c r="L9" s="11"/>
      <c r="M9" s="11"/>
      <c r="N9" s="11"/>
      <c r="O9" s="11"/>
      <c r="P9" s="11"/>
      <c r="Q9" s="11"/>
      <c r="R9" s="27"/>
    </row>
    <row r="10" spans="1:18" s="13" customFormat="1" ht="12">
      <c r="A10" s="46"/>
      <c r="B10" s="47"/>
      <c r="C10" s="137" t="s">
        <v>198</v>
      </c>
      <c r="D10" s="142" t="s">
        <v>9</v>
      </c>
      <c r="E10" s="99" t="s">
        <v>10</v>
      </c>
      <c r="F10" s="139">
        <v>0</v>
      </c>
      <c r="G10" s="144" t="s">
        <v>14</v>
      </c>
      <c r="H10" s="160"/>
      <c r="I10" s="17"/>
      <c r="J10" s="17"/>
      <c r="K10" s="82"/>
      <c r="L10" s="83"/>
      <c r="M10" s="84"/>
      <c r="N10" s="17"/>
      <c r="O10" s="82"/>
      <c r="P10" s="83"/>
      <c r="Q10" s="84"/>
      <c r="R10" s="21"/>
    </row>
    <row r="11" spans="1:18" s="13" customFormat="1" ht="12">
      <c r="A11" s="46"/>
      <c r="B11" s="47"/>
      <c r="C11" s="137"/>
      <c r="D11" s="142"/>
      <c r="E11" s="99" t="s">
        <v>11</v>
      </c>
      <c r="F11" s="140"/>
      <c r="G11" s="144"/>
      <c r="H11" s="161"/>
      <c r="I11" s="17"/>
      <c r="J11" s="17"/>
      <c r="K11" s="85"/>
      <c r="L11" s="101"/>
      <c r="M11" s="103"/>
      <c r="N11" s="17"/>
      <c r="O11" s="85"/>
      <c r="P11" s="60"/>
      <c r="Q11" s="61"/>
      <c r="R11" s="21"/>
    </row>
    <row r="12" spans="1:18" s="13" customFormat="1" ht="25.5" customHeight="1">
      <c r="A12" s="46"/>
      <c r="B12" s="47"/>
      <c r="C12" s="137"/>
      <c r="D12" s="142"/>
      <c r="E12" s="99" t="s">
        <v>12</v>
      </c>
      <c r="F12" s="140"/>
      <c r="G12" s="144"/>
      <c r="H12" s="161"/>
      <c r="I12" s="17"/>
      <c r="J12" s="17"/>
      <c r="K12" s="85"/>
      <c r="L12" s="101"/>
      <c r="M12" s="103"/>
      <c r="N12" s="17"/>
      <c r="O12" s="85"/>
      <c r="P12" s="60"/>
      <c r="Q12" s="61"/>
      <c r="R12" s="21"/>
    </row>
    <row r="13" spans="1:18" s="13" customFormat="1" ht="24" customHeight="1">
      <c r="A13" s="46"/>
      <c r="B13" s="47"/>
      <c r="C13" s="137"/>
      <c r="D13" s="142"/>
      <c r="E13" s="99" t="s">
        <v>13</v>
      </c>
      <c r="F13" s="140"/>
      <c r="G13" s="144"/>
      <c r="H13" s="162"/>
      <c r="I13" s="17"/>
      <c r="J13" s="17"/>
      <c r="K13" s="85"/>
      <c r="L13" s="101"/>
      <c r="M13" s="103"/>
      <c r="N13" s="17"/>
      <c r="O13" s="85"/>
      <c r="P13" s="60"/>
      <c r="Q13" s="61"/>
      <c r="R13" s="21"/>
    </row>
    <row r="14" spans="1:18" s="7" customFormat="1" ht="24" customHeight="1">
      <c r="A14" s="29"/>
      <c r="B14" s="30"/>
      <c r="C14" s="137"/>
      <c r="D14" s="96" t="s">
        <v>15</v>
      </c>
      <c r="E14" s="163" t="s">
        <v>17</v>
      </c>
      <c r="F14" s="140"/>
      <c r="G14" s="164" t="s">
        <v>14</v>
      </c>
      <c r="H14" s="146"/>
      <c r="I14" s="18"/>
      <c r="J14" s="18"/>
      <c r="K14" s="86"/>
      <c r="L14" s="102"/>
      <c r="M14" s="48"/>
      <c r="N14" s="18"/>
      <c r="O14" s="86"/>
      <c r="P14" s="62"/>
      <c r="Q14" s="48"/>
      <c r="R14" s="22"/>
    </row>
    <row r="15" spans="1:18" s="7" customFormat="1" ht="24" customHeight="1">
      <c r="A15" s="29"/>
      <c r="B15" s="30"/>
      <c r="C15" s="137"/>
      <c r="D15" s="96" t="s">
        <v>16</v>
      </c>
      <c r="E15" s="163"/>
      <c r="F15" s="140"/>
      <c r="G15" s="164"/>
      <c r="H15" s="153"/>
      <c r="I15" s="18"/>
      <c r="J15" s="18"/>
      <c r="K15" s="86"/>
      <c r="L15" s="102"/>
      <c r="M15" s="48"/>
      <c r="N15" s="18"/>
      <c r="O15" s="86"/>
      <c r="P15" s="62"/>
      <c r="Q15" s="48"/>
      <c r="R15" s="22"/>
    </row>
    <row r="16" spans="1:18" s="7" customFormat="1" ht="24.75" customHeight="1">
      <c r="A16" s="29"/>
      <c r="B16" s="30"/>
      <c r="C16" s="137"/>
      <c r="D16" s="96" t="s">
        <v>18</v>
      </c>
      <c r="E16" s="99" t="s">
        <v>19</v>
      </c>
      <c r="F16" s="149"/>
      <c r="G16" s="100" t="s">
        <v>14</v>
      </c>
      <c r="H16" s="48"/>
      <c r="I16" s="18"/>
      <c r="J16" s="18"/>
      <c r="K16" s="86"/>
      <c r="L16" s="102"/>
      <c r="M16" s="48"/>
      <c r="N16" s="18"/>
      <c r="O16" s="86"/>
      <c r="P16" s="62"/>
      <c r="Q16" s="48"/>
      <c r="R16" s="22"/>
    </row>
    <row r="17" spans="1:18" s="7" customFormat="1">
      <c r="A17" s="29"/>
      <c r="B17" s="42" t="s">
        <v>23</v>
      </c>
      <c r="C17" s="43"/>
      <c r="D17" s="43"/>
      <c r="E17" s="43"/>
      <c r="F17" s="42"/>
      <c r="G17" s="44"/>
      <c r="H17" s="45"/>
      <c r="I17" s="44"/>
      <c r="J17" s="44"/>
      <c r="K17" s="87"/>
      <c r="L17" s="44"/>
      <c r="M17" s="45"/>
      <c r="N17" s="11"/>
      <c r="O17" s="87"/>
      <c r="P17" s="44"/>
      <c r="Q17" s="45"/>
      <c r="R17" s="27"/>
    </row>
    <row r="18" spans="1:18" s="7" customFormat="1" ht="12.75" customHeight="1">
      <c r="A18" s="29"/>
      <c r="B18" s="30"/>
      <c r="C18" s="137" t="s">
        <v>199</v>
      </c>
      <c r="D18" s="142" t="s">
        <v>70</v>
      </c>
      <c r="E18" s="99" t="s">
        <v>24</v>
      </c>
      <c r="F18" s="139">
        <v>0</v>
      </c>
      <c r="G18" s="144" t="s">
        <v>14</v>
      </c>
      <c r="H18" s="146"/>
      <c r="I18" s="18"/>
      <c r="J18" s="18"/>
      <c r="K18" s="86"/>
      <c r="L18" s="102"/>
      <c r="M18" s="48"/>
      <c r="N18" s="18"/>
      <c r="O18" s="86"/>
      <c r="P18" s="62"/>
      <c r="Q18" s="48"/>
      <c r="R18" s="22"/>
    </row>
    <row r="19" spans="1:18" s="7" customFormat="1" ht="24" customHeight="1">
      <c r="A19" s="29"/>
      <c r="B19" s="30"/>
      <c r="C19" s="137"/>
      <c r="D19" s="142"/>
      <c r="E19" s="99" t="s">
        <v>25</v>
      </c>
      <c r="F19" s="140"/>
      <c r="G19" s="144"/>
      <c r="H19" s="147"/>
      <c r="I19" s="18"/>
      <c r="J19" s="18"/>
      <c r="K19" s="86"/>
      <c r="L19" s="102"/>
      <c r="M19" s="48"/>
      <c r="N19" s="18"/>
      <c r="O19" s="86"/>
      <c r="P19" s="62"/>
      <c r="Q19" s="48"/>
      <c r="R19" s="22"/>
    </row>
    <row r="20" spans="1:18" s="7" customFormat="1" ht="12">
      <c r="A20" s="29"/>
      <c r="B20" s="30"/>
      <c r="C20" s="137"/>
      <c r="D20" s="142"/>
      <c r="E20" s="99" t="s">
        <v>26</v>
      </c>
      <c r="F20" s="140"/>
      <c r="G20" s="144"/>
      <c r="H20" s="147"/>
      <c r="I20" s="18"/>
      <c r="J20" s="18"/>
      <c r="K20" s="86"/>
      <c r="L20" s="102"/>
      <c r="M20" s="48"/>
      <c r="N20" s="18"/>
      <c r="O20" s="86"/>
      <c r="P20" s="62"/>
      <c r="Q20" s="48"/>
      <c r="R20" s="22"/>
    </row>
    <row r="21" spans="1:18" s="7" customFormat="1" ht="24" customHeight="1">
      <c r="A21" s="29"/>
      <c r="B21" s="30"/>
      <c r="C21" s="137"/>
      <c r="D21" s="142"/>
      <c r="E21" s="99" t="s">
        <v>27</v>
      </c>
      <c r="F21" s="140"/>
      <c r="G21" s="144"/>
      <c r="H21" s="153"/>
      <c r="I21" s="18"/>
      <c r="J21" s="18"/>
      <c r="K21" s="86"/>
      <c r="L21" s="102"/>
      <c r="M21" s="48"/>
      <c r="N21" s="18"/>
      <c r="O21" s="86"/>
      <c r="P21" s="62"/>
      <c r="Q21" s="48"/>
      <c r="R21" s="22"/>
    </row>
    <row r="22" spans="1:18" s="7" customFormat="1" ht="12">
      <c r="A22" s="29"/>
      <c r="B22" s="30"/>
      <c r="C22" s="137"/>
      <c r="D22" s="142" t="s">
        <v>28</v>
      </c>
      <c r="E22" s="99" t="s">
        <v>29</v>
      </c>
      <c r="F22" s="140"/>
      <c r="G22" s="144" t="s">
        <v>14</v>
      </c>
      <c r="H22" s="146"/>
      <c r="I22" s="18"/>
      <c r="J22" s="18"/>
      <c r="K22" s="86"/>
      <c r="L22" s="102"/>
      <c r="M22" s="48"/>
      <c r="N22" s="18"/>
      <c r="O22" s="86"/>
      <c r="P22" s="62"/>
      <c r="Q22" s="48"/>
      <c r="R22" s="22"/>
    </row>
    <row r="23" spans="1:18" s="7" customFormat="1" ht="25.5" customHeight="1">
      <c r="A23" s="29"/>
      <c r="B23" s="30"/>
      <c r="C23" s="137"/>
      <c r="D23" s="142"/>
      <c r="E23" s="99" t="s">
        <v>30</v>
      </c>
      <c r="F23" s="140"/>
      <c r="G23" s="144"/>
      <c r="H23" s="147"/>
      <c r="I23" s="18"/>
      <c r="J23" s="18"/>
      <c r="K23" s="86"/>
      <c r="L23" s="102"/>
      <c r="M23" s="48"/>
      <c r="N23" s="18"/>
      <c r="O23" s="86"/>
      <c r="P23" s="62"/>
      <c r="Q23" s="48"/>
      <c r="R23" s="22"/>
    </row>
    <row r="24" spans="1:18" s="7" customFormat="1" ht="24" customHeight="1">
      <c r="A24" s="29"/>
      <c r="B24" s="30"/>
      <c r="C24" s="137"/>
      <c r="D24" s="142"/>
      <c r="E24" s="99" t="s">
        <v>31</v>
      </c>
      <c r="F24" s="140"/>
      <c r="G24" s="144"/>
      <c r="H24" s="147"/>
      <c r="I24" s="18"/>
      <c r="J24" s="18"/>
      <c r="K24" s="86"/>
      <c r="L24" s="102"/>
      <c r="M24" s="48"/>
      <c r="N24" s="18"/>
      <c r="O24" s="86"/>
      <c r="P24" s="62"/>
      <c r="Q24" s="48"/>
      <c r="R24" s="22"/>
    </row>
    <row r="25" spans="1:18" s="7" customFormat="1" ht="36" customHeight="1">
      <c r="A25" s="29"/>
      <c r="B25" s="30"/>
      <c r="C25" s="137"/>
      <c r="D25" s="142"/>
      <c r="E25" s="99" t="s">
        <v>32</v>
      </c>
      <c r="F25" s="140"/>
      <c r="G25" s="144"/>
      <c r="H25" s="147"/>
      <c r="I25" s="18"/>
      <c r="J25" s="18"/>
      <c r="K25" s="86"/>
      <c r="L25" s="102"/>
      <c r="M25" s="48"/>
      <c r="N25" s="18"/>
      <c r="O25" s="86"/>
      <c r="P25" s="62"/>
      <c r="Q25" s="48"/>
      <c r="R25" s="22"/>
    </row>
    <row r="26" spans="1:18" s="7" customFormat="1" ht="24" customHeight="1">
      <c r="A26" s="29"/>
      <c r="B26" s="30"/>
      <c r="C26" s="137"/>
      <c r="D26" s="142"/>
      <c r="E26" s="99" t="s">
        <v>33</v>
      </c>
      <c r="F26" s="140"/>
      <c r="G26" s="144"/>
      <c r="H26" s="153"/>
      <c r="I26" s="18"/>
      <c r="J26" s="18"/>
      <c r="K26" s="86"/>
      <c r="L26" s="102"/>
      <c r="M26" s="48"/>
      <c r="N26" s="18"/>
      <c r="O26" s="86"/>
      <c r="P26" s="62"/>
      <c r="Q26" s="48"/>
      <c r="R26" s="22"/>
    </row>
    <row r="27" spans="1:18" s="7" customFormat="1" ht="24" customHeight="1">
      <c r="A27" s="29"/>
      <c r="B27" s="30"/>
      <c r="C27" s="137"/>
      <c r="D27" s="142"/>
      <c r="E27" s="99" t="s">
        <v>34</v>
      </c>
      <c r="F27" s="140"/>
      <c r="G27" s="97" t="s">
        <v>35</v>
      </c>
      <c r="H27" s="48"/>
      <c r="I27" s="18"/>
      <c r="J27" s="18"/>
      <c r="K27" s="86"/>
      <c r="L27" s="102"/>
      <c r="M27" s="48"/>
      <c r="N27" s="18"/>
      <c r="O27" s="86"/>
      <c r="P27" s="62"/>
      <c r="Q27" s="48"/>
      <c r="R27" s="22"/>
    </row>
    <row r="28" spans="1:18" s="7" customFormat="1" ht="24" customHeight="1">
      <c r="A28" s="29"/>
      <c r="B28" s="30"/>
      <c r="C28" s="137"/>
      <c r="D28" s="96" t="s">
        <v>36</v>
      </c>
      <c r="E28" s="99" t="s">
        <v>37</v>
      </c>
      <c r="F28" s="140"/>
      <c r="G28" s="97" t="s">
        <v>35</v>
      </c>
      <c r="H28" s="48"/>
      <c r="I28" s="18"/>
      <c r="J28" s="18"/>
      <c r="K28" s="86"/>
      <c r="L28" s="102"/>
      <c r="M28" s="48"/>
      <c r="N28" s="18"/>
      <c r="O28" s="86"/>
      <c r="P28" s="62"/>
      <c r="Q28" s="48"/>
      <c r="R28" s="22"/>
    </row>
    <row r="29" spans="1:18" s="7" customFormat="1" ht="24" customHeight="1">
      <c r="A29" s="29"/>
      <c r="B29" s="30"/>
      <c r="C29" s="137"/>
      <c r="D29" s="142" t="s">
        <v>38</v>
      </c>
      <c r="E29" s="99" t="s">
        <v>39</v>
      </c>
      <c r="F29" s="140"/>
      <c r="G29" s="144" t="s">
        <v>14</v>
      </c>
      <c r="H29" s="146"/>
      <c r="I29" s="18"/>
      <c r="J29" s="18"/>
      <c r="K29" s="86"/>
      <c r="L29" s="102"/>
      <c r="M29" s="48"/>
      <c r="N29" s="18"/>
      <c r="O29" s="86"/>
      <c r="P29" s="62"/>
      <c r="Q29" s="48"/>
      <c r="R29" s="22"/>
    </row>
    <row r="30" spans="1:18" s="7" customFormat="1" ht="36" customHeight="1">
      <c r="A30" s="29"/>
      <c r="B30" s="30"/>
      <c r="C30" s="137"/>
      <c r="D30" s="142"/>
      <c r="E30" s="99" t="s">
        <v>40</v>
      </c>
      <c r="F30" s="140"/>
      <c r="G30" s="144"/>
      <c r="H30" s="153"/>
      <c r="I30" s="18"/>
      <c r="J30" s="18"/>
      <c r="K30" s="86"/>
      <c r="L30" s="102"/>
      <c r="M30" s="48"/>
      <c r="N30" s="18"/>
      <c r="O30" s="86"/>
      <c r="P30" s="62"/>
      <c r="Q30" s="48"/>
      <c r="R30" s="22"/>
    </row>
    <row r="31" spans="1:18" s="7" customFormat="1" ht="24" customHeight="1">
      <c r="A31" s="29"/>
      <c r="B31" s="30"/>
      <c r="C31" s="137"/>
      <c r="D31" s="96" t="s">
        <v>41</v>
      </c>
      <c r="E31" s="99" t="s">
        <v>42</v>
      </c>
      <c r="F31" s="140"/>
      <c r="G31" s="97" t="s">
        <v>14</v>
      </c>
      <c r="H31" s="48"/>
      <c r="I31" s="18"/>
      <c r="J31" s="18"/>
      <c r="K31" s="86"/>
      <c r="L31" s="102"/>
      <c r="M31" s="48"/>
      <c r="N31" s="18"/>
      <c r="O31" s="86"/>
      <c r="P31" s="62"/>
      <c r="Q31" s="48"/>
      <c r="R31" s="22"/>
    </row>
    <row r="32" spans="1:18" s="7" customFormat="1" ht="24" customHeight="1">
      <c r="A32" s="29"/>
      <c r="B32" s="30"/>
      <c r="C32" s="137"/>
      <c r="D32" s="142" t="s">
        <v>43</v>
      </c>
      <c r="E32" s="99" t="s">
        <v>44</v>
      </c>
      <c r="F32" s="140"/>
      <c r="G32" s="144" t="s">
        <v>14</v>
      </c>
      <c r="H32" s="146"/>
      <c r="I32" s="18"/>
      <c r="J32" s="18"/>
      <c r="K32" s="86"/>
      <c r="L32" s="102"/>
      <c r="M32" s="48"/>
      <c r="N32" s="18"/>
      <c r="O32" s="86"/>
      <c r="P32" s="62"/>
      <c r="Q32" s="48"/>
      <c r="R32" s="22"/>
    </row>
    <row r="33" spans="1:18" s="7" customFormat="1" ht="25.5" customHeight="1">
      <c r="A33" s="29"/>
      <c r="B33" s="30"/>
      <c r="C33" s="137"/>
      <c r="D33" s="142"/>
      <c r="E33" s="99" t="s">
        <v>45</v>
      </c>
      <c r="F33" s="140"/>
      <c r="G33" s="144"/>
      <c r="H33" s="153"/>
      <c r="I33" s="18"/>
      <c r="J33" s="18"/>
      <c r="K33" s="86"/>
      <c r="L33" s="102"/>
      <c r="M33" s="48"/>
      <c r="N33" s="18"/>
      <c r="O33" s="86"/>
      <c r="P33" s="62"/>
      <c r="Q33" s="48"/>
      <c r="R33" s="22"/>
    </row>
    <row r="34" spans="1:18" s="7" customFormat="1" ht="26.25" customHeight="1">
      <c r="A34" s="29"/>
      <c r="B34" s="30"/>
      <c r="C34" s="137"/>
      <c r="D34" s="142"/>
      <c r="E34" s="99" t="s">
        <v>46</v>
      </c>
      <c r="F34" s="140"/>
      <c r="G34" s="100"/>
      <c r="H34" s="98" t="s">
        <v>14</v>
      </c>
      <c r="I34" s="17"/>
      <c r="J34" s="17"/>
      <c r="K34" s="85"/>
      <c r="L34" s="101"/>
      <c r="M34" s="103"/>
      <c r="N34" s="17"/>
      <c r="O34" s="85"/>
      <c r="P34" s="60"/>
      <c r="Q34" s="61"/>
      <c r="R34" s="21"/>
    </row>
    <row r="35" spans="1:18" s="7" customFormat="1" ht="24" customHeight="1">
      <c r="A35" s="29"/>
      <c r="B35" s="30"/>
      <c r="C35" s="137"/>
      <c r="D35" s="96" t="s">
        <v>47</v>
      </c>
      <c r="E35" s="163" t="s">
        <v>49</v>
      </c>
      <c r="F35" s="140"/>
      <c r="G35" s="144" t="s">
        <v>14</v>
      </c>
      <c r="H35" s="146"/>
      <c r="I35" s="18"/>
      <c r="J35" s="18"/>
      <c r="K35" s="86"/>
      <c r="L35" s="102"/>
      <c r="M35" s="48"/>
      <c r="N35" s="18"/>
      <c r="O35" s="86"/>
      <c r="P35" s="62"/>
      <c r="Q35" s="48"/>
      <c r="R35" s="22"/>
    </row>
    <row r="36" spans="1:18" s="7" customFormat="1" ht="36.75" customHeight="1">
      <c r="A36" s="29"/>
      <c r="B36" s="30"/>
      <c r="C36" s="137"/>
      <c r="D36" s="96" t="s">
        <v>48</v>
      </c>
      <c r="E36" s="163"/>
      <c r="F36" s="140"/>
      <c r="G36" s="144"/>
      <c r="H36" s="153"/>
      <c r="I36" s="18"/>
      <c r="J36" s="18"/>
      <c r="K36" s="86"/>
      <c r="L36" s="102"/>
      <c r="M36" s="48"/>
      <c r="N36" s="18"/>
      <c r="O36" s="86"/>
      <c r="P36" s="62"/>
      <c r="Q36" s="48"/>
      <c r="R36" s="22"/>
    </row>
    <row r="37" spans="1:18" s="7" customFormat="1" ht="24" customHeight="1">
      <c r="A37" s="29"/>
      <c r="B37" s="30"/>
      <c r="C37" s="137"/>
      <c r="D37" s="96" t="s">
        <v>50</v>
      </c>
      <c r="E37" s="99" t="s">
        <v>51</v>
      </c>
      <c r="F37" s="140"/>
      <c r="G37" s="100"/>
      <c r="H37" s="98" t="s">
        <v>52</v>
      </c>
      <c r="I37" s="17"/>
      <c r="J37" s="17"/>
      <c r="K37" s="85"/>
      <c r="L37" s="101"/>
      <c r="M37" s="103"/>
      <c r="N37" s="17"/>
      <c r="O37" s="85"/>
      <c r="P37" s="60"/>
      <c r="Q37" s="61"/>
      <c r="R37" s="21"/>
    </row>
    <row r="38" spans="1:18" s="7" customFormat="1" ht="36" customHeight="1">
      <c r="A38" s="29"/>
      <c r="B38" s="30"/>
      <c r="C38" s="137"/>
      <c r="D38" s="142" t="s">
        <v>53</v>
      </c>
      <c r="E38" s="99" t="s">
        <v>54</v>
      </c>
      <c r="F38" s="140"/>
      <c r="G38" s="97" t="s">
        <v>14</v>
      </c>
      <c r="H38" s="48"/>
      <c r="I38" s="18"/>
      <c r="J38" s="18"/>
      <c r="K38" s="86"/>
      <c r="L38" s="102"/>
      <c r="M38" s="48"/>
      <c r="N38" s="18"/>
      <c r="O38" s="86"/>
      <c r="P38" s="62"/>
      <c r="Q38" s="48"/>
      <c r="R38" s="22"/>
    </row>
    <row r="39" spans="1:18" s="7" customFormat="1" ht="12">
      <c r="A39" s="29"/>
      <c r="B39" s="30"/>
      <c r="C39" s="137"/>
      <c r="D39" s="142"/>
      <c r="E39" s="99" t="s">
        <v>55</v>
      </c>
      <c r="F39" s="140"/>
      <c r="G39" s="100"/>
      <c r="H39" s="98" t="s">
        <v>52</v>
      </c>
      <c r="I39" s="17"/>
      <c r="J39" s="17"/>
      <c r="K39" s="85"/>
      <c r="L39" s="101"/>
      <c r="M39" s="103"/>
      <c r="N39" s="17"/>
      <c r="O39" s="85"/>
      <c r="P39" s="60"/>
      <c r="Q39" s="61"/>
      <c r="R39" s="21"/>
    </row>
    <row r="40" spans="1:18" s="7" customFormat="1" ht="25.5" customHeight="1">
      <c r="A40" s="29"/>
      <c r="B40" s="30"/>
      <c r="C40" s="137"/>
      <c r="D40" s="142" t="s">
        <v>56</v>
      </c>
      <c r="E40" s="99" t="s">
        <v>57</v>
      </c>
      <c r="F40" s="140"/>
      <c r="G40" s="97" t="s">
        <v>14</v>
      </c>
      <c r="H40" s="48"/>
      <c r="I40" s="18"/>
      <c r="J40" s="18"/>
      <c r="K40" s="86"/>
      <c r="L40" s="102"/>
      <c r="M40" s="48"/>
      <c r="N40" s="18"/>
      <c r="O40" s="86"/>
      <c r="P40" s="62"/>
      <c r="Q40" s="48"/>
      <c r="R40" s="22"/>
    </row>
    <row r="41" spans="1:18" s="7" customFormat="1" ht="12">
      <c r="A41" s="29"/>
      <c r="B41" s="30"/>
      <c r="C41" s="137"/>
      <c r="D41" s="142"/>
      <c r="E41" s="99" t="s">
        <v>55</v>
      </c>
      <c r="F41" s="140"/>
      <c r="G41" s="100"/>
      <c r="H41" s="98" t="s">
        <v>52</v>
      </c>
      <c r="I41" s="17"/>
      <c r="J41" s="17"/>
      <c r="K41" s="85"/>
      <c r="L41" s="101"/>
      <c r="M41" s="103"/>
      <c r="N41" s="17"/>
      <c r="O41" s="85"/>
      <c r="P41" s="60"/>
      <c r="Q41" s="61"/>
      <c r="R41" s="21"/>
    </row>
    <row r="42" spans="1:18" s="7" customFormat="1" ht="36.75" customHeight="1">
      <c r="A42" s="29"/>
      <c r="B42" s="30"/>
      <c r="C42" s="137"/>
      <c r="D42" s="96" t="s">
        <v>58</v>
      </c>
      <c r="E42" s="99" t="s">
        <v>59</v>
      </c>
      <c r="F42" s="140"/>
      <c r="G42" s="97" t="s">
        <v>52</v>
      </c>
      <c r="H42" s="48"/>
      <c r="I42" s="18"/>
      <c r="J42" s="18"/>
      <c r="K42" s="86"/>
      <c r="L42" s="102"/>
      <c r="M42" s="48"/>
      <c r="N42" s="18"/>
      <c r="O42" s="86"/>
      <c r="P42" s="62"/>
      <c r="Q42" s="48"/>
      <c r="R42" s="22"/>
    </row>
    <row r="43" spans="1:18" s="7" customFormat="1" ht="24" customHeight="1">
      <c r="A43" s="29"/>
      <c r="B43" s="30"/>
      <c r="C43" s="137"/>
      <c r="D43" s="96" t="s">
        <v>60</v>
      </c>
      <c r="E43" s="99" t="s">
        <v>61</v>
      </c>
      <c r="F43" s="140"/>
      <c r="G43" s="97" t="s">
        <v>14</v>
      </c>
      <c r="H43" s="48"/>
      <c r="I43" s="18"/>
      <c r="J43" s="18"/>
      <c r="K43" s="86"/>
      <c r="L43" s="102"/>
      <c r="M43" s="48"/>
      <c r="N43" s="18"/>
      <c r="O43" s="86"/>
      <c r="P43" s="62"/>
      <c r="Q43" s="48"/>
      <c r="R43" s="22"/>
    </row>
    <row r="44" spans="1:18" s="7" customFormat="1" ht="24" customHeight="1">
      <c r="A44" s="29"/>
      <c r="B44" s="30"/>
      <c r="C44" s="137"/>
      <c r="D44" s="96" t="s">
        <v>62</v>
      </c>
      <c r="E44" s="99" t="s">
        <v>63</v>
      </c>
      <c r="F44" s="140"/>
      <c r="G44" s="100"/>
      <c r="H44" s="98" t="s">
        <v>35</v>
      </c>
      <c r="I44" s="17"/>
      <c r="J44" s="17"/>
      <c r="K44" s="85"/>
      <c r="L44" s="101"/>
      <c r="M44" s="103"/>
      <c r="N44" s="17"/>
      <c r="O44" s="85"/>
      <c r="P44" s="60"/>
      <c r="Q44" s="61"/>
      <c r="R44" s="21"/>
    </row>
    <row r="45" spans="1:18" s="7" customFormat="1" ht="24" customHeight="1">
      <c r="A45" s="29"/>
      <c r="B45" s="30"/>
      <c r="C45" s="137"/>
      <c r="D45" s="142" t="s">
        <v>71</v>
      </c>
      <c r="E45" s="99" t="s">
        <v>64</v>
      </c>
      <c r="F45" s="140"/>
      <c r="G45" s="150"/>
      <c r="H45" s="152" t="s">
        <v>52</v>
      </c>
      <c r="I45" s="17"/>
      <c r="J45" s="17"/>
      <c r="K45" s="85"/>
      <c r="L45" s="101"/>
      <c r="M45" s="103"/>
      <c r="N45" s="17"/>
      <c r="O45" s="85"/>
      <c r="P45" s="60"/>
      <c r="Q45" s="61"/>
      <c r="R45" s="21"/>
    </row>
    <row r="46" spans="1:18" s="7" customFormat="1" ht="24" customHeight="1">
      <c r="A46" s="29"/>
      <c r="B46" s="30"/>
      <c r="C46" s="137"/>
      <c r="D46" s="142"/>
      <c r="E46" s="99" t="s">
        <v>65</v>
      </c>
      <c r="F46" s="140"/>
      <c r="G46" s="154"/>
      <c r="H46" s="152"/>
      <c r="I46" s="17"/>
      <c r="J46" s="17"/>
      <c r="K46" s="85"/>
      <c r="L46" s="101"/>
      <c r="M46" s="103"/>
      <c r="N46" s="17"/>
      <c r="O46" s="85"/>
      <c r="P46" s="60"/>
      <c r="Q46" s="61"/>
      <c r="R46" s="21"/>
    </row>
    <row r="47" spans="1:18" s="7" customFormat="1" ht="12">
      <c r="A47" s="29"/>
      <c r="B47" s="30"/>
      <c r="C47" s="137"/>
      <c r="D47" s="142"/>
      <c r="E47" s="99" t="s">
        <v>66</v>
      </c>
      <c r="F47" s="140"/>
      <c r="G47" s="154"/>
      <c r="H47" s="152"/>
      <c r="I47" s="17"/>
      <c r="J47" s="17"/>
      <c r="K47" s="85"/>
      <c r="L47" s="101"/>
      <c r="M47" s="103"/>
      <c r="N47" s="17"/>
      <c r="O47" s="85"/>
      <c r="P47" s="60"/>
      <c r="Q47" s="61"/>
      <c r="R47" s="21"/>
    </row>
    <row r="48" spans="1:18" s="7" customFormat="1" ht="36" customHeight="1">
      <c r="A48" s="29"/>
      <c r="B48" s="30"/>
      <c r="C48" s="137"/>
      <c r="D48" s="142"/>
      <c r="E48" s="99" t="s">
        <v>67</v>
      </c>
      <c r="F48" s="140"/>
      <c r="G48" s="151"/>
      <c r="H48" s="152"/>
      <c r="I48" s="17"/>
      <c r="J48" s="17"/>
      <c r="K48" s="85"/>
      <c r="L48" s="101"/>
      <c r="M48" s="103"/>
      <c r="N48" s="17"/>
      <c r="O48" s="85"/>
      <c r="P48" s="60"/>
      <c r="Q48" s="61"/>
      <c r="R48" s="21"/>
    </row>
    <row r="49" spans="1:18" s="7" customFormat="1" ht="74.25" customHeight="1">
      <c r="A49" s="29"/>
      <c r="B49" s="30"/>
      <c r="C49" s="137"/>
      <c r="D49" s="96" t="s">
        <v>68</v>
      </c>
      <c r="E49" s="99" t="s">
        <v>69</v>
      </c>
      <c r="F49" s="140"/>
      <c r="G49" s="100"/>
      <c r="H49" s="98" t="s">
        <v>52</v>
      </c>
      <c r="I49" s="17"/>
      <c r="J49" s="17"/>
      <c r="K49" s="85"/>
      <c r="L49" s="101"/>
      <c r="M49" s="103"/>
      <c r="N49" s="17"/>
      <c r="O49" s="85"/>
      <c r="P49" s="60"/>
      <c r="Q49" s="61"/>
      <c r="R49" s="21"/>
    </row>
    <row r="50" spans="1:18" s="7" customFormat="1" ht="12">
      <c r="A50" s="29"/>
      <c r="B50" s="30"/>
      <c r="C50" s="137"/>
      <c r="D50" s="142" t="s">
        <v>72</v>
      </c>
      <c r="E50" s="99" t="s">
        <v>73</v>
      </c>
      <c r="F50" s="140"/>
      <c r="G50" s="144" t="s">
        <v>14</v>
      </c>
      <c r="H50" s="146"/>
      <c r="I50" s="18"/>
      <c r="J50" s="18"/>
      <c r="K50" s="86"/>
      <c r="L50" s="102"/>
      <c r="M50" s="48"/>
      <c r="N50" s="18"/>
      <c r="O50" s="86"/>
      <c r="P50" s="62"/>
      <c r="Q50" s="48"/>
      <c r="R50" s="22"/>
    </row>
    <row r="51" spans="1:18" s="7" customFormat="1" ht="25.5" customHeight="1">
      <c r="A51" s="29"/>
      <c r="B51" s="30"/>
      <c r="C51" s="137"/>
      <c r="D51" s="142"/>
      <c r="E51" s="99" t="s">
        <v>74</v>
      </c>
      <c r="F51" s="140"/>
      <c r="G51" s="144"/>
      <c r="H51" s="153"/>
      <c r="I51" s="18"/>
      <c r="J51" s="18"/>
      <c r="K51" s="86"/>
      <c r="L51" s="102"/>
      <c r="M51" s="48"/>
      <c r="N51" s="18"/>
      <c r="O51" s="86"/>
      <c r="P51" s="62"/>
      <c r="Q51" s="48"/>
      <c r="R51" s="22"/>
    </row>
    <row r="52" spans="1:18" s="7" customFormat="1" ht="24" customHeight="1">
      <c r="A52" s="29"/>
      <c r="B52" s="30"/>
      <c r="C52" s="137"/>
      <c r="D52" s="142" t="s">
        <v>75</v>
      </c>
      <c r="E52" s="99" t="s">
        <v>76</v>
      </c>
      <c r="F52" s="140"/>
      <c r="G52" s="150"/>
      <c r="H52" s="152" t="s">
        <v>14</v>
      </c>
      <c r="I52" s="17"/>
      <c r="J52" s="17"/>
      <c r="K52" s="85"/>
      <c r="L52" s="101"/>
      <c r="M52" s="103"/>
      <c r="N52" s="17"/>
      <c r="O52" s="85"/>
      <c r="P52" s="60"/>
      <c r="Q52" s="61"/>
      <c r="R52" s="21"/>
    </row>
    <row r="53" spans="1:18" s="7" customFormat="1" ht="12.75" customHeight="1">
      <c r="A53" s="29"/>
      <c r="B53" s="30"/>
      <c r="C53" s="137"/>
      <c r="D53" s="142"/>
      <c r="E53" s="99" t="s">
        <v>77</v>
      </c>
      <c r="F53" s="140"/>
      <c r="G53" s="154"/>
      <c r="H53" s="152"/>
      <c r="I53" s="17"/>
      <c r="J53" s="17"/>
      <c r="K53" s="85"/>
      <c r="L53" s="101"/>
      <c r="M53" s="103"/>
      <c r="N53" s="17"/>
      <c r="O53" s="85"/>
      <c r="P53" s="60"/>
      <c r="Q53" s="61"/>
      <c r="R53" s="21"/>
    </row>
    <row r="54" spans="1:18" s="7" customFormat="1" ht="24.75" customHeight="1">
      <c r="A54" s="29"/>
      <c r="B54" s="30"/>
      <c r="C54" s="137"/>
      <c r="D54" s="142"/>
      <c r="E54" s="99" t="s">
        <v>78</v>
      </c>
      <c r="F54" s="149"/>
      <c r="G54" s="151"/>
      <c r="H54" s="152"/>
      <c r="I54" s="17"/>
      <c r="J54" s="17"/>
      <c r="K54" s="85"/>
      <c r="L54" s="101"/>
      <c r="M54" s="103"/>
      <c r="N54" s="17"/>
      <c r="O54" s="85"/>
      <c r="P54" s="60"/>
      <c r="Q54" s="61"/>
      <c r="R54" s="21"/>
    </row>
    <row r="55" spans="1:18" s="7" customFormat="1">
      <c r="A55" s="29"/>
      <c r="B55" s="42" t="s">
        <v>79</v>
      </c>
      <c r="C55" s="43"/>
      <c r="D55" s="43"/>
      <c r="E55" s="43"/>
      <c r="F55" s="42"/>
      <c r="G55" s="44"/>
      <c r="H55" s="45"/>
      <c r="I55" s="44"/>
      <c r="J55" s="44"/>
      <c r="K55" s="87"/>
      <c r="L55" s="44"/>
      <c r="M55" s="45"/>
      <c r="N55" s="11"/>
      <c r="O55" s="87"/>
      <c r="P55" s="44"/>
      <c r="Q55" s="45"/>
      <c r="R55" s="27"/>
    </row>
    <row r="56" spans="1:18" s="7" customFormat="1" ht="25.5" customHeight="1">
      <c r="A56" s="29"/>
      <c r="B56" s="30"/>
      <c r="C56" s="137" t="s">
        <v>200</v>
      </c>
      <c r="D56" s="142" t="s">
        <v>80</v>
      </c>
      <c r="E56" s="99" t="s">
        <v>81</v>
      </c>
      <c r="F56" s="139">
        <v>0</v>
      </c>
      <c r="G56" s="144" t="s">
        <v>14</v>
      </c>
      <c r="H56" s="146"/>
      <c r="I56" s="18"/>
      <c r="J56" s="18"/>
      <c r="K56" s="86"/>
      <c r="L56" s="102"/>
      <c r="M56" s="48"/>
      <c r="N56" s="18"/>
      <c r="O56" s="86"/>
      <c r="P56" s="62"/>
      <c r="Q56" s="48"/>
      <c r="R56" s="22"/>
    </row>
    <row r="57" spans="1:18" s="7" customFormat="1" ht="12">
      <c r="A57" s="29"/>
      <c r="B57" s="30"/>
      <c r="C57" s="137"/>
      <c r="D57" s="142"/>
      <c r="E57" s="99" t="s">
        <v>82</v>
      </c>
      <c r="F57" s="140"/>
      <c r="G57" s="144"/>
      <c r="H57" s="147"/>
      <c r="I57" s="18"/>
      <c r="J57" s="18"/>
      <c r="K57" s="86"/>
      <c r="L57" s="102"/>
      <c r="M57" s="48"/>
      <c r="N57" s="18"/>
      <c r="O57" s="86"/>
      <c r="P57" s="62"/>
      <c r="Q57" s="48"/>
      <c r="R57" s="22"/>
    </row>
    <row r="58" spans="1:18" s="7" customFormat="1" ht="24" customHeight="1">
      <c r="A58" s="29"/>
      <c r="B58" s="30"/>
      <c r="C58" s="137"/>
      <c r="D58" s="142"/>
      <c r="E58" s="99" t="s">
        <v>83</v>
      </c>
      <c r="F58" s="140"/>
      <c r="G58" s="144"/>
      <c r="H58" s="147"/>
      <c r="I58" s="18"/>
      <c r="J58" s="18"/>
      <c r="K58" s="86"/>
      <c r="L58" s="102"/>
      <c r="M58" s="48"/>
      <c r="N58" s="18"/>
      <c r="O58" s="86"/>
      <c r="P58" s="62"/>
      <c r="Q58" s="48"/>
      <c r="R58" s="22"/>
    </row>
    <row r="59" spans="1:18" s="7" customFormat="1" ht="36" customHeight="1">
      <c r="A59" s="29"/>
      <c r="B59" s="30"/>
      <c r="C59" s="137"/>
      <c r="D59" s="142"/>
      <c r="E59" s="99" t="s">
        <v>84</v>
      </c>
      <c r="F59" s="140"/>
      <c r="G59" s="144"/>
      <c r="H59" s="147"/>
      <c r="I59" s="18"/>
      <c r="J59" s="18"/>
      <c r="K59" s="86"/>
      <c r="L59" s="102"/>
      <c r="M59" s="48"/>
      <c r="N59" s="18"/>
      <c r="O59" s="86"/>
      <c r="P59" s="62"/>
      <c r="Q59" s="48"/>
      <c r="R59" s="22"/>
    </row>
    <row r="60" spans="1:18" s="7" customFormat="1" ht="36" customHeight="1">
      <c r="A60" s="29"/>
      <c r="B60" s="30"/>
      <c r="C60" s="137"/>
      <c r="D60" s="142"/>
      <c r="E60" s="99" t="s">
        <v>85</v>
      </c>
      <c r="F60" s="140"/>
      <c r="G60" s="144"/>
      <c r="H60" s="153"/>
      <c r="I60" s="18"/>
      <c r="J60" s="18"/>
      <c r="K60" s="86"/>
      <c r="L60" s="102"/>
      <c r="M60" s="48"/>
      <c r="N60" s="18"/>
      <c r="O60" s="86"/>
      <c r="P60" s="62"/>
      <c r="Q60" s="48"/>
      <c r="R60" s="22"/>
    </row>
    <row r="61" spans="1:18" s="7" customFormat="1" ht="24.75" customHeight="1">
      <c r="A61" s="29"/>
      <c r="B61" s="30"/>
      <c r="C61" s="137"/>
      <c r="D61" s="142"/>
      <c r="E61" s="99" t="s">
        <v>86</v>
      </c>
      <c r="F61" s="149"/>
      <c r="G61" s="100"/>
      <c r="H61" s="98" t="s">
        <v>14</v>
      </c>
      <c r="I61" s="17"/>
      <c r="J61" s="17"/>
      <c r="K61" s="85"/>
      <c r="L61" s="101"/>
      <c r="M61" s="103"/>
      <c r="N61" s="17"/>
      <c r="O61" s="85"/>
      <c r="P61" s="60"/>
      <c r="Q61" s="61"/>
      <c r="R61" s="21"/>
    </row>
    <row r="62" spans="1:18" s="15" customFormat="1" ht="12">
      <c r="A62" s="49"/>
      <c r="B62" s="24"/>
      <c r="C62" s="50"/>
      <c r="D62" s="50"/>
      <c r="E62" s="50"/>
      <c r="F62" s="24"/>
      <c r="G62" s="22"/>
      <c r="H62" s="51"/>
      <c r="I62" s="22"/>
      <c r="J62" s="22"/>
      <c r="K62" s="88"/>
      <c r="L62" s="22"/>
      <c r="M62" s="51"/>
      <c r="N62" s="12"/>
      <c r="O62" s="88"/>
      <c r="P62" s="22"/>
      <c r="Q62" s="51"/>
      <c r="R62" s="22"/>
    </row>
    <row r="63" spans="1:18" s="8" customFormat="1" ht="18.75">
      <c r="A63" s="37" t="s">
        <v>5</v>
      </c>
      <c r="B63" s="38"/>
      <c r="C63" s="39"/>
      <c r="D63" s="39"/>
      <c r="E63" s="39"/>
      <c r="F63" s="38"/>
      <c r="G63" s="40"/>
      <c r="H63" s="41"/>
      <c r="I63" s="40"/>
      <c r="J63" s="40"/>
      <c r="K63" s="89"/>
      <c r="L63" s="40"/>
      <c r="M63" s="41"/>
      <c r="N63" s="10"/>
      <c r="O63" s="89"/>
      <c r="P63" s="40"/>
      <c r="Q63" s="41"/>
      <c r="R63" s="26"/>
    </row>
    <row r="64" spans="1:18" s="7" customFormat="1">
      <c r="A64" s="29"/>
      <c r="B64" s="42" t="s">
        <v>87</v>
      </c>
      <c r="C64" s="43"/>
      <c r="D64" s="43"/>
      <c r="E64" s="43"/>
      <c r="F64" s="42"/>
      <c r="G64" s="44"/>
      <c r="H64" s="45"/>
      <c r="I64" s="44"/>
      <c r="J64" s="44"/>
      <c r="K64" s="87"/>
      <c r="L64" s="44"/>
      <c r="M64" s="45"/>
      <c r="N64" s="11"/>
      <c r="O64" s="87"/>
      <c r="P64" s="44"/>
      <c r="Q64" s="45"/>
      <c r="R64" s="27"/>
    </row>
    <row r="65" spans="1:18" s="7" customFormat="1" ht="12">
      <c r="A65" s="29"/>
      <c r="B65" s="30"/>
      <c r="C65" s="137" t="s">
        <v>201</v>
      </c>
      <c r="D65" s="142" t="s">
        <v>88</v>
      </c>
      <c r="E65" s="99" t="s">
        <v>89</v>
      </c>
      <c r="F65" s="139">
        <v>0</v>
      </c>
      <c r="G65" s="144" t="s">
        <v>14</v>
      </c>
      <c r="H65" s="146"/>
      <c r="I65" s="18"/>
      <c r="J65" s="18"/>
      <c r="K65" s="86"/>
      <c r="L65" s="102"/>
      <c r="M65" s="48"/>
      <c r="N65" s="18"/>
      <c r="O65" s="86"/>
      <c r="P65" s="62"/>
      <c r="Q65" s="48"/>
      <c r="R65" s="22"/>
    </row>
    <row r="66" spans="1:18" s="7" customFormat="1" ht="24" customHeight="1">
      <c r="A66" s="29"/>
      <c r="B66" s="30"/>
      <c r="C66" s="137"/>
      <c r="D66" s="142"/>
      <c r="E66" s="99" t="s">
        <v>90</v>
      </c>
      <c r="F66" s="140"/>
      <c r="G66" s="144"/>
      <c r="H66" s="153"/>
      <c r="I66" s="18"/>
      <c r="J66" s="18"/>
      <c r="K66" s="86"/>
      <c r="L66" s="102"/>
      <c r="M66" s="48"/>
      <c r="N66" s="18"/>
      <c r="O66" s="86"/>
      <c r="P66" s="62"/>
      <c r="Q66" s="48"/>
      <c r="R66" s="22"/>
    </row>
    <row r="67" spans="1:18" s="7" customFormat="1" ht="24" customHeight="1">
      <c r="A67" s="29"/>
      <c r="B67" s="30"/>
      <c r="C67" s="137"/>
      <c r="D67" s="142" t="s">
        <v>91</v>
      </c>
      <c r="E67" s="99" t="s">
        <v>92</v>
      </c>
      <c r="F67" s="140"/>
      <c r="G67" s="150"/>
      <c r="H67" s="152" t="s">
        <v>14</v>
      </c>
      <c r="I67" s="17"/>
      <c r="J67" s="17"/>
      <c r="K67" s="85"/>
      <c r="L67" s="101"/>
      <c r="M67" s="103"/>
      <c r="N67" s="17"/>
      <c r="O67" s="85"/>
      <c r="P67" s="60"/>
      <c r="Q67" s="61"/>
      <c r="R67" s="21"/>
    </row>
    <row r="68" spans="1:18" s="7" customFormat="1" ht="24" customHeight="1">
      <c r="A68" s="29"/>
      <c r="B68" s="30"/>
      <c r="C68" s="137"/>
      <c r="D68" s="142"/>
      <c r="E68" s="99" t="s">
        <v>93</v>
      </c>
      <c r="F68" s="140"/>
      <c r="G68" s="154"/>
      <c r="H68" s="152"/>
      <c r="I68" s="17"/>
      <c r="J68" s="17"/>
      <c r="K68" s="85"/>
      <c r="L68" s="101"/>
      <c r="M68" s="103"/>
      <c r="N68" s="17"/>
      <c r="O68" s="85"/>
      <c r="P68" s="60"/>
      <c r="Q68" s="61"/>
      <c r="R68" s="21"/>
    </row>
    <row r="69" spans="1:18" s="7" customFormat="1" ht="12.75" customHeight="1">
      <c r="A69" s="29"/>
      <c r="B69" s="30"/>
      <c r="C69" s="137"/>
      <c r="D69" s="142"/>
      <c r="E69" s="99" t="s">
        <v>94</v>
      </c>
      <c r="F69" s="140"/>
      <c r="G69" s="154"/>
      <c r="H69" s="152"/>
      <c r="I69" s="17"/>
      <c r="J69" s="17"/>
      <c r="K69" s="85"/>
      <c r="L69" s="101"/>
      <c r="M69" s="103"/>
      <c r="N69" s="17"/>
      <c r="O69" s="85"/>
      <c r="P69" s="60"/>
      <c r="Q69" s="61"/>
      <c r="R69" s="21"/>
    </row>
    <row r="70" spans="1:18" s="7" customFormat="1" ht="24" customHeight="1">
      <c r="A70" s="29"/>
      <c r="B70" s="30"/>
      <c r="C70" s="137"/>
      <c r="D70" s="142"/>
      <c r="E70" s="99" t="s">
        <v>95</v>
      </c>
      <c r="F70" s="140"/>
      <c r="G70" s="151"/>
      <c r="H70" s="152"/>
      <c r="I70" s="17"/>
      <c r="J70" s="17"/>
      <c r="K70" s="85"/>
      <c r="L70" s="101"/>
      <c r="M70" s="103"/>
      <c r="N70" s="17"/>
      <c r="O70" s="85"/>
      <c r="P70" s="60"/>
      <c r="Q70" s="61"/>
      <c r="R70" s="21"/>
    </row>
    <row r="71" spans="1:18" s="7" customFormat="1" ht="25.5" customHeight="1">
      <c r="A71" s="29"/>
      <c r="B71" s="30"/>
      <c r="C71" s="137"/>
      <c r="D71" s="96" t="s">
        <v>72</v>
      </c>
      <c r="E71" s="99" t="s">
        <v>96</v>
      </c>
      <c r="F71" s="140"/>
      <c r="G71" s="100"/>
      <c r="H71" s="98" t="s">
        <v>14</v>
      </c>
      <c r="I71" s="17"/>
      <c r="J71" s="17"/>
      <c r="K71" s="85"/>
      <c r="L71" s="101"/>
      <c r="M71" s="103"/>
      <c r="N71" s="17"/>
      <c r="O71" s="85"/>
      <c r="P71" s="60"/>
      <c r="Q71" s="61"/>
      <c r="R71" s="21"/>
    </row>
    <row r="72" spans="1:18" s="7" customFormat="1" ht="36" customHeight="1">
      <c r="A72" s="29"/>
      <c r="B72" s="30"/>
      <c r="C72" s="137"/>
      <c r="D72" s="142" t="s">
        <v>103</v>
      </c>
      <c r="E72" s="99" t="s">
        <v>97</v>
      </c>
      <c r="F72" s="140"/>
      <c r="G72" s="150"/>
      <c r="H72" s="152" t="s">
        <v>14</v>
      </c>
      <c r="I72" s="17"/>
      <c r="J72" s="17"/>
      <c r="K72" s="85"/>
      <c r="L72" s="101"/>
      <c r="M72" s="103"/>
      <c r="N72" s="17"/>
      <c r="O72" s="85"/>
      <c r="P72" s="60"/>
      <c r="Q72" s="61"/>
      <c r="R72" s="21"/>
    </row>
    <row r="73" spans="1:18" s="7" customFormat="1" ht="12">
      <c r="A73" s="29"/>
      <c r="B73" s="30"/>
      <c r="C73" s="137"/>
      <c r="D73" s="142"/>
      <c r="E73" s="99" t="s">
        <v>98</v>
      </c>
      <c r="F73" s="140"/>
      <c r="G73" s="151"/>
      <c r="H73" s="152"/>
      <c r="I73" s="17"/>
      <c r="J73" s="17"/>
      <c r="K73" s="85"/>
      <c r="L73" s="101"/>
      <c r="M73" s="103"/>
      <c r="N73" s="17"/>
      <c r="O73" s="85"/>
      <c r="P73" s="60"/>
      <c r="Q73" s="61"/>
      <c r="R73" s="21"/>
    </row>
    <row r="74" spans="1:18" s="7" customFormat="1" ht="24" customHeight="1">
      <c r="A74" s="29"/>
      <c r="B74" s="30"/>
      <c r="C74" s="137"/>
      <c r="D74" s="96" t="s">
        <v>99</v>
      </c>
      <c r="E74" s="99" t="s">
        <v>100</v>
      </c>
      <c r="F74" s="140"/>
      <c r="G74" s="100"/>
      <c r="H74" s="98" t="s">
        <v>14</v>
      </c>
      <c r="I74" s="17"/>
      <c r="J74" s="17"/>
      <c r="K74" s="85"/>
      <c r="L74" s="101"/>
      <c r="M74" s="103"/>
      <c r="N74" s="17"/>
      <c r="O74" s="85"/>
      <c r="P74" s="60"/>
      <c r="Q74" s="61"/>
      <c r="R74" s="21"/>
    </row>
    <row r="75" spans="1:18" s="7" customFormat="1" ht="24.75" customHeight="1">
      <c r="A75" s="29"/>
      <c r="B75" s="30"/>
      <c r="C75" s="137"/>
      <c r="D75" s="96" t="s">
        <v>101</v>
      </c>
      <c r="E75" s="99" t="s">
        <v>102</v>
      </c>
      <c r="F75" s="149"/>
      <c r="G75" s="97" t="s">
        <v>14</v>
      </c>
      <c r="H75" s="48"/>
      <c r="I75" s="18"/>
      <c r="J75" s="18"/>
      <c r="K75" s="86"/>
      <c r="L75" s="102"/>
      <c r="M75" s="48"/>
      <c r="N75" s="18"/>
      <c r="O75" s="86"/>
      <c r="P75" s="62"/>
      <c r="Q75" s="48"/>
      <c r="R75" s="22"/>
    </row>
    <row r="76" spans="1:18" s="7" customFormat="1">
      <c r="A76" s="29"/>
      <c r="B76" s="42" t="s">
        <v>104</v>
      </c>
      <c r="C76" s="43"/>
      <c r="D76" s="43"/>
      <c r="E76" s="43"/>
      <c r="F76" s="42"/>
      <c r="G76" s="44"/>
      <c r="H76" s="45"/>
      <c r="I76" s="44"/>
      <c r="J76" s="44"/>
      <c r="K76" s="87"/>
      <c r="L76" s="44"/>
      <c r="M76" s="45"/>
      <c r="N76" s="11"/>
      <c r="O76" s="87"/>
      <c r="P76" s="44"/>
      <c r="Q76" s="45"/>
      <c r="R76" s="27"/>
    </row>
    <row r="77" spans="1:18" s="7" customFormat="1" ht="12.75" customHeight="1">
      <c r="A77" s="29"/>
      <c r="B77" s="30"/>
      <c r="C77" s="137" t="s">
        <v>202</v>
      </c>
      <c r="D77" s="142" t="s">
        <v>43</v>
      </c>
      <c r="E77" s="99" t="s">
        <v>105</v>
      </c>
      <c r="F77" s="139">
        <v>0</v>
      </c>
      <c r="G77" s="97" t="s">
        <v>14</v>
      </c>
      <c r="H77" s="48"/>
      <c r="I77" s="18"/>
      <c r="J77" s="18"/>
      <c r="K77" s="86"/>
      <c r="L77" s="102"/>
      <c r="M77" s="48"/>
      <c r="N77" s="18"/>
      <c r="O77" s="86"/>
      <c r="P77" s="62"/>
      <c r="Q77" s="48"/>
      <c r="R77" s="22"/>
    </row>
    <row r="78" spans="1:18" s="7" customFormat="1" ht="24" customHeight="1">
      <c r="A78" s="29"/>
      <c r="B78" s="30"/>
      <c r="C78" s="137"/>
      <c r="D78" s="142"/>
      <c r="E78" s="99" t="s">
        <v>106</v>
      </c>
      <c r="F78" s="140"/>
      <c r="G78" s="150"/>
      <c r="H78" s="152" t="s">
        <v>14</v>
      </c>
      <c r="I78" s="17"/>
      <c r="J78" s="17"/>
      <c r="K78" s="85"/>
      <c r="L78" s="101"/>
      <c r="M78" s="103"/>
      <c r="N78" s="17"/>
      <c r="O78" s="85"/>
      <c r="P78" s="60"/>
      <c r="Q78" s="61"/>
      <c r="R78" s="21"/>
    </row>
    <row r="79" spans="1:18" s="7" customFormat="1" ht="36" customHeight="1">
      <c r="A79" s="29"/>
      <c r="B79" s="30"/>
      <c r="C79" s="137"/>
      <c r="D79" s="142"/>
      <c r="E79" s="99" t="s">
        <v>107</v>
      </c>
      <c r="F79" s="140"/>
      <c r="G79" s="151"/>
      <c r="H79" s="152"/>
      <c r="I79" s="17"/>
      <c r="J79" s="17"/>
      <c r="K79" s="85"/>
      <c r="L79" s="101"/>
      <c r="M79" s="103"/>
      <c r="N79" s="17"/>
      <c r="O79" s="85"/>
      <c r="P79" s="60"/>
      <c r="Q79" s="61"/>
      <c r="R79" s="21"/>
    </row>
    <row r="80" spans="1:18" s="7" customFormat="1" ht="24" customHeight="1">
      <c r="A80" s="29"/>
      <c r="B80" s="30"/>
      <c r="C80" s="137"/>
      <c r="D80" s="96" t="s">
        <v>41</v>
      </c>
      <c r="E80" s="99" t="s">
        <v>108</v>
      </c>
      <c r="F80" s="140"/>
      <c r="G80" s="100"/>
      <c r="H80" s="98" t="s">
        <v>14</v>
      </c>
      <c r="I80" s="17"/>
      <c r="J80" s="17"/>
      <c r="K80" s="85"/>
      <c r="L80" s="101"/>
      <c r="M80" s="103"/>
      <c r="N80" s="17"/>
      <c r="O80" s="85"/>
      <c r="P80" s="60"/>
      <c r="Q80" s="61"/>
      <c r="R80" s="21"/>
    </row>
    <row r="81" spans="1:18" s="7" customFormat="1" ht="24" customHeight="1">
      <c r="A81" s="29"/>
      <c r="B81" s="30"/>
      <c r="C81" s="137"/>
      <c r="D81" s="155" t="s">
        <v>109</v>
      </c>
      <c r="E81" s="99" t="s">
        <v>110</v>
      </c>
      <c r="F81" s="140"/>
      <c r="G81" s="150"/>
      <c r="H81" s="152" t="s">
        <v>52</v>
      </c>
      <c r="I81" s="17"/>
      <c r="J81" s="17"/>
      <c r="K81" s="85"/>
      <c r="L81" s="101"/>
      <c r="M81" s="103"/>
      <c r="N81" s="17"/>
      <c r="O81" s="85"/>
      <c r="P81" s="60"/>
      <c r="Q81" s="61"/>
      <c r="R81" s="21"/>
    </row>
    <row r="82" spans="1:18" s="7" customFormat="1" ht="25.5" customHeight="1">
      <c r="A82" s="29"/>
      <c r="B82" s="30"/>
      <c r="C82" s="137"/>
      <c r="D82" s="156"/>
      <c r="E82" s="99" t="s">
        <v>111</v>
      </c>
      <c r="F82" s="140"/>
      <c r="G82" s="151"/>
      <c r="H82" s="152"/>
      <c r="I82" s="17"/>
      <c r="J82" s="17"/>
      <c r="K82" s="85"/>
      <c r="L82" s="101"/>
      <c r="M82" s="103"/>
      <c r="N82" s="17"/>
      <c r="O82" s="85"/>
      <c r="P82" s="60"/>
      <c r="Q82" s="61"/>
      <c r="R82" s="21"/>
    </row>
    <row r="83" spans="1:18" s="7" customFormat="1" ht="60.75" customHeight="1">
      <c r="A83" s="29"/>
      <c r="B83" s="30"/>
      <c r="C83" s="137"/>
      <c r="D83" s="96" t="s">
        <v>131</v>
      </c>
      <c r="E83" s="99" t="s">
        <v>112</v>
      </c>
      <c r="F83" s="140"/>
      <c r="G83" s="100"/>
      <c r="H83" s="98" t="s">
        <v>14</v>
      </c>
      <c r="I83" s="17"/>
      <c r="J83" s="17"/>
      <c r="K83" s="85"/>
      <c r="L83" s="101"/>
      <c r="M83" s="103"/>
      <c r="N83" s="17"/>
      <c r="O83" s="85"/>
      <c r="P83" s="60"/>
      <c r="Q83" s="61"/>
      <c r="R83" s="21"/>
    </row>
    <row r="84" spans="1:18" s="7" customFormat="1" ht="24" customHeight="1">
      <c r="A84" s="29"/>
      <c r="B84" s="30"/>
      <c r="C84" s="137"/>
      <c r="D84" s="142" t="s">
        <v>113</v>
      </c>
      <c r="E84" s="99" t="s">
        <v>114</v>
      </c>
      <c r="F84" s="140"/>
      <c r="G84" s="144" t="s">
        <v>14</v>
      </c>
      <c r="H84" s="146"/>
      <c r="I84" s="18"/>
      <c r="J84" s="18"/>
      <c r="K84" s="86"/>
      <c r="L84" s="102"/>
      <c r="M84" s="48"/>
      <c r="N84" s="18"/>
      <c r="O84" s="86"/>
      <c r="P84" s="62"/>
      <c r="Q84" s="48"/>
      <c r="R84" s="22"/>
    </row>
    <row r="85" spans="1:18" s="7" customFormat="1" ht="12">
      <c r="A85" s="29"/>
      <c r="B85" s="30"/>
      <c r="C85" s="137"/>
      <c r="D85" s="142"/>
      <c r="E85" s="99" t="s">
        <v>115</v>
      </c>
      <c r="F85" s="140"/>
      <c r="G85" s="144"/>
      <c r="H85" s="147"/>
      <c r="I85" s="18"/>
      <c r="J85" s="18"/>
      <c r="K85" s="86"/>
      <c r="L85" s="102"/>
      <c r="M85" s="48"/>
      <c r="N85" s="18"/>
      <c r="O85" s="86"/>
      <c r="P85" s="62"/>
      <c r="Q85" s="48"/>
      <c r="R85" s="22"/>
    </row>
    <row r="86" spans="1:18" s="7" customFormat="1" ht="24" customHeight="1">
      <c r="A86" s="29"/>
      <c r="B86" s="30"/>
      <c r="C86" s="137"/>
      <c r="D86" s="142"/>
      <c r="E86" s="99" t="s">
        <v>116</v>
      </c>
      <c r="F86" s="140"/>
      <c r="G86" s="144"/>
      <c r="H86" s="153"/>
      <c r="I86" s="18"/>
      <c r="J86" s="18"/>
      <c r="K86" s="86"/>
      <c r="L86" s="102"/>
      <c r="M86" s="48"/>
      <c r="N86" s="18"/>
      <c r="O86" s="86"/>
      <c r="P86" s="62"/>
      <c r="Q86" s="48"/>
      <c r="R86" s="22"/>
    </row>
    <row r="87" spans="1:18" s="7" customFormat="1" ht="24" customHeight="1">
      <c r="A87" s="29"/>
      <c r="B87" s="30"/>
      <c r="C87" s="137"/>
      <c r="D87" s="96" t="s">
        <v>117</v>
      </c>
      <c r="E87" s="99" t="s">
        <v>118</v>
      </c>
      <c r="F87" s="140"/>
      <c r="G87" s="97" t="s">
        <v>14</v>
      </c>
      <c r="H87" s="48"/>
      <c r="I87" s="18"/>
      <c r="J87" s="18"/>
      <c r="K87" s="86"/>
      <c r="L87" s="102"/>
      <c r="M87" s="48"/>
      <c r="N87" s="18"/>
      <c r="O87" s="86"/>
      <c r="P87" s="62"/>
      <c r="Q87" s="48"/>
      <c r="R87" s="22"/>
    </row>
    <row r="88" spans="1:18" s="7" customFormat="1" ht="25.5" customHeight="1">
      <c r="A88" s="29"/>
      <c r="B88" s="30"/>
      <c r="C88" s="137"/>
      <c r="D88" s="142" t="s">
        <v>119</v>
      </c>
      <c r="E88" s="99" t="s">
        <v>120</v>
      </c>
      <c r="F88" s="140"/>
      <c r="G88" s="150"/>
      <c r="H88" s="152" t="s">
        <v>14</v>
      </c>
      <c r="I88" s="17"/>
      <c r="J88" s="17"/>
      <c r="K88" s="85"/>
      <c r="L88" s="101"/>
      <c r="M88" s="103"/>
      <c r="N88" s="17"/>
      <c r="O88" s="85"/>
      <c r="P88" s="60"/>
      <c r="Q88" s="61"/>
      <c r="R88" s="21"/>
    </row>
    <row r="89" spans="1:18" s="7" customFormat="1" ht="24" customHeight="1">
      <c r="A89" s="29"/>
      <c r="B89" s="30"/>
      <c r="C89" s="137"/>
      <c r="D89" s="142"/>
      <c r="E89" s="99" t="s">
        <v>121</v>
      </c>
      <c r="F89" s="140"/>
      <c r="G89" s="151"/>
      <c r="H89" s="152"/>
      <c r="I89" s="17"/>
      <c r="J89" s="17"/>
      <c r="K89" s="85"/>
      <c r="L89" s="101"/>
      <c r="M89" s="103"/>
      <c r="N89" s="17"/>
      <c r="O89" s="85"/>
      <c r="P89" s="60"/>
      <c r="Q89" s="61"/>
      <c r="R89" s="21"/>
    </row>
    <row r="90" spans="1:18" s="7" customFormat="1" ht="24" customHeight="1">
      <c r="A90" s="29"/>
      <c r="B90" s="30"/>
      <c r="C90" s="137"/>
      <c r="D90" s="96" t="s">
        <v>122</v>
      </c>
      <c r="E90" s="99" t="s">
        <v>123</v>
      </c>
      <c r="F90" s="140"/>
      <c r="G90" s="100"/>
      <c r="H90" s="98" t="s">
        <v>14</v>
      </c>
      <c r="I90" s="17"/>
      <c r="J90" s="17"/>
      <c r="K90" s="85"/>
      <c r="L90" s="101"/>
      <c r="M90" s="103"/>
      <c r="N90" s="17"/>
      <c r="O90" s="85"/>
      <c r="P90" s="60"/>
      <c r="Q90" s="61"/>
      <c r="R90" s="21"/>
    </row>
    <row r="91" spans="1:18" s="7" customFormat="1" ht="24" customHeight="1">
      <c r="A91" s="29"/>
      <c r="B91" s="30"/>
      <c r="C91" s="137"/>
      <c r="D91" s="96" t="s">
        <v>124</v>
      </c>
      <c r="E91" s="99" t="s">
        <v>125</v>
      </c>
      <c r="F91" s="140"/>
      <c r="G91" s="97" t="s">
        <v>14</v>
      </c>
      <c r="H91" s="48"/>
      <c r="I91" s="18"/>
      <c r="J91" s="18"/>
      <c r="K91" s="86"/>
      <c r="L91" s="102"/>
      <c r="M91" s="48"/>
      <c r="N91" s="18"/>
      <c r="O91" s="86"/>
      <c r="P91" s="62"/>
      <c r="Q91" s="48"/>
      <c r="R91" s="22"/>
    </row>
    <row r="92" spans="1:18" s="7" customFormat="1" ht="24" customHeight="1">
      <c r="A92" s="29"/>
      <c r="B92" s="30"/>
      <c r="C92" s="137"/>
      <c r="D92" s="142" t="s">
        <v>75</v>
      </c>
      <c r="E92" s="99" t="s">
        <v>126</v>
      </c>
      <c r="F92" s="140"/>
      <c r="G92" s="150"/>
      <c r="H92" s="152" t="s">
        <v>52</v>
      </c>
      <c r="I92" s="17"/>
      <c r="J92" s="17"/>
      <c r="K92" s="85"/>
      <c r="L92" s="101"/>
      <c r="M92" s="103"/>
      <c r="N92" s="17"/>
      <c r="O92" s="85"/>
      <c r="P92" s="60"/>
      <c r="Q92" s="61"/>
      <c r="R92" s="21"/>
    </row>
    <row r="93" spans="1:18" s="7" customFormat="1" ht="24" customHeight="1">
      <c r="A93" s="29"/>
      <c r="B93" s="30"/>
      <c r="C93" s="137"/>
      <c r="D93" s="142"/>
      <c r="E93" s="99" t="s">
        <v>127</v>
      </c>
      <c r="F93" s="140"/>
      <c r="G93" s="154"/>
      <c r="H93" s="152"/>
      <c r="I93" s="17"/>
      <c r="J93" s="17"/>
      <c r="K93" s="85"/>
      <c r="L93" s="101"/>
      <c r="M93" s="103"/>
      <c r="N93" s="17"/>
      <c r="O93" s="85"/>
      <c r="P93" s="60"/>
      <c r="Q93" s="61"/>
      <c r="R93" s="21"/>
    </row>
    <row r="94" spans="1:18" s="7" customFormat="1" ht="24" customHeight="1">
      <c r="A94" s="29"/>
      <c r="B94" s="30"/>
      <c r="C94" s="137"/>
      <c r="D94" s="142"/>
      <c r="E94" s="99" t="s">
        <v>128</v>
      </c>
      <c r="F94" s="140"/>
      <c r="G94" s="151"/>
      <c r="H94" s="152"/>
      <c r="I94" s="17"/>
      <c r="J94" s="17"/>
      <c r="K94" s="85"/>
      <c r="L94" s="101"/>
      <c r="M94" s="103"/>
      <c r="N94" s="17"/>
      <c r="O94" s="85"/>
      <c r="P94" s="60"/>
      <c r="Q94" s="61"/>
      <c r="R94" s="21"/>
    </row>
    <row r="95" spans="1:18" s="7" customFormat="1" ht="24.75" customHeight="1">
      <c r="A95" s="29"/>
      <c r="B95" s="30"/>
      <c r="C95" s="137"/>
      <c r="D95" s="96" t="s">
        <v>129</v>
      </c>
      <c r="E95" s="99" t="s">
        <v>130</v>
      </c>
      <c r="F95" s="149"/>
      <c r="G95" s="97" t="s">
        <v>14</v>
      </c>
      <c r="H95" s="48"/>
      <c r="I95" s="18"/>
      <c r="J95" s="18"/>
      <c r="K95" s="86"/>
      <c r="L95" s="102"/>
      <c r="M95" s="48"/>
      <c r="N95" s="18"/>
      <c r="O95" s="86"/>
      <c r="P95" s="62"/>
      <c r="Q95" s="48"/>
      <c r="R95" s="22"/>
    </row>
    <row r="96" spans="1:18" s="7" customFormat="1">
      <c r="A96" s="29"/>
      <c r="B96" s="42" t="s">
        <v>132</v>
      </c>
      <c r="C96" s="43"/>
      <c r="D96" s="43"/>
      <c r="E96" s="43"/>
      <c r="F96" s="42"/>
      <c r="G96" s="44"/>
      <c r="H96" s="45"/>
      <c r="I96" s="44"/>
      <c r="J96" s="44"/>
      <c r="K96" s="87"/>
      <c r="L96" s="44"/>
      <c r="M96" s="45"/>
      <c r="N96" s="11"/>
      <c r="O96" s="87"/>
      <c r="P96" s="44"/>
      <c r="Q96" s="45"/>
      <c r="R96" s="27"/>
    </row>
    <row r="97" spans="1:18" s="7" customFormat="1" ht="48.75" customHeight="1">
      <c r="A97" s="29"/>
      <c r="B97" s="30"/>
      <c r="C97" s="137" t="s">
        <v>203</v>
      </c>
      <c r="D97" s="142" t="s">
        <v>141</v>
      </c>
      <c r="E97" s="99" t="s">
        <v>133</v>
      </c>
      <c r="F97" s="139">
        <v>0</v>
      </c>
      <c r="G97" s="150"/>
      <c r="H97" s="152" t="s">
        <v>14</v>
      </c>
      <c r="I97" s="17"/>
      <c r="J97" s="17"/>
      <c r="K97" s="85"/>
      <c r="L97" s="101"/>
      <c r="M97" s="103"/>
      <c r="N97" s="17"/>
      <c r="O97" s="85"/>
      <c r="P97" s="60"/>
      <c r="Q97" s="61"/>
      <c r="R97" s="21"/>
    </row>
    <row r="98" spans="1:18" s="7" customFormat="1" ht="24" customHeight="1">
      <c r="A98" s="29"/>
      <c r="B98" s="30"/>
      <c r="C98" s="137"/>
      <c r="D98" s="142"/>
      <c r="E98" s="99" t="s">
        <v>134</v>
      </c>
      <c r="F98" s="140"/>
      <c r="G98" s="151"/>
      <c r="H98" s="152"/>
      <c r="I98" s="17"/>
      <c r="J98" s="17"/>
      <c r="K98" s="85"/>
      <c r="L98" s="101"/>
      <c r="M98" s="103"/>
      <c r="N98" s="17"/>
      <c r="O98" s="85"/>
      <c r="P98" s="60"/>
      <c r="Q98" s="61"/>
      <c r="R98" s="21"/>
    </row>
    <row r="99" spans="1:18" s="7" customFormat="1" ht="49.5" customHeight="1">
      <c r="A99" s="29"/>
      <c r="B99" s="30"/>
      <c r="C99" s="137"/>
      <c r="D99" s="96" t="s">
        <v>135</v>
      </c>
      <c r="E99" s="99" t="s">
        <v>136</v>
      </c>
      <c r="F99" s="140"/>
      <c r="G99" s="100"/>
      <c r="H99" s="98" t="s">
        <v>14</v>
      </c>
      <c r="I99" s="17"/>
      <c r="J99" s="17"/>
      <c r="K99" s="85"/>
      <c r="L99" s="101"/>
      <c r="M99" s="103"/>
      <c r="N99" s="17"/>
      <c r="O99" s="85"/>
      <c r="P99" s="60"/>
      <c r="Q99" s="61"/>
      <c r="R99" s="21"/>
    </row>
    <row r="100" spans="1:18" s="7" customFormat="1" ht="36" customHeight="1">
      <c r="A100" s="29"/>
      <c r="B100" s="30"/>
      <c r="C100" s="137"/>
      <c r="D100" s="96" t="s">
        <v>109</v>
      </c>
      <c r="E100" s="99" t="s">
        <v>137</v>
      </c>
      <c r="F100" s="140"/>
      <c r="G100" s="100"/>
      <c r="H100" s="98" t="s">
        <v>52</v>
      </c>
      <c r="I100" s="17"/>
      <c r="J100" s="17"/>
      <c r="K100" s="85"/>
      <c r="L100" s="101"/>
      <c r="M100" s="103"/>
      <c r="N100" s="17"/>
      <c r="O100" s="85"/>
      <c r="P100" s="60"/>
      <c r="Q100" s="61"/>
      <c r="R100" s="21"/>
    </row>
    <row r="101" spans="1:18" s="7" customFormat="1" ht="24" customHeight="1">
      <c r="A101" s="29"/>
      <c r="B101" s="30"/>
      <c r="C101" s="137"/>
      <c r="D101" s="142" t="s">
        <v>75</v>
      </c>
      <c r="E101" s="99" t="s">
        <v>138</v>
      </c>
      <c r="F101" s="140"/>
      <c r="G101" s="150"/>
      <c r="H101" s="152" t="s">
        <v>14</v>
      </c>
      <c r="I101" s="17"/>
      <c r="J101" s="17"/>
      <c r="K101" s="85"/>
      <c r="L101" s="101"/>
      <c r="M101" s="103"/>
      <c r="N101" s="17"/>
      <c r="O101" s="85"/>
      <c r="P101" s="60"/>
      <c r="Q101" s="61"/>
      <c r="R101" s="21"/>
    </row>
    <row r="102" spans="1:18" s="7" customFormat="1" ht="24" customHeight="1">
      <c r="A102" s="29"/>
      <c r="B102" s="30"/>
      <c r="C102" s="137"/>
      <c r="D102" s="142"/>
      <c r="E102" s="99" t="s">
        <v>139</v>
      </c>
      <c r="F102" s="140"/>
      <c r="G102" s="154"/>
      <c r="H102" s="152"/>
      <c r="I102" s="17"/>
      <c r="J102" s="17"/>
      <c r="K102" s="85"/>
      <c r="L102" s="101"/>
      <c r="M102" s="103"/>
      <c r="N102" s="17"/>
      <c r="O102" s="85"/>
      <c r="P102" s="60"/>
      <c r="Q102" s="61"/>
      <c r="R102" s="21"/>
    </row>
    <row r="103" spans="1:18" s="7" customFormat="1" ht="24" customHeight="1">
      <c r="A103" s="29"/>
      <c r="B103" s="30"/>
      <c r="C103" s="137"/>
      <c r="D103" s="142"/>
      <c r="E103" s="99" t="s">
        <v>140</v>
      </c>
      <c r="F103" s="140"/>
      <c r="G103" s="151"/>
      <c r="H103" s="152"/>
      <c r="I103" s="17"/>
      <c r="J103" s="17"/>
      <c r="K103" s="85"/>
      <c r="L103" s="101"/>
      <c r="M103" s="103"/>
      <c r="N103" s="17"/>
      <c r="O103" s="85"/>
      <c r="P103" s="60"/>
      <c r="Q103" s="61"/>
      <c r="R103" s="21"/>
    </row>
    <row r="104" spans="1:18" s="7" customFormat="1" ht="24.75" customHeight="1">
      <c r="A104" s="29"/>
      <c r="B104" s="30"/>
      <c r="C104" s="137"/>
      <c r="D104" s="96" t="s">
        <v>129</v>
      </c>
      <c r="E104" s="99" t="s">
        <v>142</v>
      </c>
      <c r="F104" s="149"/>
      <c r="G104" s="97" t="s">
        <v>14</v>
      </c>
      <c r="H104" s="48"/>
      <c r="I104" s="18"/>
      <c r="J104" s="18"/>
      <c r="K104" s="86"/>
      <c r="L104" s="102"/>
      <c r="M104" s="48"/>
      <c r="N104" s="18"/>
      <c r="O104" s="86"/>
      <c r="P104" s="62"/>
      <c r="Q104" s="48"/>
      <c r="R104" s="22"/>
    </row>
    <row r="105" spans="1:18" s="7" customFormat="1">
      <c r="A105" s="29"/>
      <c r="B105" s="42" t="s">
        <v>143</v>
      </c>
      <c r="C105" s="43"/>
      <c r="D105" s="43"/>
      <c r="E105" s="43"/>
      <c r="F105" s="42"/>
      <c r="G105" s="44"/>
      <c r="H105" s="45"/>
      <c r="I105" s="44"/>
      <c r="J105" s="44"/>
      <c r="K105" s="87"/>
      <c r="L105" s="44"/>
      <c r="M105" s="45"/>
      <c r="N105" s="11"/>
      <c r="O105" s="87"/>
      <c r="P105" s="44"/>
      <c r="Q105" s="45"/>
      <c r="R105" s="27"/>
    </row>
    <row r="106" spans="1:18" s="7" customFormat="1" ht="48" customHeight="1">
      <c r="A106" s="29"/>
      <c r="B106" s="30"/>
      <c r="C106" s="137" t="s">
        <v>208</v>
      </c>
      <c r="D106" s="142" t="s">
        <v>144</v>
      </c>
      <c r="E106" s="99" t="s">
        <v>145</v>
      </c>
      <c r="F106" s="14">
        <v>0</v>
      </c>
      <c r="G106" s="100"/>
      <c r="H106" s="98" t="s">
        <v>14</v>
      </c>
      <c r="I106" s="17"/>
      <c r="J106" s="17"/>
      <c r="K106" s="85"/>
      <c r="L106" s="101"/>
      <c r="M106" s="103"/>
      <c r="N106" s="17"/>
      <c r="O106" s="85"/>
      <c r="P106" s="60"/>
      <c r="Q106" s="61"/>
      <c r="R106" s="21"/>
    </row>
    <row r="107" spans="1:18" s="7" customFormat="1" ht="36.75" customHeight="1">
      <c r="A107" s="29"/>
      <c r="B107" s="30"/>
      <c r="C107" s="137"/>
      <c r="D107" s="142"/>
      <c r="E107" s="99" t="s">
        <v>146</v>
      </c>
      <c r="F107" s="14">
        <v>0</v>
      </c>
      <c r="G107" s="97" t="s">
        <v>14</v>
      </c>
      <c r="H107" s="48"/>
      <c r="I107" s="18"/>
      <c r="J107" s="18"/>
      <c r="K107" s="86"/>
      <c r="L107" s="102"/>
      <c r="M107" s="48"/>
      <c r="N107" s="18"/>
      <c r="O107" s="86"/>
      <c r="P107" s="62"/>
      <c r="Q107" s="48"/>
      <c r="R107" s="22"/>
    </row>
    <row r="108" spans="1:18" s="7" customFormat="1" ht="25.5" customHeight="1">
      <c r="A108" s="29"/>
      <c r="B108" s="30"/>
      <c r="C108" s="137"/>
      <c r="D108" s="142" t="s">
        <v>72</v>
      </c>
      <c r="E108" s="99" t="s">
        <v>147</v>
      </c>
      <c r="F108" s="14">
        <v>0</v>
      </c>
      <c r="G108" s="150"/>
      <c r="H108" s="152" t="s">
        <v>52</v>
      </c>
      <c r="I108" s="17"/>
      <c r="J108" s="17"/>
      <c r="K108" s="85"/>
      <c r="L108" s="101"/>
      <c r="M108" s="103"/>
      <c r="N108" s="17"/>
      <c r="O108" s="85"/>
      <c r="P108" s="60"/>
      <c r="Q108" s="61"/>
      <c r="R108" s="21"/>
    </row>
    <row r="109" spans="1:18" s="7" customFormat="1" ht="25.5" customHeight="1">
      <c r="A109" s="29"/>
      <c r="B109" s="30"/>
      <c r="C109" s="137"/>
      <c r="D109" s="142"/>
      <c r="E109" s="99" t="s">
        <v>148</v>
      </c>
      <c r="F109" s="14">
        <v>0</v>
      </c>
      <c r="G109" s="151"/>
      <c r="H109" s="152"/>
      <c r="I109" s="17"/>
      <c r="J109" s="17"/>
      <c r="K109" s="85"/>
      <c r="L109" s="101"/>
      <c r="M109" s="103"/>
      <c r="N109" s="17"/>
      <c r="O109" s="85"/>
      <c r="P109" s="60"/>
      <c r="Q109" s="61"/>
      <c r="R109" s="21"/>
    </row>
    <row r="110" spans="1:18" s="7" customFormat="1" ht="24" customHeight="1">
      <c r="A110" s="29"/>
      <c r="B110" s="30"/>
      <c r="C110" s="137"/>
      <c r="D110" s="142" t="s">
        <v>149</v>
      </c>
      <c r="E110" s="99" t="s">
        <v>150</v>
      </c>
      <c r="F110" s="14">
        <v>0</v>
      </c>
      <c r="G110" s="150"/>
      <c r="H110" s="152" t="s">
        <v>14</v>
      </c>
      <c r="I110" s="17"/>
      <c r="J110" s="17"/>
      <c r="K110" s="85"/>
      <c r="L110" s="101"/>
      <c r="M110" s="103"/>
      <c r="N110" s="17"/>
      <c r="O110" s="85"/>
      <c r="P110" s="60"/>
      <c r="Q110" s="61"/>
      <c r="R110" s="21"/>
    </row>
    <row r="111" spans="1:18" s="7" customFormat="1" ht="25.5" customHeight="1">
      <c r="A111" s="29"/>
      <c r="B111" s="30"/>
      <c r="C111" s="137"/>
      <c r="D111" s="142"/>
      <c r="E111" s="99" t="s">
        <v>151</v>
      </c>
      <c r="F111" s="14">
        <v>0</v>
      </c>
      <c r="G111" s="151"/>
      <c r="H111" s="152"/>
      <c r="I111" s="17"/>
      <c r="J111" s="17"/>
      <c r="K111" s="85"/>
      <c r="L111" s="101"/>
      <c r="M111" s="103"/>
      <c r="N111" s="17"/>
      <c r="O111" s="85"/>
      <c r="P111" s="60"/>
      <c r="Q111" s="61"/>
      <c r="R111" s="21"/>
    </row>
    <row r="112" spans="1:18" s="7" customFormat="1" ht="24.75" customHeight="1">
      <c r="A112" s="29"/>
      <c r="B112" s="30"/>
      <c r="C112" s="137"/>
      <c r="D112" s="96" t="s">
        <v>152</v>
      </c>
      <c r="E112" s="99" t="s">
        <v>153</v>
      </c>
      <c r="F112" s="14">
        <v>0</v>
      </c>
      <c r="G112" s="100"/>
      <c r="H112" s="98" t="s">
        <v>14</v>
      </c>
      <c r="I112" s="17"/>
      <c r="J112" s="17"/>
      <c r="K112" s="85"/>
      <c r="L112" s="101"/>
      <c r="M112" s="103"/>
      <c r="N112" s="17"/>
      <c r="O112" s="85"/>
      <c r="P112" s="60"/>
      <c r="Q112" s="61"/>
      <c r="R112" s="21"/>
    </row>
    <row r="113" spans="1:18" s="15" customFormat="1" ht="12">
      <c r="A113" s="49"/>
      <c r="B113" s="24"/>
      <c r="C113" s="50"/>
      <c r="D113" s="50"/>
      <c r="E113" s="50"/>
      <c r="F113" s="24"/>
      <c r="G113" s="22"/>
      <c r="H113" s="51"/>
      <c r="I113" s="22"/>
      <c r="J113" s="22"/>
      <c r="K113" s="88"/>
      <c r="L113" s="22"/>
      <c r="M113" s="51"/>
      <c r="N113" s="12"/>
      <c r="O113" s="88"/>
      <c r="P113" s="22"/>
      <c r="Q113" s="51"/>
      <c r="R113" s="22"/>
    </row>
    <row r="114" spans="1:18" s="8" customFormat="1" ht="18.75">
      <c r="A114" s="37" t="s">
        <v>6</v>
      </c>
      <c r="B114" s="38"/>
      <c r="C114" s="39"/>
      <c r="D114" s="39"/>
      <c r="E114" s="39"/>
      <c r="F114" s="38"/>
      <c r="G114" s="40"/>
      <c r="H114" s="41"/>
      <c r="I114" s="40"/>
      <c r="J114" s="40"/>
      <c r="K114" s="89"/>
      <c r="L114" s="40"/>
      <c r="M114" s="41"/>
      <c r="N114" s="10"/>
      <c r="O114" s="89"/>
      <c r="P114" s="40"/>
      <c r="Q114" s="41"/>
      <c r="R114" s="26"/>
    </row>
    <row r="115" spans="1:18" s="7" customFormat="1">
      <c r="A115" s="29"/>
      <c r="B115" s="42" t="s">
        <v>154</v>
      </c>
      <c r="C115" s="43"/>
      <c r="D115" s="43"/>
      <c r="E115" s="43"/>
      <c r="F115" s="42"/>
      <c r="G115" s="44"/>
      <c r="H115" s="45"/>
      <c r="I115" s="44"/>
      <c r="J115" s="44"/>
      <c r="K115" s="87"/>
      <c r="L115" s="44"/>
      <c r="M115" s="45"/>
      <c r="N115" s="11"/>
      <c r="O115" s="87"/>
      <c r="P115" s="44"/>
      <c r="Q115" s="45"/>
      <c r="R115" s="27"/>
    </row>
    <row r="116" spans="1:18" s="7" customFormat="1" ht="24" customHeight="1">
      <c r="A116" s="29"/>
      <c r="B116" s="30"/>
      <c r="C116" s="137" t="s">
        <v>204</v>
      </c>
      <c r="D116" s="142" t="s">
        <v>155</v>
      </c>
      <c r="E116" s="99" t="s">
        <v>156</v>
      </c>
      <c r="F116" s="139">
        <v>0</v>
      </c>
      <c r="G116" s="150"/>
      <c r="H116" s="152" t="s">
        <v>14</v>
      </c>
      <c r="I116" s="17"/>
      <c r="J116" s="17"/>
      <c r="K116" s="85"/>
      <c r="L116" s="101"/>
      <c r="M116" s="103"/>
      <c r="N116" s="17"/>
      <c r="O116" s="85"/>
      <c r="P116" s="60"/>
      <c r="Q116" s="61"/>
      <c r="R116" s="21"/>
    </row>
    <row r="117" spans="1:18" s="7" customFormat="1" ht="36" customHeight="1">
      <c r="A117" s="29"/>
      <c r="B117" s="30"/>
      <c r="C117" s="137"/>
      <c r="D117" s="142"/>
      <c r="E117" s="99" t="s">
        <v>157</v>
      </c>
      <c r="F117" s="140"/>
      <c r="G117" s="154"/>
      <c r="H117" s="152"/>
      <c r="I117" s="17"/>
      <c r="J117" s="17"/>
      <c r="K117" s="85"/>
      <c r="L117" s="101"/>
      <c r="M117" s="103"/>
      <c r="N117" s="17"/>
      <c r="O117" s="85"/>
      <c r="P117" s="60"/>
      <c r="Q117" s="61"/>
      <c r="R117" s="21"/>
    </row>
    <row r="118" spans="1:18" s="7" customFormat="1" ht="24" customHeight="1">
      <c r="A118" s="29"/>
      <c r="B118" s="30"/>
      <c r="C118" s="137"/>
      <c r="D118" s="142"/>
      <c r="E118" s="99" t="s">
        <v>158</v>
      </c>
      <c r="F118" s="140"/>
      <c r="G118" s="151"/>
      <c r="H118" s="152"/>
      <c r="I118" s="17"/>
      <c r="J118" s="17"/>
      <c r="K118" s="85"/>
      <c r="L118" s="101"/>
      <c r="M118" s="103"/>
      <c r="N118" s="17"/>
      <c r="O118" s="85"/>
      <c r="P118" s="60"/>
      <c r="Q118" s="61"/>
      <c r="R118" s="21"/>
    </row>
    <row r="119" spans="1:18" s="7" customFormat="1" ht="24" customHeight="1">
      <c r="A119" s="29"/>
      <c r="B119" s="30"/>
      <c r="C119" s="137"/>
      <c r="D119" s="142" t="s">
        <v>159</v>
      </c>
      <c r="E119" s="99" t="s">
        <v>160</v>
      </c>
      <c r="F119" s="140"/>
      <c r="G119" s="150"/>
      <c r="H119" s="152" t="s">
        <v>14</v>
      </c>
      <c r="I119" s="17"/>
      <c r="J119" s="17"/>
      <c r="K119" s="85"/>
      <c r="L119" s="101"/>
      <c r="M119" s="103"/>
      <c r="N119" s="17"/>
      <c r="O119" s="85"/>
      <c r="P119" s="60"/>
      <c r="Q119" s="61"/>
      <c r="R119" s="21"/>
    </row>
    <row r="120" spans="1:18" s="7" customFormat="1" ht="12">
      <c r="A120" s="29"/>
      <c r="B120" s="30"/>
      <c r="C120" s="137"/>
      <c r="D120" s="142"/>
      <c r="E120" s="99" t="s">
        <v>161</v>
      </c>
      <c r="F120" s="140"/>
      <c r="G120" s="151"/>
      <c r="H120" s="152"/>
      <c r="I120" s="17"/>
      <c r="J120" s="17"/>
      <c r="K120" s="85"/>
      <c r="L120" s="101"/>
      <c r="M120" s="103"/>
      <c r="N120" s="17"/>
      <c r="O120" s="85"/>
      <c r="P120" s="60"/>
      <c r="Q120" s="61"/>
      <c r="R120" s="21"/>
    </row>
    <row r="121" spans="1:18" s="7" customFormat="1" ht="36" customHeight="1">
      <c r="A121" s="29"/>
      <c r="B121" s="30"/>
      <c r="C121" s="137"/>
      <c r="D121" s="142" t="s">
        <v>162</v>
      </c>
      <c r="E121" s="99" t="s">
        <v>163</v>
      </c>
      <c r="F121" s="140"/>
      <c r="G121" s="150"/>
      <c r="H121" s="152" t="s">
        <v>14</v>
      </c>
      <c r="I121" s="17"/>
      <c r="J121" s="17"/>
      <c r="K121" s="85"/>
      <c r="L121" s="101"/>
      <c r="M121" s="103"/>
      <c r="N121" s="17"/>
      <c r="O121" s="85"/>
      <c r="P121" s="60"/>
      <c r="Q121" s="61"/>
      <c r="R121" s="21"/>
    </row>
    <row r="122" spans="1:18" s="7" customFormat="1" ht="24.75" customHeight="1">
      <c r="A122" s="29"/>
      <c r="B122" s="30"/>
      <c r="C122" s="137"/>
      <c r="D122" s="142"/>
      <c r="E122" s="99" t="s">
        <v>164</v>
      </c>
      <c r="F122" s="149"/>
      <c r="G122" s="151"/>
      <c r="H122" s="152"/>
      <c r="I122" s="17"/>
      <c r="J122" s="17"/>
      <c r="K122" s="85"/>
      <c r="L122" s="101"/>
      <c r="M122" s="103"/>
      <c r="N122" s="17"/>
      <c r="O122" s="85"/>
      <c r="P122" s="60"/>
      <c r="Q122" s="61"/>
      <c r="R122" s="21"/>
    </row>
    <row r="123" spans="1:18" s="7" customFormat="1">
      <c r="A123" s="29"/>
      <c r="B123" s="42" t="s">
        <v>165</v>
      </c>
      <c r="C123" s="43"/>
      <c r="D123" s="43"/>
      <c r="E123" s="43"/>
      <c r="F123" s="42"/>
      <c r="G123" s="44"/>
      <c r="H123" s="45"/>
      <c r="I123" s="44"/>
      <c r="J123" s="44"/>
      <c r="K123" s="87"/>
      <c r="L123" s="44"/>
      <c r="M123" s="45"/>
      <c r="N123" s="11"/>
      <c r="O123" s="87"/>
      <c r="P123" s="44"/>
      <c r="Q123" s="45"/>
      <c r="R123" s="27"/>
    </row>
    <row r="124" spans="1:18" s="7" customFormat="1" ht="12">
      <c r="A124" s="29"/>
      <c r="B124" s="30"/>
      <c r="C124" s="137" t="s">
        <v>205</v>
      </c>
      <c r="D124" s="142" t="s">
        <v>166</v>
      </c>
      <c r="E124" s="99" t="s">
        <v>167</v>
      </c>
      <c r="F124" s="139">
        <v>0</v>
      </c>
      <c r="G124" s="150"/>
      <c r="H124" s="152" t="s">
        <v>14</v>
      </c>
      <c r="I124" s="17"/>
      <c r="J124" s="17"/>
      <c r="K124" s="85"/>
      <c r="L124" s="101"/>
      <c r="M124" s="103"/>
      <c r="N124" s="17"/>
      <c r="O124" s="85"/>
      <c r="P124" s="60"/>
      <c r="Q124" s="61"/>
      <c r="R124" s="21"/>
    </row>
    <row r="125" spans="1:18" s="7" customFormat="1" ht="12">
      <c r="A125" s="29"/>
      <c r="B125" s="30"/>
      <c r="C125" s="137"/>
      <c r="D125" s="142"/>
      <c r="E125" s="99" t="s">
        <v>168</v>
      </c>
      <c r="F125" s="140"/>
      <c r="G125" s="151"/>
      <c r="H125" s="152"/>
      <c r="I125" s="17"/>
      <c r="J125" s="17"/>
      <c r="K125" s="85"/>
      <c r="L125" s="101"/>
      <c r="M125" s="103"/>
      <c r="N125" s="17"/>
      <c r="O125" s="85"/>
      <c r="P125" s="60"/>
      <c r="Q125" s="61"/>
      <c r="R125" s="21"/>
    </row>
    <row r="126" spans="1:18" s="7" customFormat="1" ht="24" customHeight="1">
      <c r="A126" s="29"/>
      <c r="B126" s="30"/>
      <c r="C126" s="137"/>
      <c r="D126" s="96" t="s">
        <v>169</v>
      </c>
      <c r="E126" s="99" t="s">
        <v>170</v>
      </c>
      <c r="F126" s="140"/>
      <c r="G126" s="100"/>
      <c r="H126" s="98" t="s">
        <v>14</v>
      </c>
      <c r="I126" s="17"/>
      <c r="J126" s="17"/>
      <c r="K126" s="85"/>
      <c r="L126" s="101"/>
      <c r="M126" s="103"/>
      <c r="N126" s="17"/>
      <c r="O126" s="85"/>
      <c r="P126" s="60"/>
      <c r="Q126" s="61"/>
      <c r="R126" s="21"/>
    </row>
    <row r="127" spans="1:18" s="7" customFormat="1" ht="25.5" customHeight="1">
      <c r="A127" s="29"/>
      <c r="B127" s="30"/>
      <c r="C127" s="137"/>
      <c r="D127" s="96" t="s">
        <v>171</v>
      </c>
      <c r="E127" s="99" t="s">
        <v>172</v>
      </c>
      <c r="F127" s="140"/>
      <c r="G127" s="100"/>
      <c r="H127" s="98" t="s">
        <v>14</v>
      </c>
      <c r="I127" s="17"/>
      <c r="J127" s="17"/>
      <c r="K127" s="85"/>
      <c r="L127" s="101"/>
      <c r="M127" s="103"/>
      <c r="N127" s="17"/>
      <c r="O127" s="85"/>
      <c r="P127" s="60"/>
      <c r="Q127" s="61"/>
      <c r="R127" s="21"/>
    </row>
    <row r="128" spans="1:18" s="7" customFormat="1" ht="36.75" customHeight="1">
      <c r="A128" s="29"/>
      <c r="B128" s="30"/>
      <c r="C128" s="137"/>
      <c r="D128" s="96" t="s">
        <v>176</v>
      </c>
      <c r="E128" s="99" t="s">
        <v>173</v>
      </c>
      <c r="F128" s="140"/>
      <c r="G128" s="100"/>
      <c r="H128" s="98" t="s">
        <v>14</v>
      </c>
      <c r="I128" s="17"/>
      <c r="J128" s="17"/>
      <c r="K128" s="85"/>
      <c r="L128" s="101"/>
      <c r="M128" s="103"/>
      <c r="N128" s="17"/>
      <c r="O128" s="85"/>
      <c r="P128" s="60"/>
      <c r="Q128" s="61"/>
      <c r="R128" s="21"/>
    </row>
    <row r="129" spans="1:18" s="7" customFormat="1" ht="12">
      <c r="A129" s="29"/>
      <c r="B129" s="30"/>
      <c r="C129" s="137"/>
      <c r="D129" s="142" t="s">
        <v>2</v>
      </c>
      <c r="E129" s="99" t="s">
        <v>174</v>
      </c>
      <c r="F129" s="140"/>
      <c r="G129" s="150"/>
      <c r="H129" s="152" t="s">
        <v>14</v>
      </c>
      <c r="I129" s="17"/>
      <c r="J129" s="17"/>
      <c r="K129" s="85"/>
      <c r="L129" s="101"/>
      <c r="M129" s="103"/>
      <c r="N129" s="17"/>
      <c r="O129" s="85"/>
      <c r="P129" s="60"/>
      <c r="Q129" s="61"/>
      <c r="R129" s="21"/>
    </row>
    <row r="130" spans="1:18" s="7" customFormat="1" ht="24.75" customHeight="1">
      <c r="A130" s="29"/>
      <c r="B130" s="30"/>
      <c r="C130" s="137"/>
      <c r="D130" s="142"/>
      <c r="E130" s="99" t="s">
        <v>175</v>
      </c>
      <c r="F130" s="149"/>
      <c r="G130" s="151"/>
      <c r="H130" s="152"/>
      <c r="I130" s="17"/>
      <c r="J130" s="17"/>
      <c r="K130" s="85"/>
      <c r="L130" s="101"/>
      <c r="M130" s="103"/>
      <c r="N130" s="17"/>
      <c r="O130" s="85"/>
      <c r="P130" s="60"/>
      <c r="Q130" s="61"/>
      <c r="R130" s="21"/>
    </row>
    <row r="131" spans="1:18" s="15" customFormat="1" ht="12">
      <c r="A131" s="49"/>
      <c r="B131" s="24"/>
      <c r="C131" s="50"/>
      <c r="D131" s="50"/>
      <c r="E131" s="50"/>
      <c r="F131" s="24"/>
      <c r="G131" s="22"/>
      <c r="H131" s="51"/>
      <c r="I131" s="22"/>
      <c r="J131" s="22"/>
      <c r="K131" s="88"/>
      <c r="L131" s="22"/>
      <c r="M131" s="51"/>
      <c r="N131" s="12"/>
      <c r="O131" s="88"/>
      <c r="P131" s="22"/>
      <c r="Q131" s="51"/>
      <c r="R131" s="22"/>
    </row>
    <row r="132" spans="1:18" s="8" customFormat="1" ht="18.75">
      <c r="A132" s="37" t="s">
        <v>7</v>
      </c>
      <c r="B132" s="38"/>
      <c r="C132" s="39"/>
      <c r="D132" s="39"/>
      <c r="E132" s="39"/>
      <c r="F132" s="38"/>
      <c r="G132" s="40"/>
      <c r="H132" s="41"/>
      <c r="I132" s="40"/>
      <c r="J132" s="40"/>
      <c r="K132" s="89"/>
      <c r="L132" s="40"/>
      <c r="M132" s="41"/>
      <c r="N132" s="10"/>
      <c r="O132" s="89"/>
      <c r="P132" s="40"/>
      <c r="Q132" s="41"/>
      <c r="R132" s="26"/>
    </row>
    <row r="133" spans="1:18" s="7" customFormat="1">
      <c r="A133" s="29"/>
      <c r="B133" s="42" t="s">
        <v>177</v>
      </c>
      <c r="C133" s="43"/>
      <c r="D133" s="43"/>
      <c r="E133" s="43"/>
      <c r="F133" s="42"/>
      <c r="G133" s="44"/>
      <c r="H133" s="45"/>
      <c r="I133" s="44"/>
      <c r="J133" s="44"/>
      <c r="K133" s="87"/>
      <c r="L133" s="44"/>
      <c r="M133" s="45"/>
      <c r="N133" s="11"/>
      <c r="O133" s="87"/>
      <c r="P133" s="44"/>
      <c r="Q133" s="45"/>
      <c r="R133" s="27"/>
    </row>
    <row r="134" spans="1:18" s="7" customFormat="1" ht="24" customHeight="1">
      <c r="A134" s="29"/>
      <c r="B134" s="30"/>
      <c r="C134" s="137" t="s">
        <v>209</v>
      </c>
      <c r="D134" s="142" t="s">
        <v>178</v>
      </c>
      <c r="E134" s="99" t="s">
        <v>179</v>
      </c>
      <c r="F134" s="139">
        <v>0</v>
      </c>
      <c r="G134" s="150"/>
      <c r="H134" s="152" t="s">
        <v>14</v>
      </c>
      <c r="I134" s="17"/>
      <c r="J134" s="17"/>
      <c r="K134" s="85"/>
      <c r="L134" s="101"/>
      <c r="M134" s="103"/>
      <c r="N134" s="17"/>
      <c r="O134" s="85"/>
      <c r="P134" s="60"/>
      <c r="Q134" s="61"/>
      <c r="R134" s="21"/>
    </row>
    <row r="135" spans="1:18" s="7" customFormat="1" ht="24" customHeight="1">
      <c r="A135" s="29"/>
      <c r="B135" s="30"/>
      <c r="C135" s="137"/>
      <c r="D135" s="142"/>
      <c r="E135" s="99" t="s">
        <v>180</v>
      </c>
      <c r="F135" s="140"/>
      <c r="G135" s="151"/>
      <c r="H135" s="152"/>
      <c r="I135" s="17"/>
      <c r="J135" s="17"/>
      <c r="K135" s="85"/>
      <c r="L135" s="101"/>
      <c r="M135" s="103"/>
      <c r="N135" s="17"/>
      <c r="O135" s="85"/>
      <c r="P135" s="60"/>
      <c r="Q135" s="61"/>
      <c r="R135" s="21"/>
    </row>
    <row r="136" spans="1:18" s="7" customFormat="1" ht="36" customHeight="1">
      <c r="A136" s="29"/>
      <c r="B136" s="30"/>
      <c r="C136" s="137"/>
      <c r="D136" s="96" t="s">
        <v>188</v>
      </c>
      <c r="E136" s="99" t="s">
        <v>181</v>
      </c>
      <c r="F136" s="140"/>
      <c r="G136" s="97" t="s">
        <v>14</v>
      </c>
      <c r="H136" s="48"/>
      <c r="I136" s="18"/>
      <c r="J136" s="18"/>
      <c r="K136" s="86"/>
      <c r="L136" s="102"/>
      <c r="M136" s="48"/>
      <c r="N136" s="18"/>
      <c r="O136" s="86"/>
      <c r="P136" s="62"/>
      <c r="Q136" s="48"/>
      <c r="R136" s="22"/>
    </row>
    <row r="137" spans="1:18" s="7" customFormat="1" ht="12">
      <c r="A137" s="29"/>
      <c r="B137" s="30"/>
      <c r="C137" s="137"/>
      <c r="D137" s="142" t="s">
        <v>182</v>
      </c>
      <c r="E137" s="99" t="s">
        <v>183</v>
      </c>
      <c r="F137" s="140"/>
      <c r="G137" s="144" t="s">
        <v>14</v>
      </c>
      <c r="H137" s="146"/>
      <c r="I137" s="18"/>
      <c r="J137" s="18"/>
      <c r="K137" s="86"/>
      <c r="L137" s="102"/>
      <c r="M137" s="48"/>
      <c r="N137" s="18"/>
      <c r="O137" s="86"/>
      <c r="P137" s="62"/>
      <c r="Q137" s="48"/>
      <c r="R137" s="22"/>
    </row>
    <row r="138" spans="1:18" s="7" customFormat="1" ht="12">
      <c r="A138" s="29"/>
      <c r="B138" s="30"/>
      <c r="C138" s="137"/>
      <c r="D138" s="142"/>
      <c r="E138" s="99" t="s">
        <v>184</v>
      </c>
      <c r="F138" s="140"/>
      <c r="G138" s="144"/>
      <c r="H138" s="147"/>
      <c r="I138" s="18"/>
      <c r="J138" s="18"/>
      <c r="K138" s="86"/>
      <c r="L138" s="102"/>
      <c r="M138" s="48"/>
      <c r="N138" s="18"/>
      <c r="O138" s="86"/>
      <c r="P138" s="62"/>
      <c r="Q138" s="48"/>
      <c r="R138" s="22"/>
    </row>
    <row r="139" spans="1:18" s="7" customFormat="1" ht="12.75" customHeight="1">
      <c r="A139" s="29"/>
      <c r="B139" s="30"/>
      <c r="C139" s="137"/>
      <c r="D139" s="142"/>
      <c r="E139" s="99" t="s">
        <v>185</v>
      </c>
      <c r="F139" s="140"/>
      <c r="G139" s="144"/>
      <c r="H139" s="147"/>
      <c r="I139" s="18"/>
      <c r="J139" s="18"/>
      <c r="K139" s="86"/>
      <c r="L139" s="102"/>
      <c r="M139" s="48"/>
      <c r="N139" s="18"/>
      <c r="O139" s="86"/>
      <c r="P139" s="62"/>
      <c r="Q139" s="48"/>
      <c r="R139" s="22"/>
    </row>
    <row r="140" spans="1:18" s="7" customFormat="1" ht="24" customHeight="1">
      <c r="A140" s="29"/>
      <c r="B140" s="30"/>
      <c r="C140" s="137"/>
      <c r="D140" s="142"/>
      <c r="E140" s="99" t="s">
        <v>186</v>
      </c>
      <c r="F140" s="140"/>
      <c r="G140" s="144"/>
      <c r="H140" s="147"/>
      <c r="I140" s="18"/>
      <c r="J140" s="18"/>
      <c r="K140" s="86"/>
      <c r="L140" s="102"/>
      <c r="M140" s="48"/>
      <c r="N140" s="18"/>
      <c r="O140" s="86"/>
      <c r="P140" s="62"/>
      <c r="Q140" s="48"/>
      <c r="R140" s="22"/>
    </row>
    <row r="141" spans="1:18" s="7" customFormat="1" ht="12">
      <c r="A141" s="29"/>
      <c r="B141" s="30"/>
      <c r="C141" s="137"/>
      <c r="D141" s="142"/>
      <c r="E141" s="99" t="s">
        <v>187</v>
      </c>
      <c r="F141" s="149"/>
      <c r="G141" s="144"/>
      <c r="H141" s="153"/>
      <c r="I141" s="18"/>
      <c r="J141" s="18"/>
      <c r="K141" s="86"/>
      <c r="L141" s="102"/>
      <c r="M141" s="48"/>
      <c r="N141" s="18"/>
      <c r="O141" s="86"/>
      <c r="P141" s="62"/>
      <c r="Q141" s="48"/>
      <c r="R141" s="22"/>
    </row>
    <row r="142" spans="1:18" s="7" customFormat="1">
      <c r="A142" s="29"/>
      <c r="B142" s="42" t="s">
        <v>189</v>
      </c>
      <c r="C142" s="43"/>
      <c r="D142" s="43"/>
      <c r="E142" s="43"/>
      <c r="F142" s="42"/>
      <c r="G142" s="44"/>
      <c r="H142" s="45"/>
      <c r="I142" s="44"/>
      <c r="J142" s="44"/>
      <c r="K142" s="87"/>
      <c r="L142" s="44"/>
      <c r="M142" s="45"/>
      <c r="N142" s="11"/>
      <c r="O142" s="87"/>
      <c r="P142" s="44"/>
      <c r="Q142" s="45"/>
      <c r="R142" s="27"/>
    </row>
    <row r="143" spans="1:18" s="7" customFormat="1" ht="24" customHeight="1">
      <c r="A143" s="29"/>
      <c r="B143" s="30"/>
      <c r="C143" s="137" t="s">
        <v>206</v>
      </c>
      <c r="D143" s="96" t="s">
        <v>190</v>
      </c>
      <c r="E143" s="99" t="s">
        <v>191</v>
      </c>
      <c r="F143" s="139">
        <v>0</v>
      </c>
      <c r="G143" s="97" t="s">
        <v>14</v>
      </c>
      <c r="H143" s="48"/>
      <c r="I143" s="18"/>
      <c r="J143" s="18"/>
      <c r="K143" s="86"/>
      <c r="L143" s="102"/>
      <c r="M143" s="48"/>
      <c r="N143" s="18"/>
      <c r="O143" s="86"/>
      <c r="P143" s="62"/>
      <c r="Q143" s="48"/>
      <c r="R143" s="22"/>
    </row>
    <row r="144" spans="1:18" s="7" customFormat="1" ht="24" customHeight="1">
      <c r="A144" s="29"/>
      <c r="B144" s="30"/>
      <c r="C144" s="137"/>
      <c r="D144" s="142" t="s">
        <v>192</v>
      </c>
      <c r="E144" s="99" t="s">
        <v>193</v>
      </c>
      <c r="F144" s="140"/>
      <c r="G144" s="144" t="s">
        <v>14</v>
      </c>
      <c r="H144" s="146"/>
      <c r="I144" s="18"/>
      <c r="J144" s="18"/>
      <c r="K144" s="86"/>
      <c r="L144" s="102"/>
      <c r="M144" s="48"/>
      <c r="N144" s="18"/>
      <c r="O144" s="86"/>
      <c r="P144" s="62"/>
      <c r="Q144" s="48"/>
      <c r="R144" s="22"/>
    </row>
    <row r="145" spans="1:18" s="7" customFormat="1" ht="12.75" customHeight="1">
      <c r="A145" s="29"/>
      <c r="B145" s="30"/>
      <c r="C145" s="137"/>
      <c r="D145" s="142"/>
      <c r="E145" s="99" t="s">
        <v>194</v>
      </c>
      <c r="F145" s="140"/>
      <c r="G145" s="144"/>
      <c r="H145" s="147"/>
      <c r="I145" s="18"/>
      <c r="J145" s="18"/>
      <c r="K145" s="86"/>
      <c r="L145" s="102"/>
      <c r="M145" s="48"/>
      <c r="N145" s="18"/>
      <c r="O145" s="86"/>
      <c r="P145" s="62"/>
      <c r="Q145" s="48"/>
      <c r="R145" s="22"/>
    </row>
    <row r="146" spans="1:18" s="7" customFormat="1" ht="12">
      <c r="A146" s="29"/>
      <c r="B146" s="30"/>
      <c r="C146" s="137"/>
      <c r="D146" s="142"/>
      <c r="E146" s="99" t="s">
        <v>195</v>
      </c>
      <c r="F146" s="140"/>
      <c r="G146" s="144"/>
      <c r="H146" s="147"/>
      <c r="I146" s="18"/>
      <c r="J146" s="18"/>
      <c r="K146" s="86"/>
      <c r="L146" s="102"/>
      <c r="M146" s="48"/>
      <c r="N146" s="18"/>
      <c r="O146" s="86"/>
      <c r="P146" s="62"/>
      <c r="Q146" s="48"/>
      <c r="R146" s="22"/>
    </row>
    <row r="147" spans="1:18" s="7" customFormat="1" ht="24.75" customHeight="1" thickBot="1">
      <c r="A147" s="52"/>
      <c r="B147" s="53"/>
      <c r="C147" s="138"/>
      <c r="D147" s="143"/>
      <c r="E147" s="54" t="s">
        <v>196</v>
      </c>
      <c r="F147" s="141"/>
      <c r="G147" s="145"/>
      <c r="H147" s="148"/>
      <c r="I147" s="18"/>
      <c r="J147" s="18"/>
      <c r="K147" s="90"/>
      <c r="L147" s="91"/>
      <c r="M147" s="92"/>
      <c r="N147" s="18"/>
      <c r="O147" s="90"/>
      <c r="P147" s="91"/>
      <c r="Q147" s="92"/>
      <c r="R147" s="22"/>
    </row>
    <row r="148" spans="1:18">
      <c r="H148" s="6"/>
      <c r="I148" s="6"/>
      <c r="J148" s="6"/>
      <c r="K148" s="6"/>
      <c r="L148" s="6"/>
      <c r="M148" s="6"/>
      <c r="N148" s="6"/>
      <c r="O148" s="6"/>
      <c r="P148" s="6"/>
      <c r="Q148" s="6"/>
    </row>
    <row r="149" spans="1:18">
      <c r="H149" s="6"/>
      <c r="I149" s="6"/>
      <c r="J149" s="6"/>
      <c r="K149" s="6"/>
      <c r="L149" s="6"/>
      <c r="M149" s="6"/>
      <c r="N149" s="6"/>
      <c r="O149" s="6"/>
      <c r="P149" s="6"/>
      <c r="Q149" s="6"/>
    </row>
    <row r="150" spans="1:18">
      <c r="H150" s="6"/>
      <c r="I150" s="6"/>
      <c r="J150" s="6"/>
      <c r="K150" s="6"/>
      <c r="L150" s="6"/>
      <c r="M150" s="6"/>
      <c r="N150" s="6"/>
      <c r="O150" s="6"/>
      <c r="P150" s="6"/>
      <c r="Q150" s="6"/>
    </row>
    <row r="151" spans="1:18">
      <c r="H151" s="6"/>
      <c r="I151" s="6"/>
      <c r="J151" s="6"/>
      <c r="K151" s="6"/>
      <c r="L151" s="6"/>
      <c r="M151" s="6"/>
      <c r="N151" s="6"/>
      <c r="O151" s="6"/>
      <c r="P151" s="6"/>
      <c r="Q151" s="6"/>
    </row>
    <row r="152" spans="1:18" ht="12.75" customHeight="1">
      <c r="H152" s="6"/>
      <c r="I152" s="6"/>
      <c r="J152" s="6"/>
      <c r="K152" s="6"/>
      <c r="L152" s="6"/>
      <c r="M152" s="6"/>
      <c r="N152" s="6"/>
      <c r="O152" s="6"/>
      <c r="P152" s="6"/>
      <c r="Q152" s="6"/>
    </row>
    <row r="153" spans="1:18">
      <c r="H153" s="6"/>
      <c r="I153" s="6"/>
      <c r="J153" s="6"/>
      <c r="K153" s="6"/>
      <c r="L153" s="6"/>
      <c r="M153" s="6"/>
      <c r="N153" s="6"/>
      <c r="O153" s="6"/>
      <c r="P153" s="6"/>
      <c r="Q153" s="6"/>
    </row>
    <row r="154" spans="1:18">
      <c r="H154" s="6"/>
      <c r="I154" s="6"/>
      <c r="J154" s="6"/>
      <c r="K154" s="6"/>
      <c r="L154" s="6"/>
      <c r="M154" s="6"/>
      <c r="N154" s="6"/>
      <c r="O154" s="6"/>
      <c r="P154" s="6"/>
      <c r="Q154" s="6"/>
    </row>
    <row r="155" spans="1:18" ht="12.75" customHeight="1">
      <c r="H155" s="6"/>
      <c r="I155" s="6"/>
      <c r="J155" s="6"/>
      <c r="K155" s="6"/>
      <c r="L155" s="6"/>
      <c r="M155" s="6"/>
      <c r="N155" s="6"/>
      <c r="O155" s="6"/>
      <c r="P155" s="6"/>
      <c r="Q155" s="6"/>
    </row>
    <row r="156" spans="1:18">
      <c r="H156" s="6"/>
      <c r="I156" s="6"/>
      <c r="J156" s="6"/>
      <c r="K156" s="6"/>
      <c r="L156" s="6"/>
      <c r="M156" s="6"/>
      <c r="N156" s="6"/>
      <c r="O156" s="6"/>
      <c r="P156" s="6"/>
      <c r="Q156" s="6"/>
    </row>
    <row r="157" spans="1:18">
      <c r="H157" s="6"/>
      <c r="I157" s="6"/>
      <c r="J157" s="6"/>
      <c r="K157" s="6"/>
      <c r="L157" s="6"/>
      <c r="M157" s="6"/>
      <c r="N157" s="6"/>
      <c r="O157" s="6"/>
      <c r="P157" s="6"/>
      <c r="Q157" s="6"/>
    </row>
    <row r="158" spans="1:18">
      <c r="H158" s="6"/>
      <c r="I158" s="6"/>
      <c r="J158" s="6"/>
      <c r="K158" s="6"/>
      <c r="L158" s="6"/>
      <c r="M158" s="6"/>
      <c r="N158" s="6"/>
      <c r="O158" s="6"/>
      <c r="P158" s="6"/>
      <c r="Q158" s="6"/>
    </row>
    <row r="159" spans="1:18">
      <c r="H159" s="6"/>
      <c r="I159" s="6"/>
      <c r="J159" s="6"/>
      <c r="K159" s="6"/>
      <c r="L159" s="6"/>
      <c r="M159" s="6"/>
      <c r="N159" s="6"/>
      <c r="O159" s="6"/>
      <c r="P159" s="6"/>
      <c r="Q159" s="6"/>
    </row>
    <row r="160" spans="1:18">
      <c r="H160" s="6"/>
      <c r="I160" s="6"/>
      <c r="J160" s="6"/>
      <c r="K160" s="6"/>
      <c r="L160" s="6"/>
      <c r="M160" s="6"/>
      <c r="N160" s="6"/>
      <c r="O160" s="6"/>
      <c r="P160" s="6"/>
      <c r="Q160" s="6"/>
    </row>
    <row r="162" ht="12.75" customHeight="1"/>
  </sheetData>
  <sheetProtection insertRows="0" deleteRows="0"/>
  <mergeCells count="122">
    <mergeCell ref="D18:D21"/>
    <mergeCell ref="F18:F54"/>
    <mergeCell ref="G18:G21"/>
    <mergeCell ref="H18:H21"/>
    <mergeCell ref="D22:D27"/>
    <mergeCell ref="G22:G26"/>
    <mergeCell ref="H22:H26"/>
    <mergeCell ref="A5:H5"/>
    <mergeCell ref="C10:C16"/>
    <mergeCell ref="D10:D13"/>
    <mergeCell ref="F10:F16"/>
    <mergeCell ref="G10:G13"/>
    <mergeCell ref="H10:H13"/>
    <mergeCell ref="E14:E15"/>
    <mergeCell ref="G14:G15"/>
    <mergeCell ref="H14:H15"/>
    <mergeCell ref="C18:C54"/>
    <mergeCell ref="E35:E36"/>
    <mergeCell ref="G35:G36"/>
    <mergeCell ref="H35:H36"/>
    <mergeCell ref="D38:D39"/>
    <mergeCell ref="D40:D41"/>
    <mergeCell ref="D29:D30"/>
    <mergeCell ref="G29:G30"/>
    <mergeCell ref="H29:H30"/>
    <mergeCell ref="D32:D34"/>
    <mergeCell ref="G32:G33"/>
    <mergeCell ref="H32:H33"/>
    <mergeCell ref="D52:D54"/>
    <mergeCell ref="G52:G54"/>
    <mergeCell ref="H52:H54"/>
    <mergeCell ref="C56:C61"/>
    <mergeCell ref="D56:D61"/>
    <mergeCell ref="F56:F61"/>
    <mergeCell ref="G56:G60"/>
    <mergeCell ref="H56:H60"/>
    <mergeCell ref="D45:D48"/>
    <mergeCell ref="G45:G48"/>
    <mergeCell ref="H45:H48"/>
    <mergeCell ref="D50:D51"/>
    <mergeCell ref="G50:G51"/>
    <mergeCell ref="H50:H51"/>
    <mergeCell ref="C65:C75"/>
    <mergeCell ref="D65:D66"/>
    <mergeCell ref="F65:F75"/>
    <mergeCell ref="G65:G66"/>
    <mergeCell ref="H65:H66"/>
    <mergeCell ref="D67:D70"/>
    <mergeCell ref="G67:G70"/>
    <mergeCell ref="H67:H70"/>
    <mergeCell ref="D72:D73"/>
    <mergeCell ref="G72:G73"/>
    <mergeCell ref="H72:H73"/>
    <mergeCell ref="H81:H82"/>
    <mergeCell ref="D84:D86"/>
    <mergeCell ref="G84:G86"/>
    <mergeCell ref="H84:H86"/>
    <mergeCell ref="D88:D89"/>
    <mergeCell ref="G88:G89"/>
    <mergeCell ref="H88:H89"/>
    <mergeCell ref="D92:D94"/>
    <mergeCell ref="G92:G94"/>
    <mergeCell ref="C106:C112"/>
    <mergeCell ref="D106:D107"/>
    <mergeCell ref="D108:D109"/>
    <mergeCell ref="G108:G109"/>
    <mergeCell ref="H108:H109"/>
    <mergeCell ref="D110:D111"/>
    <mergeCell ref="G110:G111"/>
    <mergeCell ref="H110:H111"/>
    <mergeCell ref="H92:H94"/>
    <mergeCell ref="C97:C104"/>
    <mergeCell ref="D97:D98"/>
    <mergeCell ref="F97:F104"/>
    <mergeCell ref="G97:G98"/>
    <mergeCell ref="H97:H98"/>
    <mergeCell ref="D101:D103"/>
    <mergeCell ref="G101:G103"/>
    <mergeCell ref="H101:H103"/>
    <mergeCell ref="C77:C95"/>
    <mergeCell ref="D77:D79"/>
    <mergeCell ref="F77:F95"/>
    <mergeCell ref="G78:G79"/>
    <mergeCell ref="H78:H79"/>
    <mergeCell ref="D81:D82"/>
    <mergeCell ref="G81:G82"/>
    <mergeCell ref="H129:H130"/>
    <mergeCell ref="C116:C122"/>
    <mergeCell ref="D116:D118"/>
    <mergeCell ref="F116:F122"/>
    <mergeCell ref="G116:G118"/>
    <mergeCell ref="H116:H118"/>
    <mergeCell ref="D119:D120"/>
    <mergeCell ref="G119:G120"/>
    <mergeCell ref="H119:H120"/>
    <mergeCell ref="D121:D122"/>
    <mergeCell ref="G121:G122"/>
    <mergeCell ref="H121:H122"/>
    <mergeCell ref="J2:J4"/>
    <mergeCell ref="B2:G4"/>
    <mergeCell ref="K2:M2"/>
    <mergeCell ref="O2:Q2"/>
    <mergeCell ref="C143:C147"/>
    <mergeCell ref="F143:F147"/>
    <mergeCell ref="D144:D147"/>
    <mergeCell ref="G144:G147"/>
    <mergeCell ref="H144:H147"/>
    <mergeCell ref="C134:C141"/>
    <mergeCell ref="D134:D135"/>
    <mergeCell ref="F134:F141"/>
    <mergeCell ref="G134:G135"/>
    <mergeCell ref="H134:H135"/>
    <mergeCell ref="D137:D141"/>
    <mergeCell ref="G137:G141"/>
    <mergeCell ref="H137:H141"/>
    <mergeCell ref="C124:C130"/>
    <mergeCell ref="D124:D125"/>
    <mergeCell ref="F124:F130"/>
    <mergeCell ref="G124:G125"/>
    <mergeCell ref="H124:H125"/>
    <mergeCell ref="D129:D130"/>
    <mergeCell ref="G129:G130"/>
  </mergeCells>
  <phoneticPr fontId="1" type="noConversion"/>
  <conditionalFormatting sqref="K10:M147 O10:Q147">
    <cfRule type="expression" dxfId="0" priority="47">
      <formula>K10&lt;&gt;""</formula>
    </cfRule>
  </conditionalFormatting>
  <pageMargins left="0.31496062992125984" right="0.31496062992125984" top="0.19" bottom="0.19" header="0.21" footer="0.19"/>
  <pageSetup paperSize="9" scale="22" orientation="portrait" horizontalDpi="4000" verticalDpi="4000"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K23"/>
  <sheetViews>
    <sheetView zoomScale="90" zoomScaleNormal="90" zoomScalePageLayoutView="125" workbookViewId="0">
      <pane xSplit="1" ySplit="4" topLeftCell="B5" activePane="bottomRight" state="frozenSplit"/>
      <selection pane="topRight" activeCell="I1" sqref="I1:R1048576"/>
      <selection pane="bottomLeft" activeCell="B1" sqref="B1:AL12"/>
      <selection pane="bottomRight" activeCell="H3" sqref="H3:J3"/>
    </sheetView>
  </sheetViews>
  <sheetFormatPr baseColWidth="10" defaultColWidth="10.83203125" defaultRowHeight="12.75"/>
  <cols>
    <col min="1" max="1" width="76.33203125" style="1" customWidth="1"/>
    <col min="2" max="2" width="1.6640625" style="2" customWidth="1"/>
    <col min="3" max="3" width="6.33203125" style="2" customWidth="1"/>
    <col min="4" max="6" width="8.5" style="2" customWidth="1"/>
    <col min="7" max="7" width="1.6640625" style="2" customWidth="1"/>
    <col min="8" max="10" width="8.5" style="2" customWidth="1"/>
    <col min="11" max="11" width="5.6640625" style="5" customWidth="1"/>
    <col min="12" max="16384" width="10.83203125" style="1"/>
  </cols>
  <sheetData>
    <row r="1" spans="1:11" ht="19.5" customHeight="1" thickBot="1">
      <c r="B1" s="6"/>
      <c r="G1" s="59"/>
    </row>
    <row r="2" spans="1:11" ht="12.75" customHeight="1">
      <c r="A2" s="71"/>
      <c r="B2" s="3"/>
      <c r="C2" s="130" t="s">
        <v>207</v>
      </c>
      <c r="D2" s="134" t="s">
        <v>0</v>
      </c>
      <c r="E2" s="134"/>
      <c r="F2" s="135"/>
      <c r="G2" s="67"/>
      <c r="H2" s="136" t="s">
        <v>1</v>
      </c>
      <c r="I2" s="134"/>
      <c r="J2" s="135"/>
      <c r="K2" s="19"/>
    </row>
    <row r="3" spans="1:11" ht="21" customHeight="1">
      <c r="A3" s="71"/>
      <c r="B3" s="6"/>
      <c r="C3" s="131"/>
      <c r="D3" s="65">
        <f>'Progression - Programme'!K3</f>
        <v>1</v>
      </c>
      <c r="E3" s="55">
        <f>'Progression - Programme'!L3</f>
        <v>2</v>
      </c>
      <c r="F3" s="56">
        <f>'Progression - Programme'!M3</f>
        <v>3</v>
      </c>
      <c r="G3" s="68"/>
      <c r="H3" s="69">
        <f>'Progression - Programme'!O3</f>
        <v>1</v>
      </c>
      <c r="I3" s="55">
        <f>'Progression - Programme'!P3</f>
        <v>2</v>
      </c>
      <c r="J3" s="56">
        <f>'Progression - Programme'!Q3</f>
        <v>3</v>
      </c>
      <c r="K3" s="20"/>
    </row>
    <row r="4" spans="1:11" ht="200.25" customHeight="1" thickBot="1">
      <c r="A4" s="71" t="s">
        <v>8</v>
      </c>
      <c r="B4" s="4"/>
      <c r="C4" s="131"/>
      <c r="D4" s="66">
        <f>'Progression - Programme'!K4</f>
        <v>0</v>
      </c>
      <c r="E4" s="57">
        <f>'Progression - Programme'!L4</f>
        <v>0</v>
      </c>
      <c r="F4" s="58">
        <f>'Progression - Programme'!M4</f>
        <v>0</v>
      </c>
      <c r="G4" s="4"/>
      <c r="H4" s="70">
        <f>'Progression - Programme'!O4</f>
        <v>0</v>
      </c>
      <c r="I4" s="57">
        <f>'Progression - Programme'!P4</f>
        <v>0</v>
      </c>
      <c r="J4" s="58">
        <f>'Progression - Programme'!Q4</f>
        <v>0</v>
      </c>
      <c r="K4" s="20"/>
    </row>
    <row r="5" spans="1:11" s="7" customFormat="1" ht="39" customHeight="1">
      <c r="A5" s="104" t="s">
        <v>3</v>
      </c>
      <c r="B5" s="64"/>
      <c r="C5" s="80" t="s">
        <v>210</v>
      </c>
      <c r="D5" s="78">
        <f>'Progression - Programme'!K5</f>
        <v>0</v>
      </c>
      <c r="E5" s="73">
        <f>'Progression - Programme'!L5</f>
        <v>0</v>
      </c>
      <c r="F5" s="74">
        <f>'Progression - Programme'!M5</f>
        <v>0</v>
      </c>
      <c r="G5" s="63"/>
      <c r="H5" s="77">
        <f>'Progression - Programme'!O5</f>
        <v>0</v>
      </c>
      <c r="I5" s="73">
        <f>'Progression - Programme'!P5</f>
        <v>0</v>
      </c>
      <c r="J5" s="74">
        <f>'Progression - Programme'!Q5</f>
        <v>0</v>
      </c>
      <c r="K5" s="23"/>
    </row>
    <row r="6" spans="1:11" s="7" customFormat="1" ht="33.75" customHeight="1" thickBot="1">
      <c r="A6" s="107" t="s">
        <v>3</v>
      </c>
      <c r="B6" s="35"/>
      <c r="C6" s="81" t="s">
        <v>211</v>
      </c>
      <c r="D6" s="79">
        <f>'Progression - Programme'!K6</f>
        <v>39700</v>
      </c>
      <c r="E6" s="75">
        <f>'Progression - Programme'!L6</f>
        <v>39700</v>
      </c>
      <c r="F6" s="76">
        <f>'Progression - Programme'!M6</f>
        <v>39700</v>
      </c>
      <c r="G6" s="9"/>
      <c r="H6" s="95">
        <f>'Progression - Programme'!O6</f>
        <v>40065</v>
      </c>
      <c r="I6" s="75">
        <f>'Progression - Programme'!P6</f>
        <v>40065</v>
      </c>
      <c r="J6" s="76">
        <f>'Progression - Programme'!Q6</f>
        <v>40065</v>
      </c>
      <c r="K6" s="25"/>
    </row>
    <row r="7" spans="1:11" ht="6.75" customHeight="1" thickBot="1">
      <c r="A7" s="105"/>
      <c r="B7" s="106"/>
      <c r="C7" s="106"/>
      <c r="D7" s="106"/>
      <c r="E7" s="106"/>
      <c r="F7" s="106"/>
      <c r="G7" s="106"/>
      <c r="H7" s="106"/>
      <c r="I7" s="106"/>
      <c r="J7" s="106"/>
    </row>
    <row r="8" spans="1:11" ht="32.25" customHeight="1">
      <c r="A8" s="127"/>
      <c r="B8" s="108"/>
      <c r="C8" s="108"/>
      <c r="D8" s="111"/>
      <c r="E8" s="112"/>
      <c r="F8" s="113"/>
      <c r="G8" s="109"/>
      <c r="H8" s="126"/>
      <c r="I8" s="112"/>
      <c r="J8" s="113"/>
    </row>
    <row r="9" spans="1:11" ht="32.25" customHeight="1">
      <c r="A9" s="128"/>
      <c r="B9" s="108"/>
      <c r="C9" s="108"/>
      <c r="D9" s="114"/>
      <c r="E9" s="115"/>
      <c r="F9" s="116"/>
      <c r="G9" s="109"/>
      <c r="H9" s="120"/>
      <c r="I9" s="115"/>
      <c r="J9" s="116"/>
    </row>
    <row r="10" spans="1:11" ht="32.25" customHeight="1">
      <c r="A10" s="129"/>
      <c r="B10" s="108"/>
      <c r="C10" s="108"/>
      <c r="D10" s="117"/>
      <c r="E10" s="118"/>
      <c r="F10" s="119"/>
      <c r="G10" s="109"/>
      <c r="H10" s="117"/>
      <c r="I10" s="118"/>
      <c r="J10" s="119"/>
    </row>
    <row r="11" spans="1:11" ht="32.25" customHeight="1">
      <c r="A11" s="128"/>
      <c r="B11" s="108"/>
      <c r="C11" s="108"/>
      <c r="D11" s="120"/>
      <c r="E11" s="115"/>
      <c r="F11" s="116"/>
      <c r="G11" s="109"/>
      <c r="H11" s="120"/>
      <c r="I11" s="115"/>
      <c r="J11" s="116"/>
    </row>
    <row r="12" spans="1:11" ht="32.25" customHeight="1">
      <c r="A12" s="129"/>
      <c r="B12" s="108"/>
      <c r="C12" s="108"/>
      <c r="D12" s="117"/>
      <c r="E12" s="118"/>
      <c r="F12" s="119"/>
      <c r="G12" s="109"/>
      <c r="H12" s="117"/>
      <c r="I12" s="118"/>
      <c r="J12" s="119"/>
    </row>
    <row r="13" spans="1:11" ht="32.25" customHeight="1">
      <c r="A13" s="128"/>
      <c r="B13" s="108"/>
      <c r="C13" s="108"/>
      <c r="D13" s="121"/>
      <c r="E13" s="115"/>
      <c r="F13" s="116"/>
      <c r="G13" s="109"/>
      <c r="H13" s="120"/>
      <c r="I13" s="115"/>
      <c r="J13" s="116"/>
    </row>
    <row r="14" spans="1:11" ht="32.25" customHeight="1">
      <c r="A14" s="129"/>
      <c r="B14" s="108"/>
      <c r="C14" s="108"/>
      <c r="D14" s="122"/>
      <c r="E14" s="118"/>
      <c r="F14" s="119"/>
      <c r="G14" s="109"/>
      <c r="H14" s="117"/>
      <c r="I14" s="118"/>
      <c r="J14" s="119"/>
    </row>
    <row r="15" spans="1:11" ht="32.25" customHeight="1">
      <c r="A15" s="128"/>
      <c r="B15" s="108"/>
      <c r="C15" s="108"/>
      <c r="D15" s="120"/>
      <c r="E15" s="115"/>
      <c r="F15" s="116"/>
      <c r="G15" s="109"/>
      <c r="H15" s="120"/>
      <c r="I15" s="115"/>
      <c r="J15" s="116"/>
    </row>
    <row r="16" spans="1:11" ht="32.25" customHeight="1">
      <c r="A16" s="129"/>
      <c r="B16" s="108"/>
      <c r="C16" s="108"/>
      <c r="D16" s="117"/>
      <c r="E16" s="118"/>
      <c r="F16" s="119"/>
      <c r="G16" s="109"/>
      <c r="H16" s="117"/>
      <c r="I16" s="118"/>
      <c r="J16" s="119"/>
    </row>
    <row r="17" spans="1:11" ht="32.25" customHeight="1">
      <c r="A17" s="128"/>
      <c r="B17" s="108"/>
      <c r="C17" s="108"/>
      <c r="D17" s="120"/>
      <c r="E17" s="115"/>
      <c r="F17" s="116"/>
      <c r="G17" s="109"/>
      <c r="H17" s="120"/>
      <c r="I17" s="115"/>
      <c r="J17" s="116"/>
    </row>
    <row r="18" spans="1:11" s="94" customFormat="1" ht="32.25" customHeight="1">
      <c r="A18" s="129"/>
      <c r="B18" s="93"/>
      <c r="C18" s="93"/>
      <c r="D18" s="117"/>
      <c r="E18" s="118"/>
      <c r="F18" s="119"/>
      <c r="G18" s="110"/>
      <c r="H18" s="117"/>
      <c r="I18" s="118"/>
      <c r="J18" s="119"/>
      <c r="K18" s="93"/>
    </row>
    <row r="19" spans="1:11" ht="32.25" customHeight="1">
      <c r="A19" s="128"/>
      <c r="B19" s="108"/>
      <c r="C19" s="108"/>
      <c r="D19" s="121"/>
      <c r="E19" s="115"/>
      <c r="F19" s="116"/>
      <c r="G19" s="109"/>
      <c r="H19" s="120"/>
      <c r="I19" s="115"/>
      <c r="J19" s="116"/>
    </row>
    <row r="20" spans="1:11" s="94" customFormat="1" ht="32.25" customHeight="1">
      <c r="A20" s="129"/>
      <c r="B20" s="93"/>
      <c r="C20" s="93"/>
      <c r="D20" s="117"/>
      <c r="E20" s="118"/>
      <c r="F20" s="119"/>
      <c r="G20" s="110"/>
      <c r="H20" s="117"/>
      <c r="I20" s="118"/>
      <c r="J20" s="119"/>
      <c r="K20" s="93"/>
    </row>
    <row r="21" spans="1:11" ht="32.25" customHeight="1">
      <c r="A21" s="128"/>
      <c r="B21" s="108"/>
      <c r="C21" s="108"/>
      <c r="D21" s="120"/>
      <c r="E21" s="115"/>
      <c r="F21" s="116"/>
      <c r="G21" s="109"/>
      <c r="H21" s="120"/>
      <c r="I21" s="115"/>
      <c r="J21" s="116"/>
    </row>
    <row r="22" spans="1:11" ht="32.25" customHeight="1">
      <c r="A22" s="129"/>
      <c r="B22" s="108"/>
      <c r="C22" s="108"/>
      <c r="D22" s="117"/>
      <c r="E22" s="118"/>
      <c r="F22" s="119"/>
      <c r="G22" s="109"/>
      <c r="H22" s="117"/>
      <c r="I22" s="118"/>
      <c r="J22" s="119"/>
    </row>
    <row r="23" spans="1:11" ht="32.25" customHeight="1" thickBot="1">
      <c r="A23" s="107"/>
      <c r="B23" s="108"/>
      <c r="C23" s="108"/>
      <c r="D23" s="123"/>
      <c r="E23" s="124"/>
      <c r="F23" s="125"/>
      <c r="G23" s="109"/>
      <c r="H23" s="123"/>
      <c r="I23" s="124"/>
      <c r="J23" s="125"/>
    </row>
  </sheetData>
  <sheetProtection insertRows="0" deleteRows="0"/>
  <mergeCells count="3">
    <mergeCell ref="C2:C4"/>
    <mergeCell ref="D2:F2"/>
    <mergeCell ref="H2:J2"/>
  </mergeCells>
  <pageMargins left="0.31" right="0.33" top="0.46" bottom="0.4" header="0.51181102362204722" footer="0.51181102362204722"/>
  <pageSetup paperSize="8" scale="35" orientation="portrait" horizontalDpi="4000" verticalDpi="40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Progression - Programme</vt:lpstr>
      <vt:lpstr>Progression - Systèmes</vt:lpstr>
      <vt:lpstr>'Progression - Programme'!Print_Area</vt:lpstr>
      <vt:lpstr>'Progression - Systèmes'!Print_Area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Cédrick FAURY</dc:creator>
  <cp:lastModifiedBy>Cedrick</cp:lastModifiedBy>
  <cp:lastPrinted>2013-02-01T07:51:40Z</cp:lastPrinted>
  <dcterms:created xsi:type="dcterms:W3CDTF">2011-06-29T16:28:48Z</dcterms:created>
  <dcterms:modified xsi:type="dcterms:W3CDTF">2013-02-06T16:42:01Z</dcterms:modified>
</cp:coreProperties>
</file>