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mc:AlternateContent xmlns:mc="http://schemas.openxmlformats.org/markup-compatibility/2006">
    <mc:Choice Requires="x15">
      <x15ac:absPath xmlns:x15ac="http://schemas.microsoft.com/office/spreadsheetml/2010/11/ac" url="C:\Users\xuesongs\OneDrive - Intel Corporation\"/>
    </mc:Choice>
  </mc:AlternateContent>
  <xr:revisionPtr revIDLastSave="53" documentId="13_ncr:1_{5CE32B99-3CF8-4BE0-8765-C01E36F71D39}" xr6:coauthVersionLast="45" xr6:coauthVersionMax="45" xr10:uidLastSave="{ED042233-DD41-4D2D-BF00-15952F6BCC1D}"/>
  <bookViews>
    <workbookView xWindow="-108" yWindow="-108" windowWidth="23256" windowHeight="12576" xr2:uid="{00000000-000D-0000-FFFF-FFFF00000000}"/>
  </bookViews>
  <sheets>
    <sheet name="ICRA20" sheetId="1" r:id="rId1"/>
    <sheet name="Sheet2" sheetId="2" r:id="rId2"/>
    <sheet name="Sheet3" sheetId="3" r:id="rId3"/>
  </sheets>
  <definedNames>
    <definedName name="_xlnm._FilterDatabase" localSheetId="0" hidden="1">ICRA20!$A$1:$Q$84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5" i="3" l="1"/>
  <c r="C15" i="3"/>
  <c r="D7" i="3"/>
  <c r="C7" i="3"/>
</calcChain>
</file>

<file path=xl/sharedStrings.xml><?xml version="1.0" encoding="utf-8"?>
<sst xmlns="http://schemas.openxmlformats.org/spreadsheetml/2006/main" count="402" uniqueCount="259">
  <si>
    <t>TOPIC</t>
  </si>
  <si>
    <t>INTRODUCTION</t>
  </si>
  <si>
    <t>CODE LINK</t>
  </si>
  <si>
    <t>PROGRAM</t>
  </si>
  <si>
    <t>使用光流法，结合PWC-net,自动去除动态物体，同时对静态环境进行三维重建</t>
  </si>
  <si>
    <t>FlowFusion: Dynamic Dense RGB-D SLAM Based on Optical Flow</t>
  </si>
  <si>
    <t>SLAM</t>
  </si>
  <si>
    <t>Metrically-Scaled Monocular SLAM using Learned Scale Factors</t>
  </si>
  <si>
    <t>Keypoint Description by Descriptor Fusion Using Autoencoders</t>
  </si>
  <si>
    <t>深度学习和传统方法的融合，构造稠密地图</t>
  </si>
  <si>
    <t>DeepFactors: Real-Time Probabilistic Dense Monocular SLAM</t>
  </si>
  <si>
    <t>给定两幅图像，使用CNN估计出图像深度和位姿</t>
  </si>
  <si>
    <t>Flow-Motion and Depth Network for Monocular Stereo and Beyond</t>
  </si>
  <si>
    <t>使用DNN，用相机在lidar 地图上进行定位</t>
  </si>
  <si>
    <t>LOCALIZATION</t>
  </si>
  <si>
    <t>Localising PMDs through CNN Based Perception of Urban Streets</t>
  </si>
  <si>
    <t>使用GN-NET训练光照不变性的特征，在光照变化场景进行重定位</t>
  </si>
  <si>
    <t>GN-Net: The Gauss-Newton Loss for Multi-Weather Relocalization</t>
  </si>
  <si>
    <t>https://vision.in.tum.de/research/vslam/gn-net?redirect=1</t>
  </si>
  <si>
    <t>使用self-supervised方法进行pose estimation的方法</t>
  </si>
  <si>
    <t>Self-Supervised Deep Pose Corrections for Robust Visual Odometry</t>
  </si>
  <si>
    <t>融合DenseVLAD特征点和传统的方法，做位姿估计</t>
  </si>
  <si>
    <t>To Learn or Not to Learn: Visual Localization from Essential Matrices</t>
  </si>
  <si>
    <t>从视频序列中估计出图像深度信息</t>
  </si>
  <si>
    <t>VIO</t>
  </si>
  <si>
    <t>Inertial-Only Optimization for Visual-Inertial Initialization</t>
  </si>
  <si>
    <t>Hierarchical Quadtree Feature Optical Flow Tracking Based Sparse Pose-Graph Visual-Inertial SLAM</t>
  </si>
  <si>
    <t>StructVIO: Visual-Inertial Odometry With Structural
Regularity of Man-Made Environments</t>
  </si>
  <si>
    <t>﻿https://github.com/danping/structvio</t>
  </si>
  <si>
    <t>提出了一个VIO的综合性框架，包含了几乎所有的VSLAM的内容，EKF\cali\benchmark\VIO等</t>
  </si>
  <si>
    <t>OpenVINS: A Research Platform for Visual-Inertial Estimation</t>
  </si>
  <si>
    <t>https://github.com/rpng/open_vins</t>
  </si>
  <si>
    <t>Towards Noise Resilient SLAM</t>
  </si>
  <si>
    <t>﻿Voxel Map for Visual SLAM</t>
  </si>
  <si>
    <t>对ORB-SLAM的改进，在tracking阶段，使用重叠区域进行Local BA</t>
  </si>
  <si>
    <t>Hybrid Camera Pose Estimation with Online Partitioning for SLAM</t>
  </si>
  <si>
    <t>使用平面信息进行初始化</t>
  </si>
  <si>
    <t>使用随机采样方法选择具有更多信息的特征点，同时保证了特征点的质量和计算复杂度</t>
  </si>
  <si>
    <t>Estimation with Fast Feature Selection in Robot Visual Navigation</t>
  </si>
  <si>
    <t>Practical Persistence Reasoning in Visual SLAM</t>
  </si>
  <si>
    <t>Ground Texture Based Localization Using Compact Binary Descriptors</t>
  </si>
  <si>
    <t>Robust RGB-D Camera Tracking using Optimal Key-frame Selection</t>
  </si>
  <si>
    <t>dense SLAM</t>
  </si>
  <si>
    <t>构造lighting adaptable map，估计光源的位姿，同时做tracking</t>
  </si>
  <si>
    <t>Camera Tracking in Lighting Adaptable Maps of Indoor Environments</t>
  </si>
  <si>
    <t>https://github.com/MISTLab/DOOR-SLAM.git.</t>
  </si>
  <si>
    <t>mapping</t>
  </si>
  <si>
    <t>使用激光重建大规模的稠密地图</t>
  </si>
  <si>
    <t>Large-Scale Volumetric Scene Reconstruction using LiDAR</t>
  </si>
  <si>
    <t>针对足式机器人，给出了SLAM框架</t>
  </si>
  <si>
    <t>Online LiDAR-SLAM for Legged Robots with Robust Registration and Deep-Learned Loop Closure</t>
  </si>
  <si>
    <t>使用DL学习出初始分布，然后用MCL做定位</t>
  </si>
  <si>
    <t>使用CNN做重要性重采样，融合到MCL中</t>
  </si>
  <si>
    <t>一种新的方法，提取ROI点云，使用这些点云做匹配，提高鲁棒性</t>
  </si>
  <si>
    <t>传感器只有lidar, 使用SegMap做点云分割做定位和place recognition,包含了重定位模块，效果比loam要好</t>
  </si>
  <si>
    <t>LOL: Lidar-only Odometry and Localization in 3D point cloud maps</t>
  </si>
  <si>
    <t>https://github.com/RozDavid/LOL</t>
  </si>
  <si>
    <t>借助SegMap，使用使用一帧点云，融合图像，做初始化</t>
  </si>
  <si>
    <t>OneShot Global Localization: Instant LiDAR-Visual Pose Estimation</t>
  </si>
  <si>
    <t>依赖视觉提取车道线，融合IMU、ODOM的EKF进行定位</t>
  </si>
  <si>
    <t>基于EKF的多状态能观性分析</t>
  </si>
  <si>
    <t>LIDAR辅助的SFM，可以减少较多的错误匹配</t>
  </si>
  <si>
    <t>LiDAR-enhanced Structure-from-Motion</t>
  </si>
  <si>
    <t>VIO融合GPS，同时具备在线calibration的功能</t>
  </si>
  <si>
    <t>Intermittent GPS-aided VIO: Online Initialization and Calibration</t>
  </si>
  <si>
    <t>使用单个IMU和UWB锚点做室内定位，借助EKF方法</t>
  </si>
  <si>
    <t>Accurate position tracking with a single UWB anchor</t>
  </si>
  <si>
    <t>一种IMU预积分误差模型</t>
  </si>
  <si>
    <t>dataset</t>
  </si>
  <si>
    <t>一种专门用于重定位的数据集，包含激光、毫米波雷达</t>
  </si>
  <si>
    <t>MulRan: Multimodal Range Dataset for Urban Place Recognition</t>
  </si>
  <si>
    <t>camera</t>
  </si>
  <si>
    <t>基于graph match的特征点匹配，较鲁棒的在环境变化场景下进行place recognition</t>
  </si>
  <si>
    <t>Long-term Place Recognition through Worst-case Graph Matching to Integrate Landmark Appearances and Spatial Relationships</t>
  </si>
  <si>
    <t>https://github.com/oravus/CoarseHash</t>
  </si>
  <si>
    <t>SPRINT: Subgraph Place Recognition for INtelligent Transportation</t>
  </si>
  <si>
    <t>lidar</t>
  </si>
  <si>
    <t>作者发现SE2下，使用角度的残差，会引入周期性的local optim</t>
  </si>
  <si>
    <t>Analysis of minima for geodesic and chordal cost for a minimal 2D pose-graph SLAM problem</t>
  </si>
  <si>
    <t>一种新的李群微分方法</t>
  </si>
  <si>
    <t>The Complex-Step Derivative Approximation on Matrix Lie Groups</t>
  </si>
  <si>
    <t>一种城市环境的数据集，包含了LIDAR，GPS，IMU，CAM传感器数据</t>
  </si>
  <si>
    <t>Long Term SLAM</t>
  </si>
  <si>
    <t>对半动态环境进行建模,第一次工程化的使用persistence filter，跟踪特征点的去留</t>
  </si>
  <si>
    <t>https://github.com/droneslab/persistent</t>
  </si>
  <si>
    <t>基于DL，将图像从RGB空间转到灰度空间，学习出匹配器，克服光照对图像匹配的影响</t>
  </si>
  <si>
    <t>Learning Matchable Image Transformations for Long-term Metric
Visual Localization</t>
  </si>
  <si>
    <t>github.com/utiasSTARS/matchable-image-transforms</t>
  </si>
  <si>
    <t>一种利用map brief tensor进行全局初始化和定位的方法</t>
  </si>
  <si>
    <t>Map As the Hidden Sensor: Fast Odometry-Based Global Localization</t>
  </si>
  <si>
    <t>借助submap的特性，构造pose graph，优化后的结果用scan更新原始地图，维持long term的效果</t>
  </si>
  <si>
    <t>LiDAR Inertial Odometry Aided Robust LiDAR Localization System in Changing City Scenes</t>
  </si>
  <si>
    <t>借助ResNet, 利用radar和卫星地图进行车辆定位</t>
  </si>
  <si>
    <t>RSL-Net: Localising in Satellite Images From a Radar on the Ground</t>
  </si>
  <si>
    <t>使用毫米波雷达，同时借助CNN和NetVLAD进行定位</t>
  </si>
  <si>
    <t>Set-membership state estimation by solving data association</t>
  </si>
  <si>
    <t>thermal camera</t>
  </si>
  <si>
    <t>DeepTIO: A Deep Thermal-Inertial Odometry with Visual Hallucination</t>
  </si>
  <si>
    <t>Ultra-High-Accuracy Visual Marker for Indoor Precise Positioning</t>
  </si>
  <si>
    <t>VLC</t>
  </si>
  <si>
    <t>A Tightly Coupled VLC-Inertial Localization System by EKF</t>
  </si>
  <si>
    <t>vslam</t>
  </si>
  <si>
    <t>multi robot</t>
  </si>
  <si>
    <t>lidar slam</t>
  </si>
  <si>
    <t>sensor fusion</t>
  </si>
  <si>
    <t>place recognition</t>
  </si>
  <si>
    <t>longterm slam</t>
  </si>
  <si>
    <t>new sensor slam</t>
  </si>
  <si>
    <t>slam theory</t>
  </si>
  <si>
    <t>DL-based</t>
  </si>
  <si>
    <t>featured-based</t>
  </si>
  <si>
    <t>DL-based localization</t>
  </si>
  <si>
    <t>localization safety</t>
  </si>
  <si>
    <t>framework</t>
  </si>
  <si>
    <t>start-of-art localization</t>
  </si>
  <si>
    <t>camera-based</t>
  </si>
  <si>
    <t>lidar-based</t>
  </si>
  <si>
    <t>visual-based</t>
  </si>
  <si>
    <t>differentiable SLAM</t>
  </si>
  <si>
    <t>∇SLAM: Dense SLAM meets Automatic Differentiation</t>
  </si>
  <si>
    <t>把dense SLAM中原本不可微的操作（LM优化中的damping、mapping中的clipping等）变成可微的，从而实现从深度图到三维重建的端到端求导。</t>
  </si>
  <si>
    <t>Redesigning SLAM for Arbitrary Multi-Camera Systems</t>
  </si>
  <si>
    <t>为了让SLAM能更好适应任意多相机系统（更少的参数），做了三个改进：1. 自适应初始化，计算任意两个相机frustum之间的overlap（通过采样）判断是否形成stereo，来决定采用双目初始化还是5点法。2. 基于熵自动选择keyframe，通过一帧图像带来的信息增量。3. 把特征点同步存储在voxel map中（用hash table），这样每帧做PnP的时候就可以在voxel map里索引特征点，比在keyframe中索引得全面。</t>
  </si>
  <si>
    <t>LAMP: Large-Scale Autonomous Mapping and Positioning for Exploration of Perceptually-Degraded Subterranean Environments</t>
  </si>
  <si>
    <t>3D激光 + 视觉语义 多机器人SLAM系统，激光前端用GICP，视觉前端YOLO检测物体，深度相机获取range；后端用GTSAM优化pose graph。机器人本地有完整前后端，base station接收各机器人回传的pose graph，并做多机之间的回环检测，执行全局优化。针对spurious loop closure问题，用Incremental Consistent Measurement算法排除回环检测的outlier。系统用于地下坑道多机探索。</t>
  </si>
  <si>
    <t>Probabilistic Data Association via Mixture Models for Robust Semantic SLAM</t>
  </si>
  <si>
    <t>如题，提出一种object级别association的方法，从而实现pose和association的联合全局优化。</t>
  </si>
  <si>
    <t>Dynamic SLAM: The Need For Speed</t>
  </si>
  <si>
    <t>在特征点SLAM中加入了对刚体运动的估计，用实例分割网络获得潜在运动刚体信息。后续长文：https://arxiv.org/pdf/2005.11052.pdf</t>
  </si>
  <si>
    <t>https://github.com/halajun/vdo_slam</t>
  </si>
  <si>
    <t>使用光流法，结合PWC-net，自动去除动态物体，同时对静态环境进行三维重建</t>
  </si>
  <si>
    <t>FlowNorm: A Learning-based Method for Increasing Convergence Range of Direct Alignment</t>
  </si>
  <si>
    <t>直接法优化中，当初始估计不好时很容易陷入局部最优。本文提出一种像素加权优化方法，通过比对每个像素的梯度方向和（CNN估计得到的）光流方向的一致性得到权重。在以DSO和BA-Net为基准的试验中能有效提升效果，可以容许更多的跳帧。</t>
  </si>
  <si>
    <t>Intensity Scan Context: Coding Intensity and Geometry Relations for Loop Closure Detection</t>
  </si>
  <si>
    <t>用到intensity测量信息的回环检测算法，比只用几何信息检出率和准确度都更高。</t>
  </si>
  <si>
    <t>Real-Time Graph-Based SLAM with Occupancy Normal Distributions Transforms</t>
  </si>
  <si>
    <t>基于NDT地图的2D laser SLAM，比occupancy版本的baseline（Cartographer）精度和速度都更好一些。</t>
  </si>
  <si>
    <t>Loam livox: A fast, robust, high-precision LiDAR odometry and mapping package for LiDARs of small FoV</t>
  </si>
  <si>
    <t>专门针对Livox固态激光（FOV小，扫描不规则、不重复）雷达设计的SLAM算法</t>
  </si>
  <si>
    <t>https://github.com/hku-mars/loam_livox</t>
  </si>
  <si>
    <t>用深度估计CNN为单目SLAM提供尺度信息，为了降低CNN运算量使其能实时运行于CPU，用了一些技巧（金字塔结构）使得模型可以在高分辨率图像上训练（降低分辨率会影响loss效果）而在低分辨率图像上推理。</t>
  </si>
  <si>
    <t>提出了鲁棒的描述子匹配器 - 对于CNN关键点特征描述，作者发现trained model（专门训练用于特征描述）和pre-trained model（在其他CV任务上训练的网络）各有千秋（前者对视角变化鲁棒性好，后者对光照变化鲁棒性好），所以设计了一个模型用来融合二者的结果，基本上就是用自编码器把两个模型的输出组合做降维（从128+4096降到128）。</t>
  </si>
  <si>
    <t>直接法</t>
  </si>
  <si>
    <t>运动物体</t>
  </si>
  <si>
    <t>多传感器融合</t>
  </si>
  <si>
    <t>用YOLO检测物体（建模为点），HED检测路面标记（车道线、井盖等），融合EKF进行定位</t>
  </si>
  <si>
    <t>重定位</t>
  </si>
  <si>
    <t>Adversarial Feature Disentanglement for Place Recognition Across Changing Appearance</t>
  </si>
  <si>
    <t>Windowed Bundle Adjustment Framework for Unsupervised Learning of Monocular Depth Estimation with U-Net Extension and Clip Loss</t>
  </si>
  <si>
    <t>IMU辅助进行initialization，成功率更高，scale估计更准的初始化方法。V和I分别优化（VO所给轨迹误差对IMU来说可以忽略），IMU优化过程中考虑了噪声分布，是MAP估计。</t>
  </si>
  <si>
    <t>https://github.com/UZ-SLAMLab/ORB_SLAM3</t>
  </si>
  <si>
    <t>Uncertainty-Based Adaptive Sensor Fusion for Visual-Inertial Odometry under Various Motion Characteristics</t>
  </si>
  <si>
    <t>针对IMU测量存在退化的场景，设计了一种方法在纯图像模式和两种VIO模式（只用gyro和gyro+accel）之间自适应切换，避免低信噪比的IMU测量影响定位精度。</t>
  </si>
  <si>
    <t>基于VINS-Mono开发了SPVIS，前端提出hierarchical quadtree方法提高optical flow feature tracking的性能，大幅降低需要的feature数量。后端采用固定时长的sliding window做全局优化，窗口之外仅保留pose graph。整个系统效率很高，从而支持长期运行。</t>
  </si>
  <si>
    <t>Stereo Visual Inertial Odometry with Online Baseline Calibration</t>
  </si>
  <si>
    <t>在S-MSCKF中加入对stereo baseline的在线估计</t>
  </si>
  <si>
    <t>作者基于ORB-SLAM2开发了更加鲁棒的方法，对抗RGBD相机的噪声，获得更加精确的优化结果。针对ORB-SLAM2框架中depth噪声引起的问题，提出两种应对，一是对每个landmark维护一组3D观测，以其中心作为估计值，以其一致性判断landmark好坏。二是针对depth噪声特点设计自适应的虚拟相机位置来抑制噪声影响。这些方法不仅能提高RGBD/stereo特征点法SLAM的精度，还由于排除了outlier而减少计算量，提高运行速度。</t>
  </si>
  <si>
    <t>Spatio-Temporal Non-Rigid Registration of 3D Point Clouds of Plants</t>
  </si>
  <si>
    <t>定义了植物的skeleton，实现植物的点云配准。</t>
  </si>
  <si>
    <t>Linear RGB-D SLAM for Atlanta World</t>
  </si>
  <si>
    <t>在Atlanta World假设下，设计了一种完全利用平面信息的基于滤波的SLAM算法。</t>
  </si>
  <si>
    <t>TextSLAM: Visual SLAM with Planar Text Features</t>
  </si>
  <si>
    <t>文本有诸多优点：平面方便参数化；高辨识度的纹理信息；可用于导航的语义。本文展示了一个完全依靠文本特征的SLAM系统。</t>
  </si>
  <si>
    <t>Lidar-Monocular Visual Odometry using Point and Line Features</t>
  </si>
  <si>
    <t>基于点和线特征的单目SLAM，用LIDAR数据做点/线深度提取和scale矫正。</t>
  </si>
  <si>
    <t>Closed-Loop Benchmarking of Stereo Visual-Inertial SLAM Systems: Understanding the Impact of Drift and Latency on Tracking Accuracy</t>
  </si>
  <si>
    <t>在仿真环境中考察基于SLAM位姿估计进行控制的路径跟踪误差，称为闭环评测，其中位姿的精度和latency都会有影响。实验评估了五种算法，ORB等高延迟算法虽在开环评测中位姿精度很高，但闭环评测效果很差，作者先前提出的提升了latency的GF算法表现最稳定。</t>
  </si>
  <si>
    <t>Active SLAM using 3D Submap Saliency for Underwater Volumetric Exploration</t>
  </si>
  <si>
    <t>提出一种探索策略，在决定机器人下一步去向时既考虑获得最多新信息的观测位置，又考虑获得最佳回环的观测位置。实验用于水下机器人声呐建图。</t>
  </si>
  <si>
    <t>keyframe-based SLAM在tracking时一般用共视keyframe中的关键点与当前帧做匹配，这是一种heuristic，查到的关键点未必符合当前视野，也没考虑遮挡关系。本文提出用voxel hashing来索引特征点，对每个预测视角，用预先采样的点做raycast，在每根ray上查询最近的特征点。
keyframe还是存在的，用于BA。本文的hashing方法与keyframe同步更新，仅用于查找当前视野下的特征点。</t>
  </si>
  <si>
    <t>Reliable Data Association for Feature-Based Vehicle Localization using Geometric Hashing Methods</t>
  </si>
  <si>
    <t>Vehicle Localization Based on Visual Lane Marking and Topological Map Matching</t>
  </si>
  <si>
    <t>A Lightweight and Accurate Localization Algorithm Using Multiple Inertial Measurement Units</t>
  </si>
  <si>
    <t>DL</t>
  </si>
  <si>
    <t>Camera</t>
  </si>
  <si>
    <t>IMU</t>
  </si>
  <si>
    <t>LIDAR</t>
  </si>
  <si>
    <t>GPS</t>
  </si>
  <si>
    <t>Odom</t>
  </si>
  <si>
    <t>UWB</t>
  </si>
  <si>
    <t>Sonar</t>
  </si>
  <si>
    <t>Vision-based Multi-MAV Localization with Anonymous Relative Measurements Using Coupled Probabilistic Data Association Filter</t>
  </si>
  <si>
    <t>同一板子上有9个IMU，当作一个虚拟IMU处理，在不怎么增加计算量的同时显著提高VIO精度</t>
  </si>
  <si>
    <t>Visual Localization with Google Earth Images for Robust Global Pose Estimation of UAVs</t>
  </si>
  <si>
    <t>Fast, Compact and Highly Scalable Visual Place Recognition through Sequence-based Matching of Overloaded Representations</t>
  </si>
  <si>
    <t>Radar</t>
  </si>
  <si>
    <t>激光建图</t>
  </si>
  <si>
    <t>激光SLAM</t>
  </si>
  <si>
    <t>Localising Faster: Efficient and precise lidar-based robot localisation in large-scale environments</t>
  </si>
  <si>
    <t>Hybrid Localization using Model- and Learning-Based Methods:Fusion of Monte Carlo and E2E Localizations via Importance Sampling</t>
  </si>
  <si>
    <t>Quantifying Robot Localization Safety: A New Integrity Monitoring Method for Fixed-Lag Smoothing</t>
  </si>
  <si>
    <t>激光定位</t>
  </si>
  <si>
    <t>激光重定位</t>
  </si>
  <si>
    <t>SLAM理论</t>
  </si>
  <si>
    <t>数据集</t>
  </si>
  <si>
    <t>OpenLORIS-Scene数据集包含来自5个真实场景的22条轨迹，以轮式机器人采集，包含RGBD/双目鱼眼/IMU/里程计/激光数据，同一场景的所有轨迹提供同一世界坐标系下的真值，用于评估SLAM算法在动态场景中长期工作的能力。</t>
  </si>
  <si>
    <t>https://lifelong-robotic-vision.github.io/dataset/scene</t>
  </si>
  <si>
    <t>Learning Matchable Image Transformations for Long-term Metric Visual Localization</t>
  </si>
  <si>
    <t>Semantic SLAM</t>
  </si>
  <si>
    <t>CNN提特征</t>
  </si>
  <si>
    <t>其它</t>
  </si>
  <si>
    <t>floorplan</t>
  </si>
  <si>
    <t>训练一个具备光照不变性的CNN用于RGB转灰度图，从而间接提升VSLAM对光照变化的鲁棒性。</t>
  </si>
  <si>
    <t>把已有地图提供的通行性约束当作额外传感器信息，做了一个仅用floorplan和轮速计进行全局概率定位的概念验证。</t>
  </si>
  <si>
    <t>Radar重定位</t>
  </si>
  <si>
    <t>http://www.simon-rohou.fr/research/datasso/</t>
  </si>
  <si>
    <t>在landmark没有区分性的情况下，提出一种pose和数据关联联合估计的方法，并且避免传统概率滤波的组合爆炸问题。用于水下声呐定位。</t>
  </si>
  <si>
    <t>热成像可在烟雾、黑暗等视觉不利的环境中发挥作用。本文设计了DeepTIO网络从热成像图片和IMU数据直接回归pose。为了增强信息，包含一个Hallucination模块用来从热成像图片提取伪视觉特征，以VINet对对应图像的中间特征输出作为监督信号辅助训练。</t>
  </si>
  <si>
    <t>设计了一种新的视觉marker，做室内定位，精度可以达到10cm</t>
  </si>
  <si>
    <t>visual marker</t>
  </si>
  <si>
    <t>位姿/深度回归</t>
  </si>
  <si>
    <t>可见光通信和IMU通过EKF做紧耦合定位。</t>
  </si>
  <si>
    <t>多机器人分布式SLAM，重点解决机器人之间的回环检测问题。用NetVLAD全局描述子检测回环，几何信息验证，Distributed Robust PGO做全局优化。</t>
  </si>
  <si>
    <t>多机器人协作的主动SLAM，找pose graph中的弱连接来规划最优路径。</t>
  </si>
  <si>
    <t>sensor无关</t>
  </si>
  <si>
    <t>多机器人在每人总观测次数受限的约束下如何规划最优观测的理论分析。</t>
  </si>
  <si>
    <t>在无人机能互相观测但精度不高、无法辨识的情况下做联合状态估计。</t>
  </si>
  <si>
    <t>UrbanLoco: A Full Sensor Suite Dataset for Mapping and Localization in Urban Scenes</t>
  </si>
  <si>
    <t>office</t>
  </si>
  <si>
    <t>corridor</t>
  </si>
  <si>
    <t>home</t>
  </si>
  <si>
    <t>cafe</t>
  </si>
  <si>
    <t>market</t>
  </si>
  <si>
    <t>ORB-SLAM</t>
  </si>
  <si>
    <t>DXSLAM</t>
  </si>
  <si>
    <t>Global visual localization in LiDAR-maps through shared 2D-3D embedding space</t>
  </si>
  <si>
    <t>基于RGBD的dense SLAM系统设计。前端有一个frame-to-model的tracking线程，自适应融合纹理定位（DVO）和结构定位（ICP）的结果输出初始pose；还有一个frame-to-frame的回环检测线程，用SIFT特征匹配和BOW检索得到当前帧与历史帧的关联输出给后端。后端在所有frame形成的pose graph中寻找一个子集进行优化（先当作set covering问题，找到邻域可以覆盖全部节点的最小节点子集，再用BFS添加节点使子集连通）。在TUM上定位精度不错。</t>
  </si>
  <si>
    <t>针对landmark无区分度的情况（如雷达检测到的车辆），设计一种geometric hashing算法来编码附近landmark的几何分布，用于全局定位</t>
  </si>
  <si>
    <t>特征点法</t>
  </si>
  <si>
    <t>特殊视觉特征</t>
  </si>
  <si>
    <t>针对地面纹理，设计一种特征提取和匹配的方式用于定位和全局重定位</t>
  </si>
  <si>
    <t>结构特征</t>
  </si>
  <si>
    <t>多机器人系统</t>
  </si>
  <si>
    <t>Are We Ready for Service Robots? The OpenLORIS-Scene Datasets for Lifelong SLAM</t>
  </si>
  <si>
    <t>GPO: Global Plane Optimization for Fast and Accurate Monocular SLAM Initialization</t>
  </si>
  <si>
    <t>稠密SLAM</t>
  </si>
  <si>
    <t>SLAM评测</t>
  </si>
  <si>
    <t>基于点和线特征，利用了Atlanta World假设的VIO系统设计</t>
  </si>
  <si>
    <t>CAT</t>
  </si>
  <si>
    <t>TITLE</t>
  </si>
  <si>
    <t>Broadcast your weaknesses: cooperative active pose-graph SLAM for multiple robots</t>
  </si>
  <si>
    <t>针对高斯噪声不能涵盖的fault测量（如错误的数据关联）导致的安全问题，借鉴GNSS系统常用的integrity risk度量（定位误差超过一定限度而未报警的概率），提出针对滑动窗口优化定位的类似度量方式。</t>
  </si>
  <si>
    <t>Observability Analysis of Flight State Estimation for UAVs and Experimental Validation</t>
  </si>
  <si>
    <t>关注建图和全局位姿优化，不涉及前端。固定N帧建一个submap（每帧的odom都存着，因为LCD不一定给哪一帧的结果），重合度高的submap之间做registration，得到除了odom和loop closure之外的第三类pose约束，共同做pose graph优化。submap用TSDF，融合后输出ESDF全局地图。
重点在于registration没有用ICP而是correspondence-free alignment，类似于直接优化。</t>
  </si>
  <si>
    <t>A Mathematical Framework for IMU Error Propagation with Applications to Preintegration</t>
  </si>
  <si>
    <t>DOOR-SLAM: Distributed, Online, and Outlier Resilient SLAM for Robotic Teams</t>
  </si>
  <si>
    <t>Measurement Scheduling for Cooperative Localization in Resource-Constrained Conditions</t>
  </si>
  <si>
    <t>ROI-cloud: A Key Region Extraction Method for LiDAR Odometry and Localization</t>
  </si>
  <si>
    <t>﻿Voxgraph: Globally Consistent, Volumetric Mapping using Signed Distance Function Submaps</t>
  </si>
  <si>
    <t>主动SLAM</t>
  </si>
  <si>
    <t>视觉定位问题中，假定图像分为若干domain（如day/night，春夏秋冬），每张图像编码了domain无关的位置信息和domain导致的appearance信息，训练autoencoder得到位置编码和appearance编码，用两个对抗网络分别约束1)位置编码与domain无关，2)appearance编码与位置编码无关。整体算法无需位置标注，只要domain标注即可训练。实验结果比其他不用位置标注的算法好很多，比用了位置标注的算法差一些。</t>
  </si>
  <si>
    <t>把视觉定位用HMM建模为持续观测的最大后验估计问题，状态是数据库中每张图像的匹配概率，观测是每次图像检索得到的top K结果。利用状态转移矩阵的稀疏性，即每张数据库图片只能跳转到其所在数据序列的后若干张图片，以及先前曾通过重定位关联过的其他序列图片，减少更新后验估计时的计算量。</t>
  </si>
  <si>
    <t>全局定位</t>
  </si>
  <si>
    <t>在没有GPS的情况下，用Google Earth图片对无人机航拍图像做注册，结合VIO和滤波实现地球坐标系下的6DOF定位。因为有季节、天气变化导致的图像差异，图像注册用了一种基于互信息的方法，比特征点法成功率高很多。最终定位误差一米左右。</t>
  </si>
  <si>
    <t>Unsupervised Learning Methods for Visual Place Recognition in Discretely and Continuously Changing Environments</t>
  </si>
  <si>
    <t>位置识别问题中，不同地点在同一条件下的特征相似度可能高于相同地点在不同条件下的相似度。作者提出一种自监督的特征归一化方法解决该问题，可应对条件未知（连续变化）的情况。</t>
  </si>
  <si>
    <t>针对长时定位中路标点可能发生变化的情况，提出一种同时考虑路标描述和路标之间几何关系的图匹配方法，避免两组不同路标在图像中组成相似几何形状导致的误匹配。</t>
  </si>
  <si>
    <t>针对大规模视觉PR，把图像特征用PCA降维，再基于kNN量化，根据量化后的整形索引存入哈希表，实现O(1)检索。针对低维哈希存在大量碰撞的情况，对一段图像序列的检索结果做滤波实现高准确度（假设检索序列和参考序列的运动轨迹、速度相同）。</t>
  </si>
  <si>
    <t>Kidnapped Radar: Topological Radar Localisation using Rotationally-Invariant Metric Learning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</si>
</sst>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1"/>
      <color rgb="FF0000FF"/>
      <name val="Calibri"/>
      <scheme val="minor"/>
    </font>
    <font>
      <u/>
      <sz val="11"/>
      <color rgb="FF800080"/>
      <name val="Calibri"/>
      <scheme val="minor"/>
    </font>
    <font>
      <sz val="9"/>
      <color theme="1"/>
      <name val="Calibri"/>
      <charset val="134"/>
      <scheme val="minor"/>
    </font>
    <font>
      <sz val="12"/>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92D05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42">
    <xf numFmtId="0" fontId="0" fillId="0" borderId="0" xfId="0">
      <alignment vertical="center"/>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0" fillId="0" borderId="1" xfId="0" applyFill="1" applyBorder="1" applyAlignment="1">
      <alignment vertical="center" wrapText="1"/>
    </xf>
    <xf numFmtId="0" fontId="5" fillId="0" borderId="1" xfId="1" applyFill="1" applyBorder="1" applyAlignment="1">
      <alignment vertical="center" wrapText="1"/>
    </xf>
    <xf numFmtId="0" fontId="6" fillId="0" borderId="1" xfId="1" applyFont="1" applyFill="1" applyBorder="1" applyAlignment="1">
      <alignment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0" fillId="0" borderId="0" xfId="0" applyAlignment="1">
      <alignment vertical="center" wrapText="1"/>
    </xf>
    <xf numFmtId="0" fontId="4" fillId="0" borderId="1"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7" fillId="0" borderId="0" xfId="0" applyFont="1">
      <alignment vertical="center"/>
    </xf>
    <xf numFmtId="0" fontId="0" fillId="0" borderId="1" xfId="0" applyBorder="1" applyAlignment="1">
      <alignment vertical="center" wrapText="1"/>
    </xf>
    <xf numFmtId="0" fontId="0" fillId="0" borderId="0" xfId="0" applyFill="1" applyBorder="1" applyAlignment="1">
      <alignment vertical="center" wrapText="1"/>
    </xf>
    <xf numFmtId="0" fontId="0" fillId="0" borderId="4" xfId="0" applyFill="1" applyBorder="1" applyAlignment="1">
      <alignment vertical="center" wrapText="1"/>
    </xf>
    <xf numFmtId="0" fontId="0" fillId="0" borderId="2" xfId="0" applyFill="1" applyBorder="1" applyAlignment="1">
      <alignment vertical="center" wrapText="1"/>
    </xf>
    <xf numFmtId="0" fontId="0" fillId="0" borderId="3" xfId="0" applyFill="1" applyBorder="1" applyAlignment="1">
      <alignment vertical="center" wrapText="1"/>
    </xf>
    <xf numFmtId="0" fontId="4" fillId="0" borderId="3" xfId="0"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2"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xf numFmtId="0" fontId="1" fillId="0" borderId="1" xfId="0" applyFont="1" applyFill="1" applyBorder="1" applyAlignment="1">
      <alignment vertical="center" wrapText="1"/>
    </xf>
    <xf numFmtId="0" fontId="4" fillId="0" borderId="2"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1" fillId="0" borderId="0" xfId="0" applyFont="1" applyFill="1" applyBorder="1" applyAlignment="1">
      <alignment vertical="center" wrapText="1"/>
    </xf>
    <xf numFmtId="0" fontId="1" fillId="0" borderId="1" xfId="0" applyFont="1" applyBorder="1">
      <alignment vertical="center"/>
    </xf>
    <xf numFmtId="0" fontId="1" fillId="0" borderId="1" xfId="0" applyFont="1" applyBorder="1" applyAlignment="1">
      <alignment vertical="center" wrapText="1"/>
    </xf>
    <xf numFmtId="0" fontId="1" fillId="2" borderId="1" xfId="0" applyFont="1" applyFill="1" applyBorder="1" applyAlignment="1">
      <alignment vertical="center" wrapText="1"/>
    </xf>
    <xf numFmtId="0" fontId="8"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 altLang="en-US"/>
              <a:t>number of papers about different topics</a:t>
            </a:r>
          </a:p>
        </c:rich>
      </c:tx>
      <c:overlay val="0"/>
      <c:spPr>
        <a:noFill/>
        <a:ln>
          <a:noFill/>
        </a:ln>
        <a:effectLst/>
      </c:spPr>
      <c:txPr>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03-4AD7-B430-FC1FBCE2CA7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03-4AD7-B430-FC1FBCE2CA7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C03-4AD7-B430-FC1FBCE2CA7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C03-4AD7-B430-FC1FBCE2CA7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C03-4AD7-B430-FC1FBCE2CA7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C03-4AD7-B430-FC1FBCE2CA7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C03-4AD7-B430-FC1FBCE2CA7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C03-4AD7-B430-FC1FBCE2CA7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C03-4AD7-B430-FC1FBCE2CA7E}"/>
              </c:ext>
            </c:extLst>
          </c:dPt>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Sheet2!$F$12:$N$12</c:f>
              <c:strCache>
                <c:ptCount val="9"/>
                <c:pt idx="0">
                  <c:v>vslam</c:v>
                </c:pt>
                <c:pt idx="1">
                  <c:v>multi robot</c:v>
                </c:pt>
                <c:pt idx="2">
                  <c:v>lidar slam</c:v>
                </c:pt>
                <c:pt idx="3">
                  <c:v>sensor fusion</c:v>
                </c:pt>
                <c:pt idx="4">
                  <c:v>place recognition</c:v>
                </c:pt>
                <c:pt idx="5">
                  <c:v>dataset</c:v>
                </c:pt>
                <c:pt idx="6">
                  <c:v>longterm slam</c:v>
                </c:pt>
                <c:pt idx="7">
                  <c:v>new sensor slam</c:v>
                </c:pt>
                <c:pt idx="8">
                  <c:v>slam theory</c:v>
                </c:pt>
              </c:strCache>
            </c:strRef>
          </c:cat>
          <c:val>
            <c:numRef>
              <c:f>Sheet2!$F$13:$N$13</c:f>
              <c:numCache>
                <c:formatCode>General</c:formatCode>
                <c:ptCount val="9"/>
                <c:pt idx="0">
                  <c:v>28</c:v>
                </c:pt>
                <c:pt idx="1">
                  <c:v>5</c:v>
                </c:pt>
                <c:pt idx="2">
                  <c:v>9</c:v>
                </c:pt>
                <c:pt idx="3">
                  <c:v>9</c:v>
                </c:pt>
                <c:pt idx="4">
                  <c:v>8</c:v>
                </c:pt>
                <c:pt idx="5">
                  <c:v>3</c:v>
                </c:pt>
                <c:pt idx="6">
                  <c:v>6</c:v>
                </c:pt>
                <c:pt idx="7">
                  <c:v>6</c:v>
                </c:pt>
                <c:pt idx="8">
                  <c:v>2</c:v>
                </c:pt>
              </c:numCache>
            </c:numRef>
          </c:val>
          <c:extLst>
            <c:ext xmlns:c16="http://schemas.microsoft.com/office/drawing/2014/chart" uri="{C3380CC4-5D6E-409C-BE32-E72D297353CC}">
              <c16:uniqueId val="{00000012-AC03-4AD7-B430-FC1FBCE2CA7E}"/>
            </c:ext>
          </c:extLst>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 altLang="en-US"/>
              <a:t>sub-topics distribution in VSLAM</a:t>
            </a:r>
          </a:p>
        </c:rich>
      </c:tx>
      <c:overlay val="0"/>
      <c:spPr>
        <a:noFill/>
        <a:ln>
          <a:noFill/>
        </a:ln>
        <a:effectLst/>
      </c:spPr>
      <c:txPr>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465-4982-A995-059047E2894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465-4982-A995-059047E2894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465-4982-A995-059047E2894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465-4982-A995-059047E28945}"/>
              </c:ext>
            </c:extLst>
          </c:dPt>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Sheet2!$F$35:$I$35</c:f>
              <c:strCache>
                <c:ptCount val="4"/>
                <c:pt idx="0">
                  <c:v>DL-based</c:v>
                </c:pt>
                <c:pt idx="1">
                  <c:v>VIO</c:v>
                </c:pt>
                <c:pt idx="2">
                  <c:v>featured-based</c:v>
                </c:pt>
                <c:pt idx="3">
                  <c:v>dense SLAM</c:v>
                </c:pt>
              </c:strCache>
            </c:strRef>
          </c:cat>
          <c:val>
            <c:numRef>
              <c:f>Sheet2!$F$36:$I$36</c:f>
              <c:numCache>
                <c:formatCode>General</c:formatCode>
                <c:ptCount val="4"/>
                <c:pt idx="0">
                  <c:v>12</c:v>
                </c:pt>
                <c:pt idx="1">
                  <c:v>4</c:v>
                </c:pt>
                <c:pt idx="2">
                  <c:v>10</c:v>
                </c:pt>
                <c:pt idx="3">
                  <c:v>2</c:v>
                </c:pt>
              </c:numCache>
            </c:numRef>
          </c:val>
          <c:extLst>
            <c:ext xmlns:c16="http://schemas.microsoft.com/office/drawing/2014/chart" uri="{C3380CC4-5D6E-409C-BE32-E72D297353CC}">
              <c16:uniqueId val="{00000008-1465-4982-A995-059047E2894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 altLang="en-US"/>
              <a:t>sub-topics of Lidar SLAM</a:t>
            </a:r>
          </a:p>
        </c:rich>
      </c:tx>
      <c:layout>
        <c:manualLayout>
          <c:xMode val="edge"/>
          <c:yMode val="edge"/>
          <c:x val="0.26798611111111098"/>
          <c:y val="2.7777777777777801E-2"/>
        </c:manualLayout>
      </c:layout>
      <c:overlay val="0"/>
      <c:spPr>
        <a:noFill/>
        <a:ln>
          <a:noFill/>
        </a:ln>
        <a:effectLst/>
      </c:spPr>
      <c:txPr>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B6D-4D27-9F64-ED5ABFF80D4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B6D-4D27-9F64-ED5ABFF80D4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B6D-4D27-9F64-ED5ABFF80D4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B6D-4D27-9F64-ED5ABFF80D4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B6D-4D27-9F64-ED5ABFF80D46}"/>
              </c:ext>
            </c:extLst>
          </c:dPt>
          <c:dLbls>
            <c:spPr>
              <a:noFill/>
              <a:ln>
                <a:noFill/>
              </a:ln>
              <a:effectLst/>
            </c:spPr>
            <c:txPr>
              <a:bodyPr rot="0" spcFirstLastPara="0" vertOverflow="ellipsis" vert="horz" wrap="square" lIns="38100" tIns="19050" rIns="38100" bIns="19050" anchor="ctr" anchorCtr="1"/>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Sheet2!$G$57:$K$57</c:f>
              <c:strCache>
                <c:ptCount val="5"/>
                <c:pt idx="0">
                  <c:v>DL-based localization</c:v>
                </c:pt>
                <c:pt idx="1">
                  <c:v>mapping</c:v>
                </c:pt>
                <c:pt idx="2">
                  <c:v>localization safety</c:v>
                </c:pt>
                <c:pt idx="3">
                  <c:v>framework</c:v>
                </c:pt>
                <c:pt idx="4">
                  <c:v>start-of-art localization</c:v>
                </c:pt>
              </c:strCache>
            </c:strRef>
          </c:cat>
          <c:val>
            <c:numRef>
              <c:f>Sheet2!$G$58:$K$58</c:f>
              <c:numCache>
                <c:formatCode>General</c:formatCode>
                <c:ptCount val="5"/>
                <c:pt idx="0">
                  <c:v>4</c:v>
                </c:pt>
                <c:pt idx="1">
                  <c:v>2</c:v>
                </c:pt>
                <c:pt idx="2">
                  <c:v>1</c:v>
                </c:pt>
                <c:pt idx="3">
                  <c:v>1</c:v>
                </c:pt>
                <c:pt idx="4">
                  <c:v>1</c:v>
                </c:pt>
              </c:numCache>
            </c:numRef>
          </c:val>
          <c:extLst>
            <c:ext xmlns:c16="http://schemas.microsoft.com/office/drawing/2014/chart" uri="{C3380CC4-5D6E-409C-BE32-E72D297353CC}">
              <c16:uniqueId val="{0000000A-7B6D-4D27-9F64-ED5ABFF80D46}"/>
            </c:ext>
          </c:extLst>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 altLang="en-US"/>
              <a:t>place recognition</a:t>
            </a:r>
          </a:p>
        </c:rich>
      </c:tx>
      <c:overlay val="0"/>
      <c:spPr>
        <a:noFill/>
        <a:ln>
          <a:noFill/>
        </a:ln>
        <a:effectLst/>
      </c:spPr>
      <c:txPr>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7B0-4067-BB26-F594A0BCD1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7B0-4067-BB26-F594A0BCD1F5}"/>
              </c:ext>
            </c:extLst>
          </c:dPt>
          <c:cat>
            <c:strRef>
              <c:f>Sheet2!$G$84:$H$84</c:f>
              <c:strCache>
                <c:ptCount val="2"/>
                <c:pt idx="0">
                  <c:v>camera-based</c:v>
                </c:pt>
                <c:pt idx="1">
                  <c:v>lidar-based</c:v>
                </c:pt>
              </c:strCache>
            </c:strRef>
          </c:cat>
          <c:val>
            <c:numRef>
              <c:f>Sheet2!$G$85:$H$85</c:f>
              <c:numCache>
                <c:formatCode>General</c:formatCode>
                <c:ptCount val="2"/>
                <c:pt idx="0">
                  <c:v>6</c:v>
                </c:pt>
                <c:pt idx="1">
                  <c:v>1</c:v>
                </c:pt>
              </c:numCache>
            </c:numRef>
          </c:val>
          <c:extLst>
            <c:ext xmlns:c16="http://schemas.microsoft.com/office/drawing/2014/chart" uri="{C3380CC4-5D6E-409C-BE32-E72D297353CC}">
              <c16:uniqueId val="{00000004-17B0-4067-BB26-F594A0BCD1F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 altLang="en-US"/>
              <a:t>Long-Term SLAM</a:t>
            </a:r>
          </a:p>
        </c:rich>
      </c:tx>
      <c:overlay val="0"/>
      <c:spPr>
        <a:noFill/>
        <a:ln>
          <a:noFill/>
        </a:ln>
        <a:effectLst/>
      </c:spPr>
      <c:txPr>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1C-43E1-B635-7FD635B98E5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1C-43E1-B635-7FD635B98E5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71C-43E1-B635-7FD635B98E59}"/>
              </c:ext>
            </c:extLst>
          </c:dPt>
          <c:cat>
            <c:strRef>
              <c:f>Sheet2!$J$90:$L$90</c:f>
              <c:strCache>
                <c:ptCount val="3"/>
                <c:pt idx="0">
                  <c:v>DL-based</c:v>
                </c:pt>
                <c:pt idx="1">
                  <c:v>visual-based</c:v>
                </c:pt>
                <c:pt idx="2">
                  <c:v>lidar-based</c:v>
                </c:pt>
              </c:strCache>
            </c:strRef>
          </c:cat>
          <c:val>
            <c:numRef>
              <c:f>Sheet2!$J$91:$L$91</c:f>
              <c:numCache>
                <c:formatCode>General</c:formatCode>
                <c:ptCount val="3"/>
                <c:pt idx="0">
                  <c:v>2</c:v>
                </c:pt>
                <c:pt idx="1">
                  <c:v>2</c:v>
                </c:pt>
                <c:pt idx="2">
                  <c:v>2</c:v>
                </c:pt>
              </c:numCache>
            </c:numRef>
          </c:val>
          <c:extLst>
            <c:ext xmlns:c16="http://schemas.microsoft.com/office/drawing/2014/chart" uri="{C3380CC4-5D6E-409C-BE32-E72D297353CC}">
              <c16:uniqueId val="{00000006-D71C-43E1-B635-7FD635B98E5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673100</xdr:colOff>
      <xdr:row>14</xdr:row>
      <xdr:rowOff>22225</xdr:rowOff>
    </xdr:from>
    <xdr:to>
      <xdr:col>12</xdr:col>
      <xdr:colOff>101600</xdr:colOff>
      <xdr:row>27</xdr:row>
      <xdr:rowOff>165100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365125</xdr:colOff>
      <xdr:row>30</xdr:row>
      <xdr:rowOff>6350</xdr:rowOff>
    </xdr:from>
    <xdr:to>
      <xdr:col>13</xdr:col>
      <xdr:colOff>650875</xdr:colOff>
      <xdr:row>43</xdr:row>
      <xdr:rowOff>149225</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88900</xdr:colOff>
      <xdr:row>60</xdr:row>
      <xdr:rowOff>69850</xdr:rowOff>
    </xdr:from>
    <xdr:to>
      <xdr:col>11</xdr:col>
      <xdr:colOff>374650</xdr:colOff>
      <xdr:row>74</xdr:row>
      <xdr:rowOff>12700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374650</xdr:colOff>
      <xdr:row>69</xdr:row>
      <xdr:rowOff>168275</xdr:rowOff>
    </xdr:from>
    <xdr:to>
      <xdr:col>10</xdr:col>
      <xdr:colOff>660400</xdr:colOff>
      <xdr:row>83</xdr:row>
      <xdr:rowOff>111125</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374650</xdr:colOff>
      <xdr:row>90</xdr:row>
      <xdr:rowOff>565150</xdr:rowOff>
    </xdr:from>
    <xdr:to>
      <xdr:col>10</xdr:col>
      <xdr:colOff>660400</xdr:colOff>
      <xdr:row>91</xdr:row>
      <xdr:rowOff>307975</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hku-mars/loam_livox" TargetMode="External"/><Relationship Id="rId13" Type="http://schemas.openxmlformats.org/officeDocument/2006/relationships/printerSettings" Target="../printerSettings/printerSettings1.bin"/><Relationship Id="rId3" Type="http://schemas.openxmlformats.org/officeDocument/2006/relationships/hyperlink" Target="https://github.com/RozDavid/LOL" TargetMode="External"/><Relationship Id="rId7" Type="http://schemas.openxmlformats.org/officeDocument/2006/relationships/hyperlink" Target="https://github.com/halajun/vdo_slam" TargetMode="External"/><Relationship Id="rId12" Type="http://schemas.openxmlformats.org/officeDocument/2006/relationships/hyperlink" Target="http://www.simon-rohou.fr/research/datasso/" TargetMode="External"/><Relationship Id="rId2" Type="http://schemas.openxmlformats.org/officeDocument/2006/relationships/hyperlink" Target="https://github.com/RozDavid/LOL" TargetMode="External"/><Relationship Id="rId1" Type="http://schemas.openxmlformats.org/officeDocument/2006/relationships/hyperlink" Target="https://github.com/MISTLab/DOOR-SLAM.git." TargetMode="External"/><Relationship Id="rId6" Type="http://schemas.openxmlformats.org/officeDocument/2006/relationships/hyperlink" Target="https://github.com/oravus/CoarseHash" TargetMode="External"/><Relationship Id="rId11" Type="http://schemas.openxmlformats.org/officeDocument/2006/relationships/hyperlink" Target="https://github.com/droneslab/persistent" TargetMode="External"/><Relationship Id="rId5" Type="http://schemas.openxmlformats.org/officeDocument/2006/relationships/hyperlink" Target="https://github.com/rpng/open_vins" TargetMode="External"/><Relationship Id="rId10" Type="http://schemas.openxmlformats.org/officeDocument/2006/relationships/hyperlink" Target="https://lifelong-robotic-vision.github.io/dataset/scene" TargetMode="External"/><Relationship Id="rId4" Type="http://schemas.openxmlformats.org/officeDocument/2006/relationships/hyperlink" Target="https://vision.in.tum.de/research/vslam/gn-net?redirect=1" TargetMode="External"/><Relationship Id="rId9" Type="http://schemas.openxmlformats.org/officeDocument/2006/relationships/hyperlink" Target="https://github.com/UZ-SLAMLab/ORB_SLAM3"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84"/>
  <sheetViews>
    <sheetView tabSelected="1" workbookViewId="0">
      <pane ySplit="1" topLeftCell="A2" activePane="bottomLeft" state="frozen"/>
      <selection pane="bottomLeft" activeCell="C3" sqref="C3"/>
    </sheetView>
  </sheetViews>
  <sheetFormatPr defaultColWidth="9" defaultRowHeight="14.4"/>
  <cols>
    <col min="1" max="1" width="9" style="3"/>
    <col min="2" max="2" width="18.109375" style="1" customWidth="1"/>
    <col min="3" max="3" width="60.21875" style="3" customWidth="1"/>
    <col min="4" max="4" width="44.88671875" style="34" customWidth="1"/>
    <col min="5" max="5" width="18.77734375" style="2" customWidth="1"/>
    <col min="6" max="6" width="16.109375" style="2" hidden="1" customWidth="1"/>
    <col min="7" max="7" width="9" style="2"/>
    <col min="8" max="8" width="13.77734375" style="3" bestFit="1" customWidth="1"/>
    <col min="9" max="9" width="11" style="2" customWidth="1"/>
    <col min="10" max="11" width="9" style="2"/>
    <col min="12" max="12" width="9" style="3"/>
    <col min="13" max="16384" width="9" style="2"/>
  </cols>
  <sheetData>
    <row r="1" spans="1:17" s="41" customFormat="1" ht="15.6">
      <c r="A1" s="41" t="s">
        <v>238</v>
      </c>
      <c r="B1" s="41" t="s">
        <v>0</v>
      </c>
      <c r="C1" s="41" t="s">
        <v>1</v>
      </c>
      <c r="D1" s="41" t="s">
        <v>239</v>
      </c>
      <c r="E1" s="41" t="s">
        <v>2</v>
      </c>
      <c r="F1" s="41" t="s">
        <v>3</v>
      </c>
      <c r="G1" s="41" t="s">
        <v>173</v>
      </c>
      <c r="H1" s="41" t="s">
        <v>214</v>
      </c>
      <c r="I1" s="41" t="s">
        <v>174</v>
      </c>
      <c r="J1" s="41" t="s">
        <v>175</v>
      </c>
      <c r="K1" s="41" t="s">
        <v>176</v>
      </c>
      <c r="L1" s="41" t="s">
        <v>178</v>
      </c>
      <c r="M1" s="41" t="s">
        <v>177</v>
      </c>
      <c r="N1" s="41" t="s">
        <v>179</v>
      </c>
      <c r="O1" s="41" t="s">
        <v>185</v>
      </c>
      <c r="P1" s="41" t="s">
        <v>180</v>
      </c>
      <c r="Q1" s="41" t="s">
        <v>200</v>
      </c>
    </row>
    <row r="2" spans="1:17" s="3" customFormat="1" ht="28.8">
      <c r="A2" s="3">
        <v>1</v>
      </c>
      <c r="B2" s="10" t="s">
        <v>193</v>
      </c>
      <c r="C2" s="3" t="s">
        <v>77</v>
      </c>
      <c r="D2" s="37" t="s">
        <v>78</v>
      </c>
      <c r="F2" s="3" t="s">
        <v>6</v>
      </c>
      <c r="H2" s="3">
        <v>1</v>
      </c>
    </row>
    <row r="3" spans="1:17" s="3" customFormat="1" ht="28.8">
      <c r="A3" s="3">
        <v>1</v>
      </c>
      <c r="B3" s="6" t="s">
        <v>193</v>
      </c>
      <c r="C3" s="3" t="s">
        <v>79</v>
      </c>
      <c r="D3" s="37" t="s">
        <v>80</v>
      </c>
      <c r="F3" s="3" t="s">
        <v>14</v>
      </c>
      <c r="H3" s="3">
        <v>1</v>
      </c>
    </row>
    <row r="4" spans="1:17" s="3" customFormat="1" ht="72">
      <c r="A4" s="3">
        <v>1</v>
      </c>
      <c r="B4" s="6" t="s">
        <v>236</v>
      </c>
      <c r="C4" s="3" t="s">
        <v>166</v>
      </c>
      <c r="D4" s="37" t="s">
        <v>165</v>
      </c>
      <c r="I4" s="3">
        <v>1</v>
      </c>
      <c r="J4" s="3">
        <v>1</v>
      </c>
    </row>
    <row r="5" spans="1:17" s="3" customFormat="1" ht="57.6">
      <c r="A5" s="3">
        <v>1</v>
      </c>
      <c r="B5" s="23" t="s">
        <v>236</v>
      </c>
      <c r="C5" s="3" t="s">
        <v>241</v>
      </c>
      <c r="D5" s="34" t="s">
        <v>190</v>
      </c>
      <c r="F5" s="3" t="s">
        <v>14</v>
      </c>
      <c r="K5" s="3">
        <v>1</v>
      </c>
    </row>
    <row r="6" spans="1:17" s="3" customFormat="1" ht="57.6">
      <c r="A6" s="3">
        <v>1</v>
      </c>
      <c r="B6" s="6" t="s">
        <v>24</v>
      </c>
      <c r="C6" s="3" t="s">
        <v>149</v>
      </c>
      <c r="D6" s="37" t="s">
        <v>25</v>
      </c>
      <c r="E6" s="4" t="s">
        <v>150</v>
      </c>
      <c r="F6" s="3" t="s">
        <v>6</v>
      </c>
      <c r="I6" s="3">
        <v>1</v>
      </c>
      <c r="J6" s="3">
        <v>1</v>
      </c>
    </row>
    <row r="7" spans="1:17" s="3" customFormat="1" ht="43.2">
      <c r="A7" s="15">
        <v>1</v>
      </c>
      <c r="B7" s="6" t="s">
        <v>24</v>
      </c>
      <c r="C7" s="3" t="s">
        <v>152</v>
      </c>
      <c r="D7" s="37" t="s">
        <v>151</v>
      </c>
      <c r="E7" s="4"/>
      <c r="I7" s="3">
        <v>1</v>
      </c>
      <c r="J7" s="3">
        <v>1</v>
      </c>
    </row>
    <row r="8" spans="1:17" s="3" customFormat="1" ht="72">
      <c r="A8" s="15">
        <v>1</v>
      </c>
      <c r="B8" s="6" t="s">
        <v>24</v>
      </c>
      <c r="C8" s="3" t="s">
        <v>153</v>
      </c>
      <c r="D8" s="34" t="s">
        <v>26</v>
      </c>
      <c r="E8" s="4"/>
      <c r="I8" s="3">
        <v>1</v>
      </c>
      <c r="J8" s="3">
        <v>1</v>
      </c>
    </row>
    <row r="9" spans="1:17" ht="28.8">
      <c r="A9" s="3">
        <v>1</v>
      </c>
      <c r="B9" s="6" t="s">
        <v>24</v>
      </c>
      <c r="C9" s="3" t="s">
        <v>155</v>
      </c>
      <c r="D9" s="34" t="s">
        <v>154</v>
      </c>
      <c r="E9" s="4"/>
      <c r="I9" s="2">
        <v>1</v>
      </c>
      <c r="J9" s="2">
        <v>1</v>
      </c>
    </row>
    <row r="10" spans="1:17" s="3" customFormat="1" ht="28.8">
      <c r="A10" s="3">
        <v>1</v>
      </c>
      <c r="B10" s="6" t="s">
        <v>24</v>
      </c>
      <c r="C10" s="3" t="s">
        <v>29</v>
      </c>
      <c r="D10" s="34" t="s">
        <v>30</v>
      </c>
      <c r="E10" s="4" t="s">
        <v>31</v>
      </c>
      <c r="F10" s="3" t="s">
        <v>14</v>
      </c>
      <c r="I10" s="3">
        <v>1</v>
      </c>
      <c r="J10" s="3">
        <v>1</v>
      </c>
    </row>
    <row r="11" spans="1:17" ht="72">
      <c r="A11" s="3">
        <v>1</v>
      </c>
      <c r="B11" s="6" t="s">
        <v>194</v>
      </c>
      <c r="C11" s="13" t="s">
        <v>195</v>
      </c>
      <c r="D11" s="34" t="s">
        <v>233</v>
      </c>
      <c r="E11" s="4" t="s">
        <v>196</v>
      </c>
      <c r="F11" s="2" t="s">
        <v>14</v>
      </c>
      <c r="I11" s="2">
        <v>1</v>
      </c>
      <c r="J11" s="2">
        <v>1</v>
      </c>
      <c r="K11" s="2">
        <v>1</v>
      </c>
      <c r="L11" s="3">
        <v>1</v>
      </c>
    </row>
    <row r="12" spans="1:17" ht="115.2">
      <c r="A12" s="3">
        <v>1</v>
      </c>
      <c r="B12" s="6" t="s">
        <v>228</v>
      </c>
      <c r="C12" s="3" t="s">
        <v>156</v>
      </c>
      <c r="D12" s="34" t="s">
        <v>32</v>
      </c>
      <c r="E12" s="3"/>
      <c r="F12" s="2" t="s">
        <v>6</v>
      </c>
      <c r="I12" s="2">
        <v>1</v>
      </c>
    </row>
    <row r="13" spans="1:17" ht="115.2">
      <c r="A13" s="3">
        <v>1</v>
      </c>
      <c r="B13" s="6" t="s">
        <v>228</v>
      </c>
      <c r="C13" s="3" t="s">
        <v>169</v>
      </c>
      <c r="D13" s="34" t="s">
        <v>33</v>
      </c>
      <c r="E13" s="3"/>
      <c r="F13" s="2" t="s">
        <v>6</v>
      </c>
      <c r="I13" s="2">
        <v>1</v>
      </c>
    </row>
    <row r="14" spans="1:17" ht="28.8">
      <c r="A14" s="3">
        <v>1</v>
      </c>
      <c r="B14" s="6" t="s">
        <v>228</v>
      </c>
      <c r="C14" s="3" t="s">
        <v>34</v>
      </c>
      <c r="D14" s="34" t="s">
        <v>35</v>
      </c>
      <c r="E14" s="3"/>
      <c r="F14" s="2" t="s">
        <v>6</v>
      </c>
      <c r="I14" s="2">
        <v>1</v>
      </c>
    </row>
    <row r="15" spans="1:17" ht="28.8">
      <c r="A15" s="3">
        <v>1</v>
      </c>
      <c r="B15" s="6" t="s">
        <v>228</v>
      </c>
      <c r="C15" s="3" t="s">
        <v>37</v>
      </c>
      <c r="D15" s="34" t="s">
        <v>38</v>
      </c>
      <c r="E15" s="3"/>
      <c r="F15" s="2" t="s">
        <v>14</v>
      </c>
      <c r="I15" s="2">
        <v>1</v>
      </c>
    </row>
    <row r="16" spans="1:17" ht="28.8">
      <c r="A16" s="3">
        <v>1</v>
      </c>
      <c r="B16" s="6" t="s">
        <v>228</v>
      </c>
      <c r="C16" s="3" t="s">
        <v>83</v>
      </c>
      <c r="D16" s="34" t="s">
        <v>39</v>
      </c>
      <c r="E16" s="4" t="s">
        <v>84</v>
      </c>
      <c r="F16" s="2" t="s">
        <v>6</v>
      </c>
      <c r="I16" s="2">
        <v>1</v>
      </c>
    </row>
    <row r="17" spans="1:17" ht="115.2">
      <c r="A17" s="3">
        <v>1</v>
      </c>
      <c r="B17" s="6" t="s">
        <v>228</v>
      </c>
      <c r="C17" s="13" t="s">
        <v>122</v>
      </c>
      <c r="D17" s="34" t="s">
        <v>121</v>
      </c>
      <c r="E17" s="3"/>
      <c r="I17" s="2">
        <v>1</v>
      </c>
    </row>
    <row r="18" spans="1:17" ht="28.8">
      <c r="A18" s="3">
        <v>1</v>
      </c>
      <c r="B18" s="6" t="s">
        <v>229</v>
      </c>
      <c r="C18" s="3" t="s">
        <v>208</v>
      </c>
      <c r="D18" s="34" t="s">
        <v>98</v>
      </c>
      <c r="E18" s="3"/>
      <c r="F18" s="2" t="s">
        <v>14</v>
      </c>
      <c r="I18" s="2">
        <v>1</v>
      </c>
      <c r="Q18" s="2" t="s">
        <v>209</v>
      </c>
    </row>
    <row r="19" spans="1:17" ht="28.8">
      <c r="A19" s="3">
        <v>1</v>
      </c>
      <c r="B19" s="6" t="s">
        <v>229</v>
      </c>
      <c r="C19" s="3" t="s">
        <v>230</v>
      </c>
      <c r="D19" s="34" t="s">
        <v>40</v>
      </c>
      <c r="E19" s="3"/>
      <c r="F19" s="2" t="s">
        <v>14</v>
      </c>
      <c r="I19" s="2">
        <v>1</v>
      </c>
    </row>
    <row r="20" spans="1:17" ht="57.6">
      <c r="A20" s="3">
        <v>1</v>
      </c>
      <c r="B20" s="6" t="s">
        <v>142</v>
      </c>
      <c r="C20" s="3" t="s">
        <v>132</v>
      </c>
      <c r="D20" s="34" t="s">
        <v>131</v>
      </c>
      <c r="E20" s="3"/>
      <c r="G20" s="2">
        <v>1</v>
      </c>
      <c r="I20" s="2">
        <v>1</v>
      </c>
    </row>
    <row r="21" spans="1:17" ht="115.2">
      <c r="A21" s="3">
        <v>1</v>
      </c>
      <c r="B21" s="6" t="s">
        <v>235</v>
      </c>
      <c r="C21" s="3" t="s">
        <v>226</v>
      </c>
      <c r="D21" s="34" t="s">
        <v>41</v>
      </c>
      <c r="E21" s="3"/>
      <c r="F21" s="2" t="s">
        <v>6</v>
      </c>
      <c r="I21" s="2">
        <v>1</v>
      </c>
    </row>
    <row r="22" spans="1:17" s="3" customFormat="1" ht="28.8">
      <c r="A22" s="3">
        <v>1</v>
      </c>
      <c r="B22" s="6" t="s">
        <v>235</v>
      </c>
      <c r="C22" s="3" t="s">
        <v>43</v>
      </c>
      <c r="D22" s="34" t="s">
        <v>44</v>
      </c>
      <c r="F22" s="3" t="s">
        <v>14</v>
      </c>
      <c r="I22" s="3">
        <v>1</v>
      </c>
    </row>
    <row r="23" spans="1:17" s="3" customFormat="1" ht="100.8">
      <c r="A23" s="3">
        <v>1</v>
      </c>
      <c r="B23" s="23" t="s">
        <v>235</v>
      </c>
      <c r="C23" s="3" t="s">
        <v>243</v>
      </c>
      <c r="D23" s="34" t="s">
        <v>248</v>
      </c>
      <c r="F23" s="3" t="s">
        <v>6</v>
      </c>
      <c r="I23" s="3">
        <v>1</v>
      </c>
      <c r="K23" s="3">
        <v>1</v>
      </c>
    </row>
    <row r="24" spans="1:17" s="3" customFormat="1" ht="28.8">
      <c r="A24" s="3">
        <v>1</v>
      </c>
      <c r="B24" s="6" t="s">
        <v>231</v>
      </c>
      <c r="C24" s="3" t="s">
        <v>237</v>
      </c>
      <c r="D24" s="34" t="s">
        <v>27</v>
      </c>
      <c r="E24" s="3" t="s">
        <v>28</v>
      </c>
      <c r="F24" s="3" t="s">
        <v>6</v>
      </c>
      <c r="I24" s="3">
        <v>1</v>
      </c>
      <c r="J24" s="3">
        <v>1</v>
      </c>
    </row>
    <row r="25" spans="1:17" ht="43.2">
      <c r="A25" s="3">
        <v>1</v>
      </c>
      <c r="B25" s="6" t="s">
        <v>231</v>
      </c>
      <c r="C25" s="3" t="s">
        <v>160</v>
      </c>
      <c r="D25" s="38" t="s">
        <v>159</v>
      </c>
      <c r="E25" s="3"/>
      <c r="I25" s="3">
        <v>1</v>
      </c>
      <c r="J25" s="3"/>
    </row>
    <row r="26" spans="1:17" ht="28.8">
      <c r="A26" s="3">
        <v>1</v>
      </c>
      <c r="B26" s="19" t="s">
        <v>231</v>
      </c>
      <c r="C26" s="3" t="s">
        <v>164</v>
      </c>
      <c r="D26" s="34" t="s">
        <v>163</v>
      </c>
      <c r="E26" s="3"/>
      <c r="I26" s="3">
        <v>1</v>
      </c>
      <c r="J26" s="3"/>
      <c r="K26" s="2">
        <v>1</v>
      </c>
    </row>
    <row r="27" spans="1:17" ht="28.8">
      <c r="A27" s="3">
        <v>1</v>
      </c>
      <c r="B27" s="6" t="s">
        <v>231</v>
      </c>
      <c r="C27" s="3" t="s">
        <v>36</v>
      </c>
      <c r="D27" s="34" t="s">
        <v>234</v>
      </c>
      <c r="E27" s="3"/>
      <c r="F27" s="2" t="s">
        <v>6</v>
      </c>
      <c r="I27" s="3">
        <v>1</v>
      </c>
      <c r="J27" s="3"/>
    </row>
    <row r="28" spans="1:17" ht="28.8">
      <c r="A28" s="16">
        <v>2</v>
      </c>
      <c r="B28" s="20" t="s">
        <v>249</v>
      </c>
      <c r="C28" s="3" t="s">
        <v>213</v>
      </c>
      <c r="D28" s="34" t="s">
        <v>240</v>
      </c>
      <c r="F28" s="2" t="s">
        <v>6</v>
      </c>
      <c r="H28" s="3">
        <v>1</v>
      </c>
    </row>
    <row r="29" spans="1:17" ht="43.2">
      <c r="A29" s="17">
        <v>2</v>
      </c>
      <c r="B29" s="21" t="s">
        <v>249</v>
      </c>
      <c r="C29" s="3" t="s">
        <v>168</v>
      </c>
      <c r="D29" s="39" t="s">
        <v>167</v>
      </c>
      <c r="E29" s="3"/>
      <c r="P29" s="2">
        <v>1</v>
      </c>
    </row>
    <row r="30" spans="1:17" ht="43.2">
      <c r="A30" s="17">
        <v>2</v>
      </c>
      <c r="B30" s="21" t="s">
        <v>252</v>
      </c>
      <c r="C30" s="3" t="s">
        <v>227</v>
      </c>
      <c r="D30" s="34" t="s">
        <v>170</v>
      </c>
      <c r="E30" s="3"/>
      <c r="F30" s="2" t="s">
        <v>14</v>
      </c>
      <c r="H30" s="3">
        <v>1</v>
      </c>
    </row>
    <row r="31" spans="1:17" ht="43.2">
      <c r="A31" s="17">
        <v>2</v>
      </c>
      <c r="B31" s="21" t="s">
        <v>252</v>
      </c>
      <c r="C31" s="3" t="s">
        <v>206</v>
      </c>
      <c r="D31" s="34" t="s">
        <v>95</v>
      </c>
      <c r="E31" s="4" t="s">
        <v>205</v>
      </c>
      <c r="F31" s="2" t="s">
        <v>14</v>
      </c>
      <c r="P31" s="2">
        <v>1</v>
      </c>
    </row>
    <row r="32" spans="1:17" ht="28.8">
      <c r="A32" s="17">
        <v>2</v>
      </c>
      <c r="B32" s="8" t="s">
        <v>252</v>
      </c>
      <c r="C32" s="3" t="s">
        <v>203</v>
      </c>
      <c r="D32" s="34" t="s">
        <v>89</v>
      </c>
      <c r="E32" s="3"/>
      <c r="F32" s="2" t="s">
        <v>14</v>
      </c>
      <c r="L32" s="3">
        <v>1</v>
      </c>
      <c r="Q32" s="2" t="s">
        <v>201</v>
      </c>
    </row>
    <row r="33" spans="1:17" ht="72">
      <c r="A33" s="17">
        <v>2</v>
      </c>
      <c r="B33" s="25" t="s">
        <v>252</v>
      </c>
      <c r="C33" s="3" t="s">
        <v>251</v>
      </c>
      <c r="D33" s="34" t="s">
        <v>75</v>
      </c>
      <c r="E33" s="3"/>
      <c r="F33" s="2" t="s">
        <v>14</v>
      </c>
      <c r="I33" s="2">
        <v>1</v>
      </c>
    </row>
    <row r="34" spans="1:17" ht="28.8">
      <c r="A34" s="17">
        <v>2</v>
      </c>
      <c r="B34" s="8" t="s">
        <v>144</v>
      </c>
      <c r="C34" s="3" t="s">
        <v>59</v>
      </c>
      <c r="D34" s="34" t="s">
        <v>171</v>
      </c>
      <c r="E34" s="3"/>
      <c r="F34" s="2" t="s">
        <v>14</v>
      </c>
      <c r="I34" s="2">
        <v>1</v>
      </c>
      <c r="J34" s="2">
        <v>1</v>
      </c>
      <c r="L34" s="3">
        <v>1</v>
      </c>
    </row>
    <row r="35" spans="1:17" ht="28.8">
      <c r="A35" s="17">
        <v>2</v>
      </c>
      <c r="B35" s="8" t="s">
        <v>144</v>
      </c>
      <c r="C35" s="3" t="s">
        <v>60</v>
      </c>
      <c r="D35" s="34" t="s">
        <v>242</v>
      </c>
      <c r="F35" s="2" t="s">
        <v>14</v>
      </c>
      <c r="J35" s="2">
        <v>1</v>
      </c>
      <c r="M35" s="2">
        <v>1</v>
      </c>
    </row>
    <row r="36" spans="1:17">
      <c r="A36" s="15">
        <v>2</v>
      </c>
      <c r="B36" s="8" t="s">
        <v>144</v>
      </c>
      <c r="C36" s="3" t="s">
        <v>61</v>
      </c>
      <c r="D36" s="34" t="s">
        <v>62</v>
      </c>
      <c r="F36" s="2" t="s">
        <v>14</v>
      </c>
      <c r="I36" s="2">
        <v>1</v>
      </c>
      <c r="K36" s="2">
        <v>1</v>
      </c>
    </row>
    <row r="37" spans="1:17" ht="28.8">
      <c r="A37" s="17">
        <v>2</v>
      </c>
      <c r="B37" s="8" t="s">
        <v>144</v>
      </c>
      <c r="C37" s="22" t="s">
        <v>182</v>
      </c>
      <c r="D37" s="34" t="s">
        <v>172</v>
      </c>
      <c r="E37" s="3"/>
      <c r="F37" s="2" t="s">
        <v>14</v>
      </c>
      <c r="I37" s="2">
        <v>1</v>
      </c>
      <c r="J37" s="2">
        <v>1</v>
      </c>
      <c r="M37" s="2">
        <v>1</v>
      </c>
    </row>
    <row r="38" spans="1:17" s="3" customFormat="1" ht="28.8">
      <c r="A38" s="16">
        <v>2</v>
      </c>
      <c r="B38" s="8" t="s">
        <v>144</v>
      </c>
      <c r="C38" s="14" t="s">
        <v>63</v>
      </c>
      <c r="D38" s="34" t="s">
        <v>64</v>
      </c>
      <c r="F38" s="3" t="s">
        <v>14</v>
      </c>
      <c r="I38" s="3">
        <v>1</v>
      </c>
      <c r="J38" s="3">
        <v>1</v>
      </c>
      <c r="M38" s="3">
        <v>1</v>
      </c>
    </row>
    <row r="39" spans="1:17" s="3" customFormat="1">
      <c r="A39" s="17">
        <v>2</v>
      </c>
      <c r="B39" s="8" t="s">
        <v>144</v>
      </c>
      <c r="C39" s="14" t="s">
        <v>65</v>
      </c>
      <c r="D39" s="37" t="s">
        <v>66</v>
      </c>
      <c r="F39" s="3" t="s">
        <v>14</v>
      </c>
      <c r="J39" s="3">
        <v>1</v>
      </c>
      <c r="N39" s="3">
        <v>1</v>
      </c>
    </row>
    <row r="40" spans="1:17" ht="28.8">
      <c r="A40" s="17">
        <v>2</v>
      </c>
      <c r="B40" s="8" t="s">
        <v>144</v>
      </c>
      <c r="C40" s="3" t="s">
        <v>67</v>
      </c>
      <c r="D40" s="34" t="s">
        <v>244</v>
      </c>
      <c r="E40" s="3"/>
      <c r="F40" s="2" t="s">
        <v>14</v>
      </c>
      <c r="J40" s="2">
        <v>1</v>
      </c>
    </row>
    <row r="41" spans="1:17" ht="28.8">
      <c r="A41" s="17">
        <v>2</v>
      </c>
      <c r="B41" s="8" t="s">
        <v>144</v>
      </c>
      <c r="C41" s="3" t="s">
        <v>211</v>
      </c>
      <c r="D41" s="34" t="s">
        <v>100</v>
      </c>
      <c r="E41" s="3"/>
      <c r="F41" s="2" t="s">
        <v>14</v>
      </c>
      <c r="J41" s="2">
        <v>1</v>
      </c>
      <c r="Q41" s="2" t="s">
        <v>99</v>
      </c>
    </row>
    <row r="42" spans="1:17" ht="129.6">
      <c r="A42" s="17">
        <v>2</v>
      </c>
      <c r="B42" s="8" t="s">
        <v>232</v>
      </c>
      <c r="C42" s="13" t="s">
        <v>124</v>
      </c>
      <c r="D42" s="39" t="s">
        <v>123</v>
      </c>
      <c r="E42" s="3"/>
      <c r="G42" s="2">
        <v>1</v>
      </c>
      <c r="I42" s="2">
        <v>1</v>
      </c>
      <c r="K42" s="2">
        <v>1</v>
      </c>
    </row>
    <row r="43" spans="1:17" ht="43.2">
      <c r="A43" s="17">
        <v>2</v>
      </c>
      <c r="B43" s="8" t="s">
        <v>232</v>
      </c>
      <c r="C43" s="3" t="s">
        <v>212</v>
      </c>
      <c r="D43" s="34" t="s">
        <v>245</v>
      </c>
      <c r="E43" s="4" t="s">
        <v>45</v>
      </c>
      <c r="F43" s="2" t="s">
        <v>6</v>
      </c>
      <c r="G43" s="2">
        <v>1</v>
      </c>
      <c r="I43" s="2">
        <v>1</v>
      </c>
    </row>
    <row r="44" spans="1:17" ht="43.2">
      <c r="A44" s="3">
        <v>2</v>
      </c>
      <c r="B44" s="19" t="s">
        <v>232</v>
      </c>
      <c r="C44" s="3" t="s">
        <v>216</v>
      </c>
      <c r="D44" s="34" t="s">
        <v>181</v>
      </c>
      <c r="E44" s="3"/>
      <c r="F44" s="2" t="s">
        <v>14</v>
      </c>
      <c r="I44" s="2">
        <v>1</v>
      </c>
      <c r="J44" s="2">
        <v>1</v>
      </c>
    </row>
    <row r="45" spans="1:17" s="3" customFormat="1" ht="28.8">
      <c r="A45" s="3">
        <v>2</v>
      </c>
      <c r="B45" s="19" t="s">
        <v>232</v>
      </c>
      <c r="C45" s="3" t="s">
        <v>215</v>
      </c>
      <c r="D45" s="34" t="s">
        <v>246</v>
      </c>
      <c r="F45" s="3" t="s">
        <v>14</v>
      </c>
      <c r="H45" s="3">
        <v>1</v>
      </c>
    </row>
    <row r="46" spans="1:17" ht="28.8">
      <c r="A46" s="3">
        <v>2</v>
      </c>
      <c r="B46" s="19" t="s">
        <v>194</v>
      </c>
      <c r="C46" s="3" t="s">
        <v>81</v>
      </c>
      <c r="D46" s="40" t="s">
        <v>217</v>
      </c>
      <c r="E46" s="3"/>
      <c r="F46" s="2" t="s">
        <v>14</v>
      </c>
      <c r="I46" s="2">
        <v>1</v>
      </c>
      <c r="J46" s="2">
        <v>1</v>
      </c>
      <c r="K46" s="2">
        <v>1</v>
      </c>
      <c r="M46" s="2">
        <v>1</v>
      </c>
    </row>
    <row r="47" spans="1:17" s="3" customFormat="1" ht="43.2">
      <c r="A47" s="16">
        <v>2</v>
      </c>
      <c r="B47" s="24" t="s">
        <v>187</v>
      </c>
      <c r="C47" s="3" t="s">
        <v>138</v>
      </c>
      <c r="D47" s="34" t="s">
        <v>137</v>
      </c>
      <c r="E47" s="4" t="s">
        <v>139</v>
      </c>
      <c r="K47" s="3">
        <v>1</v>
      </c>
    </row>
    <row r="48" spans="1:17" ht="28.8">
      <c r="A48" s="15">
        <v>2</v>
      </c>
      <c r="B48" s="11" t="s">
        <v>187</v>
      </c>
      <c r="C48" s="3" t="s">
        <v>49</v>
      </c>
      <c r="D48" s="34" t="s">
        <v>50</v>
      </c>
      <c r="E48" s="3"/>
      <c r="F48" s="2" t="s">
        <v>6</v>
      </c>
      <c r="K48" s="2">
        <v>1</v>
      </c>
    </row>
    <row r="49" spans="1:15" ht="43.2">
      <c r="A49" s="3">
        <v>2</v>
      </c>
      <c r="B49" s="10" t="s">
        <v>191</v>
      </c>
      <c r="C49" s="3" t="s">
        <v>52</v>
      </c>
      <c r="D49" s="34" t="s">
        <v>189</v>
      </c>
      <c r="E49" s="3"/>
      <c r="F49" s="2" t="s">
        <v>14</v>
      </c>
      <c r="G49" s="2">
        <v>1</v>
      </c>
      <c r="K49" s="2">
        <v>1</v>
      </c>
    </row>
    <row r="50" spans="1:15" ht="28.8">
      <c r="A50" s="3">
        <v>2</v>
      </c>
      <c r="B50" s="10" t="s">
        <v>191</v>
      </c>
      <c r="C50" s="3" t="s">
        <v>54</v>
      </c>
      <c r="D50" s="34" t="s">
        <v>55</v>
      </c>
      <c r="E50" s="5" t="s">
        <v>56</v>
      </c>
      <c r="F50" s="2" t="s">
        <v>14</v>
      </c>
      <c r="G50" s="2">
        <v>1</v>
      </c>
      <c r="K50" s="2">
        <v>1</v>
      </c>
    </row>
    <row r="51" spans="1:15" ht="28.8">
      <c r="A51" s="3">
        <v>2</v>
      </c>
      <c r="B51" s="10" t="s">
        <v>191</v>
      </c>
      <c r="C51" s="3" t="s">
        <v>53</v>
      </c>
      <c r="D51" s="34" t="s">
        <v>247</v>
      </c>
      <c r="F51" s="2" t="s">
        <v>14</v>
      </c>
      <c r="K51" s="2">
        <v>1</v>
      </c>
    </row>
    <row r="52" spans="1:15" ht="28.8">
      <c r="A52" s="3">
        <v>2</v>
      </c>
      <c r="B52" s="19" t="s">
        <v>191</v>
      </c>
      <c r="C52" s="3" t="s">
        <v>90</v>
      </c>
      <c r="D52" s="34" t="s">
        <v>91</v>
      </c>
      <c r="E52" s="3"/>
      <c r="F52" s="2" t="s">
        <v>14</v>
      </c>
      <c r="J52" s="2">
        <v>1</v>
      </c>
      <c r="K52" s="2">
        <v>1</v>
      </c>
    </row>
    <row r="53" spans="1:15" ht="28.8">
      <c r="A53" s="3">
        <v>2</v>
      </c>
      <c r="B53" s="10" t="s">
        <v>186</v>
      </c>
      <c r="C53" s="3" t="s">
        <v>47</v>
      </c>
      <c r="D53" s="34" t="s">
        <v>48</v>
      </c>
      <c r="E53" s="3"/>
      <c r="F53" s="2" t="s">
        <v>6</v>
      </c>
      <c r="K53" s="2">
        <v>1</v>
      </c>
    </row>
    <row r="54" spans="1:15" s="3" customFormat="1" ht="43.2">
      <c r="A54" s="3">
        <v>2</v>
      </c>
      <c r="B54" s="10" t="s">
        <v>186</v>
      </c>
      <c r="C54" s="3" t="s">
        <v>136</v>
      </c>
      <c r="D54" s="37" t="s">
        <v>135</v>
      </c>
      <c r="K54" s="3">
        <v>1</v>
      </c>
    </row>
    <row r="55" spans="1:15" ht="43.2">
      <c r="A55" s="3">
        <v>2</v>
      </c>
      <c r="B55" s="10" t="s">
        <v>146</v>
      </c>
      <c r="C55" s="3" t="s">
        <v>256</v>
      </c>
      <c r="D55" s="34" t="s">
        <v>73</v>
      </c>
      <c r="F55" s="2" t="s">
        <v>14</v>
      </c>
      <c r="I55" s="2">
        <v>1</v>
      </c>
    </row>
    <row r="56" spans="1:15" ht="72">
      <c r="A56" s="16">
        <v>2</v>
      </c>
      <c r="B56" s="35" t="s">
        <v>146</v>
      </c>
      <c r="C56" s="3" t="s">
        <v>253</v>
      </c>
      <c r="D56" s="34" t="s">
        <v>183</v>
      </c>
      <c r="F56" s="2" t="s">
        <v>14</v>
      </c>
      <c r="I56" s="2">
        <v>1</v>
      </c>
      <c r="J56" s="2">
        <v>1</v>
      </c>
    </row>
    <row r="57" spans="1:15" ht="100.8">
      <c r="A57" s="17">
        <v>3</v>
      </c>
      <c r="B57" s="28" t="s">
        <v>199</v>
      </c>
      <c r="C57" s="3" t="s">
        <v>141</v>
      </c>
      <c r="D57" s="34" t="s">
        <v>8</v>
      </c>
      <c r="F57" s="2" t="s">
        <v>6</v>
      </c>
      <c r="G57" s="2">
        <v>1</v>
      </c>
      <c r="I57" s="2">
        <v>1</v>
      </c>
    </row>
    <row r="58" spans="1:15" ht="43.2">
      <c r="A58" s="17">
        <v>3</v>
      </c>
      <c r="B58" s="28" t="s">
        <v>199</v>
      </c>
      <c r="C58" s="3" t="s">
        <v>202</v>
      </c>
      <c r="D58" s="34" t="s">
        <v>197</v>
      </c>
      <c r="E58" s="3" t="s">
        <v>87</v>
      </c>
      <c r="F58" s="2" t="s">
        <v>14</v>
      </c>
      <c r="G58" s="2">
        <v>1</v>
      </c>
      <c r="I58" s="2">
        <v>1</v>
      </c>
    </row>
    <row r="59" spans="1:15" ht="57.6">
      <c r="A59" s="17">
        <v>3</v>
      </c>
      <c r="B59" s="8" t="s">
        <v>118</v>
      </c>
      <c r="C59" s="3" t="s">
        <v>120</v>
      </c>
      <c r="D59" s="38" t="s">
        <v>119</v>
      </c>
      <c r="E59" s="3"/>
      <c r="I59" s="2">
        <v>1</v>
      </c>
    </row>
    <row r="60" spans="1:15" ht="28.8">
      <c r="A60" s="17">
        <v>3</v>
      </c>
      <c r="B60" s="8" t="s">
        <v>204</v>
      </c>
      <c r="C60" s="3" t="s">
        <v>92</v>
      </c>
      <c r="D60" s="34" t="s">
        <v>93</v>
      </c>
      <c r="E60" s="3"/>
      <c r="F60" s="2" t="s">
        <v>14</v>
      </c>
      <c r="G60" s="2">
        <v>1</v>
      </c>
      <c r="O60" s="2">
        <v>1</v>
      </c>
    </row>
    <row r="61" spans="1:15" ht="28.8">
      <c r="A61" s="17">
        <v>3</v>
      </c>
      <c r="B61" s="8" t="s">
        <v>204</v>
      </c>
      <c r="C61" s="3" t="s">
        <v>94</v>
      </c>
      <c r="D61" s="34" t="s">
        <v>258</v>
      </c>
      <c r="E61" s="3"/>
      <c r="F61" s="2" t="s">
        <v>14</v>
      </c>
      <c r="G61" s="2">
        <v>1</v>
      </c>
      <c r="O61" s="2">
        <v>1</v>
      </c>
    </row>
    <row r="62" spans="1:15" ht="28.8">
      <c r="A62" s="15">
        <v>3</v>
      </c>
      <c r="B62" s="29" t="s">
        <v>198</v>
      </c>
      <c r="C62" s="3" t="s">
        <v>162</v>
      </c>
      <c r="D62" s="38" t="s">
        <v>161</v>
      </c>
      <c r="E62" s="3"/>
      <c r="G62" s="2">
        <v>1</v>
      </c>
      <c r="I62" s="2">
        <v>1</v>
      </c>
    </row>
    <row r="63" spans="1:15" ht="28.8">
      <c r="A63" s="3">
        <v>3</v>
      </c>
      <c r="B63" s="26" t="s">
        <v>198</v>
      </c>
      <c r="C63" s="3" t="s">
        <v>126</v>
      </c>
      <c r="D63" s="38" t="s">
        <v>125</v>
      </c>
      <c r="E63" s="3"/>
      <c r="G63" s="2">
        <v>1</v>
      </c>
      <c r="I63" s="2">
        <v>1</v>
      </c>
    </row>
    <row r="64" spans="1:15" ht="28.8">
      <c r="A64" s="16">
        <v>3</v>
      </c>
      <c r="B64" s="27" t="s">
        <v>198</v>
      </c>
      <c r="C64" s="3" t="s">
        <v>158</v>
      </c>
      <c r="D64" s="34" t="s">
        <v>157</v>
      </c>
      <c r="E64" s="3"/>
      <c r="G64" s="2">
        <v>1</v>
      </c>
      <c r="I64" s="2">
        <v>1</v>
      </c>
    </row>
    <row r="65" spans="1:17" ht="28.8">
      <c r="A65" s="16">
        <v>3</v>
      </c>
      <c r="B65" s="27" t="s">
        <v>198</v>
      </c>
      <c r="C65" s="3" t="s">
        <v>145</v>
      </c>
      <c r="D65" s="34" t="s">
        <v>15</v>
      </c>
      <c r="E65" s="3"/>
      <c r="F65" s="2" t="s">
        <v>14</v>
      </c>
      <c r="G65" s="2">
        <v>1</v>
      </c>
      <c r="I65" s="2">
        <v>1</v>
      </c>
    </row>
    <row r="66" spans="1:17" ht="57.6">
      <c r="A66" s="16">
        <v>3</v>
      </c>
      <c r="B66" s="7" t="s">
        <v>210</v>
      </c>
      <c r="C66" s="3" t="s">
        <v>140</v>
      </c>
      <c r="D66" s="34" t="s">
        <v>7</v>
      </c>
      <c r="E66" s="3"/>
      <c r="F66" s="2" t="s">
        <v>6</v>
      </c>
      <c r="G66" s="2">
        <v>1</v>
      </c>
      <c r="I66" s="2">
        <v>1</v>
      </c>
    </row>
    <row r="67" spans="1:17" ht="28.8">
      <c r="A67" s="16">
        <v>3</v>
      </c>
      <c r="B67" s="7" t="s">
        <v>210</v>
      </c>
      <c r="C67" s="3" t="s">
        <v>9</v>
      </c>
      <c r="D67" s="34" t="s">
        <v>10</v>
      </c>
      <c r="E67" s="3"/>
      <c r="F67" s="2" t="s">
        <v>6</v>
      </c>
      <c r="G67" s="2">
        <v>1</v>
      </c>
      <c r="I67" s="2">
        <v>1</v>
      </c>
    </row>
    <row r="68" spans="1:17" ht="28.8">
      <c r="A68" s="16">
        <v>3</v>
      </c>
      <c r="B68" s="7" t="s">
        <v>210</v>
      </c>
      <c r="C68" s="3" t="s">
        <v>11</v>
      </c>
      <c r="D68" s="34" t="s">
        <v>12</v>
      </c>
      <c r="E68" s="3"/>
      <c r="F68" s="2" t="s">
        <v>6</v>
      </c>
      <c r="G68" s="2">
        <v>1</v>
      </c>
      <c r="I68" s="2">
        <v>1</v>
      </c>
    </row>
    <row r="69" spans="1:17" ht="28.8">
      <c r="A69" s="16">
        <v>3</v>
      </c>
      <c r="B69" s="7" t="s">
        <v>210</v>
      </c>
      <c r="C69" s="3" t="s">
        <v>19</v>
      </c>
      <c r="D69" s="34" t="s">
        <v>20</v>
      </c>
      <c r="E69" s="4"/>
      <c r="F69" s="2" t="s">
        <v>14</v>
      </c>
      <c r="G69" s="2">
        <v>1</v>
      </c>
      <c r="I69" s="2">
        <v>1</v>
      </c>
    </row>
    <row r="70" spans="1:17" ht="43.2">
      <c r="A70" s="16">
        <v>3</v>
      </c>
      <c r="B70" s="20" t="s">
        <v>210</v>
      </c>
      <c r="C70" s="3" t="s">
        <v>23</v>
      </c>
      <c r="D70" s="34" t="s">
        <v>148</v>
      </c>
      <c r="E70" s="3"/>
      <c r="F70" s="2" t="s">
        <v>6</v>
      </c>
      <c r="G70" s="2">
        <v>1</v>
      </c>
      <c r="I70" s="2">
        <v>1</v>
      </c>
    </row>
    <row r="71" spans="1:17" ht="57.6">
      <c r="A71" s="3">
        <v>3</v>
      </c>
      <c r="B71" s="26" t="s">
        <v>210</v>
      </c>
      <c r="C71" s="3" t="s">
        <v>207</v>
      </c>
      <c r="D71" s="34" t="s">
        <v>97</v>
      </c>
      <c r="F71" s="2" t="s">
        <v>14</v>
      </c>
      <c r="J71" s="2">
        <v>1</v>
      </c>
      <c r="Q71" s="2" t="s">
        <v>96</v>
      </c>
    </row>
    <row r="72" spans="1:17" ht="28.8">
      <c r="A72" s="3">
        <v>3</v>
      </c>
      <c r="B72" s="26" t="s">
        <v>194</v>
      </c>
      <c r="C72" s="3" t="s">
        <v>69</v>
      </c>
      <c r="D72" s="40" t="s">
        <v>70</v>
      </c>
      <c r="E72" s="3"/>
      <c r="F72" s="2" t="s">
        <v>6</v>
      </c>
      <c r="K72" s="2">
        <v>1</v>
      </c>
      <c r="N72" s="2">
        <v>1</v>
      </c>
    </row>
    <row r="73" spans="1:17" ht="28.8">
      <c r="A73" s="17">
        <v>3</v>
      </c>
      <c r="B73" s="36" t="s">
        <v>192</v>
      </c>
      <c r="C73" s="3" t="s">
        <v>51</v>
      </c>
      <c r="D73" s="34" t="s">
        <v>188</v>
      </c>
      <c r="E73" s="3"/>
      <c r="F73" s="2" t="s">
        <v>14</v>
      </c>
      <c r="G73" s="2">
        <v>1</v>
      </c>
      <c r="K73" s="2">
        <v>1</v>
      </c>
    </row>
    <row r="74" spans="1:17" s="3" customFormat="1" ht="28.8">
      <c r="A74" s="17">
        <v>3</v>
      </c>
      <c r="B74" s="18" t="s">
        <v>192</v>
      </c>
      <c r="C74" s="3" t="s">
        <v>57</v>
      </c>
      <c r="D74" s="34" t="s">
        <v>58</v>
      </c>
      <c r="F74" s="3" t="s">
        <v>14</v>
      </c>
      <c r="G74" s="3">
        <v>1</v>
      </c>
      <c r="K74" s="3">
        <v>1</v>
      </c>
    </row>
    <row r="75" spans="1:17" ht="28.8">
      <c r="A75" s="15">
        <v>3</v>
      </c>
      <c r="B75" s="11" t="s">
        <v>192</v>
      </c>
      <c r="C75" s="14" t="s">
        <v>134</v>
      </c>
      <c r="D75" s="39" t="s">
        <v>133</v>
      </c>
      <c r="E75" s="3"/>
      <c r="K75" s="2">
        <v>1</v>
      </c>
    </row>
    <row r="76" spans="1:17" ht="28.8">
      <c r="A76" s="3">
        <v>3</v>
      </c>
      <c r="B76" s="10" t="s">
        <v>192</v>
      </c>
      <c r="C76" s="3" t="s">
        <v>54</v>
      </c>
      <c r="D76" s="34" t="s">
        <v>55</v>
      </c>
      <c r="E76" s="4" t="s">
        <v>56</v>
      </c>
      <c r="F76" s="2" t="s">
        <v>14</v>
      </c>
      <c r="K76" s="2">
        <v>1</v>
      </c>
    </row>
    <row r="77" spans="1:17" ht="43.2">
      <c r="A77" s="17">
        <v>3</v>
      </c>
      <c r="B77" s="28" t="s">
        <v>143</v>
      </c>
      <c r="C77" s="3" t="s">
        <v>128</v>
      </c>
      <c r="D77" s="38" t="s">
        <v>127</v>
      </c>
      <c r="E77" s="4" t="s">
        <v>129</v>
      </c>
      <c r="G77" s="2">
        <v>1</v>
      </c>
      <c r="I77" s="2">
        <v>1</v>
      </c>
    </row>
    <row r="78" spans="1:17" ht="28.8">
      <c r="A78" s="15">
        <v>3</v>
      </c>
      <c r="B78" s="29" t="s">
        <v>143</v>
      </c>
      <c r="C78" s="3" t="s">
        <v>130</v>
      </c>
      <c r="D78" s="34" t="s">
        <v>5</v>
      </c>
      <c r="E78" s="3"/>
      <c r="F78" s="2" t="s">
        <v>6</v>
      </c>
      <c r="G78" s="2">
        <v>1</v>
      </c>
      <c r="I78" s="2">
        <v>1</v>
      </c>
    </row>
    <row r="79" spans="1:17" ht="28.8">
      <c r="A79" s="3">
        <v>3</v>
      </c>
      <c r="B79" s="26" t="s">
        <v>146</v>
      </c>
      <c r="C79" s="3" t="s">
        <v>13</v>
      </c>
      <c r="D79" s="34" t="s">
        <v>225</v>
      </c>
      <c r="E79" s="3"/>
      <c r="F79" s="2" t="s">
        <v>14</v>
      </c>
      <c r="G79" s="2">
        <v>1</v>
      </c>
      <c r="I79" s="2">
        <v>1</v>
      </c>
      <c r="K79" s="2">
        <v>1</v>
      </c>
    </row>
    <row r="80" spans="1:17" ht="43.2">
      <c r="A80" s="3">
        <v>3</v>
      </c>
      <c r="B80" s="26" t="s">
        <v>146</v>
      </c>
      <c r="C80" s="3" t="s">
        <v>16</v>
      </c>
      <c r="D80" s="34" t="s">
        <v>17</v>
      </c>
      <c r="E80" s="4" t="s">
        <v>18</v>
      </c>
      <c r="F80" s="2" t="s">
        <v>14</v>
      </c>
      <c r="G80" s="2">
        <v>1</v>
      </c>
      <c r="I80" s="2">
        <v>1</v>
      </c>
    </row>
    <row r="81" spans="1:9" ht="28.8">
      <c r="A81" s="3">
        <v>3</v>
      </c>
      <c r="B81" s="26" t="s">
        <v>146</v>
      </c>
      <c r="C81" s="3" t="s">
        <v>21</v>
      </c>
      <c r="D81" s="34" t="s">
        <v>22</v>
      </c>
      <c r="E81" s="4"/>
      <c r="F81" s="2" t="s">
        <v>14</v>
      </c>
      <c r="G81" s="2">
        <v>1</v>
      </c>
      <c r="I81" s="2">
        <v>1</v>
      </c>
    </row>
    <row r="82" spans="1:9" ht="100.8">
      <c r="A82" s="3">
        <v>3</v>
      </c>
      <c r="B82" s="10" t="s">
        <v>146</v>
      </c>
      <c r="C82" s="3" t="s">
        <v>250</v>
      </c>
      <c r="D82" s="34" t="s">
        <v>147</v>
      </c>
      <c r="F82" s="2" t="s">
        <v>14</v>
      </c>
      <c r="G82" s="2">
        <v>1</v>
      </c>
      <c r="I82" s="2">
        <v>1</v>
      </c>
    </row>
    <row r="83" spans="1:9" ht="43.2">
      <c r="A83" s="3">
        <v>3</v>
      </c>
      <c r="B83" s="10" t="s">
        <v>146</v>
      </c>
      <c r="C83" s="3" t="s">
        <v>255</v>
      </c>
      <c r="D83" s="34" t="s">
        <v>254</v>
      </c>
      <c r="E83" s="3"/>
      <c r="F83" s="2" t="s">
        <v>14</v>
      </c>
      <c r="G83" s="2">
        <v>1</v>
      </c>
      <c r="I83" s="2">
        <v>1</v>
      </c>
    </row>
    <row r="84" spans="1:9" ht="57.6">
      <c r="A84" s="3">
        <v>3</v>
      </c>
      <c r="B84" s="10" t="s">
        <v>146</v>
      </c>
      <c r="C84" s="3" t="s">
        <v>257</v>
      </c>
      <c r="D84" s="37" t="s">
        <v>184</v>
      </c>
      <c r="E84" s="4" t="s">
        <v>74</v>
      </c>
      <c r="F84" s="2" t="s">
        <v>14</v>
      </c>
      <c r="G84" s="2">
        <v>1</v>
      </c>
      <c r="I84" s="2">
        <v>1</v>
      </c>
    </row>
  </sheetData>
  <autoFilter ref="A1:Q84" xr:uid="{A0293F0D-1489-4DC3-9BA1-5849B5783525}">
    <sortState xmlns:xlrd2="http://schemas.microsoft.com/office/spreadsheetml/2017/richdata2" ref="A2:Q84">
      <sortCondition ref="A1:A84"/>
    </sortState>
  </autoFilter>
  <hyperlinks>
    <hyperlink ref="E43" r:id="rId1" xr:uid="{00000000-0004-0000-0000-000000000000}"/>
    <hyperlink ref="E50" r:id="rId2" xr:uid="{00000000-0004-0000-0000-000002000000}"/>
    <hyperlink ref="E76" r:id="rId3" xr:uid="{00000000-0004-0000-0000-000003000000}"/>
    <hyperlink ref="E80" r:id="rId4" xr:uid="{00000000-0004-0000-0000-000004000000}"/>
    <hyperlink ref="E10" r:id="rId5" xr:uid="{00000000-0004-0000-0000-000005000000}"/>
    <hyperlink ref="E84" r:id="rId6" xr:uid="{00000000-0004-0000-0000-000006000000}"/>
    <hyperlink ref="E77" r:id="rId7" xr:uid="{8876AA06-D31E-411C-BA53-6BFF889BF8CF}"/>
    <hyperlink ref="E47" r:id="rId8" xr:uid="{B508183B-8DDD-464F-88BD-C3186448B8C2}"/>
    <hyperlink ref="E6" r:id="rId9" xr:uid="{BA357775-3174-48EA-9E93-83F5304C8EA7}"/>
    <hyperlink ref="E11" r:id="rId10" xr:uid="{96F0BE8C-38DB-43B5-B56F-3FE02ACAEBDA}"/>
    <hyperlink ref="E16" r:id="rId11" xr:uid="{F49E4D9C-8896-4478-8D5A-8857148EDCFB}"/>
    <hyperlink ref="E31" r:id="rId12" xr:uid="{10D63DFA-BC5C-4DC5-9070-57BB241ECB08}"/>
  </hyperlinks>
  <pageMargins left="0.7" right="0.7" top="0.75" bottom="0.75" header="0.3" footer="0.3"/>
  <pageSetup paperSize="9" orientation="portrait"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2:N94"/>
  <sheetViews>
    <sheetView workbookViewId="0">
      <selection activeCell="G113" sqref="G113"/>
    </sheetView>
  </sheetViews>
  <sheetFormatPr defaultColWidth="9" defaultRowHeight="14.4"/>
  <sheetData>
    <row r="12" spans="6:14">
      <c r="F12" t="s">
        <v>101</v>
      </c>
      <c r="G12" t="s">
        <v>102</v>
      </c>
      <c r="H12" t="s">
        <v>103</v>
      </c>
      <c r="I12" t="s">
        <v>104</v>
      </c>
      <c r="J12" t="s">
        <v>105</v>
      </c>
      <c r="K12" t="s">
        <v>68</v>
      </c>
      <c r="L12" t="s">
        <v>106</v>
      </c>
      <c r="M12" t="s">
        <v>107</v>
      </c>
      <c r="N12" t="s">
        <v>108</v>
      </c>
    </row>
    <row r="13" spans="6:14">
      <c r="F13">
        <v>28</v>
      </c>
      <c r="G13">
        <v>5</v>
      </c>
      <c r="H13">
        <v>9</v>
      </c>
      <c r="I13">
        <v>9</v>
      </c>
      <c r="J13">
        <v>8</v>
      </c>
      <c r="K13">
        <v>3</v>
      </c>
      <c r="L13">
        <v>6</v>
      </c>
      <c r="M13">
        <v>6</v>
      </c>
      <c r="N13">
        <v>2</v>
      </c>
    </row>
    <row r="35" spans="6:9">
      <c r="F35" t="s">
        <v>109</v>
      </c>
      <c r="G35" t="s">
        <v>24</v>
      </c>
      <c r="H35" t="s">
        <v>110</v>
      </c>
      <c r="I35" t="s">
        <v>42</v>
      </c>
    </row>
    <row r="36" spans="6:9">
      <c r="F36">
        <v>12</v>
      </c>
      <c r="G36">
        <v>4</v>
      </c>
      <c r="H36">
        <v>10</v>
      </c>
      <c r="I36">
        <v>2</v>
      </c>
    </row>
    <row r="57" spans="7:11">
      <c r="G57" t="s">
        <v>111</v>
      </c>
      <c r="H57" t="s">
        <v>46</v>
      </c>
      <c r="I57" t="s">
        <v>112</v>
      </c>
      <c r="J57" t="s">
        <v>113</v>
      </c>
      <c r="K57" t="s">
        <v>114</v>
      </c>
    </row>
    <row r="58" spans="7:11">
      <c r="G58">
        <v>4</v>
      </c>
      <c r="H58">
        <v>2</v>
      </c>
      <c r="I58">
        <v>1</v>
      </c>
      <c r="J58">
        <v>1</v>
      </c>
      <c r="K58">
        <v>1</v>
      </c>
    </row>
    <row r="84" spans="3:12">
      <c r="G84" t="s">
        <v>115</v>
      </c>
      <c r="H84" t="s">
        <v>116</v>
      </c>
    </row>
    <row r="85" spans="3:12">
      <c r="G85">
        <v>6</v>
      </c>
      <c r="H85">
        <v>1</v>
      </c>
    </row>
    <row r="89" spans="3:12" ht="144">
      <c r="C89" s="30" t="s">
        <v>82</v>
      </c>
      <c r="D89" s="31" t="s">
        <v>71</v>
      </c>
      <c r="E89" s="2" t="s">
        <v>83</v>
      </c>
      <c r="F89" s="2" t="s">
        <v>39</v>
      </c>
    </row>
    <row r="90" spans="3:12" ht="129.6">
      <c r="C90" s="30"/>
      <c r="D90" s="32"/>
      <c r="E90" s="2" t="s">
        <v>4</v>
      </c>
      <c r="F90" s="2" t="s">
        <v>5</v>
      </c>
      <c r="J90" t="s">
        <v>109</v>
      </c>
      <c r="K90" t="s">
        <v>117</v>
      </c>
      <c r="L90" t="s">
        <v>116</v>
      </c>
    </row>
    <row r="91" spans="3:12" ht="259.2">
      <c r="C91" s="30"/>
      <c r="D91" s="32"/>
      <c r="E91" s="2" t="s">
        <v>72</v>
      </c>
      <c r="F91" s="2" t="s">
        <v>73</v>
      </c>
      <c r="J91">
        <v>2</v>
      </c>
      <c r="K91">
        <v>2</v>
      </c>
      <c r="L91">
        <v>2</v>
      </c>
    </row>
    <row r="92" spans="3:12" ht="158.4">
      <c r="C92" s="30"/>
      <c r="D92" s="33"/>
      <c r="E92" s="2" t="s">
        <v>85</v>
      </c>
      <c r="F92" s="3" t="s">
        <v>86</v>
      </c>
    </row>
    <row r="93" spans="3:12" ht="144">
      <c r="C93" s="30"/>
      <c r="D93" s="32" t="s">
        <v>76</v>
      </c>
      <c r="E93" s="2" t="s">
        <v>88</v>
      </c>
      <c r="F93" s="3" t="s">
        <v>89</v>
      </c>
    </row>
    <row r="94" spans="3:12" ht="172.8">
      <c r="C94" s="30"/>
      <c r="D94" s="33"/>
      <c r="E94" s="2" t="s">
        <v>90</v>
      </c>
      <c r="F94" s="3" t="s">
        <v>91</v>
      </c>
    </row>
  </sheetData>
  <mergeCells count="3">
    <mergeCell ref="C89:C94"/>
    <mergeCell ref="D89:D92"/>
    <mergeCell ref="D93:D94"/>
  </mergeCells>
  <pageMargins left="0.7" right="0.7" top="0.75" bottom="0.75" header="0.3" footer="0.3"/>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
  <sheetViews>
    <sheetView workbookViewId="0">
      <selection activeCell="D1" sqref="A1:D7"/>
    </sheetView>
  </sheetViews>
  <sheetFormatPr defaultColWidth="9" defaultRowHeight="14.4"/>
  <cols>
    <col min="3" max="3" width="9.6640625" bestFit="1" customWidth="1"/>
  </cols>
  <sheetData>
    <row r="1" spans="1:4">
      <c r="C1" t="s">
        <v>223</v>
      </c>
      <c r="D1" t="s">
        <v>224</v>
      </c>
    </row>
    <row r="2" spans="1:4">
      <c r="A2" s="12" t="s">
        <v>218</v>
      </c>
      <c r="B2" s="12">
        <v>28.5</v>
      </c>
      <c r="C2" s="12">
        <v>100</v>
      </c>
      <c r="D2" s="12">
        <v>100</v>
      </c>
    </row>
    <row r="3" spans="1:4">
      <c r="A3" s="12" t="s">
        <v>219</v>
      </c>
      <c r="B3" s="12">
        <v>85.9</v>
      </c>
      <c r="C3" s="12">
        <v>24.9</v>
      </c>
      <c r="D3" s="12">
        <v>24.9</v>
      </c>
    </row>
    <row r="4" spans="1:4">
      <c r="A4" s="12" t="s">
        <v>220</v>
      </c>
      <c r="B4" s="12">
        <v>55.4</v>
      </c>
      <c r="C4" s="12">
        <v>27.1</v>
      </c>
      <c r="D4" s="12">
        <v>23.2</v>
      </c>
    </row>
    <row r="5" spans="1:4">
      <c r="A5" s="12" t="s">
        <v>221</v>
      </c>
      <c r="B5" s="12">
        <v>18.600000000000001</v>
      </c>
      <c r="C5" s="12">
        <v>48.6</v>
      </c>
      <c r="D5" s="12">
        <v>86.1</v>
      </c>
    </row>
    <row r="6" spans="1:4">
      <c r="A6" s="12" t="s">
        <v>222</v>
      </c>
      <c r="B6" s="12">
        <v>95.5</v>
      </c>
      <c r="C6" s="12">
        <v>28.7</v>
      </c>
      <c r="D6" s="12">
        <v>99.5</v>
      </c>
    </row>
    <row r="7" spans="1:4">
      <c r="A7" s="9"/>
      <c r="B7" s="12">
        <v>283.89999999999998</v>
      </c>
      <c r="C7">
        <f>(B2*C2+B3*C3+B4*C4+B5*C5+B6*C6)/SUM(B2:B6)</f>
        <v>35.699401197604793</v>
      </c>
      <c r="D7">
        <f>(B2*D2+B3*D3+B4*D4+B5*D5+B6*D6)/SUM(C2:C6)</f>
        <v>75.786742259049291</v>
      </c>
    </row>
    <row r="9" spans="1:4">
      <c r="C9" t="s">
        <v>223</v>
      </c>
      <c r="D9" t="s">
        <v>224</v>
      </c>
    </row>
    <row r="10" spans="1:4">
      <c r="A10" s="12" t="s">
        <v>218</v>
      </c>
      <c r="B10" s="12">
        <v>28.5</v>
      </c>
      <c r="C10" s="12">
        <v>52.5</v>
      </c>
      <c r="D10" s="12">
        <v>54.6</v>
      </c>
    </row>
    <row r="11" spans="1:4">
      <c r="A11" s="12" t="s">
        <v>219</v>
      </c>
      <c r="B11" s="12">
        <v>85.9</v>
      </c>
      <c r="C11" s="12">
        <v>24.6</v>
      </c>
      <c r="D11" s="12">
        <v>16.600000000000001</v>
      </c>
    </row>
    <row r="12" spans="1:4">
      <c r="A12" s="12" t="s">
        <v>220</v>
      </c>
      <c r="B12" s="12">
        <v>55.4</v>
      </c>
      <c r="C12" s="12">
        <v>5.3</v>
      </c>
      <c r="D12" s="12">
        <v>7</v>
      </c>
    </row>
    <row r="13" spans="1:4">
      <c r="A13" s="12" t="s">
        <v>221</v>
      </c>
      <c r="B13" s="12">
        <v>18.600000000000001</v>
      </c>
      <c r="C13" s="12">
        <v>70.099999999999994</v>
      </c>
      <c r="D13" s="12">
        <v>100</v>
      </c>
    </row>
    <row r="14" spans="1:4">
      <c r="A14" s="12" t="s">
        <v>222</v>
      </c>
      <c r="B14" s="12">
        <v>95.5</v>
      </c>
      <c r="C14" s="12">
        <v>68.2</v>
      </c>
      <c r="D14" s="12">
        <v>78</v>
      </c>
    </row>
    <row r="15" spans="1:4">
      <c r="A15" s="9"/>
      <c r="B15" s="12">
        <v>283.89999999999998</v>
      </c>
      <c r="C15">
        <f>(B10*C10+B11*C11+B12*C12+B13*C13+B14*C14)/SUM(B10:B14)</f>
        <v>41.282035928143721</v>
      </c>
      <c r="D15">
        <f>(B10*D10+B11*D11+B12*D12+B13*D13+B14*D14)/SUM(C10:C14)</f>
        <v>57.448300860897149</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ICRA20</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wps</dc:creator>
  <cp:keywords>CTPClassification=CTP_NT</cp:keywords>
  <cp:lastModifiedBy>Shi, Xuesong</cp:lastModifiedBy>
  <dcterms:created xsi:type="dcterms:W3CDTF">2018-05-26T03:28:00Z</dcterms:created>
  <dcterms:modified xsi:type="dcterms:W3CDTF">2020-12-01T02:48:30Z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1033-11.1.0.9505</vt:lpwstr>
  </property>
  <property fmtid="{D5CDD505-2E9C-101B-9397-08002B2CF9AE}" pid="3" name="TitusGUID">
    <vt:lpwstr>ade48ded-0436-4b4f-ba83-f5cd81ae1dfa</vt:lpwstr>
  </property>
  <property fmtid="{D5CDD505-2E9C-101B-9397-08002B2CF9AE}" pid="4" name="CTP_TimeStamp">
    <vt:lpwstr>2020-09-09 05:17:25Z</vt:lpwstr>
  </property>
  <property fmtid="{D5CDD505-2E9C-101B-9397-08002B2CF9AE}" pid="5" name="CTP_BU">
    <vt:lpwstr>NA</vt:lpwstr>
  </property>
  <property fmtid="{D5CDD505-2E9C-101B-9397-08002B2CF9AE}" pid="6" name="CTP_IDSID">
    <vt:lpwstr>NA</vt:lpwstr>
  </property>
  <property fmtid="{D5CDD505-2E9C-101B-9397-08002B2CF9AE}" pid="7" name="CTP_WWID">
    <vt:lpwstr>NA</vt:lpwstr>
  </property>
  <property fmtid="{D5CDD505-2E9C-101B-9397-08002B2CF9AE}" pid="8" name="CTPClassification">
    <vt:lpwstr>CTP_NT</vt:lpwstr>
  </property>
</Properties>
</file>