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33" i="1"/>
  <c r="F33"/>
  <c r="E33"/>
  <c r="F23"/>
  <c r="G23"/>
  <c r="E23"/>
  <c r="G18"/>
  <c r="F18"/>
  <c r="E18"/>
  <c r="F28"/>
  <c r="G28"/>
  <c r="E28"/>
  <c r="F13"/>
  <c r="G13"/>
  <c r="E13"/>
  <c r="F8"/>
  <c r="G8"/>
  <c r="E8"/>
</calcChain>
</file>

<file path=xl/sharedStrings.xml><?xml version="1.0" encoding="utf-8"?>
<sst xmlns="http://schemas.openxmlformats.org/spreadsheetml/2006/main" count="34" uniqueCount="14">
  <si>
    <t>iteracion 1</t>
  </si>
  <si>
    <t>NOC Number of Classes</t>
  </si>
  <si>
    <t>Movil</t>
  </si>
  <si>
    <t>Web</t>
  </si>
  <si>
    <t>EJB</t>
  </si>
  <si>
    <t>iteracion 2</t>
  </si>
  <si>
    <t>iteracion 3</t>
  </si>
  <si>
    <t>Total</t>
  </si>
  <si>
    <t>NOM Number of Methods</t>
  </si>
  <si>
    <t>VG McCabe Cyclomatic Complexity</t>
  </si>
  <si>
    <t>MLOC Method Lines of Code</t>
  </si>
  <si>
    <t>TLOC Total Lines of Code</t>
  </si>
  <si>
    <t>inicio</t>
  </si>
  <si>
    <t>LCOM Lack of Cohesion of Methods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</si>
</sst>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NOC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101</c:v>
                </c:pt>
                <c:pt idx="2">
                  <c:v>132</c:v>
                </c:pt>
                <c:pt idx="3">
                  <c:v>145</c:v>
                </c:pt>
              </c:numCache>
            </c:numRef>
          </c:val>
        </c:ser>
        <c:marker val="1"/>
        <c:axId val="90383104"/>
        <c:axId val="90384640"/>
      </c:lineChart>
      <c:catAx>
        <c:axId val="90383104"/>
        <c:scaling>
          <c:orientation val="minMax"/>
        </c:scaling>
        <c:axPos val="b"/>
        <c:numFmt formatCode="General" sourceLinked="1"/>
        <c:tickLblPos val="nextTo"/>
        <c:crossAx val="90384640"/>
        <c:crosses val="autoZero"/>
        <c:auto val="1"/>
        <c:lblAlgn val="ctr"/>
        <c:lblOffset val="100"/>
      </c:catAx>
      <c:valAx>
        <c:axId val="90384640"/>
        <c:scaling>
          <c:orientation val="minMax"/>
        </c:scaling>
        <c:axPos val="l"/>
        <c:majorGridlines/>
        <c:numFmt formatCode="General" sourceLinked="1"/>
        <c:tickLblPos val="nextTo"/>
        <c:crossAx val="90383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NOM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Hoja1!$D$13:$G$13</c:f>
              <c:numCache>
                <c:formatCode>General</c:formatCode>
                <c:ptCount val="4"/>
                <c:pt idx="0">
                  <c:v>0</c:v>
                </c:pt>
                <c:pt idx="1">
                  <c:v>312</c:v>
                </c:pt>
                <c:pt idx="2">
                  <c:v>502</c:v>
                </c:pt>
                <c:pt idx="3">
                  <c:v>615</c:v>
                </c:pt>
              </c:numCache>
            </c:numRef>
          </c:val>
        </c:ser>
        <c:marker val="1"/>
        <c:axId val="90429696"/>
        <c:axId val="90701824"/>
      </c:lineChart>
      <c:catAx>
        <c:axId val="90429696"/>
        <c:scaling>
          <c:orientation val="minMax"/>
        </c:scaling>
        <c:axPos val="b"/>
        <c:tickLblPos val="nextTo"/>
        <c:crossAx val="90701824"/>
        <c:crosses val="autoZero"/>
        <c:auto val="1"/>
        <c:lblAlgn val="ctr"/>
        <c:lblOffset val="100"/>
      </c:catAx>
      <c:valAx>
        <c:axId val="90701824"/>
        <c:scaling>
          <c:orientation val="minMax"/>
        </c:scaling>
        <c:axPos val="l"/>
        <c:majorGridlines/>
        <c:numFmt formatCode="General" sourceLinked="1"/>
        <c:tickLblPos val="nextTo"/>
        <c:crossAx val="9042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CC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Hoja1!$D$28:$G$28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1.5876666666666666</c:v>
                </c:pt>
                <c:pt idx="2">
                  <c:v>1.6373333333333333</c:v>
                </c:pt>
                <c:pt idx="3">
                  <c:v>1.681</c:v>
                </c:pt>
              </c:numCache>
            </c:numRef>
          </c:val>
        </c:ser>
        <c:marker val="1"/>
        <c:axId val="90725760"/>
        <c:axId val="90731648"/>
      </c:lineChart>
      <c:catAx>
        <c:axId val="90725760"/>
        <c:scaling>
          <c:orientation val="minMax"/>
        </c:scaling>
        <c:axPos val="b"/>
        <c:tickLblPos val="nextTo"/>
        <c:crossAx val="90731648"/>
        <c:crosses val="autoZero"/>
        <c:auto val="1"/>
        <c:lblAlgn val="ctr"/>
        <c:lblOffset val="100"/>
      </c:catAx>
      <c:valAx>
        <c:axId val="90731648"/>
        <c:scaling>
          <c:orientation val="minMax"/>
        </c:scaling>
        <c:axPos val="l"/>
        <c:majorGridlines/>
        <c:numFmt formatCode="General" sourceLinked="1"/>
        <c:tickLblPos val="nextTo"/>
        <c:crossAx val="9072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TLOC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Hoja1!$D$23:$G$23</c:f>
              <c:numCache>
                <c:formatCode>General</c:formatCode>
                <c:ptCount val="4"/>
                <c:pt idx="0">
                  <c:v>0</c:v>
                </c:pt>
                <c:pt idx="1">
                  <c:v>6382</c:v>
                </c:pt>
                <c:pt idx="2">
                  <c:v>9613</c:v>
                </c:pt>
                <c:pt idx="3">
                  <c:v>11527</c:v>
                </c:pt>
              </c:numCache>
            </c:numRef>
          </c:val>
        </c:ser>
        <c:ser>
          <c:idx val="1"/>
          <c:order val="1"/>
          <c:tx>
            <c:v>MLOC</c:v>
          </c:tx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Hoja1!$D$18:$G$18</c:f>
              <c:numCache>
                <c:formatCode>General</c:formatCode>
                <c:ptCount val="4"/>
                <c:pt idx="0">
                  <c:v>0</c:v>
                </c:pt>
                <c:pt idx="1">
                  <c:v>2177</c:v>
                </c:pt>
                <c:pt idx="2">
                  <c:v>3812</c:v>
                </c:pt>
                <c:pt idx="3">
                  <c:v>4894</c:v>
                </c:pt>
              </c:numCache>
            </c:numRef>
          </c:val>
        </c:ser>
        <c:marker val="1"/>
        <c:axId val="90755840"/>
        <c:axId val="90757376"/>
      </c:lineChart>
      <c:catAx>
        <c:axId val="90755840"/>
        <c:scaling>
          <c:orientation val="minMax"/>
        </c:scaling>
        <c:axPos val="b"/>
        <c:tickLblPos val="nextTo"/>
        <c:crossAx val="90757376"/>
        <c:crosses val="autoZero"/>
        <c:auto val="1"/>
        <c:lblAlgn val="ctr"/>
        <c:lblOffset val="100"/>
      </c:catAx>
      <c:valAx>
        <c:axId val="90757376"/>
        <c:scaling>
          <c:orientation val="minMax"/>
        </c:scaling>
        <c:axPos val="l"/>
        <c:majorGridlines/>
        <c:numFmt formatCode="General" sourceLinked="1"/>
        <c:tickLblPos val="nextTo"/>
        <c:crossAx val="9075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LCOM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Hoja1!$D$33:$G$33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0.17100000000000001</c:v>
                </c:pt>
                <c:pt idx="2">
                  <c:v>0.19366666666666665</c:v>
                </c:pt>
                <c:pt idx="3">
                  <c:v>0.2213333333333333</c:v>
                </c:pt>
              </c:numCache>
            </c:numRef>
          </c:val>
        </c:ser>
        <c:marker val="1"/>
        <c:axId val="90799104"/>
        <c:axId val="90813184"/>
      </c:lineChart>
      <c:catAx>
        <c:axId val="90799104"/>
        <c:scaling>
          <c:orientation val="minMax"/>
        </c:scaling>
        <c:axPos val="b"/>
        <c:tickLblPos val="nextTo"/>
        <c:crossAx val="90813184"/>
        <c:crosses val="autoZero"/>
        <c:auto val="1"/>
        <c:lblAlgn val="ctr"/>
        <c:lblOffset val="100"/>
      </c:catAx>
      <c:valAx>
        <c:axId val="90813184"/>
        <c:scaling>
          <c:orientation val="minMax"/>
        </c:scaling>
        <c:axPos val="l"/>
        <c:majorGridlines/>
        <c:numFmt formatCode="General" sourceLinked="1"/>
        <c:tickLblPos val="nextTo"/>
        <c:crossAx val="9079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19050</xdr:rowOff>
    </xdr:from>
    <xdr:to>
      <xdr:col>14</xdr:col>
      <xdr:colOff>133350</xdr:colOff>
      <xdr:row>16</xdr:row>
      <xdr:rowOff>85725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52</xdr:row>
      <xdr:rowOff>85725</xdr:rowOff>
    </xdr:from>
    <xdr:to>
      <xdr:col>12</xdr:col>
      <xdr:colOff>409575</xdr:colOff>
      <xdr:row>66</xdr:row>
      <xdr:rowOff>161925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17</xdr:row>
      <xdr:rowOff>133350</xdr:rowOff>
    </xdr:from>
    <xdr:to>
      <xdr:col>14</xdr:col>
      <xdr:colOff>66675</xdr:colOff>
      <xdr:row>32</xdr:row>
      <xdr:rowOff>19050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33</xdr:row>
      <xdr:rowOff>114300</xdr:rowOff>
    </xdr:from>
    <xdr:to>
      <xdr:col>13</xdr:col>
      <xdr:colOff>428625</xdr:colOff>
      <xdr:row>48</xdr:row>
      <xdr:rowOff>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342900</xdr:colOff>
      <xdr:row>36</xdr:row>
      <xdr:rowOff>152400</xdr:rowOff>
    </xdr:from>
    <xdr:to>
      <xdr:col>5</xdr:col>
      <xdr:colOff>476250</xdr:colOff>
      <xdr:row>51</xdr:row>
      <xdr:rowOff>38100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33"/>
  <sheetViews>
    <sheetView tabSelected="1" workbookViewId="0">
      <selection activeCell="O37" sqref="O37"/>
    </sheetView>
  </sheetViews>
  <sheetFormatPr baseColWidth="10" defaultRowHeight="15"/>
  <cols>
    <col min="1" max="1" width="4.7109375" customWidth="1"/>
    <col min="2" max="2" width="32.28515625" customWidth="1"/>
  </cols>
  <sheetData>
    <row r="4" spans="2:7" ht="15.75">
      <c r="D4" t="s">
        <v>12</v>
      </c>
      <c r="E4" s="1" t="s">
        <v>0</v>
      </c>
      <c r="F4" s="1" t="s">
        <v>5</v>
      </c>
      <c r="G4" s="1" t="s">
        <v>6</v>
      </c>
    </row>
    <row r="5" spans="2:7">
      <c r="B5" s="9" t="s">
        <v>1</v>
      </c>
      <c r="C5" s="2" t="s">
        <v>2</v>
      </c>
      <c r="D5" s="2"/>
      <c r="E5" s="2">
        <v>78</v>
      </c>
      <c r="F5" s="2">
        <v>107</v>
      </c>
      <c r="G5" s="2">
        <v>119</v>
      </c>
    </row>
    <row r="6" spans="2:7">
      <c r="B6" s="9"/>
      <c r="C6" s="2" t="s">
        <v>3</v>
      </c>
      <c r="D6" s="2"/>
      <c r="E6" s="2">
        <v>6</v>
      </c>
      <c r="F6" s="2">
        <v>6</v>
      </c>
      <c r="G6" s="2">
        <v>6</v>
      </c>
    </row>
    <row r="7" spans="2:7">
      <c r="B7" s="9"/>
      <c r="C7" s="2" t="s">
        <v>4</v>
      </c>
      <c r="D7" s="2"/>
      <c r="E7" s="2">
        <v>23</v>
      </c>
      <c r="F7" s="2">
        <v>25</v>
      </c>
      <c r="G7" s="2">
        <v>26</v>
      </c>
    </row>
    <row r="8" spans="2:7">
      <c r="B8" s="9"/>
      <c r="C8" s="3" t="s">
        <v>7</v>
      </c>
      <c r="D8" s="3">
        <v>0</v>
      </c>
      <c r="E8" s="3">
        <f>E5+E2+E7</f>
        <v>101</v>
      </c>
      <c r="F8" s="3">
        <f t="shared" ref="F8:G8" si="0">F5+F2+F7</f>
        <v>132</v>
      </c>
      <c r="G8" s="3">
        <f t="shared" si="0"/>
        <v>145</v>
      </c>
    </row>
    <row r="10" spans="2:7">
      <c r="B10" s="9" t="s">
        <v>8</v>
      </c>
      <c r="C10" s="2" t="s">
        <v>2</v>
      </c>
      <c r="D10" s="2"/>
      <c r="E10" s="2">
        <v>174</v>
      </c>
      <c r="F10" s="2">
        <v>311</v>
      </c>
      <c r="G10" s="2">
        <v>391</v>
      </c>
    </row>
    <row r="11" spans="2:7">
      <c r="B11" s="9"/>
      <c r="C11" s="2" t="s">
        <v>3</v>
      </c>
      <c r="D11" s="2"/>
      <c r="E11" s="2">
        <v>24</v>
      </c>
      <c r="F11" s="2">
        <v>39</v>
      </c>
      <c r="G11" s="2">
        <v>49</v>
      </c>
    </row>
    <row r="12" spans="2:7">
      <c r="B12" s="9"/>
      <c r="C12" s="2" t="s">
        <v>4</v>
      </c>
      <c r="D12" s="2"/>
      <c r="E12" s="2">
        <v>114</v>
      </c>
      <c r="F12" s="2">
        <v>152</v>
      </c>
      <c r="G12" s="2">
        <v>175</v>
      </c>
    </row>
    <row r="13" spans="2:7">
      <c r="B13" s="9"/>
      <c r="C13" s="3" t="s">
        <v>7</v>
      </c>
      <c r="D13" s="3">
        <v>0</v>
      </c>
      <c r="E13" s="3">
        <f>E10+E11+E12</f>
        <v>312</v>
      </c>
      <c r="F13" s="3">
        <f t="shared" ref="F13:G13" si="1">F10+F11+F12</f>
        <v>502</v>
      </c>
      <c r="G13" s="3">
        <f t="shared" si="1"/>
        <v>615</v>
      </c>
    </row>
    <row r="15" spans="2:7">
      <c r="B15" s="9" t="s">
        <v>10</v>
      </c>
      <c r="C15" s="2" t="s">
        <v>2</v>
      </c>
      <c r="D15" s="2"/>
      <c r="E15" s="2">
        <v>1431</v>
      </c>
      <c r="F15" s="2">
        <v>2613</v>
      </c>
      <c r="G15" s="2">
        <v>3360</v>
      </c>
    </row>
    <row r="16" spans="2:7">
      <c r="B16" s="9"/>
      <c r="C16" s="2" t="s">
        <v>3</v>
      </c>
      <c r="D16" s="2"/>
      <c r="E16" s="2">
        <v>93</v>
      </c>
      <c r="F16" s="2">
        <v>159</v>
      </c>
      <c r="G16" s="2">
        <v>214</v>
      </c>
    </row>
    <row r="17" spans="2:7">
      <c r="B17" s="9"/>
      <c r="C17" s="2" t="s">
        <v>4</v>
      </c>
      <c r="D17" s="2"/>
      <c r="E17" s="2">
        <v>653</v>
      </c>
      <c r="F17" s="2">
        <v>1040</v>
      </c>
      <c r="G17" s="2">
        <v>1320</v>
      </c>
    </row>
    <row r="18" spans="2:7">
      <c r="B18" s="9"/>
      <c r="C18" s="3" t="s">
        <v>7</v>
      </c>
      <c r="D18" s="3">
        <v>0</v>
      </c>
      <c r="E18" s="3">
        <f>SUM(E15:E17)</f>
        <v>2177</v>
      </c>
      <c r="F18" s="3">
        <f t="shared" ref="F18" si="2">SUM(F15:F17)</f>
        <v>3812</v>
      </c>
      <c r="G18" s="3">
        <f>SUM(G15:G17)</f>
        <v>4894</v>
      </c>
    </row>
    <row r="20" spans="2:7">
      <c r="B20" s="9" t="s">
        <v>11</v>
      </c>
      <c r="C20" s="2" t="s">
        <v>2</v>
      </c>
      <c r="D20" s="2"/>
      <c r="E20" s="2">
        <v>4804</v>
      </c>
      <c r="F20" s="2">
        <v>7289</v>
      </c>
      <c r="G20" s="2">
        <v>8713</v>
      </c>
    </row>
    <row r="21" spans="2:7">
      <c r="B21" s="9"/>
      <c r="C21" s="2" t="s">
        <v>3</v>
      </c>
      <c r="D21" s="2"/>
      <c r="E21" s="2">
        <v>346</v>
      </c>
      <c r="F21" s="2">
        <v>523</v>
      </c>
      <c r="G21" s="2">
        <v>637</v>
      </c>
    </row>
    <row r="22" spans="2:7">
      <c r="B22" s="9"/>
      <c r="C22" s="2" t="s">
        <v>4</v>
      </c>
      <c r="D22" s="2"/>
      <c r="E22" s="2">
        <v>1232</v>
      </c>
      <c r="F22" s="2">
        <v>1801</v>
      </c>
      <c r="G22" s="2">
        <v>2177</v>
      </c>
    </row>
    <row r="23" spans="2:7">
      <c r="B23" s="9"/>
      <c r="C23" s="3" t="s">
        <v>7</v>
      </c>
      <c r="D23" s="3">
        <v>0</v>
      </c>
      <c r="E23" s="3">
        <f>SUM(E20:E22)</f>
        <v>6382</v>
      </c>
      <c r="F23" s="3">
        <f t="shared" ref="F23:G23" si="3">SUM(F20:F22)</f>
        <v>9613</v>
      </c>
      <c r="G23" s="3">
        <f t="shared" si="3"/>
        <v>11527</v>
      </c>
    </row>
    <row r="25" spans="2:7">
      <c r="B25" s="6" t="s">
        <v>9</v>
      </c>
      <c r="C25" s="2" t="s">
        <v>2</v>
      </c>
      <c r="D25" s="2"/>
      <c r="E25" s="4">
        <v>1.589</v>
      </c>
      <c r="F25" s="4">
        <v>1.5960000000000001</v>
      </c>
      <c r="G25" s="4">
        <v>1.63</v>
      </c>
    </row>
    <row r="26" spans="2:7">
      <c r="B26" s="7"/>
      <c r="C26" s="2" t="s">
        <v>3</v>
      </c>
      <c r="D26" s="2"/>
      <c r="E26" s="4">
        <v>1.615</v>
      </c>
      <c r="F26" s="4">
        <v>1.585</v>
      </c>
      <c r="G26" s="4">
        <v>1.569</v>
      </c>
    </row>
    <row r="27" spans="2:7">
      <c r="B27" s="7"/>
      <c r="C27" s="2" t="s">
        <v>4</v>
      </c>
      <c r="D27" s="2"/>
      <c r="E27" s="4">
        <v>1.5589999999999999</v>
      </c>
      <c r="F27" s="4">
        <v>1.7310000000000001</v>
      </c>
      <c r="G27" s="4">
        <v>1.8440000000000001</v>
      </c>
    </row>
    <row r="28" spans="2:7">
      <c r="B28" s="8"/>
      <c r="C28" s="3" t="s">
        <v>7</v>
      </c>
      <c r="D28" s="3">
        <v>0</v>
      </c>
      <c r="E28" s="5">
        <f>AVERAGE(E25:E27)</f>
        <v>1.5876666666666666</v>
      </c>
      <c r="F28" s="5">
        <f t="shared" ref="F28:G28" si="4">AVERAGE(F25:F27)</f>
        <v>1.6373333333333333</v>
      </c>
      <c r="G28" s="5">
        <f t="shared" si="4"/>
        <v>1.681</v>
      </c>
    </row>
    <row r="30" spans="2:7">
      <c r="B30" s="6" t="s">
        <v>13</v>
      </c>
      <c r="C30" s="2" t="s">
        <v>2</v>
      </c>
      <c r="D30" s="2"/>
      <c r="E30" s="2">
        <v>0.19</v>
      </c>
      <c r="F30" s="2">
        <v>0.23599999999999999</v>
      </c>
      <c r="G30" s="2">
        <v>0.29399999999999998</v>
      </c>
    </row>
    <row r="31" spans="2:7">
      <c r="B31" s="7"/>
      <c r="C31" s="2" t="s">
        <v>3</v>
      </c>
      <c r="D31" s="2"/>
      <c r="E31" s="4">
        <v>0.125</v>
      </c>
      <c r="F31" s="4">
        <v>0.125</v>
      </c>
      <c r="G31" s="4">
        <v>0.125</v>
      </c>
    </row>
    <row r="32" spans="2:7">
      <c r="B32" s="7"/>
      <c r="C32" s="2" t="s">
        <v>4</v>
      </c>
      <c r="D32" s="2"/>
      <c r="E32" s="4">
        <v>0.19800000000000001</v>
      </c>
      <c r="F32" s="4">
        <v>0.22</v>
      </c>
      <c r="G32" s="4">
        <v>0.245</v>
      </c>
    </row>
    <row r="33" spans="2:7">
      <c r="B33" s="8"/>
      <c r="C33" s="3" t="s">
        <v>7</v>
      </c>
      <c r="D33" s="3">
        <v>0</v>
      </c>
      <c r="E33" s="5">
        <f>AVERAGE(E30:E32)</f>
        <v>0.17100000000000001</v>
      </c>
      <c r="F33" s="5">
        <f t="shared" ref="F33:G33" si="5">AVERAGE(F30:F32)</f>
        <v>0.19366666666666665</v>
      </c>
      <c r="G33" s="5">
        <f t="shared" si="5"/>
        <v>0.2213333333333333</v>
      </c>
    </row>
  </sheetData>
  <mergeCells count="6">
    <mergeCell ref="B30:B33"/>
    <mergeCell ref="B5:B8"/>
    <mergeCell ref="B10:B13"/>
    <mergeCell ref="B25:B28"/>
    <mergeCell ref="B15:B18"/>
    <mergeCell ref="B20:B2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2012-03-16T16:27:53Z</dcterms:modified>
</cp:coreProperties>
</file>