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ureautique\Exercices\Se Perfectionner\Excel pro\"/>
    </mc:Choice>
  </mc:AlternateContent>
  <bookViews>
    <workbookView xWindow="0" yWindow="0" windowWidth="19200" windowHeight="7035" tabRatio="486" activeTab="1"/>
  </bookViews>
  <sheets>
    <sheet name="Corrigé" sheetId="1" r:id="rId1"/>
    <sheet name="Brut" sheetId="2" r:id="rId2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7" i="1" l="1"/>
  <c r="D28" i="1"/>
  <c r="D29" i="1"/>
  <c r="D30" i="1"/>
  <c r="D31" i="1"/>
  <c r="D32" i="1"/>
  <c r="D26" i="1"/>
  <c r="D7" i="1" l="1"/>
  <c r="D8" i="1"/>
  <c r="C15" i="1"/>
  <c r="C16" i="1"/>
  <c r="C17" i="1"/>
  <c r="C18" i="1"/>
  <c r="C19" i="1"/>
  <c r="C20" i="1"/>
  <c r="C14" i="1" l="1"/>
  <c r="D6" i="1"/>
  <c r="D4" i="1" l="1"/>
  <c r="D5" i="1" l="1"/>
</calcChain>
</file>

<file path=xl/sharedStrings.xml><?xml version="1.0" encoding="utf-8"?>
<sst xmlns="http://schemas.openxmlformats.org/spreadsheetml/2006/main" count="91" uniqueCount="36">
  <si>
    <t>Henri</t>
  </si>
  <si>
    <t>cdd</t>
  </si>
  <si>
    <t>Zia</t>
  </si>
  <si>
    <t>cdi</t>
  </si>
  <si>
    <t>Sandrine</t>
  </si>
  <si>
    <t>Kili</t>
  </si>
  <si>
    <t>José</t>
  </si>
  <si>
    <t>inter</t>
  </si>
  <si>
    <t>Gunter</t>
  </si>
  <si>
    <t>John</t>
  </si>
  <si>
    <t>stagiaire</t>
  </si>
  <si>
    <t>Ok</t>
  </si>
  <si>
    <t>Immobilier</t>
  </si>
  <si>
    <t>Entreprise</t>
  </si>
  <si>
    <t>Identités</t>
  </si>
  <si>
    <t>N° bien</t>
  </si>
  <si>
    <t xml:space="preserve">Durée (j) de mise en vente </t>
  </si>
  <si>
    <t>Nb visites</t>
  </si>
  <si>
    <t>Action</t>
  </si>
  <si>
    <t>Salariés</t>
  </si>
  <si>
    <t>Contrat</t>
  </si>
  <si>
    <t>Entretien annuel</t>
  </si>
  <si>
    <t>Durée (j) de mise en vente</t>
  </si>
  <si>
    <t>=SI(OU(B14="cdd";B14="cdi");"À planifier";"")</t>
  </si>
  <si>
    <t>=SI(ET(B4&gt;300;C4&lt;30);" À renégocier";"")</t>
  </si>
  <si>
    <t>Permis de conduire</t>
  </si>
  <si>
    <t>Carte d'identité</t>
  </si>
  <si>
    <t>À relancer</t>
  </si>
  <si>
    <t>=SI(OU(B26="";C26="");"À relancer";"Ok")</t>
  </si>
  <si>
    <t>Brian</t>
  </si>
  <si>
    <t>Naomy</t>
  </si>
  <si>
    <t>Carole</t>
  </si>
  <si>
    <t>Alyah</t>
  </si>
  <si>
    <t>Dowie</t>
  </si>
  <si>
    <t>Paul</t>
  </si>
  <si>
    <t>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</si>
</sst>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quotePrefix="1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quotePrefix="1"/>
    <xf numFmtId="0" fontId="2" fillId="2" borderId="1" xfId="0" applyFont="1" applyFill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ont>
        <color rgb="FF9C0006"/>
      </font>
    </dxf>
    <dxf>
      <fill>
        <patternFill>
          <bgColor theme="7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260788</xdr:colOff>
      <xdr:row>2</xdr:row>
      <xdr:rowOff>153274</xdr:rowOff>
    </xdr:from>
    <xdr:to>
      <xdr:col>7</xdr:col>
      <xdr:colOff>579602</xdr:colOff>
      <xdr:row>5</xdr:row>
      <xdr:rowOff>153714</xdr:rowOff>
    </xdr:to>
    <xdr:sp macro="" textlink="">
      <xdr:nvSpPr>
        <xdr:cNvPr id="2" name="Rectangle à coins arrondis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4760529" y="613102"/>
          <a:ext cx="2565401" cy="762440"/>
        </a:xfrm>
        <a:prstGeom prst="wedgeRoundRectCallout">
          <a:avLst>
            <a:gd name="adj1" fmla="val -54940"/>
            <a:gd name="adj2" fmla="val -436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 b="1"/>
            <a:t>Afficher</a:t>
          </a:r>
          <a:r>
            <a:rPr lang="fr-FR" sz="1100" b="1" baseline="0"/>
            <a:t> "À renégocier" quand le bien est à vendre depuis plus de 300 jours et avec moins de 30 visites</a:t>
          </a:r>
          <a:endParaRPr lang="fr-FR" sz="1100" b="1"/>
        </a:p>
      </xdr:txBody>
    </xdr:sp>
    <xdr:clientData/>
  </xdr:twoCellAnchor>
  <xdr:twoCellAnchor>
    <xdr:from>
      <xdr:col>3</xdr:col>
      <xdr:colOff>298449</xdr:colOff>
      <xdr:row>12</xdr:row>
      <xdr:rowOff>102810</xdr:rowOff>
    </xdr:from>
    <xdr:to>
      <xdr:col>5</xdr:col>
      <xdr:colOff>736600</xdr:colOff>
      <xdr:row>17</xdr:row>
      <xdr:rowOff>107950</xdr:rowOff>
    </xdr:to>
    <xdr:sp macro="" textlink="">
      <xdr:nvSpPr>
        <xdr:cNvPr id="4" name="Rectangle à coins arrondis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4222749" y="2680910"/>
          <a:ext cx="1962151" cy="925890"/>
        </a:xfrm>
        <a:prstGeom prst="wedgeRoundRectCallout">
          <a:avLst>
            <a:gd name="adj1" fmla="val -63431"/>
            <a:gd name="adj2" fmla="val -2648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 b="1"/>
            <a:t>Afficher</a:t>
          </a:r>
          <a:r>
            <a:rPr lang="fr-FR" sz="1100" b="1" baseline="0"/>
            <a:t> "À plannifier" uniquement pour les cdd ou les cdi</a:t>
          </a:r>
          <a:endParaRPr lang="fr-FR" sz="1100" b="1"/>
        </a:p>
      </xdr:txBody>
    </xdr:sp>
    <xdr:clientData/>
  </xdr:twoCellAnchor>
  <xdr:twoCellAnchor>
    <xdr:from>
      <xdr:col>4</xdr:col>
      <xdr:colOff>501649</xdr:colOff>
      <xdr:row>24</xdr:row>
      <xdr:rowOff>90110</xdr:rowOff>
    </xdr:from>
    <xdr:to>
      <xdr:col>7</xdr:col>
      <xdr:colOff>177800</xdr:colOff>
      <xdr:row>29</xdr:row>
      <xdr:rowOff>95250</xdr:rowOff>
    </xdr:to>
    <xdr:sp macro="" textlink="">
      <xdr:nvSpPr>
        <xdr:cNvPr id="5" name="Rectangle à coins arrondis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5187949" y="4693860"/>
          <a:ext cx="1962151" cy="925890"/>
        </a:xfrm>
        <a:prstGeom prst="wedgeRoundRectCallout">
          <a:avLst>
            <a:gd name="adj1" fmla="val -63431"/>
            <a:gd name="adj2" fmla="val -2648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 b="1"/>
            <a:t>Afficher</a:t>
          </a:r>
          <a:r>
            <a:rPr lang="fr-FR" sz="1100" b="1" baseline="0"/>
            <a:t> "À relancer" si le salarié n'a pas donné son permis de conduire ou sa carte d'identité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168985</xdr:colOff>
      <xdr:row>3</xdr:row>
      <xdr:rowOff>252720</xdr:rowOff>
    </xdr:from>
    <xdr:to>
      <xdr:col>7</xdr:col>
      <xdr:colOff>487799</xdr:colOff>
      <xdr:row>7</xdr:row>
      <xdr:rowOff>65343</xdr:rowOff>
    </xdr:to>
    <xdr:sp macro="" textlink="">
      <xdr:nvSpPr>
        <xdr:cNvPr id="2" name="Rectangle à coins arrondis 1">
          <a:extLst>
            <a:ext uri="{FF2B5EF4-FFF2-40B4-BE49-F238E27FC236}">
              <a16:creationId xmlns:a16="http://schemas.microsoft.com/office/drawing/2014/main" xmlns="" id="{2A2F02BF-C5F2-45BD-97B1-B17944DDDEF6}"/>
            </a:ext>
          </a:extLst>
        </xdr:cNvPr>
        <xdr:cNvSpPr/>
      </xdr:nvSpPr>
      <xdr:spPr>
        <a:xfrm>
          <a:off x="3535962" y="895104"/>
          <a:ext cx="2611459" cy="947870"/>
        </a:xfrm>
        <a:prstGeom prst="wedgeRoundRectCallout">
          <a:avLst>
            <a:gd name="adj1" fmla="val -54940"/>
            <a:gd name="adj2" fmla="val -436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 b="1"/>
            <a:t>Afficher</a:t>
          </a:r>
          <a:r>
            <a:rPr lang="fr-FR" sz="1100" b="1" baseline="0"/>
            <a:t> "À renégocier" quand le bien est à vendre depuis plus de 300 jours et avec moins de 30 visites</a:t>
          </a:r>
          <a:endParaRPr lang="fr-FR" sz="1100" b="1"/>
        </a:p>
      </xdr:txBody>
    </xdr:sp>
    <xdr:clientData/>
  </xdr:twoCellAnchor>
  <xdr:twoCellAnchor>
    <xdr:from>
      <xdr:col>3</xdr:col>
      <xdr:colOff>298449</xdr:colOff>
      <xdr:row>14</xdr:row>
      <xdr:rowOff>102810</xdr:rowOff>
    </xdr:from>
    <xdr:to>
      <xdr:col>5</xdr:col>
      <xdr:colOff>736600</xdr:colOff>
      <xdr:row>19</xdr:row>
      <xdr:rowOff>107950</xdr:rowOff>
    </xdr:to>
    <xdr:sp macro="" textlink="">
      <xdr:nvSpPr>
        <xdr:cNvPr id="3" name="Rectangle à coins arrondis 3">
          <a:extLst>
            <a:ext uri="{FF2B5EF4-FFF2-40B4-BE49-F238E27FC236}">
              <a16:creationId xmlns:a16="http://schemas.microsoft.com/office/drawing/2014/main" xmlns="" id="{18722D5C-2D00-408F-B0DD-2EDFB0303136}"/>
            </a:ext>
          </a:extLst>
        </xdr:cNvPr>
        <xdr:cNvSpPr/>
      </xdr:nvSpPr>
      <xdr:spPr>
        <a:xfrm>
          <a:off x="4041774" y="2731710"/>
          <a:ext cx="1924051" cy="957640"/>
        </a:xfrm>
        <a:prstGeom prst="wedgeRoundRectCallout">
          <a:avLst>
            <a:gd name="adj1" fmla="val -63431"/>
            <a:gd name="adj2" fmla="val -2648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 b="1"/>
            <a:t>Afficher</a:t>
          </a:r>
          <a:r>
            <a:rPr lang="fr-FR" sz="1100" b="1" baseline="0"/>
            <a:t> "À plannifier" uniquement pour les cdd ou les cdi</a:t>
          </a:r>
          <a:endParaRPr lang="fr-FR" sz="1100" b="1"/>
        </a:p>
      </xdr:txBody>
    </xdr:sp>
    <xdr:clientData/>
  </xdr:twoCellAnchor>
  <xdr:twoCellAnchor>
    <xdr:from>
      <xdr:col>4</xdr:col>
      <xdr:colOff>299041</xdr:colOff>
      <xdr:row>27</xdr:row>
      <xdr:rowOff>84572</xdr:rowOff>
    </xdr:from>
    <xdr:to>
      <xdr:col>6</xdr:col>
      <xdr:colOff>526091</xdr:colOff>
      <xdr:row>32</xdr:row>
      <xdr:rowOff>89712</xdr:rowOff>
    </xdr:to>
    <xdr:sp macro="" textlink="">
      <xdr:nvSpPr>
        <xdr:cNvPr id="4" name="Rectangle à coins arrondis 4">
          <a:extLst>
            <a:ext uri="{FF2B5EF4-FFF2-40B4-BE49-F238E27FC236}">
              <a16:creationId xmlns:a16="http://schemas.microsoft.com/office/drawing/2014/main" xmlns="" id="{F8374254-DDB1-4714-A279-E3FEE00DB305}"/>
            </a:ext>
          </a:extLst>
        </xdr:cNvPr>
        <xdr:cNvSpPr/>
      </xdr:nvSpPr>
      <xdr:spPr>
        <a:xfrm>
          <a:off x="4120117" y="5782959"/>
          <a:ext cx="1755480" cy="946564"/>
        </a:xfrm>
        <a:prstGeom prst="wedgeRoundRectCallout">
          <a:avLst>
            <a:gd name="adj1" fmla="val -63431"/>
            <a:gd name="adj2" fmla="val -2648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 b="1"/>
            <a:t>Afficher</a:t>
          </a:r>
          <a:r>
            <a:rPr lang="fr-FR" sz="1100" b="1" baseline="0"/>
            <a:t> "À relancer" si le salarié n'a pas donné son permis de conduire ou sa carte d'identité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32"/>
  <sheetViews>
    <sheetView topLeftCell="B1" zoomScale="136" zoomScaleNormal="136" workbookViewId="0">
      <selection activeCell="G34" sqref="G34"/>
    </sheetView>
  </sheetViews>
  <sheetFormatPr baseColWidth="10" defaultRowHeight="15" x14ac:dyDescent="0.25"/>
  <cols>
    <col min="1" max="1" width="16.28515625" customWidth="1"/>
    <col min="2" max="2" width="18.28515625" bestFit="1" customWidth="1"/>
    <col min="3" max="3" width="22.28515625" customWidth="1"/>
    <col min="4" max="4" width="12.42578125" bestFit="1" customWidth="1"/>
    <col min="5" max="5" width="10.85546875" customWidth="1"/>
  </cols>
  <sheetData>
    <row r="1" spans="1:5" ht="21" x14ac:dyDescent="0.25">
      <c r="A1" s="14" t="s">
        <v>12</v>
      </c>
      <c r="B1" s="14"/>
      <c r="C1" s="14"/>
      <c r="D1" s="14"/>
    </row>
    <row r="3" spans="1:5" ht="30" x14ac:dyDescent="0.25">
      <c r="A3" s="7" t="s">
        <v>15</v>
      </c>
      <c r="B3" s="7" t="s">
        <v>22</v>
      </c>
      <c r="C3" s="7" t="s">
        <v>17</v>
      </c>
      <c r="D3" s="7" t="s">
        <v>18</v>
      </c>
    </row>
    <row r="4" spans="1:5" x14ac:dyDescent="0.25">
      <c r="A4" s="1">
        <v>456</v>
      </c>
      <c r="B4" s="1">
        <v>284</v>
      </c>
      <c r="C4" s="1">
        <v>15</v>
      </c>
      <c r="D4" s="6" t="str">
        <f>IF(AND(B4&gt;300,C4&lt;30)," à renégocier","")</f>
        <v/>
      </c>
    </row>
    <row r="5" spans="1:5" x14ac:dyDescent="0.25">
      <c r="A5" s="1">
        <v>789</v>
      </c>
      <c r="B5" s="1">
        <v>158</v>
      </c>
      <c r="C5" s="1">
        <v>33</v>
      </c>
      <c r="D5" s="1" t="str">
        <f t="shared" ref="D5" si="0">IF(AND(B5&gt;300,C5&lt;30)," à renégocier","")</f>
        <v/>
      </c>
    </row>
    <row r="6" spans="1:5" x14ac:dyDescent="0.25">
      <c r="A6" s="1">
        <v>123</v>
      </c>
      <c r="B6" s="1">
        <v>380</v>
      </c>
      <c r="C6" s="1">
        <v>27</v>
      </c>
      <c r="D6" s="13" t="str">
        <f>IF(AND(B6&gt;300,C6&lt;30)," À renégocier","")</f>
        <v xml:space="preserve"> À renégocier</v>
      </c>
    </row>
    <row r="7" spans="1:5" x14ac:dyDescent="0.25">
      <c r="A7" s="1">
        <v>147</v>
      </c>
      <c r="B7" s="1">
        <v>324</v>
      </c>
      <c r="C7" s="1">
        <v>51</v>
      </c>
      <c r="D7" s="13" t="str">
        <f t="shared" ref="D7:D8" si="1">IF(AND(B7&gt;300,C7&lt;30)," À renégocier","")</f>
        <v/>
      </c>
    </row>
    <row r="8" spans="1:5" x14ac:dyDescent="0.25">
      <c r="A8" s="1">
        <v>369</v>
      </c>
      <c r="B8" s="1">
        <v>325</v>
      </c>
      <c r="C8" s="1">
        <v>18</v>
      </c>
      <c r="D8" s="13" t="str">
        <f t="shared" si="1"/>
        <v xml:space="preserve"> À renégocier</v>
      </c>
      <c r="E8" s="8" t="s">
        <v>24</v>
      </c>
    </row>
    <row r="11" spans="1:5" ht="21" x14ac:dyDescent="0.25">
      <c r="A11" s="14" t="s">
        <v>13</v>
      </c>
      <c r="B11" s="14"/>
      <c r="C11" s="14"/>
    </row>
    <row r="13" spans="1:5" x14ac:dyDescent="0.25">
      <c r="A13" s="9" t="s">
        <v>19</v>
      </c>
      <c r="B13" s="9" t="s">
        <v>20</v>
      </c>
      <c r="C13" s="9" t="s">
        <v>21</v>
      </c>
    </row>
    <row r="14" spans="1:5" x14ac:dyDescent="0.25">
      <c r="A14" s="12" t="s">
        <v>0</v>
      </c>
      <c r="B14" s="4" t="s">
        <v>1</v>
      </c>
      <c r="C14" s="11" t="str">
        <f>IF(OR(B14="cdd",B14="cdi"),"À planifier","")</f>
        <v>À planifier</v>
      </c>
    </row>
    <row r="15" spans="1:5" x14ac:dyDescent="0.25">
      <c r="A15" s="12" t="s">
        <v>2</v>
      </c>
      <c r="B15" s="4" t="s">
        <v>3</v>
      </c>
      <c r="C15" s="11" t="str">
        <f t="shared" ref="C15:C20" si="2">IF(OR(B15="cdd",B15="cdi"),"À planifier","")</f>
        <v>À planifier</v>
      </c>
    </row>
    <row r="16" spans="1:5" x14ac:dyDescent="0.25">
      <c r="A16" s="12" t="s">
        <v>4</v>
      </c>
      <c r="B16" s="4" t="s">
        <v>10</v>
      </c>
      <c r="C16" s="11" t="str">
        <f t="shared" si="2"/>
        <v/>
      </c>
    </row>
    <row r="17" spans="1:5" x14ac:dyDescent="0.25">
      <c r="A17" s="12" t="s">
        <v>5</v>
      </c>
      <c r="B17" s="4" t="s">
        <v>1</v>
      </c>
      <c r="C17" s="11" t="str">
        <f t="shared" si="2"/>
        <v>À planifier</v>
      </c>
    </row>
    <row r="18" spans="1:5" x14ac:dyDescent="0.25">
      <c r="A18" s="12" t="s">
        <v>6</v>
      </c>
      <c r="B18" s="4" t="s">
        <v>7</v>
      </c>
      <c r="C18" s="11" t="str">
        <f t="shared" si="2"/>
        <v/>
      </c>
    </row>
    <row r="19" spans="1:5" x14ac:dyDescent="0.25">
      <c r="A19" s="12" t="s">
        <v>8</v>
      </c>
      <c r="B19" s="4" t="s">
        <v>3</v>
      </c>
      <c r="C19" s="11" t="str">
        <f t="shared" si="2"/>
        <v>À planifier</v>
      </c>
      <c r="D19" s="8" t="s">
        <v>23</v>
      </c>
    </row>
    <row r="20" spans="1:5" x14ac:dyDescent="0.25">
      <c r="A20" s="12" t="s">
        <v>9</v>
      </c>
      <c r="B20" s="4" t="s">
        <v>7</v>
      </c>
      <c r="C20" s="11" t="str">
        <f t="shared" si="2"/>
        <v/>
      </c>
    </row>
    <row r="23" spans="1:5" ht="21" x14ac:dyDescent="0.25">
      <c r="A23" s="15" t="s">
        <v>14</v>
      </c>
      <c r="B23" s="15"/>
      <c r="C23" s="15"/>
      <c r="D23" s="15"/>
    </row>
    <row r="25" spans="1:5" x14ac:dyDescent="0.25">
      <c r="A25" s="9" t="s">
        <v>19</v>
      </c>
      <c r="B25" s="9" t="s">
        <v>25</v>
      </c>
      <c r="C25" s="9" t="s">
        <v>26</v>
      </c>
      <c r="D25" s="9" t="s">
        <v>27</v>
      </c>
    </row>
    <row r="26" spans="1:5" x14ac:dyDescent="0.25">
      <c r="A26" s="2" t="s">
        <v>0</v>
      </c>
      <c r="B26" s="3" t="s">
        <v>11</v>
      </c>
      <c r="C26" s="3"/>
      <c r="D26" s="10" t="str">
        <f>IF(OR(B26="",C26=""),"À relancer","Ok")</f>
        <v>À relancer</v>
      </c>
    </row>
    <row r="27" spans="1:5" x14ac:dyDescent="0.25">
      <c r="A27" s="2" t="s">
        <v>2</v>
      </c>
      <c r="B27" s="3" t="s">
        <v>11</v>
      </c>
      <c r="C27" s="3" t="s">
        <v>11</v>
      </c>
      <c r="D27" s="10" t="str">
        <f t="shared" ref="D27:D32" si="3">IF(OR(B27="",C27=""),"À relancer","Ok")</f>
        <v>Ok</v>
      </c>
    </row>
    <row r="28" spans="1:5" x14ac:dyDescent="0.25">
      <c r="A28" s="2" t="s">
        <v>4</v>
      </c>
      <c r="B28" s="3" t="s">
        <v>11</v>
      </c>
      <c r="C28" s="3" t="s">
        <v>11</v>
      </c>
      <c r="D28" s="10" t="str">
        <f t="shared" si="3"/>
        <v>Ok</v>
      </c>
    </row>
    <row r="29" spans="1:5" x14ac:dyDescent="0.25">
      <c r="A29" s="2" t="s">
        <v>5</v>
      </c>
      <c r="B29" s="3" t="s">
        <v>11</v>
      </c>
      <c r="C29" s="3"/>
      <c r="D29" s="10" t="str">
        <f t="shared" si="3"/>
        <v>À relancer</v>
      </c>
    </row>
    <row r="30" spans="1:5" x14ac:dyDescent="0.25">
      <c r="A30" s="2" t="s">
        <v>6</v>
      </c>
      <c r="B30" s="3"/>
      <c r="C30" s="3" t="s">
        <v>11</v>
      </c>
      <c r="D30" s="10" t="str">
        <f t="shared" si="3"/>
        <v>À relancer</v>
      </c>
    </row>
    <row r="31" spans="1:5" x14ac:dyDescent="0.25">
      <c r="A31" s="2" t="s">
        <v>8</v>
      </c>
      <c r="B31" s="3" t="s">
        <v>11</v>
      </c>
      <c r="C31" s="3" t="s">
        <v>11</v>
      </c>
      <c r="D31" s="10" t="str">
        <f t="shared" si="3"/>
        <v>Ok</v>
      </c>
    </row>
    <row r="32" spans="1:5" x14ac:dyDescent="0.25">
      <c r="A32" s="2" t="s">
        <v>9</v>
      </c>
      <c r="B32" s="3"/>
      <c r="C32" s="3"/>
      <c r="D32" s="10" t="str">
        <f t="shared" si="3"/>
        <v>À relancer</v>
      </c>
      <c r="E32" s="8" t="s">
        <v>28</v>
      </c>
    </row>
  </sheetData>
  <mergeCells count="3">
    <mergeCell ref="A1:D1"/>
    <mergeCell ref="A11:C11"/>
    <mergeCell ref="A23:D23"/>
  </mergeCells>
  <conditionalFormatting sqref="D26:D32">
    <cfRule type="containsText" dxfId="3" priority="5" operator="containsText" text="À relancer">
      <formula>NOT(ISERROR(SEARCH("À relancer",D26)))</formula>
    </cfRule>
    <cfRule type="containsText" dxfId="2" priority="4" operator="containsText" text="Ok">
      <formula>NOT(ISERROR(SEARCH("Ok",D26)))</formula>
    </cfRule>
  </conditionalFormatting>
  <conditionalFormatting sqref="C14:C20">
    <cfRule type="containsText" dxfId="1" priority="2" operator="containsText" text="À planifier">
      <formula>NOT(ISERROR(SEARCH("À planifier",C14)))</formula>
    </cfRule>
  </conditionalFormatting>
  <conditionalFormatting sqref="D6:D8">
    <cfRule type="containsText" dxfId="0" priority="1" operator="containsText" text="À renégocier">
      <formula>NOT(ISERROR(SEARCH("À renégocier",D6)))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D35"/>
  <sheetViews>
    <sheetView tabSelected="1" topLeftCell="A9" zoomScale="136" zoomScaleNormal="136" workbookViewId="0">
      <selection activeCell="A23" sqref="A23"/>
    </sheetView>
  </sheetViews>
  <sheetFormatPr baseColWidth="10" defaultRowHeight="15" x14ac:dyDescent="0.25"/>
  <cols>
    <col min="2" max="2" width="18.28515625" bestFit="1" customWidth="1"/>
    <col min="3" max="3" width="16.140625" bestFit="1" customWidth="1"/>
  </cols>
  <sheetData>
    <row r="2" spans="1:4" ht="21" x14ac:dyDescent="0.25">
      <c r="A2" s="14" t="s">
        <v>12</v>
      </c>
      <c r="B2" s="14"/>
      <c r="C2" s="14"/>
      <c r="D2" s="14"/>
    </row>
    <row r="4" spans="1:4" ht="30" x14ac:dyDescent="0.25">
      <c r="A4" s="7" t="s">
        <v>15</v>
      </c>
      <c r="B4" s="7" t="s">
        <v>16</v>
      </c>
      <c r="C4" s="7" t="s">
        <v>17</v>
      </c>
      <c r="D4" s="7" t="s">
        <v>18</v>
      </c>
    </row>
    <row r="5" spans="1:4" x14ac:dyDescent="0.25">
      <c r="A5" s="1">
        <v>456</v>
      </c>
      <c r="B5" s="1">
        <v>284</v>
      </c>
      <c r="C5" s="1">
        <v>15</v>
      </c>
      <c r="D5" s="1"/>
    </row>
    <row r="6" spans="1:4" x14ac:dyDescent="0.25">
      <c r="A6" s="1">
        <v>789</v>
      </c>
      <c r="B6" s="1">
        <v>158</v>
      </c>
      <c r="C6" s="1">
        <v>33</v>
      </c>
      <c r="D6" s="1"/>
    </row>
    <row r="7" spans="1:4" x14ac:dyDescent="0.25">
      <c r="A7" s="1">
        <v>123</v>
      </c>
      <c r="B7" s="1">
        <v>380</v>
      </c>
      <c r="C7" s="1">
        <v>27</v>
      </c>
      <c r="D7" s="1"/>
    </row>
    <row r="8" spans="1:4" x14ac:dyDescent="0.25">
      <c r="A8" s="1">
        <v>147</v>
      </c>
      <c r="B8" s="1">
        <v>324</v>
      </c>
      <c r="C8" s="1">
        <v>51</v>
      </c>
      <c r="D8" s="1"/>
    </row>
    <row r="9" spans="1:4" x14ac:dyDescent="0.25">
      <c r="A9" s="1">
        <v>369</v>
      </c>
      <c r="B9" s="1">
        <v>325</v>
      </c>
      <c r="C9" s="1">
        <v>18</v>
      </c>
      <c r="D9" s="1"/>
    </row>
    <row r="13" spans="1:4" ht="21" x14ac:dyDescent="0.25">
      <c r="A13" s="14" t="s">
        <v>13</v>
      </c>
      <c r="B13" s="14"/>
      <c r="C13" s="14"/>
    </row>
    <row r="15" spans="1:4" x14ac:dyDescent="0.25">
      <c r="A15" s="9" t="s">
        <v>19</v>
      </c>
      <c r="B15" s="9" t="s">
        <v>20</v>
      </c>
      <c r="C15" s="9" t="s">
        <v>21</v>
      </c>
    </row>
    <row r="16" spans="1:4" x14ac:dyDescent="0.25">
      <c r="A16" s="4" t="s">
        <v>29</v>
      </c>
      <c r="B16" s="4" t="s">
        <v>1</v>
      </c>
      <c r="C16" s="3"/>
    </row>
    <row r="17" spans="1:4" x14ac:dyDescent="0.25">
      <c r="A17" s="4" t="s">
        <v>30</v>
      </c>
      <c r="B17" s="4" t="s">
        <v>3</v>
      </c>
      <c r="C17" s="3"/>
    </row>
    <row r="18" spans="1:4" x14ac:dyDescent="0.25">
      <c r="A18" s="4" t="s">
        <v>31</v>
      </c>
      <c r="B18" s="4" t="s">
        <v>10</v>
      </c>
      <c r="C18" s="3"/>
    </row>
    <row r="19" spans="1:4" x14ac:dyDescent="0.25">
      <c r="A19" s="4" t="s">
        <v>32</v>
      </c>
      <c r="B19" s="4" t="s">
        <v>1</v>
      </c>
      <c r="C19" s="3"/>
    </row>
    <row r="20" spans="1:4" x14ac:dyDescent="0.25">
      <c r="A20" s="4" t="s">
        <v>33</v>
      </c>
      <c r="B20" s="4" t="s">
        <v>7</v>
      </c>
      <c r="C20" s="3"/>
    </row>
    <row r="21" spans="1:4" x14ac:dyDescent="0.25">
      <c r="A21" s="4" t="s">
        <v>34</v>
      </c>
      <c r="B21" s="4" t="s">
        <v>3</v>
      </c>
      <c r="C21" s="3"/>
    </row>
    <row r="22" spans="1:4" x14ac:dyDescent="0.25">
      <c r="A22" s="4" t="s">
        <v>35</v>
      </c>
      <c r="B22" s="4" t="s">
        <v>7</v>
      </c>
      <c r="C22" s="3"/>
    </row>
    <row r="26" spans="1:4" ht="21" x14ac:dyDescent="0.25">
      <c r="A26" s="15" t="s">
        <v>14</v>
      </c>
      <c r="B26" s="15"/>
      <c r="C26" s="15"/>
      <c r="D26" s="15"/>
    </row>
    <row r="28" spans="1:4" x14ac:dyDescent="0.25">
      <c r="A28" s="9" t="s">
        <v>19</v>
      </c>
      <c r="B28" s="9" t="s">
        <v>25</v>
      </c>
      <c r="C28" s="9" t="s">
        <v>26</v>
      </c>
      <c r="D28" s="9" t="s">
        <v>27</v>
      </c>
    </row>
    <row r="29" spans="1:4" x14ac:dyDescent="0.25">
      <c r="A29" s="2" t="s">
        <v>0</v>
      </c>
      <c r="B29" s="3" t="s">
        <v>11</v>
      </c>
      <c r="C29" s="3"/>
      <c r="D29" s="5"/>
    </row>
    <row r="30" spans="1:4" x14ac:dyDescent="0.25">
      <c r="A30" s="2" t="s">
        <v>2</v>
      </c>
      <c r="B30" s="3" t="s">
        <v>11</v>
      </c>
      <c r="C30" s="3" t="s">
        <v>11</v>
      </c>
      <c r="D30" s="5"/>
    </row>
    <row r="31" spans="1:4" x14ac:dyDescent="0.25">
      <c r="A31" s="2" t="s">
        <v>4</v>
      </c>
      <c r="B31" s="3" t="s">
        <v>11</v>
      </c>
      <c r="C31" s="3" t="s">
        <v>11</v>
      </c>
      <c r="D31" s="5"/>
    </row>
    <row r="32" spans="1:4" x14ac:dyDescent="0.25">
      <c r="A32" s="2" t="s">
        <v>5</v>
      </c>
      <c r="B32" s="3" t="s">
        <v>11</v>
      </c>
      <c r="C32" s="3"/>
      <c r="D32" s="5"/>
    </row>
    <row r="33" spans="1:4" x14ac:dyDescent="0.25">
      <c r="A33" s="2" t="s">
        <v>6</v>
      </c>
      <c r="B33" s="3"/>
      <c r="C33" s="3" t="s">
        <v>11</v>
      </c>
      <c r="D33" s="5"/>
    </row>
    <row r="34" spans="1:4" x14ac:dyDescent="0.25">
      <c r="A34" s="2" t="s">
        <v>8</v>
      </c>
      <c r="B34" s="3" t="s">
        <v>11</v>
      </c>
      <c r="C34" s="3" t="s">
        <v>11</v>
      </c>
      <c r="D34" s="5"/>
    </row>
    <row r="35" spans="1:4" x14ac:dyDescent="0.25">
      <c r="A35" s="2" t="s">
        <v>9</v>
      </c>
      <c r="B35" s="3"/>
      <c r="C35" s="3"/>
      <c r="D35" s="5"/>
    </row>
  </sheetData>
  <mergeCells count="3">
    <mergeCell ref="A2:D2"/>
    <mergeCell ref="A13:C13"/>
    <mergeCell ref="A26:D2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Corrigé</vt:lpstr>
      <vt:lpstr>Brut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stouze</cp:lastModifiedBy>
  <dcterms:created xsi:type="dcterms:W3CDTF">2016-02-19T17:44:01Z</dcterms:created>
  <dcterms:modified xsi:type="dcterms:W3CDTF">2018-03-21T08:14:04Z</dcterms:modified>
</cp:coreProperties>
</file>