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rey\OneDrive\Courses\395\final\docker\"/>
    </mc:Choice>
  </mc:AlternateContent>
  <bookViews>
    <workbookView xWindow="0" yWindow="0" windowWidth="14310" windowHeight="10260"/>
  </bookViews>
  <sheets>
    <sheet name="combo" sheetId="1" r:id="rId1"/>
  </sheets>
  <calcPr calcId="15251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1" i="1"/>
  <c r="L6" i="1" l="1"/>
  <c r="K6" i="1"/>
  <c r="I7" i="1"/>
  <c r="K7" i="1" s="1"/>
  <c r="I8" i="1" l="1"/>
  <c r="I9" i="1" s="1"/>
  <c r="L9" i="1" s="1"/>
  <c r="L7" i="1"/>
  <c r="I10" i="1" l="1"/>
  <c r="L10" i="1" s="1"/>
  <c r="K8" i="1"/>
  <c r="K9" i="1"/>
  <c r="L8" i="1"/>
  <c r="K10" i="1"/>
  <c r="I11" i="1" l="1"/>
  <c r="K11" i="1" s="1"/>
  <c r="I12" i="1" l="1"/>
  <c r="L12" i="1" s="1"/>
  <c r="L11" i="1"/>
  <c r="I13" i="1" l="1"/>
  <c r="L13" i="1" s="1"/>
  <c r="K12" i="1"/>
  <c r="K13" i="1"/>
  <c r="I14" i="1"/>
  <c r="K14" i="1" l="1"/>
  <c r="L14" i="1"/>
  <c r="I15" i="1"/>
  <c r="K15" i="1" l="1"/>
  <c r="L15" i="1"/>
  <c r="I16" i="1"/>
  <c r="K16" i="1" l="1"/>
  <c r="L16" i="1"/>
  <c r="I17" i="1"/>
  <c r="L17" i="1" l="1"/>
  <c r="K17" i="1"/>
  <c r="I18" i="1"/>
  <c r="L18" i="1" l="1"/>
  <c r="K18" i="1"/>
  <c r="I19" i="1"/>
  <c r="K19" i="1" l="1"/>
  <c r="L19" i="1"/>
  <c r="I20" i="1"/>
  <c r="L20" i="1" l="1"/>
  <c r="K20" i="1"/>
  <c r="I21" i="1"/>
  <c r="L21" i="1" l="1"/>
  <c r="K21" i="1"/>
  <c r="I22" i="1"/>
  <c r="K22" i="1" l="1"/>
  <c r="L22" i="1"/>
  <c r="I23" i="1"/>
  <c r="K23" i="1" l="1"/>
  <c r="L23" i="1"/>
  <c r="I24" i="1"/>
  <c r="K24" i="1" l="1"/>
  <c r="L24" i="1"/>
  <c r="I25" i="1"/>
  <c r="L25" i="1" l="1"/>
  <c r="K25" i="1"/>
  <c r="I26" i="1"/>
  <c r="L26" i="1" l="1"/>
  <c r="K26" i="1"/>
  <c r="I27" i="1"/>
  <c r="K27" i="1" l="1"/>
  <c r="L27" i="1"/>
  <c r="I28" i="1"/>
  <c r="L28" i="1" l="1"/>
  <c r="K28" i="1"/>
  <c r="I29" i="1"/>
  <c r="L29" i="1" l="1"/>
  <c r="K29" i="1"/>
  <c r="I30" i="1"/>
  <c r="K30" i="1" l="1"/>
  <c r="L30" i="1"/>
  <c r="I31" i="1"/>
  <c r="K31" i="1" l="1"/>
  <c r="L31" i="1"/>
  <c r="I32" i="1"/>
  <c r="K32" i="1" l="1"/>
  <c r="L32" i="1"/>
  <c r="I33" i="1"/>
  <c r="L33" i="1" l="1"/>
  <c r="K33" i="1"/>
  <c r="I34" i="1"/>
  <c r="L34" i="1" l="1"/>
  <c r="K34" i="1"/>
  <c r="I35" i="1"/>
  <c r="K35" i="1" l="1"/>
  <c r="L35" i="1"/>
  <c r="I36" i="1"/>
  <c r="L36" i="1" l="1"/>
  <c r="K36" i="1"/>
  <c r="I37" i="1"/>
  <c r="L37" i="1" l="1"/>
  <c r="K37" i="1"/>
  <c r="I38" i="1"/>
  <c r="K38" i="1" l="1"/>
  <c r="L38" i="1"/>
  <c r="I39" i="1"/>
  <c r="K39" i="1" l="1"/>
  <c r="L39" i="1"/>
</calcChain>
</file>

<file path=xl/sharedStrings.xml><?xml version="1.0" encoding="utf-8"?>
<sst xmlns="http://schemas.openxmlformats.org/spreadsheetml/2006/main" count="3" uniqueCount="3">
  <si>
    <t>threshold</t>
  </si>
  <si>
    <t>false rejects</t>
  </si>
  <si>
    <t>false accept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</si>
</sst>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combo!$L$5</c:f>
              <c:strCache>
                <c:ptCount val="1"/>
                <c:pt idx="0">
                  <c:v>false accept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combo!$K$6:$K$39</c:f>
              <c:numCache>
                <c:formatCode>General</c:formatCode>
                <c:ptCount val="34"/>
                <c:pt idx="0">
                  <c:v>0.91836734693877553</c:v>
                </c:pt>
                <c:pt idx="1">
                  <c:v>0.87755102040816324</c:v>
                </c:pt>
                <c:pt idx="2">
                  <c:v>0.8571428571428571</c:v>
                </c:pt>
                <c:pt idx="3">
                  <c:v>0.79591836734693877</c:v>
                </c:pt>
                <c:pt idx="4">
                  <c:v>0.73469387755102045</c:v>
                </c:pt>
                <c:pt idx="5">
                  <c:v>0.65306122448979587</c:v>
                </c:pt>
                <c:pt idx="6">
                  <c:v>0.65306122448979587</c:v>
                </c:pt>
                <c:pt idx="7">
                  <c:v>0.61224489795918369</c:v>
                </c:pt>
                <c:pt idx="8">
                  <c:v>0.53061224489795922</c:v>
                </c:pt>
                <c:pt idx="9">
                  <c:v>0.48979591836734693</c:v>
                </c:pt>
                <c:pt idx="10">
                  <c:v>0.44897959183673469</c:v>
                </c:pt>
                <c:pt idx="11">
                  <c:v>0.36734693877551022</c:v>
                </c:pt>
                <c:pt idx="12">
                  <c:v>0.30612244897959184</c:v>
                </c:pt>
                <c:pt idx="13">
                  <c:v>0.24489795918367346</c:v>
                </c:pt>
                <c:pt idx="14">
                  <c:v>0.20408163265306123</c:v>
                </c:pt>
                <c:pt idx="15">
                  <c:v>0.20408163265306123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0.12244897959183673</c:v>
                </c:pt>
                <c:pt idx="19">
                  <c:v>0.10204081632653061</c:v>
                </c:pt>
                <c:pt idx="20">
                  <c:v>6.1224489795918366E-2</c:v>
                </c:pt>
                <c:pt idx="21">
                  <c:v>6.1224489795918366E-2</c:v>
                </c:pt>
                <c:pt idx="22">
                  <c:v>4.0816326530612242E-2</c:v>
                </c:pt>
                <c:pt idx="23">
                  <c:v>4.0816326530612242E-2</c:v>
                </c:pt>
                <c:pt idx="24">
                  <c:v>2.0408163265306121E-2</c:v>
                </c:pt>
                <c:pt idx="25">
                  <c:v>2.0408163265306121E-2</c:v>
                </c:pt>
                <c:pt idx="26">
                  <c:v>2.0408163265306121E-2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combo!$L$6:$L$39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2.0408163265306121E-2</c:v>
                </c:pt>
                <c:pt idx="15">
                  <c:v>6.1224489795918366E-2</c:v>
                </c:pt>
                <c:pt idx="16">
                  <c:v>0.10204081632653061</c:v>
                </c:pt>
                <c:pt idx="17">
                  <c:v>0.26530612244897961</c:v>
                </c:pt>
                <c:pt idx="18">
                  <c:v>0.34693877551020408</c:v>
                </c:pt>
                <c:pt idx="19">
                  <c:v>0.38775510204081631</c:v>
                </c:pt>
                <c:pt idx="20">
                  <c:v>0.51020408163265307</c:v>
                </c:pt>
                <c:pt idx="21">
                  <c:v>0.5714285714285714</c:v>
                </c:pt>
                <c:pt idx="22">
                  <c:v>0.67346938775510201</c:v>
                </c:pt>
                <c:pt idx="23">
                  <c:v>0.77551020408163263</c:v>
                </c:pt>
                <c:pt idx="24">
                  <c:v>0.8571428571428571</c:v>
                </c:pt>
                <c:pt idx="25">
                  <c:v>0.87755102040816324</c:v>
                </c:pt>
                <c:pt idx="26">
                  <c:v>0.91836734693877553</c:v>
                </c:pt>
                <c:pt idx="27">
                  <c:v>0.95918367346938771</c:v>
                </c:pt>
                <c:pt idx="28">
                  <c:v>0.97959183673469385</c:v>
                </c:pt>
                <c:pt idx="29">
                  <c:v>0.97959183673469385</c:v>
                </c:pt>
                <c:pt idx="30">
                  <c:v>0.97959183673469385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45800"/>
        <c:axId val="526735608"/>
      </c:scatterChart>
      <c:valAx>
        <c:axId val="52674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Accept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35608"/>
        <c:crosses val="autoZero"/>
        <c:crossBetween val="midCat"/>
      </c:valAx>
      <c:valAx>
        <c:axId val="5267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Reject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4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EER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combo!$K$5</c:f>
              <c:strCache>
                <c:ptCount val="1"/>
                <c:pt idx="0">
                  <c:v>false rejects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combo!$K$6:$K$39</c:f>
              <c:numCache>
                <c:formatCode>General</c:formatCode>
                <c:ptCount val="34"/>
                <c:pt idx="0">
                  <c:v>0.91836734693877553</c:v>
                </c:pt>
                <c:pt idx="1">
                  <c:v>0.87755102040816324</c:v>
                </c:pt>
                <c:pt idx="2">
                  <c:v>0.8571428571428571</c:v>
                </c:pt>
                <c:pt idx="3">
                  <c:v>0.79591836734693877</c:v>
                </c:pt>
                <c:pt idx="4">
                  <c:v>0.73469387755102045</c:v>
                </c:pt>
                <c:pt idx="5">
                  <c:v>0.65306122448979587</c:v>
                </c:pt>
                <c:pt idx="6">
                  <c:v>0.65306122448979587</c:v>
                </c:pt>
                <c:pt idx="7">
                  <c:v>0.61224489795918369</c:v>
                </c:pt>
                <c:pt idx="8">
                  <c:v>0.53061224489795922</c:v>
                </c:pt>
                <c:pt idx="9">
                  <c:v>0.48979591836734693</c:v>
                </c:pt>
                <c:pt idx="10">
                  <c:v>0.44897959183673469</c:v>
                </c:pt>
                <c:pt idx="11">
                  <c:v>0.36734693877551022</c:v>
                </c:pt>
                <c:pt idx="12">
                  <c:v>0.30612244897959184</c:v>
                </c:pt>
                <c:pt idx="13">
                  <c:v>0.24489795918367346</c:v>
                </c:pt>
                <c:pt idx="14">
                  <c:v>0.20408163265306123</c:v>
                </c:pt>
                <c:pt idx="15">
                  <c:v>0.20408163265306123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0.12244897959183673</c:v>
                </c:pt>
                <c:pt idx="19">
                  <c:v>0.10204081632653061</c:v>
                </c:pt>
                <c:pt idx="20">
                  <c:v>6.1224489795918366E-2</c:v>
                </c:pt>
                <c:pt idx="21">
                  <c:v>6.1224489795918366E-2</c:v>
                </c:pt>
                <c:pt idx="22">
                  <c:v>4.0816326530612242E-2</c:v>
                </c:pt>
                <c:pt idx="23">
                  <c:v>4.0816326530612242E-2</c:v>
                </c:pt>
                <c:pt idx="24">
                  <c:v>2.0408163265306121E-2</c:v>
                </c:pt>
                <c:pt idx="25">
                  <c:v>2.0408163265306121E-2</c:v>
                </c:pt>
                <c:pt idx="26">
                  <c:v>2.0408163265306121E-2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combo!$L$5</c:f>
              <c:strCache>
                <c:ptCount val="1"/>
                <c:pt idx="0">
                  <c:v>false accept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combo!$L$6:$L$39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2.0408163265306121E-2</c:v>
                </c:pt>
                <c:pt idx="15">
                  <c:v>6.1224489795918366E-2</c:v>
                </c:pt>
                <c:pt idx="16">
                  <c:v>0.10204081632653061</c:v>
                </c:pt>
                <c:pt idx="17">
                  <c:v>0.26530612244897961</c:v>
                </c:pt>
                <c:pt idx="18">
                  <c:v>0.34693877551020408</c:v>
                </c:pt>
                <c:pt idx="19">
                  <c:v>0.38775510204081631</c:v>
                </c:pt>
                <c:pt idx="20">
                  <c:v>0.51020408163265307</c:v>
                </c:pt>
                <c:pt idx="21">
                  <c:v>0.5714285714285714</c:v>
                </c:pt>
                <c:pt idx="22">
                  <c:v>0.67346938775510201</c:v>
                </c:pt>
                <c:pt idx="23">
                  <c:v>0.77551020408163263</c:v>
                </c:pt>
                <c:pt idx="24">
                  <c:v>0.8571428571428571</c:v>
                </c:pt>
                <c:pt idx="25">
                  <c:v>0.87755102040816324</c:v>
                </c:pt>
                <c:pt idx="26">
                  <c:v>0.91836734693877553</c:v>
                </c:pt>
                <c:pt idx="27">
                  <c:v>0.95918367346938771</c:v>
                </c:pt>
                <c:pt idx="28">
                  <c:v>0.97959183673469385</c:v>
                </c:pt>
                <c:pt idx="29">
                  <c:v>0.97959183673469385</c:v>
                </c:pt>
                <c:pt idx="30">
                  <c:v>0.97959183673469385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530760"/>
        <c:axId val="493147616"/>
      </c:lineChart>
      <c:catAx>
        <c:axId val="5255307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147616"/>
        <c:crosses val="autoZero"/>
        <c:auto val="1"/>
        <c:lblAlgn val="ctr"/>
        <c:lblOffset val="100"/>
        <c:tickMarkSkip val="1"/>
        <c:noMultiLvlLbl val="0"/>
      </c:catAx>
      <c:valAx>
        <c:axId val="4931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361949</xdr:colOff>
      <xdr:row>9</xdr:row>
      <xdr:rowOff>19050</xdr:rowOff>
    </xdr:from>
    <xdr:to>
      <xdr:col>23</xdr:col>
      <xdr:colOff>47624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25</xdr:row>
      <xdr:rowOff>171450</xdr:rowOff>
    </xdr:from>
    <xdr:to>
      <xdr:col>22</xdr:col>
      <xdr:colOff>419100</xdr:colOff>
      <xdr:row>42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12" workbookViewId="0">
      <selection activeCell="D49" sqref="D49"/>
    </sheetView>
  </sheetViews>
  <sheetFormatPr defaultRowHeight="15" x14ac:dyDescent="0.25"/>
  <sheetData>
    <row r="1" spans="1:12" x14ac:dyDescent="0.25">
      <c r="A1">
        <v>1.5188213150000001</v>
      </c>
      <c r="B1">
        <v>1.6332500000000001</v>
      </c>
      <c r="D1">
        <f>A1-B1</f>
        <v>-0.11442868500000003</v>
      </c>
      <c r="F1">
        <v>1</v>
      </c>
    </row>
    <row r="2" spans="1:12" x14ac:dyDescent="0.25">
      <c r="A2">
        <v>1.445096757</v>
      </c>
      <c r="B2">
        <v>1.5828530000000001</v>
      </c>
      <c r="D2">
        <f t="shared" ref="D2:D49" si="0">A2-B2</f>
        <v>-0.13775624300000011</v>
      </c>
      <c r="F2">
        <v>1</v>
      </c>
    </row>
    <row r="3" spans="1:12" x14ac:dyDescent="0.25">
      <c r="A3">
        <v>1.5574293370000001</v>
      </c>
      <c r="B3">
        <v>1.638388</v>
      </c>
      <c r="D3">
        <f t="shared" si="0"/>
        <v>-8.0958662999999875E-2</v>
      </c>
      <c r="F3">
        <v>1</v>
      </c>
    </row>
    <row r="4" spans="1:12" x14ac:dyDescent="0.25">
      <c r="A4">
        <v>1.5241242450000001</v>
      </c>
      <c r="B4">
        <v>1.64065415</v>
      </c>
      <c r="D4">
        <f t="shared" si="0"/>
        <v>-0.11652990499999993</v>
      </c>
      <c r="F4">
        <v>1</v>
      </c>
    </row>
    <row r="5" spans="1:12" x14ac:dyDescent="0.25">
      <c r="A5">
        <v>1.41771548</v>
      </c>
      <c r="B5">
        <v>1.5943528419999999</v>
      </c>
      <c r="D5">
        <f t="shared" si="0"/>
        <v>-0.17663736199999991</v>
      </c>
      <c r="F5">
        <v>1</v>
      </c>
      <c r="I5" t="s">
        <v>0</v>
      </c>
      <c r="K5" t="s">
        <v>1</v>
      </c>
      <c r="L5" t="s">
        <v>2</v>
      </c>
    </row>
    <row r="6" spans="1:12" x14ac:dyDescent="0.25">
      <c r="A6">
        <v>1.5144891730000001</v>
      </c>
      <c r="B6">
        <v>1.566214504</v>
      </c>
      <c r="D6">
        <f t="shared" si="0"/>
        <v>-5.1725330999999874E-2</v>
      </c>
      <c r="F6">
        <v>1</v>
      </c>
      <c r="I6">
        <v>1.4</v>
      </c>
      <c r="K6">
        <f>COUNTIF(A:A, "&gt;" &amp;I6)/49</f>
        <v>0.91836734693877553</v>
      </c>
      <c r="L6">
        <f>COUNTIF(B:B, "&lt;" &amp;I6)/49</f>
        <v>0</v>
      </c>
    </row>
    <row r="7" spans="1:12" x14ac:dyDescent="0.25">
      <c r="A7">
        <v>1.5286308310000001</v>
      </c>
      <c r="B7">
        <v>1.5603497200000001</v>
      </c>
      <c r="D7">
        <f t="shared" si="0"/>
        <v>-3.1718888999999972E-2</v>
      </c>
      <c r="F7">
        <v>1</v>
      </c>
      <c r="I7">
        <f>I6+0.01</f>
        <v>1.41</v>
      </c>
      <c r="K7">
        <f t="shared" ref="K7:K39" si="1">COUNTIF(A:A, "&gt;" &amp;I7)/49</f>
        <v>0.87755102040816324</v>
      </c>
      <c r="L7">
        <f t="shared" ref="L7:L39" si="2">COUNTIF(B:B, "&lt;" &amp;I7)/49</f>
        <v>0</v>
      </c>
    </row>
    <row r="8" spans="1:12" x14ac:dyDescent="0.25">
      <c r="A8">
        <v>1.461670357</v>
      </c>
      <c r="B8">
        <v>1.560728766</v>
      </c>
      <c r="D8">
        <f t="shared" si="0"/>
        <v>-9.9058408999999958E-2</v>
      </c>
      <c r="F8">
        <v>1</v>
      </c>
      <c r="I8">
        <f t="shared" ref="I8:I28" si="3">I7+0.01</f>
        <v>1.42</v>
      </c>
      <c r="K8">
        <f t="shared" si="1"/>
        <v>0.8571428571428571</v>
      </c>
      <c r="L8">
        <f t="shared" si="2"/>
        <v>0</v>
      </c>
    </row>
    <row r="9" spans="1:12" x14ac:dyDescent="0.25">
      <c r="A9">
        <v>1.4968101629999999</v>
      </c>
      <c r="B9">
        <v>1.5952235370000001</v>
      </c>
      <c r="D9">
        <f t="shared" si="0"/>
        <v>-9.8413374000000164E-2</v>
      </c>
      <c r="F9">
        <v>1</v>
      </c>
      <c r="I9">
        <f t="shared" si="3"/>
        <v>1.43</v>
      </c>
      <c r="K9">
        <f t="shared" si="1"/>
        <v>0.79591836734693877</v>
      </c>
      <c r="L9">
        <f t="shared" si="2"/>
        <v>0</v>
      </c>
    </row>
    <row r="10" spans="1:12" x14ac:dyDescent="0.25">
      <c r="A10">
        <v>1.5996473600000001</v>
      </c>
      <c r="B10">
        <v>1.6230906860000001</v>
      </c>
      <c r="D10">
        <f t="shared" si="0"/>
        <v>-2.3443325999999987E-2</v>
      </c>
      <c r="F10">
        <v>0</v>
      </c>
      <c r="I10">
        <f t="shared" si="3"/>
        <v>1.44</v>
      </c>
      <c r="K10">
        <f t="shared" si="1"/>
        <v>0.73469387755102045</v>
      </c>
      <c r="L10">
        <f t="shared" si="2"/>
        <v>0</v>
      </c>
    </row>
    <row r="11" spans="1:12" x14ac:dyDescent="0.25">
      <c r="A11">
        <v>1.4284668979999999</v>
      </c>
      <c r="B11">
        <v>1.5341086669999999</v>
      </c>
      <c r="D11">
        <f t="shared" si="0"/>
        <v>-0.105641769</v>
      </c>
      <c r="F11">
        <v>1</v>
      </c>
      <c r="I11">
        <f t="shared" si="3"/>
        <v>1.45</v>
      </c>
      <c r="K11">
        <f t="shared" si="1"/>
        <v>0.65306122448979587</v>
      </c>
      <c r="L11">
        <f t="shared" si="2"/>
        <v>0</v>
      </c>
    </row>
    <row r="12" spans="1:12" x14ac:dyDescent="0.25">
      <c r="A12">
        <v>1.494256547</v>
      </c>
      <c r="B12">
        <v>1.5614076569999999</v>
      </c>
      <c r="D12">
        <f t="shared" si="0"/>
        <v>-6.7151109999999958E-2</v>
      </c>
      <c r="F12">
        <v>1</v>
      </c>
      <c r="I12">
        <f t="shared" si="3"/>
        <v>1.46</v>
      </c>
      <c r="K12">
        <f t="shared" si="1"/>
        <v>0.65306122448979587</v>
      </c>
      <c r="L12">
        <f t="shared" si="2"/>
        <v>0</v>
      </c>
    </row>
    <row r="13" spans="1:12" x14ac:dyDescent="0.25">
      <c r="A13">
        <v>1.502615407</v>
      </c>
      <c r="B13">
        <v>1.6287936080000001</v>
      </c>
      <c r="D13">
        <f t="shared" si="0"/>
        <v>-0.1261782010000001</v>
      </c>
      <c r="F13">
        <v>1</v>
      </c>
      <c r="I13">
        <f t="shared" si="3"/>
        <v>1.47</v>
      </c>
      <c r="K13">
        <f t="shared" si="1"/>
        <v>0.61224489795918369</v>
      </c>
      <c r="L13">
        <f t="shared" si="2"/>
        <v>0</v>
      </c>
    </row>
    <row r="14" spans="1:12" x14ac:dyDescent="0.25">
      <c r="A14">
        <v>1.482831942</v>
      </c>
      <c r="B14">
        <v>1.5965174799999999</v>
      </c>
      <c r="D14">
        <f t="shared" si="0"/>
        <v>-0.11368553799999992</v>
      </c>
      <c r="F14">
        <v>1</v>
      </c>
      <c r="I14">
        <f t="shared" si="3"/>
        <v>1.48</v>
      </c>
      <c r="K14">
        <f t="shared" si="1"/>
        <v>0.53061224489795922</v>
      </c>
      <c r="L14">
        <f t="shared" si="2"/>
        <v>0</v>
      </c>
    </row>
    <row r="15" spans="1:12" x14ac:dyDescent="0.25">
      <c r="A15">
        <v>1.474726298</v>
      </c>
      <c r="B15">
        <v>1.5749752050000001</v>
      </c>
      <c r="D15">
        <f t="shared" si="0"/>
        <v>-0.10024890700000011</v>
      </c>
      <c r="F15">
        <v>1</v>
      </c>
      <c r="I15">
        <f t="shared" si="3"/>
        <v>1.49</v>
      </c>
      <c r="K15">
        <f t="shared" si="1"/>
        <v>0.48979591836734693</v>
      </c>
      <c r="L15">
        <f t="shared" si="2"/>
        <v>0</v>
      </c>
    </row>
    <row r="16" spans="1:12" x14ac:dyDescent="0.25">
      <c r="A16">
        <v>1.436182463</v>
      </c>
      <c r="B16">
        <v>1.57740481</v>
      </c>
      <c r="D16">
        <f t="shared" si="0"/>
        <v>-0.14122234700000003</v>
      </c>
      <c r="F16">
        <v>1</v>
      </c>
      <c r="I16">
        <f t="shared" si="3"/>
        <v>1.5</v>
      </c>
      <c r="K16">
        <f t="shared" si="1"/>
        <v>0.44897959183673469</v>
      </c>
      <c r="L16">
        <f t="shared" si="2"/>
        <v>0</v>
      </c>
    </row>
    <row r="17" spans="1:12" x14ac:dyDescent="0.25">
      <c r="A17">
        <v>1.4447901489999999</v>
      </c>
      <c r="B17">
        <v>1.5808501580000001</v>
      </c>
      <c r="D17">
        <f t="shared" si="0"/>
        <v>-0.13606000900000015</v>
      </c>
      <c r="F17">
        <v>1</v>
      </c>
      <c r="I17">
        <f t="shared" si="3"/>
        <v>1.51</v>
      </c>
      <c r="K17">
        <f t="shared" si="1"/>
        <v>0.36734693877551022</v>
      </c>
      <c r="L17">
        <f t="shared" si="2"/>
        <v>0</v>
      </c>
    </row>
    <row r="18" spans="1:12" x14ac:dyDescent="0.25">
      <c r="A18">
        <v>1.4204692969999999</v>
      </c>
      <c r="B18">
        <v>1.565197009</v>
      </c>
      <c r="D18">
        <f t="shared" si="0"/>
        <v>-0.14472771200000012</v>
      </c>
      <c r="F18">
        <v>1</v>
      </c>
      <c r="I18">
        <f t="shared" si="3"/>
        <v>1.52</v>
      </c>
      <c r="K18">
        <f t="shared" si="1"/>
        <v>0.30612244897959184</v>
      </c>
      <c r="L18">
        <f t="shared" si="2"/>
        <v>0</v>
      </c>
    </row>
    <row r="19" spans="1:12" x14ac:dyDescent="0.25">
      <c r="A19">
        <v>1.4071043350000001</v>
      </c>
      <c r="B19">
        <v>1.611522823</v>
      </c>
      <c r="D19">
        <f t="shared" si="0"/>
        <v>-0.20441848799999995</v>
      </c>
      <c r="F19">
        <v>1</v>
      </c>
      <c r="I19">
        <f t="shared" si="3"/>
        <v>1.53</v>
      </c>
      <c r="K19">
        <f t="shared" si="1"/>
        <v>0.24489795918367346</v>
      </c>
      <c r="L19">
        <f t="shared" si="2"/>
        <v>0</v>
      </c>
    </row>
    <row r="20" spans="1:12" x14ac:dyDescent="0.25">
      <c r="A20">
        <v>1.5977876660000001</v>
      </c>
      <c r="B20">
        <v>1.606913096</v>
      </c>
      <c r="D20">
        <f t="shared" si="0"/>
        <v>-9.1254299999998789E-3</v>
      </c>
      <c r="F20">
        <v>1</v>
      </c>
      <c r="I20">
        <f t="shared" si="3"/>
        <v>1.54</v>
      </c>
      <c r="K20">
        <f t="shared" si="1"/>
        <v>0.20408163265306123</v>
      </c>
      <c r="L20">
        <f t="shared" si="2"/>
        <v>2.0408163265306121E-2</v>
      </c>
    </row>
    <row r="21" spans="1:12" x14ac:dyDescent="0.25">
      <c r="A21">
        <v>1.391191319</v>
      </c>
      <c r="B21">
        <v>1.5510049420000001</v>
      </c>
      <c r="D21">
        <f t="shared" si="0"/>
        <v>-0.15981362300000002</v>
      </c>
      <c r="F21">
        <v>1</v>
      </c>
      <c r="I21">
        <f t="shared" si="3"/>
        <v>1.55</v>
      </c>
      <c r="K21">
        <f t="shared" si="1"/>
        <v>0.20408163265306123</v>
      </c>
      <c r="L21">
        <f t="shared" si="2"/>
        <v>6.1224489795918366E-2</v>
      </c>
    </row>
    <row r="22" spans="1:12" x14ac:dyDescent="0.25">
      <c r="A22">
        <v>1.473457797</v>
      </c>
      <c r="B22">
        <v>1.5485566200000001</v>
      </c>
      <c r="D22">
        <f t="shared" si="0"/>
        <v>-7.5098823000000037E-2</v>
      </c>
      <c r="F22">
        <v>1</v>
      </c>
      <c r="I22">
        <f t="shared" si="3"/>
        <v>1.56</v>
      </c>
      <c r="K22">
        <f t="shared" si="1"/>
        <v>0.14285714285714285</v>
      </c>
      <c r="L22">
        <f t="shared" si="2"/>
        <v>0.10204081632653061</v>
      </c>
    </row>
    <row r="23" spans="1:12" x14ac:dyDescent="0.25">
      <c r="A23">
        <v>1.3986537889999999</v>
      </c>
      <c r="B23">
        <v>1.5473058719999999</v>
      </c>
      <c r="D23">
        <f t="shared" si="0"/>
        <v>-0.14865208299999999</v>
      </c>
      <c r="F23">
        <v>1</v>
      </c>
      <c r="I23">
        <f t="shared" si="3"/>
        <v>1.57</v>
      </c>
      <c r="K23">
        <f t="shared" si="1"/>
        <v>0.14285714285714285</v>
      </c>
      <c r="L23">
        <f t="shared" si="2"/>
        <v>0.26530612244897961</v>
      </c>
    </row>
    <row r="24" spans="1:12" x14ac:dyDescent="0.25">
      <c r="A24">
        <v>1.384793819</v>
      </c>
      <c r="B24">
        <v>1.5776516599999999</v>
      </c>
      <c r="D24">
        <f t="shared" si="0"/>
        <v>-0.19285784099999992</v>
      </c>
      <c r="F24">
        <v>1</v>
      </c>
      <c r="I24">
        <f t="shared" si="3"/>
        <v>1.58</v>
      </c>
      <c r="K24">
        <f t="shared" si="1"/>
        <v>0.12244897959183673</v>
      </c>
      <c r="L24">
        <f t="shared" si="2"/>
        <v>0.34693877551020408</v>
      </c>
    </row>
    <row r="25" spans="1:12" x14ac:dyDescent="0.25">
      <c r="A25">
        <v>1.460261888</v>
      </c>
      <c r="B25">
        <v>1.554746739</v>
      </c>
      <c r="D25">
        <f t="shared" si="0"/>
        <v>-9.4484851000000036E-2</v>
      </c>
      <c r="F25">
        <v>1</v>
      </c>
      <c r="I25">
        <f t="shared" si="3"/>
        <v>1.59</v>
      </c>
      <c r="K25">
        <f t="shared" si="1"/>
        <v>0.10204081632653061</v>
      </c>
      <c r="L25">
        <f t="shared" si="2"/>
        <v>0.38775510204081631</v>
      </c>
    </row>
    <row r="26" spans="1:12" x14ac:dyDescent="0.25">
      <c r="A26">
        <v>1.423452223</v>
      </c>
      <c r="B26">
        <v>1.6147874170000001</v>
      </c>
      <c r="D26">
        <f t="shared" si="0"/>
        <v>-0.1913351940000001</v>
      </c>
      <c r="F26">
        <v>1</v>
      </c>
      <c r="I26">
        <f t="shared" si="3"/>
        <v>1.6</v>
      </c>
      <c r="K26">
        <f t="shared" si="1"/>
        <v>6.1224489795918366E-2</v>
      </c>
      <c r="L26">
        <f t="shared" si="2"/>
        <v>0.51020408163265307</v>
      </c>
    </row>
    <row r="27" spans="1:12" x14ac:dyDescent="0.25">
      <c r="A27">
        <v>1.4720329249999999</v>
      </c>
      <c r="B27">
        <v>1.5930053</v>
      </c>
      <c r="D27">
        <f t="shared" si="0"/>
        <v>-0.12097237500000002</v>
      </c>
      <c r="F27">
        <v>1</v>
      </c>
      <c r="I27">
        <f t="shared" si="3"/>
        <v>1.61</v>
      </c>
      <c r="K27">
        <f t="shared" si="1"/>
        <v>6.1224489795918366E-2</v>
      </c>
      <c r="L27">
        <f t="shared" si="2"/>
        <v>0.5714285714285714</v>
      </c>
    </row>
    <row r="28" spans="1:12" x14ac:dyDescent="0.25">
      <c r="A28">
        <v>1.5047850899999999</v>
      </c>
      <c r="B28">
        <v>1.600701836</v>
      </c>
      <c r="D28">
        <f t="shared" si="0"/>
        <v>-9.5916746000000108E-2</v>
      </c>
      <c r="F28">
        <v>1</v>
      </c>
      <c r="I28">
        <f t="shared" si="3"/>
        <v>1.62</v>
      </c>
      <c r="K28">
        <f t="shared" si="1"/>
        <v>4.0816326530612242E-2</v>
      </c>
      <c r="L28">
        <f t="shared" si="2"/>
        <v>0.67346938775510201</v>
      </c>
    </row>
    <row r="29" spans="1:12" x14ac:dyDescent="0.25">
      <c r="A29">
        <v>1.51541784</v>
      </c>
      <c r="B29">
        <v>1.679904614</v>
      </c>
      <c r="D29">
        <f t="shared" si="0"/>
        <v>-0.164486774</v>
      </c>
      <c r="F29">
        <v>1</v>
      </c>
      <c r="I29">
        <f>I28+0.01</f>
        <v>1.6300000000000001</v>
      </c>
      <c r="K29">
        <f t="shared" si="1"/>
        <v>4.0816326530612242E-2</v>
      </c>
      <c r="L29">
        <f t="shared" si="2"/>
        <v>0.77551020408163263</v>
      </c>
    </row>
    <row r="30" spans="1:12" x14ac:dyDescent="0.25">
      <c r="A30">
        <v>1.669667064</v>
      </c>
      <c r="B30">
        <v>1.7000218229999999</v>
      </c>
      <c r="D30">
        <f t="shared" si="0"/>
        <v>-3.0354758999999953E-2</v>
      </c>
      <c r="F30">
        <v>0</v>
      </c>
      <c r="I30">
        <f t="shared" ref="I30:I39" si="4">I29+0.01</f>
        <v>1.6400000000000001</v>
      </c>
      <c r="K30">
        <f t="shared" si="1"/>
        <v>2.0408163265306121E-2</v>
      </c>
      <c r="L30">
        <f t="shared" si="2"/>
        <v>0.8571428571428571</v>
      </c>
    </row>
    <row r="31" spans="1:12" x14ac:dyDescent="0.25">
      <c r="A31">
        <v>1.4413476649999999</v>
      </c>
      <c r="B31">
        <v>1.6277155169999999</v>
      </c>
      <c r="D31">
        <f t="shared" si="0"/>
        <v>-0.18636785200000006</v>
      </c>
      <c r="F31">
        <v>1</v>
      </c>
      <c r="I31">
        <f t="shared" si="4"/>
        <v>1.6500000000000001</v>
      </c>
      <c r="K31">
        <f t="shared" si="1"/>
        <v>2.0408163265306121E-2</v>
      </c>
      <c r="L31">
        <f t="shared" si="2"/>
        <v>0.87755102040816324</v>
      </c>
    </row>
    <row r="32" spans="1:12" x14ac:dyDescent="0.25">
      <c r="A32">
        <v>1.4364032529999999</v>
      </c>
      <c r="B32">
        <v>1.6220332710000001</v>
      </c>
      <c r="D32">
        <f t="shared" si="0"/>
        <v>-0.18563001800000012</v>
      </c>
      <c r="F32">
        <v>1</v>
      </c>
      <c r="I32">
        <f t="shared" si="4"/>
        <v>1.6600000000000001</v>
      </c>
      <c r="K32">
        <f t="shared" si="1"/>
        <v>2.0408163265306121E-2</v>
      </c>
      <c r="L32">
        <f t="shared" si="2"/>
        <v>0.91836734693877553</v>
      </c>
    </row>
    <row r="33" spans="1:12" x14ac:dyDescent="0.25">
      <c r="A33">
        <v>1.5753505539999999</v>
      </c>
      <c r="B33">
        <v>1.635419577</v>
      </c>
      <c r="D33">
        <f t="shared" si="0"/>
        <v>-6.0069023000000055E-2</v>
      </c>
      <c r="F33">
        <v>1</v>
      </c>
      <c r="I33">
        <f t="shared" si="4"/>
        <v>1.6700000000000002</v>
      </c>
      <c r="K33">
        <f t="shared" si="1"/>
        <v>0</v>
      </c>
      <c r="L33">
        <f t="shared" si="2"/>
        <v>0.95918367346938771</v>
      </c>
    </row>
    <row r="34" spans="1:12" x14ac:dyDescent="0.25">
      <c r="A34">
        <v>1.4813120909999999</v>
      </c>
      <c r="B34">
        <v>1.664937675</v>
      </c>
      <c r="D34">
        <f t="shared" si="0"/>
        <v>-0.18362558400000006</v>
      </c>
      <c r="F34">
        <v>1</v>
      </c>
      <c r="I34">
        <f t="shared" si="4"/>
        <v>1.6800000000000002</v>
      </c>
      <c r="K34">
        <f t="shared" si="1"/>
        <v>0</v>
      </c>
      <c r="L34">
        <f t="shared" si="2"/>
        <v>0.97959183673469385</v>
      </c>
    </row>
    <row r="35" spans="1:12" x14ac:dyDescent="0.25">
      <c r="A35">
        <v>1.5839339480000001</v>
      </c>
      <c r="B35">
        <v>1.612096604</v>
      </c>
      <c r="D35">
        <f t="shared" si="0"/>
        <v>-2.8162655999999897E-2</v>
      </c>
      <c r="F35">
        <v>1</v>
      </c>
      <c r="I35">
        <f t="shared" si="4"/>
        <v>1.6900000000000002</v>
      </c>
      <c r="K35">
        <f t="shared" si="1"/>
        <v>0</v>
      </c>
      <c r="L35">
        <f t="shared" si="2"/>
        <v>0.97959183673469385</v>
      </c>
    </row>
    <row r="36" spans="1:12" x14ac:dyDescent="0.25">
      <c r="A36">
        <v>1.5508866750000001</v>
      </c>
      <c r="B36">
        <v>1.6072826099999999</v>
      </c>
      <c r="D36">
        <f t="shared" si="0"/>
        <v>-5.6395934999999842E-2</v>
      </c>
      <c r="F36">
        <v>1</v>
      </c>
      <c r="I36">
        <f t="shared" si="4"/>
        <v>1.7000000000000002</v>
      </c>
      <c r="K36">
        <f t="shared" si="1"/>
        <v>0</v>
      </c>
      <c r="L36">
        <f t="shared" si="2"/>
        <v>0.97959183673469385</v>
      </c>
    </row>
    <row r="37" spans="1:12" x14ac:dyDescent="0.25">
      <c r="A37">
        <v>1.6363708109999999</v>
      </c>
      <c r="B37">
        <v>1.6636698969999999</v>
      </c>
      <c r="D37">
        <f t="shared" si="0"/>
        <v>-2.7299085999999972E-2</v>
      </c>
      <c r="F37">
        <v>1</v>
      </c>
      <c r="I37">
        <f t="shared" si="4"/>
        <v>1.7100000000000002</v>
      </c>
      <c r="K37">
        <f t="shared" si="1"/>
        <v>0</v>
      </c>
      <c r="L37">
        <f t="shared" si="2"/>
        <v>1</v>
      </c>
    </row>
    <row r="38" spans="1:12" x14ac:dyDescent="0.25">
      <c r="A38">
        <v>1.5594842769999999</v>
      </c>
      <c r="B38">
        <v>1.658572505</v>
      </c>
      <c r="D38">
        <f t="shared" si="0"/>
        <v>-9.9088228000000056E-2</v>
      </c>
      <c r="F38">
        <v>1</v>
      </c>
      <c r="I38">
        <f t="shared" si="4"/>
        <v>1.7200000000000002</v>
      </c>
      <c r="K38">
        <f t="shared" si="1"/>
        <v>0</v>
      </c>
      <c r="L38">
        <f t="shared" si="2"/>
        <v>1</v>
      </c>
    </row>
    <row r="39" spans="1:12" x14ac:dyDescent="0.25">
      <c r="A39">
        <v>1.446318896</v>
      </c>
      <c r="B39">
        <v>1.592003743</v>
      </c>
      <c r="D39">
        <f t="shared" si="0"/>
        <v>-0.14568484700000006</v>
      </c>
      <c r="F39">
        <v>1</v>
      </c>
      <c r="I39">
        <f t="shared" si="4"/>
        <v>1.7300000000000002</v>
      </c>
      <c r="K39">
        <f t="shared" si="1"/>
        <v>0</v>
      </c>
      <c r="L39">
        <f t="shared" si="2"/>
        <v>1</v>
      </c>
    </row>
    <row r="40" spans="1:12" x14ac:dyDescent="0.25">
      <c r="A40">
        <v>1.4008521199999999</v>
      </c>
      <c r="B40">
        <v>1.57411396</v>
      </c>
      <c r="D40">
        <f t="shared" si="0"/>
        <v>-0.17326184000000011</v>
      </c>
      <c r="F40">
        <v>1</v>
      </c>
    </row>
    <row r="41" spans="1:12" x14ac:dyDescent="0.25">
      <c r="A41">
        <v>1.5033981430000001</v>
      </c>
      <c r="B41">
        <v>1.620052083</v>
      </c>
      <c r="D41">
        <f t="shared" si="0"/>
        <v>-0.11665393999999996</v>
      </c>
      <c r="F41">
        <v>1</v>
      </c>
    </row>
    <row r="42" spans="1:12" x14ac:dyDescent="0.25">
      <c r="A42">
        <v>1.5378741069999999</v>
      </c>
      <c r="B42">
        <v>1.5682514110000001</v>
      </c>
      <c r="D42">
        <f t="shared" si="0"/>
        <v>-3.037730400000016E-2</v>
      </c>
      <c r="F42">
        <v>1</v>
      </c>
    </row>
    <row r="43" spans="1:12" x14ac:dyDescent="0.25">
      <c r="A43">
        <v>1.437144993</v>
      </c>
      <c r="B43">
        <v>1.6327315229999999</v>
      </c>
      <c r="D43">
        <f t="shared" si="0"/>
        <v>-0.19558652999999993</v>
      </c>
      <c r="F43">
        <v>1</v>
      </c>
    </row>
    <row r="44" spans="1:12" x14ac:dyDescent="0.25">
      <c r="A44">
        <v>1.477701513</v>
      </c>
      <c r="B44">
        <v>1.5685890149999999</v>
      </c>
      <c r="D44">
        <f t="shared" si="0"/>
        <v>-9.0887501999999953E-2</v>
      </c>
      <c r="F44">
        <v>1</v>
      </c>
    </row>
    <row r="45" spans="1:12" x14ac:dyDescent="0.25">
      <c r="A45">
        <v>1.3948800530000001</v>
      </c>
      <c r="B45">
        <v>1.5926768760000001</v>
      </c>
      <c r="D45">
        <f t="shared" si="0"/>
        <v>-0.19779682300000001</v>
      </c>
      <c r="F45">
        <v>1</v>
      </c>
    </row>
    <row r="46" spans="1:12" x14ac:dyDescent="0.25">
      <c r="A46">
        <v>1.538317114</v>
      </c>
      <c r="B46">
        <v>1.5606963199999999</v>
      </c>
      <c r="D46">
        <f t="shared" si="0"/>
        <v>-2.2379205999999874E-2</v>
      </c>
      <c r="F46">
        <v>1</v>
      </c>
    </row>
    <row r="47" spans="1:12" x14ac:dyDescent="0.25">
      <c r="A47">
        <v>1.524026646</v>
      </c>
      <c r="B47">
        <v>1.617036661</v>
      </c>
      <c r="D47">
        <f t="shared" si="0"/>
        <v>-9.3010014999999946E-2</v>
      </c>
      <c r="F47">
        <v>1</v>
      </c>
    </row>
    <row r="48" spans="1:12" x14ac:dyDescent="0.25">
      <c r="A48">
        <v>1.508465014</v>
      </c>
      <c r="B48">
        <v>1.6146262769999999</v>
      </c>
      <c r="D48">
        <f t="shared" si="0"/>
        <v>-0.10616126299999995</v>
      </c>
      <c r="F48">
        <v>1</v>
      </c>
    </row>
    <row r="49" spans="1:6" x14ac:dyDescent="0.25">
      <c r="A49">
        <v>1.6183255910000001</v>
      </c>
      <c r="B49">
        <v>1.656017249</v>
      </c>
      <c r="D49">
        <f t="shared" si="0"/>
        <v>-3.7691657999999961E-2</v>
      </c>
      <c r="F4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Grief</dc:creator>
  <cp:lastModifiedBy>Corey</cp:lastModifiedBy>
  <dcterms:created xsi:type="dcterms:W3CDTF">2015-12-01T21:20:28Z</dcterms:created>
  <dcterms:modified xsi:type="dcterms:W3CDTF">2015-12-01T22:17:02Z</dcterms:modified>
</cp:coreProperties>
</file>