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_000\Documents\school\Directed-Reading\"/>
    </mc:Choice>
  </mc:AlternateContent>
  <bookViews>
    <workbookView xWindow="0" yWindow="0" windowWidth="15300" windowHeight="7680"/>
  </bookViews>
  <sheets>
    <sheet name="Current Wait Pop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3" i="1"/>
  <c r="N4" i="1"/>
  <c r="N5" i="1"/>
  <c r="N6" i="1"/>
  <c r="N7" i="1"/>
  <c r="N8" i="1"/>
  <c r="N9" i="1"/>
  <c r="P4" i="1"/>
  <c r="P5" i="1"/>
  <c r="P6" i="1"/>
  <c r="P7" i="1"/>
  <c r="P8" i="1"/>
  <c r="P9" i="1"/>
  <c r="P3" i="1"/>
  <c r="N3" i="1"/>
  <c r="L4" i="1"/>
  <c r="L5" i="1"/>
  <c r="L6" i="1"/>
  <c r="L7" i="1"/>
  <c r="L8" i="1"/>
  <c r="L9" i="1"/>
  <c r="L3" i="1"/>
  <c r="J4" i="1"/>
  <c r="J5" i="1"/>
  <c r="J6" i="1"/>
  <c r="J7" i="1"/>
  <c r="J8" i="1"/>
  <c r="J9" i="1"/>
  <c r="J3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<sst xmlns="http://schemas.openxmlformats.org/spreadsheetml/2006/main" count="36" uniqueCount="27">
  <si>
    <t xml:space="preserve"> </t>
  </si>
  <si>
    <t xml:space="preserve"> White</t>
  </si>
  <si>
    <t xml:space="preserve"> Black</t>
  </si>
  <si>
    <t xml:space="preserve"> Hispanic</t>
  </si>
  <si>
    <t xml:space="preserve"> Asian</t>
  </si>
  <si>
    <t xml:space="preserve"> American Indian/Alaska Native</t>
  </si>
  <si>
    <t xml:space="preserve"> Pacific Islander</t>
  </si>
  <si>
    <t xml:space="preserve"> Multiracial</t>
  </si>
  <si>
    <t>All Organs</t>
  </si>
  <si>
    <t>Kidney</t>
  </si>
  <si>
    <t>Liver</t>
  </si>
  <si>
    <t>Pancreas</t>
  </si>
  <si>
    <t>Kidney / Pancreas</t>
  </si>
  <si>
    <t>Heart</t>
  </si>
  <si>
    <t>Lung</t>
  </si>
  <si>
    <t>Heart / Lung</t>
  </si>
  <si>
    <t>Intestine</t>
  </si>
  <si>
    <t xml:space="preserve"> All Ethnicities</t>
  </si>
  <si>
    <t>% All</t>
  </si>
  <si>
    <t>% Kidney</t>
  </si>
  <si>
    <t>% Liver</t>
  </si>
  <si>
    <t>% Pancreas</t>
  </si>
  <si>
    <t>% K/P</t>
  </si>
  <si>
    <t>% Heart</t>
  </si>
  <si>
    <t>% Lung</t>
  </si>
  <si>
    <t>% Heart/Lung</t>
  </si>
  <si>
    <t>% Intestine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</si>
</sst>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B8" sqref="B8"/>
    </sheetView>
  </sheetViews>
  <sheetFormatPr defaultRowHeight="15" x14ac:dyDescent="0.25"/>
  <cols>
    <col min="2" max="2" width="9.140625" style="2"/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</cols>
  <sheetData>
    <row r="1" spans="1:19" x14ac:dyDescent="0.25">
      <c r="A1" t="s">
        <v>0</v>
      </c>
      <c r="B1" s="2" t="s">
        <v>18</v>
      </c>
      <c r="C1" t="s">
        <v>8</v>
      </c>
      <c r="D1" s="2" t="s">
        <v>19</v>
      </c>
      <c r="E1" t="s">
        <v>9</v>
      </c>
      <c r="F1" s="2" t="s">
        <v>20</v>
      </c>
      <c r="G1" t="s">
        <v>10</v>
      </c>
      <c r="H1" s="2" t="s">
        <v>21</v>
      </c>
      <c r="I1" t="s">
        <v>11</v>
      </c>
      <c r="J1" s="2" t="s">
        <v>22</v>
      </c>
      <c r="K1" t="s">
        <v>12</v>
      </c>
      <c r="L1" s="2" t="s">
        <v>23</v>
      </c>
      <c r="M1" t="s">
        <v>13</v>
      </c>
      <c r="N1" s="2" t="s">
        <v>24</v>
      </c>
      <c r="O1" t="s">
        <v>14</v>
      </c>
      <c r="P1" s="2" t="s">
        <v>25</v>
      </c>
      <c r="Q1" t="s">
        <v>15</v>
      </c>
      <c r="R1" s="2" t="s">
        <v>26</v>
      </c>
      <c r="S1" t="s">
        <v>16</v>
      </c>
    </row>
    <row r="2" spans="1:19" x14ac:dyDescent="0.25">
      <c r="A2" t="s">
        <v>17</v>
      </c>
      <c r="B2" s="2" t="s">
        <v>0</v>
      </c>
      <c r="C2" s="1">
        <v>123940</v>
      </c>
      <c r="D2" s="2" t="s">
        <v>0</v>
      </c>
      <c r="E2" s="1">
        <v>101961</v>
      </c>
      <c r="F2" s="2" t="s">
        <v>0</v>
      </c>
      <c r="G2" s="1">
        <v>15681</v>
      </c>
      <c r="H2" s="2" t="s">
        <v>0</v>
      </c>
      <c r="I2" s="1">
        <v>1164</v>
      </c>
      <c r="J2" s="2" t="s">
        <v>0</v>
      </c>
      <c r="K2" s="1">
        <v>2073</v>
      </c>
      <c r="L2" s="2" t="s">
        <v>0</v>
      </c>
      <c r="M2" s="1">
        <v>4035</v>
      </c>
      <c r="N2" s="2" t="s">
        <v>0</v>
      </c>
      <c r="O2" s="1">
        <v>1639</v>
      </c>
      <c r="P2" s="2" t="s">
        <v>0</v>
      </c>
      <c r="Q2">
        <v>53</v>
      </c>
      <c r="R2" s="2" t="s">
        <v>0</v>
      </c>
      <c r="S2">
        <v>260</v>
      </c>
    </row>
    <row r="3" spans="1:19" x14ac:dyDescent="0.25">
      <c r="A3" t="s">
        <v>1</v>
      </c>
      <c r="B3" s="2">
        <f>C3/$C$2</f>
        <v>0.42365660803614652</v>
      </c>
      <c r="C3" s="1">
        <v>52508</v>
      </c>
      <c r="D3" s="2">
        <f>E3/$E$2</f>
        <v>0.36484538205784567</v>
      </c>
      <c r="E3" s="1">
        <v>37200</v>
      </c>
      <c r="F3" s="2">
        <f>G3/$G$2</f>
        <v>0.69325935845928188</v>
      </c>
      <c r="G3" s="1">
        <v>10871</v>
      </c>
      <c r="H3" s="2">
        <f>I3/$I$2</f>
        <v>0.73281786941580751</v>
      </c>
      <c r="I3">
        <v>853</v>
      </c>
      <c r="J3" s="2">
        <f>K3/$K$2</f>
        <v>0.57935359382537388</v>
      </c>
      <c r="K3" s="1">
        <v>1201</v>
      </c>
      <c r="L3" s="2">
        <f>M3/$M$2</f>
        <v>0.6314745972738538</v>
      </c>
      <c r="M3" s="1">
        <v>2548</v>
      </c>
      <c r="N3" s="2">
        <f>O3/$O$2</f>
        <v>0.80964002440512506</v>
      </c>
      <c r="O3" s="1">
        <v>1327</v>
      </c>
      <c r="P3" s="2">
        <f>Q3/$Q$2</f>
        <v>0.60377358490566035</v>
      </c>
      <c r="Q3">
        <v>32</v>
      </c>
      <c r="R3" s="2">
        <f>S3/$S$2</f>
        <v>0.55384615384615388</v>
      </c>
      <c r="S3">
        <v>144</v>
      </c>
    </row>
    <row r="4" spans="1:19" x14ac:dyDescent="0.25">
      <c r="A4" t="s">
        <v>2</v>
      </c>
      <c r="B4" s="2">
        <f t="shared" ref="B4:B9" si="0">C4/$C$2</f>
        <v>0.30217040503469422</v>
      </c>
      <c r="C4" s="1">
        <v>37451</v>
      </c>
      <c r="D4" s="2">
        <f t="shared" ref="D4:D9" si="1">E4/$E$2</f>
        <v>0.34329792763899925</v>
      </c>
      <c r="E4" s="1">
        <v>35003</v>
      </c>
      <c r="F4" s="2">
        <f t="shared" ref="F4:F9" si="2">G4/$G$2</f>
        <v>7.6525731777310119E-2</v>
      </c>
      <c r="G4" s="1">
        <v>1200</v>
      </c>
      <c r="H4" s="2">
        <f t="shared" ref="H4:H9" si="3">I4/$I$2</f>
        <v>0.12199312714776632</v>
      </c>
      <c r="I4">
        <v>142</v>
      </c>
      <c r="J4" s="2">
        <f t="shared" ref="J4:J9" si="4">K4/$K$2</f>
        <v>0.24746743849493488</v>
      </c>
      <c r="K4">
        <v>513</v>
      </c>
      <c r="L4" s="2">
        <f t="shared" ref="L4:L9" si="5">M4/$M$2</f>
        <v>0.24460966542750928</v>
      </c>
      <c r="M4">
        <v>987</v>
      </c>
      <c r="N4" s="2">
        <f t="shared" ref="N4:N9" si="6">O4/$O$2</f>
        <v>9.8840756558877363E-2</v>
      </c>
      <c r="O4">
        <v>162</v>
      </c>
      <c r="P4" s="2">
        <f t="shared" ref="P4:P9" si="7">Q4/$Q$2</f>
        <v>0.15094339622641509</v>
      </c>
      <c r="Q4">
        <v>8</v>
      </c>
      <c r="R4" s="2">
        <f t="shared" ref="R4:R9" si="8">S4/$S$2</f>
        <v>0.19615384615384615</v>
      </c>
      <c r="S4">
        <v>51</v>
      </c>
    </row>
    <row r="5" spans="1:19" x14ac:dyDescent="0.25">
      <c r="A5" t="s">
        <v>3</v>
      </c>
      <c r="B5" s="2">
        <f t="shared" si="0"/>
        <v>0.18663062772309183</v>
      </c>
      <c r="C5" s="1">
        <v>23131</v>
      </c>
      <c r="D5" s="2">
        <f t="shared" si="1"/>
        <v>0.19621227724325968</v>
      </c>
      <c r="E5" s="1">
        <v>20006</v>
      </c>
      <c r="F5" s="2">
        <f t="shared" si="2"/>
        <v>0.16759135259230917</v>
      </c>
      <c r="G5" s="1">
        <v>2628</v>
      </c>
      <c r="H5" s="2">
        <f t="shared" si="3"/>
        <v>0.12027491408934708</v>
      </c>
      <c r="I5">
        <v>140</v>
      </c>
      <c r="J5" s="2">
        <f t="shared" si="4"/>
        <v>0.1326579835986493</v>
      </c>
      <c r="K5">
        <v>275</v>
      </c>
      <c r="L5" s="2">
        <f t="shared" si="5"/>
        <v>9.2441140024783153E-2</v>
      </c>
      <c r="M5">
        <v>373</v>
      </c>
      <c r="N5" s="2">
        <f t="shared" si="6"/>
        <v>6.5893837705918237E-2</v>
      </c>
      <c r="O5">
        <v>108</v>
      </c>
      <c r="P5" s="2">
        <f t="shared" si="7"/>
        <v>0.18867924528301888</v>
      </c>
      <c r="Q5">
        <v>10</v>
      </c>
      <c r="R5" s="2">
        <f t="shared" si="8"/>
        <v>0.18076923076923077</v>
      </c>
      <c r="S5">
        <v>47</v>
      </c>
    </row>
    <row r="6" spans="1:19" x14ac:dyDescent="0.25">
      <c r="A6" t="s">
        <v>4</v>
      </c>
      <c r="B6" s="2">
        <f t="shared" si="0"/>
        <v>7.0695497821526551E-2</v>
      </c>
      <c r="C6" s="1">
        <v>8762</v>
      </c>
      <c r="D6" s="2">
        <f t="shared" si="1"/>
        <v>7.7304067241396227E-2</v>
      </c>
      <c r="E6" s="1">
        <v>7882</v>
      </c>
      <c r="F6" s="2">
        <f t="shared" si="2"/>
        <v>5.0698297302467957E-2</v>
      </c>
      <c r="G6">
        <v>795</v>
      </c>
      <c r="H6" s="2">
        <f t="shared" si="3"/>
        <v>1.5463917525773196E-2</v>
      </c>
      <c r="I6">
        <v>18</v>
      </c>
      <c r="J6" s="2">
        <f t="shared" si="4"/>
        <v>2.363724071394115E-2</v>
      </c>
      <c r="K6">
        <v>49</v>
      </c>
      <c r="L6" s="2">
        <f t="shared" si="5"/>
        <v>2.2800495662949196E-2</v>
      </c>
      <c r="M6">
        <v>92</v>
      </c>
      <c r="N6" s="2">
        <f t="shared" si="6"/>
        <v>1.9524100061012812E-2</v>
      </c>
      <c r="O6">
        <v>32</v>
      </c>
      <c r="P6" s="2">
        <f t="shared" si="7"/>
        <v>3.7735849056603772E-2</v>
      </c>
      <c r="Q6">
        <v>2</v>
      </c>
      <c r="R6" s="2">
        <f t="shared" si="8"/>
        <v>3.4615384615384617E-2</v>
      </c>
      <c r="S6">
        <v>9</v>
      </c>
    </row>
    <row r="7" spans="1:19" x14ac:dyDescent="0.25">
      <c r="A7" t="s">
        <v>5</v>
      </c>
      <c r="B7" s="2">
        <f t="shared" si="0"/>
        <v>1.0561562046151364E-2</v>
      </c>
      <c r="C7" s="1">
        <v>1309</v>
      </c>
      <c r="D7" s="2">
        <f t="shared" si="1"/>
        <v>1.1347475995723855E-2</v>
      </c>
      <c r="E7" s="1">
        <v>1157</v>
      </c>
      <c r="F7" s="2">
        <f t="shared" si="2"/>
        <v>8.5453733817996303E-3</v>
      </c>
      <c r="G7">
        <v>134</v>
      </c>
      <c r="H7" s="2">
        <f t="shared" si="3"/>
        <v>6.8728522336769758E-3</v>
      </c>
      <c r="I7">
        <v>8</v>
      </c>
      <c r="J7" s="2">
        <f t="shared" si="4"/>
        <v>9.1654606849975884E-3</v>
      </c>
      <c r="K7">
        <v>19</v>
      </c>
      <c r="L7" s="2">
        <f t="shared" si="5"/>
        <v>3.9653035935563819E-3</v>
      </c>
      <c r="M7">
        <v>16</v>
      </c>
      <c r="N7" s="2">
        <f t="shared" si="6"/>
        <v>3.0506406345332522E-3</v>
      </c>
      <c r="O7">
        <v>5</v>
      </c>
      <c r="P7" s="2">
        <f t="shared" si="7"/>
        <v>1.8867924528301886E-2</v>
      </c>
      <c r="Q7">
        <v>1</v>
      </c>
      <c r="R7" s="2">
        <f t="shared" si="8"/>
        <v>1.1538461538461539E-2</v>
      </c>
      <c r="S7">
        <v>3</v>
      </c>
    </row>
    <row r="8" spans="1:19" x14ac:dyDescent="0.25">
      <c r="A8" t="s">
        <v>6</v>
      </c>
      <c r="B8" s="2">
        <f t="shared" si="0"/>
        <v>4.7684363401645962E-3</v>
      </c>
      <c r="C8">
        <v>591</v>
      </c>
      <c r="D8" s="2">
        <f t="shared" si="1"/>
        <v>5.4334500446249056E-3</v>
      </c>
      <c r="E8">
        <v>554</v>
      </c>
      <c r="F8" s="2">
        <f t="shared" si="2"/>
        <v>1.594286078693961E-3</v>
      </c>
      <c r="G8">
        <v>25</v>
      </c>
      <c r="H8" s="2">
        <f t="shared" si="3"/>
        <v>8.5910652920962198E-4</v>
      </c>
      <c r="I8">
        <v>1</v>
      </c>
      <c r="J8" s="2">
        <f t="shared" si="4"/>
        <v>3.376748673420164E-3</v>
      </c>
      <c r="K8">
        <v>7</v>
      </c>
      <c r="L8" s="2">
        <f t="shared" si="5"/>
        <v>1.9826517967781909E-3</v>
      </c>
      <c r="M8">
        <v>8</v>
      </c>
      <c r="N8" s="2">
        <f t="shared" si="6"/>
        <v>6.1012812690665037E-4</v>
      </c>
      <c r="O8">
        <v>1</v>
      </c>
      <c r="P8" s="2">
        <f t="shared" si="7"/>
        <v>0</v>
      </c>
      <c r="Q8">
        <v>0</v>
      </c>
      <c r="R8" s="2">
        <f t="shared" si="8"/>
        <v>3.8461538461538464E-3</v>
      </c>
      <c r="S8">
        <v>1</v>
      </c>
    </row>
    <row r="9" spans="1:19" x14ac:dyDescent="0.25">
      <c r="A9" t="s">
        <v>7</v>
      </c>
      <c r="B9" s="2">
        <f t="shared" si="0"/>
        <v>5.4461836372438274E-3</v>
      </c>
      <c r="C9">
        <v>675</v>
      </c>
      <c r="D9" s="2">
        <f t="shared" si="1"/>
        <v>5.7472955345671383E-3</v>
      </c>
      <c r="E9">
        <v>586</v>
      </c>
      <c r="F9" s="2">
        <f t="shared" si="2"/>
        <v>3.8900580320132645E-3</v>
      </c>
      <c r="G9">
        <v>61</v>
      </c>
      <c r="H9" s="2">
        <f t="shared" si="3"/>
        <v>1.718213058419244E-3</v>
      </c>
      <c r="I9">
        <v>2</v>
      </c>
      <c r="J9" s="2">
        <f t="shared" si="4"/>
        <v>6.2711046792088762E-3</v>
      </c>
      <c r="K9">
        <v>13</v>
      </c>
      <c r="L9" s="2">
        <f t="shared" si="5"/>
        <v>2.9739776951672862E-3</v>
      </c>
      <c r="M9">
        <v>12</v>
      </c>
      <c r="N9" s="2">
        <f t="shared" si="6"/>
        <v>3.6607687614399025E-3</v>
      </c>
      <c r="O9">
        <v>6</v>
      </c>
      <c r="P9" s="2">
        <f t="shared" si="7"/>
        <v>0</v>
      </c>
      <c r="Q9">
        <v>0</v>
      </c>
      <c r="R9" s="2">
        <f t="shared" si="8"/>
        <v>1.9230769230769232E-2</v>
      </c>
      <c r="S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Wait Pop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Harvey</cp:lastModifiedBy>
  <dcterms:created xsi:type="dcterms:W3CDTF">2014-11-04T19:36:43Z</dcterms:created>
  <dcterms:modified xsi:type="dcterms:W3CDTF">2014-11-26T04:00:13Z</dcterms:modified>
</cp:coreProperties>
</file>