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\Documents\2019-06 AEX\"/>
    </mc:Choice>
  </mc:AlternateContent>
  <xr:revisionPtr revIDLastSave="0" documentId="13_ncr:1_{684EB058-E9DC-418A-AEB0-84A0E8E8DCBC}" xr6:coauthVersionLast="45" xr6:coauthVersionMax="45" xr10:uidLastSave="{00000000-0000-0000-0000-000000000000}"/>
  <bookViews>
    <workbookView xWindow="19230" yWindow="30" windowWidth="19170" windowHeight="14730" xr2:uid="{6C9C4BC1-E921-466A-8891-A5FFBDA72F16}"/>
  </bookViews>
  <sheets>
    <sheet name="pH 7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D22" i="1"/>
  <c r="E22" i="1"/>
  <c r="D23" i="1"/>
  <c r="E23" i="1"/>
  <c r="D24" i="1"/>
  <c r="E24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Q21" i="1"/>
  <c r="R21" i="1"/>
  <c r="M22" i="1"/>
  <c r="N22" i="1"/>
  <c r="M23" i="1"/>
  <c r="N23" i="1"/>
  <c r="M24" i="1"/>
  <c r="N24" i="1"/>
  <c r="R16" i="1"/>
  <c r="Q16" i="1"/>
  <c r="P16" i="1"/>
  <c r="O16" i="1"/>
  <c r="N16" i="1"/>
  <c r="M16" i="1"/>
  <c r="L16" i="1"/>
  <c r="K16" i="1"/>
  <c r="I16" i="1"/>
  <c r="H16" i="1"/>
  <c r="G16" i="1"/>
  <c r="F16" i="1"/>
  <c r="E16" i="1"/>
  <c r="D16" i="1"/>
  <c r="AA17" i="1" l="1"/>
  <c r="AA18" i="1"/>
  <c r="AA19" i="1"/>
  <c r="AA20" i="1"/>
  <c r="Y17" i="1"/>
  <c r="Y18" i="1"/>
  <c r="Y19" i="1"/>
  <c r="Y20" i="1"/>
  <c r="W17" i="1"/>
  <c r="W18" i="1"/>
  <c r="W19" i="1"/>
  <c r="W20" i="1"/>
  <c r="W21" i="1"/>
  <c r="W22" i="1"/>
  <c r="W23" i="1"/>
  <c r="W24" i="1"/>
  <c r="U17" i="1"/>
  <c r="U18" i="1"/>
  <c r="U19" i="1"/>
  <c r="U20" i="1"/>
  <c r="AA16" i="1"/>
  <c r="Y16" i="1"/>
  <c r="W16" i="1"/>
  <c r="U16" i="1"/>
  <c r="V17" i="1"/>
  <c r="X17" i="1"/>
  <c r="Z17" i="1"/>
  <c r="V18" i="1"/>
  <c r="X18" i="1"/>
  <c r="Z18" i="1"/>
  <c r="V19" i="1"/>
  <c r="X19" i="1"/>
  <c r="Z19" i="1"/>
  <c r="V20" i="1"/>
  <c r="X20" i="1"/>
  <c r="Z20" i="1"/>
  <c r="V21" i="1"/>
  <c r="V22" i="1"/>
  <c r="V23" i="1"/>
  <c r="V24" i="1"/>
  <c r="Z16" i="1"/>
  <c r="X16" i="1"/>
  <c r="V16" i="1"/>
  <c r="T17" i="1"/>
  <c r="T18" i="1"/>
  <c r="T19" i="1"/>
  <c r="T20" i="1"/>
  <c r="T16" i="1"/>
</calcChain>
</file>

<file path=xl/sharedStrings.xml><?xml version="1.0" encoding="utf-8"?>
<sst xmlns="http://schemas.openxmlformats.org/spreadsheetml/2006/main" count="75" uniqueCount="10">
  <si>
    <t>ADH</t>
  </si>
  <si>
    <t>IS (M)</t>
  </si>
  <si>
    <t>k'</t>
  </si>
  <si>
    <t>BLGB</t>
  </si>
  <si>
    <t>CAT</t>
  </si>
  <si>
    <t>OVAL</t>
  </si>
  <si>
    <t>PXQ</t>
  </si>
  <si>
    <t>IS (mM)</t>
  </si>
  <si>
    <t>PHQ</t>
  </si>
  <si>
    <t>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</si>
</sst>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C343-C72B-487E-AEC6-3C8B64195ABD}">
  <dimension ref="B1:AA24"/>
  <sheetViews>
    <sheetView tabSelected="1" workbookViewId="0">
      <selection activeCell="V15" sqref="V15"/>
    </sheetView>
  </sheetViews>
  <sheetFormatPr defaultRowHeight="15" x14ac:dyDescent="0.25"/>
  <sheetData>
    <row r="1" spans="2:27" x14ac:dyDescent="0.25">
      <c r="B1" t="s">
        <v>9</v>
      </c>
      <c r="K1" t="s">
        <v>8</v>
      </c>
      <c r="T1" t="s">
        <v>6</v>
      </c>
    </row>
    <row r="2" spans="2:27" x14ac:dyDescent="0.25">
      <c r="B2" t="s">
        <v>0</v>
      </c>
      <c r="D2" t="s">
        <v>3</v>
      </c>
      <c r="F2" t="s">
        <v>4</v>
      </c>
      <c r="H2" t="s">
        <v>5</v>
      </c>
      <c r="K2" t="s">
        <v>0</v>
      </c>
      <c r="M2" t="s">
        <v>3</v>
      </c>
      <c r="O2" t="s">
        <v>4</v>
      </c>
      <c r="Q2" t="s">
        <v>5</v>
      </c>
      <c r="T2" t="s">
        <v>0</v>
      </c>
      <c r="V2" t="s">
        <v>3</v>
      </c>
      <c r="X2" t="s">
        <v>4</v>
      </c>
      <c r="Z2" t="s">
        <v>5</v>
      </c>
    </row>
    <row r="3" spans="2:27" x14ac:dyDescent="0.25"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T3" t="s">
        <v>1</v>
      </c>
      <c r="U3" t="s">
        <v>2</v>
      </c>
      <c r="V3" t="s">
        <v>1</v>
      </c>
      <c r="W3" t="s">
        <v>2</v>
      </c>
      <c r="X3" t="s">
        <v>1</v>
      </c>
      <c r="Y3" t="s">
        <v>2</v>
      </c>
      <c r="Z3" t="s">
        <v>1</v>
      </c>
      <c r="AA3" t="s">
        <v>2</v>
      </c>
    </row>
    <row r="4" spans="2:27" x14ac:dyDescent="0.25">
      <c r="D4">
        <v>0.34699099999999994</v>
      </c>
      <c r="E4">
        <v>0.93217667272602966</v>
      </c>
      <c r="F4">
        <v>0.14321700000000001</v>
      </c>
      <c r="G4">
        <v>2.3709454225687661</v>
      </c>
      <c r="H4">
        <v>0.29604749999999996</v>
      </c>
      <c r="I4">
        <v>0.68173546708632404</v>
      </c>
      <c r="K4">
        <v>9.2273500000000008E-2</v>
      </c>
      <c r="L4">
        <v>1.66605384976707</v>
      </c>
      <c r="M4">
        <v>0.34699099999999994</v>
      </c>
      <c r="N4">
        <v>0.55936643948992959</v>
      </c>
      <c r="O4">
        <v>0.14321700000000001</v>
      </c>
      <c r="P4">
        <v>2.6292438342895235</v>
      </c>
      <c r="Q4">
        <v>0.29604749999999996</v>
      </c>
      <c r="R4">
        <v>0.36804661915935438</v>
      </c>
      <c r="T4">
        <v>0.19416</v>
      </c>
      <c r="U4">
        <v>0.33728000000000002</v>
      </c>
      <c r="V4">
        <v>0.34699000000000002</v>
      </c>
      <c r="W4">
        <v>1.2864800000000001</v>
      </c>
      <c r="X4">
        <v>0.14321999999999999</v>
      </c>
      <c r="Y4">
        <v>4.4437600000000002</v>
      </c>
      <c r="Z4">
        <v>0.29604999999999998</v>
      </c>
      <c r="AA4">
        <v>0.80145</v>
      </c>
    </row>
    <row r="5" spans="2:27" x14ac:dyDescent="0.25">
      <c r="D5">
        <v>0.29604749999999996</v>
      </c>
      <c r="E5">
        <v>2.403618852314378</v>
      </c>
      <c r="F5">
        <v>0.24510400000000002</v>
      </c>
      <c r="G5">
        <v>5.9042201057938858E-2</v>
      </c>
      <c r="H5">
        <v>0.24510400000000002</v>
      </c>
      <c r="I5">
        <v>1.6189082566394839</v>
      </c>
      <c r="K5">
        <v>8.0047060000000003E-2</v>
      </c>
      <c r="L5">
        <v>2.8460799072029737</v>
      </c>
      <c r="M5">
        <v>0.29604749999999996</v>
      </c>
      <c r="N5">
        <v>1.5280927829605448</v>
      </c>
      <c r="O5">
        <v>0.24510400000000002</v>
      </c>
      <c r="P5">
        <v>0.4034092199565712</v>
      </c>
      <c r="Q5">
        <v>0.24510400000000002</v>
      </c>
      <c r="R5">
        <v>0.55432762434314997</v>
      </c>
      <c r="T5">
        <v>0.14321999999999999</v>
      </c>
      <c r="U5">
        <v>0.75073999999999996</v>
      </c>
      <c r="V5">
        <v>0.29604999999999998</v>
      </c>
      <c r="W5">
        <v>3.8713500000000001</v>
      </c>
      <c r="X5">
        <v>0.24510000000000001</v>
      </c>
      <c r="Y5">
        <v>0.39022000000000001</v>
      </c>
      <c r="Z5">
        <v>0.24510000000000001</v>
      </c>
      <c r="AA5">
        <v>1.8089</v>
      </c>
    </row>
    <row r="6" spans="2:27" x14ac:dyDescent="0.25">
      <c r="D6">
        <v>0.24510400000000002</v>
      </c>
      <c r="E6">
        <v>8.832543099695954</v>
      </c>
      <c r="F6">
        <v>0.11774525</v>
      </c>
      <c r="G6">
        <v>4.835435891025937</v>
      </c>
      <c r="H6">
        <v>0.19416049999999999</v>
      </c>
      <c r="I6">
        <v>6.1650807076896248</v>
      </c>
      <c r="K6">
        <v>6.6801749999999993E-2</v>
      </c>
      <c r="L6">
        <v>5.2790447504009279</v>
      </c>
      <c r="M6">
        <v>0.24510400000000002</v>
      </c>
      <c r="N6">
        <v>7.4528406521374748</v>
      </c>
      <c r="O6">
        <v>0.11774525</v>
      </c>
      <c r="P6">
        <v>7.8787240229618858</v>
      </c>
      <c r="Q6">
        <v>0.19416049999999999</v>
      </c>
      <c r="R6">
        <v>1.8231368103157604</v>
      </c>
      <c r="T6">
        <v>9.2270000000000005E-2</v>
      </c>
      <c r="U6">
        <v>3.6430699999999998</v>
      </c>
      <c r="V6">
        <v>0.24510000000000001</v>
      </c>
      <c r="W6">
        <v>15.88805</v>
      </c>
      <c r="X6">
        <v>0.11774999999999999</v>
      </c>
      <c r="Y6">
        <v>15.58708</v>
      </c>
      <c r="Z6">
        <v>0.19416</v>
      </c>
      <c r="AA6">
        <v>6.7925700000000004</v>
      </c>
    </row>
    <row r="7" spans="2:27" x14ac:dyDescent="0.25">
      <c r="D7">
        <v>0.27057575</v>
      </c>
      <c r="E7">
        <v>4.4836793751608734</v>
      </c>
      <c r="F7">
        <v>9.2273500000000008E-2</v>
      </c>
      <c r="G7">
        <v>16.187230567610538</v>
      </c>
      <c r="H7">
        <v>0.14321700000000001</v>
      </c>
      <c r="I7">
        <v>31.022021165155703</v>
      </c>
      <c r="M7">
        <v>0.27057575</v>
      </c>
      <c r="N7">
        <v>3.1617846042943087</v>
      </c>
      <c r="O7">
        <v>9.2273500000000008E-2</v>
      </c>
      <c r="P7">
        <v>13.947818769177196</v>
      </c>
      <c r="Q7">
        <v>0.14321700000000001</v>
      </c>
      <c r="R7">
        <v>7.5327404833250622</v>
      </c>
      <c r="T7">
        <v>8.0049999999999996E-2</v>
      </c>
      <c r="U7">
        <v>8.0595700000000008</v>
      </c>
      <c r="V7">
        <v>0.27057999999999999</v>
      </c>
      <c r="W7">
        <v>7.5646800000000001</v>
      </c>
      <c r="X7">
        <v>9.2270000000000005E-2</v>
      </c>
      <c r="Y7">
        <v>16.807829999999999</v>
      </c>
      <c r="Z7">
        <v>0.14321999999999999</v>
      </c>
      <c r="AA7">
        <v>41.464939999999999</v>
      </c>
    </row>
    <row r="8" spans="2:27" x14ac:dyDescent="0.25">
      <c r="D8">
        <v>0.39793449999999991</v>
      </c>
      <c r="E8">
        <v>0.43337918732880454</v>
      </c>
      <c r="F8">
        <v>0.19416049999999999</v>
      </c>
      <c r="G8">
        <v>0.51829398267248983</v>
      </c>
      <c r="H8">
        <v>0.11774525</v>
      </c>
      <c r="I8">
        <v>72.328989439646534</v>
      </c>
      <c r="M8">
        <v>0.39793449999999991</v>
      </c>
      <c r="N8">
        <v>0.20339446944061307</v>
      </c>
      <c r="O8">
        <v>0.19416049999999999</v>
      </c>
      <c r="P8">
        <v>0.72913441162522985</v>
      </c>
      <c r="Q8">
        <v>0.11774525</v>
      </c>
      <c r="R8">
        <v>21.01826814243924</v>
      </c>
      <c r="T8">
        <v>6.6799999999999998E-2</v>
      </c>
      <c r="U8">
        <v>14.68328</v>
      </c>
      <c r="V8">
        <v>0.39793000000000001</v>
      </c>
      <c r="W8">
        <v>0.53779999999999994</v>
      </c>
      <c r="X8">
        <v>0.19416</v>
      </c>
      <c r="Y8">
        <v>1.1491</v>
      </c>
      <c r="Z8">
        <v>0.11774999999999999</v>
      </c>
      <c r="AA8">
        <v>50.714329999999997</v>
      </c>
    </row>
    <row r="9" spans="2:27" x14ac:dyDescent="0.25">
      <c r="D9">
        <v>0.23287755999999998</v>
      </c>
      <c r="E9">
        <v>12.796317231917627</v>
      </c>
      <c r="M9">
        <v>0.23287755999999998</v>
      </c>
      <c r="N9">
        <v>10.963442085904887</v>
      </c>
      <c r="Q9">
        <v>9.2273500000000008E-2</v>
      </c>
      <c r="R9">
        <v>52.195836393306315</v>
      </c>
      <c r="V9">
        <v>0.23288</v>
      </c>
      <c r="W9">
        <v>26.244029999999999</v>
      </c>
    </row>
    <row r="10" spans="2:27" x14ac:dyDescent="0.25">
      <c r="D10">
        <v>0.21963224999999997</v>
      </c>
      <c r="E10">
        <v>22.213021466848588</v>
      </c>
      <c r="M10">
        <v>0.21963224999999997</v>
      </c>
      <c r="N10">
        <v>18.634400705743033</v>
      </c>
      <c r="V10">
        <v>0.21962999999999999</v>
      </c>
      <c r="W10">
        <v>46.749659999999999</v>
      </c>
    </row>
    <row r="11" spans="2:27" x14ac:dyDescent="0.25">
      <c r="D11">
        <v>0.20689637499999999</v>
      </c>
      <c r="E11">
        <v>32.803117943862411</v>
      </c>
      <c r="M11">
        <v>0.20689637499999999</v>
      </c>
      <c r="N11">
        <v>28.353498945574419</v>
      </c>
      <c r="V11">
        <v>0.2069</v>
      </c>
      <c r="W11">
        <v>76.252690000000001</v>
      </c>
    </row>
    <row r="12" spans="2:27" x14ac:dyDescent="0.25">
      <c r="D12">
        <v>0.448878</v>
      </c>
      <c r="E12">
        <v>0.26281616524769358</v>
      </c>
      <c r="M12">
        <v>0.448878</v>
      </c>
      <c r="N12">
        <v>0.11710877579906677</v>
      </c>
      <c r="V12">
        <v>0.44888</v>
      </c>
      <c r="W12">
        <v>0.31491000000000002</v>
      </c>
    </row>
    <row r="14" spans="2:27" x14ac:dyDescent="0.25">
      <c r="B14" t="s">
        <v>0</v>
      </c>
      <c r="D14" t="s">
        <v>3</v>
      </c>
      <c r="F14" t="s">
        <v>4</v>
      </c>
      <c r="H14" t="s">
        <v>5</v>
      </c>
      <c r="K14" t="s">
        <v>0</v>
      </c>
      <c r="M14" t="s">
        <v>3</v>
      </c>
      <c r="O14" t="s">
        <v>4</v>
      </c>
      <c r="Q14" t="s">
        <v>5</v>
      </c>
      <c r="T14" t="s">
        <v>0</v>
      </c>
      <c r="V14" t="s">
        <v>3</v>
      </c>
      <c r="X14" t="s">
        <v>4</v>
      </c>
      <c r="Z14" t="s">
        <v>5</v>
      </c>
    </row>
    <row r="15" spans="2:27" x14ac:dyDescent="0.25">
      <c r="B15" t="s">
        <v>7</v>
      </c>
      <c r="C15" t="s">
        <v>2</v>
      </c>
      <c r="D15" t="s">
        <v>7</v>
      </c>
      <c r="E15" t="s">
        <v>2</v>
      </c>
      <c r="F15" t="s">
        <v>7</v>
      </c>
      <c r="G15" t="s">
        <v>2</v>
      </c>
      <c r="H15" t="s">
        <v>7</v>
      </c>
      <c r="I15" t="s">
        <v>2</v>
      </c>
      <c r="K15" t="s">
        <v>7</v>
      </c>
      <c r="L15" t="s">
        <v>2</v>
      </c>
      <c r="M15" t="s">
        <v>7</v>
      </c>
      <c r="N15" t="s">
        <v>2</v>
      </c>
      <c r="O15" t="s">
        <v>7</v>
      </c>
      <c r="P15" t="s">
        <v>2</v>
      </c>
      <c r="Q15" t="s">
        <v>7</v>
      </c>
      <c r="R15" t="s">
        <v>2</v>
      </c>
      <c r="T15" t="s">
        <v>7</v>
      </c>
      <c r="U15" t="s">
        <v>2</v>
      </c>
      <c r="V15" t="s">
        <v>7</v>
      </c>
      <c r="W15" t="s">
        <v>2</v>
      </c>
      <c r="X15" t="s">
        <v>7</v>
      </c>
      <c r="Y15" t="s">
        <v>2</v>
      </c>
      <c r="Z15" t="s">
        <v>7</v>
      </c>
      <c r="AA15" t="s">
        <v>2</v>
      </c>
    </row>
    <row r="16" spans="2:27" x14ac:dyDescent="0.25">
      <c r="B16">
        <f>B4*1000</f>
        <v>0</v>
      </c>
      <c r="C16">
        <f>C4</f>
        <v>0</v>
      </c>
      <c r="D16">
        <f t="shared" ref="D16:D24" si="0">D4*1000</f>
        <v>346.99099999999993</v>
      </c>
      <c r="E16">
        <f>E4</f>
        <v>0.93217667272602966</v>
      </c>
      <c r="F16">
        <f>F4*1000</f>
        <v>143.21700000000001</v>
      </c>
      <c r="G16">
        <f>G4</f>
        <v>2.3709454225687661</v>
      </c>
      <c r="H16">
        <f>H4*1000</f>
        <v>296.04749999999996</v>
      </c>
      <c r="I16">
        <f>I4</f>
        <v>0.68173546708632404</v>
      </c>
      <c r="K16">
        <f>K4*1000</f>
        <v>92.273500000000013</v>
      </c>
      <c r="L16">
        <f>L4</f>
        <v>1.66605384976707</v>
      </c>
      <c r="M16">
        <f t="shared" ref="M16:M24" si="1">M4*1000</f>
        <v>346.99099999999993</v>
      </c>
      <c r="N16">
        <f>N4</f>
        <v>0.55936643948992959</v>
      </c>
      <c r="O16">
        <f>O4*1000</f>
        <v>143.21700000000001</v>
      </c>
      <c r="P16">
        <f>P4</f>
        <v>2.6292438342895235</v>
      </c>
      <c r="Q16">
        <f>Q4*1000</f>
        <v>296.04749999999996</v>
      </c>
      <c r="R16">
        <f>R4</f>
        <v>0.36804661915935438</v>
      </c>
      <c r="T16">
        <f>T4*1000</f>
        <v>194.16</v>
      </c>
      <c r="U16">
        <f>U4</f>
        <v>0.33728000000000002</v>
      </c>
      <c r="V16">
        <f t="shared" ref="V16:V24" si="2">V4*1000</f>
        <v>346.99</v>
      </c>
      <c r="W16">
        <f>W4</f>
        <v>1.2864800000000001</v>
      </c>
      <c r="X16">
        <f>X4*1000</f>
        <v>143.22</v>
      </c>
      <c r="Y16">
        <f>Y4</f>
        <v>4.4437600000000002</v>
      </c>
      <c r="Z16">
        <f>Z4*1000</f>
        <v>296.04999999999995</v>
      </c>
      <c r="AA16">
        <f>AA4</f>
        <v>0.80145</v>
      </c>
    </row>
    <row r="17" spans="4:27" x14ac:dyDescent="0.25">
      <c r="D17">
        <f t="shared" si="0"/>
        <v>296.04749999999996</v>
      </c>
      <c r="E17">
        <f t="shared" ref="E17:E24" si="3">E5</f>
        <v>2.403618852314378</v>
      </c>
      <c r="F17">
        <f t="shared" ref="F17:F20" si="4">F5*1000</f>
        <v>245.10400000000001</v>
      </c>
      <c r="G17">
        <f t="shared" ref="G17:G20" si="5">G5</f>
        <v>5.9042201057938858E-2</v>
      </c>
      <c r="H17">
        <f t="shared" ref="H17:H20" si="6">H5*1000</f>
        <v>245.10400000000001</v>
      </c>
      <c r="I17">
        <f t="shared" ref="I17:I20" si="7">I5</f>
        <v>1.6189082566394839</v>
      </c>
      <c r="K17">
        <f t="shared" ref="K17:K18" si="8">K5*1000</f>
        <v>80.047060000000002</v>
      </c>
      <c r="L17">
        <f t="shared" ref="L17:L18" si="9">L5</f>
        <v>2.8460799072029737</v>
      </c>
      <c r="M17">
        <f t="shared" si="1"/>
        <v>296.04749999999996</v>
      </c>
      <c r="N17">
        <f t="shared" ref="N17:N24" si="10">N5</f>
        <v>1.5280927829605448</v>
      </c>
      <c r="O17">
        <f t="shared" ref="O17:O20" si="11">O5*1000</f>
        <v>245.10400000000001</v>
      </c>
      <c r="P17">
        <f t="shared" ref="P17:P20" si="12">P5</f>
        <v>0.4034092199565712</v>
      </c>
      <c r="Q17">
        <f t="shared" ref="Q17:Q21" si="13">Q5*1000</f>
        <v>245.10400000000001</v>
      </c>
      <c r="R17">
        <f t="shared" ref="R17:R21" si="14">R5</f>
        <v>0.55432762434314997</v>
      </c>
      <c r="T17">
        <f>T5*1000</f>
        <v>143.22</v>
      </c>
      <c r="U17">
        <f t="shared" ref="U17:U20" si="15">U5</f>
        <v>0.75073999999999996</v>
      </c>
      <c r="V17">
        <f t="shared" si="2"/>
        <v>296.04999999999995</v>
      </c>
      <c r="W17">
        <f t="shared" ref="W17:W24" si="16">W5</f>
        <v>3.8713500000000001</v>
      </c>
      <c r="X17">
        <f>X5*1000</f>
        <v>245.10000000000002</v>
      </c>
      <c r="Y17">
        <f t="shared" ref="Y17:Y20" si="17">Y5</f>
        <v>0.39022000000000001</v>
      </c>
      <c r="Z17">
        <f>Z5*1000</f>
        <v>245.10000000000002</v>
      </c>
      <c r="AA17">
        <f t="shared" ref="AA17:AA20" si="18">AA5</f>
        <v>1.8089</v>
      </c>
    </row>
    <row r="18" spans="4:27" x14ac:dyDescent="0.25">
      <c r="D18">
        <f t="shared" si="0"/>
        <v>245.10400000000001</v>
      </c>
      <c r="E18">
        <f t="shared" si="3"/>
        <v>8.832543099695954</v>
      </c>
      <c r="F18">
        <f t="shared" si="4"/>
        <v>117.74525</v>
      </c>
      <c r="G18">
        <f t="shared" si="5"/>
        <v>4.835435891025937</v>
      </c>
      <c r="H18">
        <f t="shared" si="6"/>
        <v>194.16049999999998</v>
      </c>
      <c r="I18">
        <f t="shared" si="7"/>
        <v>6.1650807076896248</v>
      </c>
      <c r="K18">
        <f t="shared" si="8"/>
        <v>66.801749999999998</v>
      </c>
      <c r="L18">
        <f t="shared" si="9"/>
        <v>5.2790447504009279</v>
      </c>
      <c r="M18">
        <f t="shared" si="1"/>
        <v>245.10400000000001</v>
      </c>
      <c r="N18">
        <f t="shared" si="10"/>
        <v>7.4528406521374748</v>
      </c>
      <c r="O18">
        <f t="shared" si="11"/>
        <v>117.74525</v>
      </c>
      <c r="P18">
        <f t="shared" si="12"/>
        <v>7.8787240229618858</v>
      </c>
      <c r="Q18">
        <f t="shared" si="13"/>
        <v>194.16049999999998</v>
      </c>
      <c r="R18">
        <f t="shared" si="14"/>
        <v>1.8231368103157604</v>
      </c>
      <c r="T18">
        <f>T6*1000</f>
        <v>92.27000000000001</v>
      </c>
      <c r="U18">
        <f t="shared" si="15"/>
        <v>3.6430699999999998</v>
      </c>
      <c r="V18">
        <f t="shared" si="2"/>
        <v>245.10000000000002</v>
      </c>
      <c r="W18">
        <f t="shared" si="16"/>
        <v>15.88805</v>
      </c>
      <c r="X18">
        <f>X6*1000</f>
        <v>117.75</v>
      </c>
      <c r="Y18">
        <f t="shared" si="17"/>
        <v>15.58708</v>
      </c>
      <c r="Z18">
        <f>Z6*1000</f>
        <v>194.16</v>
      </c>
      <c r="AA18">
        <f t="shared" si="18"/>
        <v>6.7925700000000004</v>
      </c>
    </row>
    <row r="19" spans="4:27" x14ac:dyDescent="0.25">
      <c r="D19">
        <f t="shared" si="0"/>
        <v>270.57575000000003</v>
      </c>
      <c r="E19">
        <f t="shared" si="3"/>
        <v>4.4836793751608734</v>
      </c>
      <c r="F19">
        <f t="shared" si="4"/>
        <v>92.273500000000013</v>
      </c>
      <c r="G19">
        <f t="shared" si="5"/>
        <v>16.187230567610538</v>
      </c>
      <c r="H19">
        <f t="shared" si="6"/>
        <v>143.21700000000001</v>
      </c>
      <c r="I19">
        <f t="shared" si="7"/>
        <v>31.022021165155703</v>
      </c>
      <c r="M19">
        <f t="shared" si="1"/>
        <v>270.57575000000003</v>
      </c>
      <c r="N19">
        <f t="shared" si="10"/>
        <v>3.1617846042943087</v>
      </c>
      <c r="O19">
        <f t="shared" si="11"/>
        <v>92.273500000000013</v>
      </c>
      <c r="P19">
        <f t="shared" si="12"/>
        <v>13.947818769177196</v>
      </c>
      <c r="Q19">
        <f t="shared" si="13"/>
        <v>143.21700000000001</v>
      </c>
      <c r="R19">
        <f t="shared" si="14"/>
        <v>7.5327404833250622</v>
      </c>
      <c r="T19">
        <f>T7*1000</f>
        <v>80.05</v>
      </c>
      <c r="U19">
        <f t="shared" si="15"/>
        <v>8.0595700000000008</v>
      </c>
      <c r="V19">
        <f t="shared" si="2"/>
        <v>270.58</v>
      </c>
      <c r="W19">
        <f t="shared" si="16"/>
        <v>7.5646800000000001</v>
      </c>
      <c r="X19">
        <f>X7*1000</f>
        <v>92.27000000000001</v>
      </c>
      <c r="Y19">
        <f t="shared" si="17"/>
        <v>16.807829999999999</v>
      </c>
      <c r="Z19">
        <f>Z7*1000</f>
        <v>143.22</v>
      </c>
      <c r="AA19">
        <f t="shared" si="18"/>
        <v>41.464939999999999</v>
      </c>
    </row>
    <row r="20" spans="4:27" x14ac:dyDescent="0.25">
      <c r="D20">
        <f t="shared" si="0"/>
        <v>397.9344999999999</v>
      </c>
      <c r="E20">
        <f t="shared" si="3"/>
        <v>0.43337918732880454</v>
      </c>
      <c r="F20">
        <f t="shared" si="4"/>
        <v>194.16049999999998</v>
      </c>
      <c r="G20">
        <f t="shared" si="5"/>
        <v>0.51829398267248983</v>
      </c>
      <c r="H20">
        <f t="shared" si="6"/>
        <v>117.74525</v>
      </c>
      <c r="I20">
        <f t="shared" si="7"/>
        <v>72.328989439646534</v>
      </c>
      <c r="M20">
        <f t="shared" si="1"/>
        <v>397.9344999999999</v>
      </c>
      <c r="N20">
        <f t="shared" si="10"/>
        <v>0.20339446944061307</v>
      </c>
      <c r="O20">
        <f t="shared" si="11"/>
        <v>194.16049999999998</v>
      </c>
      <c r="P20">
        <f t="shared" si="12"/>
        <v>0.72913441162522985</v>
      </c>
      <c r="Q20">
        <f t="shared" si="13"/>
        <v>117.74525</v>
      </c>
      <c r="R20">
        <f t="shared" si="14"/>
        <v>21.01826814243924</v>
      </c>
      <c r="T20">
        <f>T8*1000</f>
        <v>66.8</v>
      </c>
      <c r="U20">
        <f t="shared" si="15"/>
        <v>14.68328</v>
      </c>
      <c r="V20">
        <f t="shared" si="2"/>
        <v>397.93</v>
      </c>
      <c r="W20">
        <f t="shared" si="16"/>
        <v>0.53779999999999994</v>
      </c>
      <c r="X20">
        <f>X8*1000</f>
        <v>194.16</v>
      </c>
      <c r="Y20">
        <f t="shared" si="17"/>
        <v>1.1491</v>
      </c>
      <c r="Z20">
        <f>Z8*1000</f>
        <v>117.75</v>
      </c>
      <c r="AA20">
        <f t="shared" si="18"/>
        <v>50.714329999999997</v>
      </c>
    </row>
    <row r="21" spans="4:27" x14ac:dyDescent="0.25">
      <c r="D21">
        <f t="shared" si="0"/>
        <v>232.87755999999999</v>
      </c>
      <c r="E21">
        <f t="shared" si="3"/>
        <v>12.796317231917627</v>
      </c>
      <c r="M21">
        <f t="shared" si="1"/>
        <v>232.87755999999999</v>
      </c>
      <c r="N21">
        <f t="shared" si="10"/>
        <v>10.963442085904887</v>
      </c>
      <c r="Q21">
        <f t="shared" si="13"/>
        <v>92.273500000000013</v>
      </c>
      <c r="R21">
        <f t="shared" si="14"/>
        <v>52.195836393306315</v>
      </c>
      <c r="V21">
        <f t="shared" si="2"/>
        <v>232.88</v>
      </c>
      <c r="W21">
        <f t="shared" si="16"/>
        <v>26.244029999999999</v>
      </c>
    </row>
    <row r="22" spans="4:27" x14ac:dyDescent="0.25">
      <c r="D22">
        <f t="shared" si="0"/>
        <v>219.63224999999997</v>
      </c>
      <c r="E22">
        <f t="shared" si="3"/>
        <v>22.213021466848588</v>
      </c>
      <c r="M22">
        <f t="shared" si="1"/>
        <v>219.63224999999997</v>
      </c>
      <c r="N22">
        <f t="shared" si="10"/>
        <v>18.634400705743033</v>
      </c>
      <c r="V22">
        <f t="shared" si="2"/>
        <v>219.63</v>
      </c>
      <c r="W22">
        <f t="shared" si="16"/>
        <v>46.749659999999999</v>
      </c>
    </row>
    <row r="23" spans="4:27" x14ac:dyDescent="0.25">
      <c r="D23">
        <f t="shared" si="0"/>
        <v>206.89637500000001</v>
      </c>
      <c r="E23">
        <f t="shared" si="3"/>
        <v>32.803117943862411</v>
      </c>
      <c r="M23">
        <f t="shared" si="1"/>
        <v>206.89637500000001</v>
      </c>
      <c r="N23">
        <f t="shared" si="10"/>
        <v>28.353498945574419</v>
      </c>
      <c r="V23">
        <f t="shared" si="2"/>
        <v>206.9</v>
      </c>
      <c r="W23">
        <f t="shared" si="16"/>
        <v>76.252690000000001</v>
      </c>
    </row>
    <row r="24" spans="4:27" x14ac:dyDescent="0.25">
      <c r="D24">
        <f t="shared" si="0"/>
        <v>448.87799999999999</v>
      </c>
      <c r="E24">
        <f t="shared" si="3"/>
        <v>0.26281616524769358</v>
      </c>
      <c r="M24">
        <f t="shared" si="1"/>
        <v>448.87799999999999</v>
      </c>
      <c r="N24">
        <f t="shared" si="10"/>
        <v>0.11710877579906677</v>
      </c>
      <c r="V24">
        <f t="shared" si="2"/>
        <v>448.88</v>
      </c>
      <c r="W24">
        <f t="shared" si="16"/>
        <v>0.31491000000000002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2019-07-01T13:44:42Z</dcterms:created>
  <dcterms:modified xsi:type="dcterms:W3CDTF">2020-04-01T19:47:30Z</dcterms:modified>
</cp:coreProperties>
</file>