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oitmc-my.sharepoint.com/personal/celina_kortmann_study_tu-dortmund_de/Documents/Dokumente/Studium/Anfängerpraktikum/V407----Fresnelsche-Formeln/"/>
    </mc:Choice>
  </mc:AlternateContent>
  <xr:revisionPtr revIDLastSave="5" documentId="13_ncr:1_{A0285F20-0FD2-4C9D-A0EF-7F3045365FEA}" xr6:coauthVersionLast="47" xr6:coauthVersionMax="47" xr10:uidLastSave="{1769D068-4BA6-4E24-9666-7DBCA1011DDB}"/>
  <bookViews>
    <workbookView xWindow="-110" yWindow="-110" windowWidth="19420" windowHeight="11020" xr2:uid="{EF1A5255-145B-479F-BC38-FEAA1AD801F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D4" i="1" s="1"/>
  <c r="C5" i="1"/>
  <c r="D5" i="1" s="1"/>
  <c r="C6" i="1"/>
  <c r="D6" i="1" s="1"/>
  <c r="C7" i="1"/>
  <c r="C8" i="1"/>
  <c r="C9" i="1"/>
  <c r="D9" i="1" s="1"/>
  <c r="C10" i="1"/>
  <c r="D10" i="1" s="1"/>
  <c r="C11" i="1"/>
  <c r="C12" i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C20" i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C28" i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C36" i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D35" i="1"/>
  <c r="D36" i="1"/>
  <c r="D8" i="1"/>
  <c r="D3" i="1"/>
  <c r="D11" i="1"/>
  <c r="D12" i="1"/>
  <c r="D19" i="1"/>
  <c r="D20" i="1"/>
  <c r="D27" i="1"/>
  <c r="D28" i="1"/>
  <c r="C45" i="1" l="1"/>
  <c r="D7" i="1"/>
  <c r="D45" i="1" s="1"/>
</calcChain>
</file>

<file path=xl/sharedStrings.xml><?xml version="1.0" encoding="utf-8"?>
<sst xmlns="http://schemas.openxmlformats.org/spreadsheetml/2006/main" count="6" uniqueCount="6">
  <si>
    <t>alpha</t>
  </si>
  <si>
    <t>I</t>
  </si>
  <si>
    <t>E</t>
  </si>
  <si>
    <t>n</t>
  </si>
  <si>
    <t>E Strich</t>
  </si>
  <si>
    <t>n Strich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</si>
</sst>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EC9F-AB7E-483F-B98B-901B3CF12370}">
  <dimension ref="A1:D45"/>
  <sheetViews>
    <sheetView tabSelected="1" workbookViewId="0">
      <selection activeCell="D2" sqref="D2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6</v>
      </c>
      <c r="B2">
        <v>54</v>
      </c>
      <c r="C2">
        <f>SQRT(B2/140)</f>
        <v>0.62105900340811881</v>
      </c>
    </row>
    <row r="3" spans="1:4" x14ac:dyDescent="0.35">
      <c r="A3">
        <v>8</v>
      </c>
      <c r="B3">
        <v>54</v>
      </c>
      <c r="C3">
        <f t="shared" ref="C3:C42" si="0">SQRT(B3/140)</f>
        <v>0.62105900340811881</v>
      </c>
      <c r="D3">
        <f t="shared" ref="D3:D42" si="1">SQRT(1+(4*C3*(COS(A3))^2)/((C3-1)^2))</f>
        <v>1.1688663315744852</v>
      </c>
    </row>
    <row r="4" spans="1:4" x14ac:dyDescent="0.35">
      <c r="A4">
        <v>10</v>
      </c>
      <c r="B4">
        <v>54</v>
      </c>
      <c r="C4">
        <f t="shared" si="0"/>
        <v>0.62105900340811881</v>
      </c>
      <c r="D4">
        <f t="shared" si="1"/>
        <v>3.6304283216759967</v>
      </c>
    </row>
    <row r="5" spans="1:4" x14ac:dyDescent="0.35">
      <c r="A5">
        <v>12</v>
      </c>
      <c r="B5">
        <v>53</v>
      </c>
      <c r="C5">
        <f t="shared" si="0"/>
        <v>0.61528158478165795</v>
      </c>
      <c r="D5">
        <f t="shared" si="1"/>
        <v>3.5834118949322926</v>
      </c>
    </row>
    <row r="6" spans="1:4" x14ac:dyDescent="0.35">
      <c r="A6">
        <v>14</v>
      </c>
      <c r="B6">
        <v>52</v>
      </c>
      <c r="C6">
        <f t="shared" si="0"/>
        <v>0.60944940022004401</v>
      </c>
      <c r="D6">
        <f t="shared" si="1"/>
        <v>1.1396599101194891</v>
      </c>
    </row>
    <row r="7" spans="1:4" x14ac:dyDescent="0.35">
      <c r="A7">
        <v>16</v>
      </c>
      <c r="B7">
        <v>50</v>
      </c>
      <c r="C7">
        <f t="shared" si="0"/>
        <v>0.59761430466719678</v>
      </c>
      <c r="D7">
        <f t="shared" si="1"/>
        <v>3.813133023456809</v>
      </c>
    </row>
    <row r="8" spans="1:4" x14ac:dyDescent="0.35">
      <c r="A8">
        <v>18</v>
      </c>
      <c r="B8">
        <v>50</v>
      </c>
      <c r="C8">
        <f t="shared" si="0"/>
        <v>0.59761430466719678</v>
      </c>
      <c r="D8">
        <f t="shared" si="1"/>
        <v>2.7271324819051457</v>
      </c>
    </row>
    <row r="9" spans="1:4" x14ac:dyDescent="0.35">
      <c r="A9">
        <v>20</v>
      </c>
      <c r="B9">
        <v>50</v>
      </c>
      <c r="C9">
        <f t="shared" si="0"/>
        <v>0.59761430466719678</v>
      </c>
      <c r="D9">
        <f t="shared" si="1"/>
        <v>1.8597357923463418</v>
      </c>
    </row>
    <row r="10" spans="1:4" x14ac:dyDescent="0.35">
      <c r="A10">
        <v>22</v>
      </c>
      <c r="B10">
        <v>49</v>
      </c>
      <c r="C10">
        <f t="shared" si="0"/>
        <v>0.59160797830996159</v>
      </c>
      <c r="D10">
        <f t="shared" si="1"/>
        <v>3.8971127001070549</v>
      </c>
    </row>
    <row r="11" spans="1:4" x14ac:dyDescent="0.35">
      <c r="A11">
        <v>24</v>
      </c>
      <c r="B11">
        <v>48</v>
      </c>
      <c r="C11">
        <f t="shared" si="0"/>
        <v>0.58554004376911994</v>
      </c>
      <c r="D11">
        <f t="shared" si="1"/>
        <v>1.8583043463603368</v>
      </c>
    </row>
    <row r="12" spans="1:4" x14ac:dyDescent="0.35">
      <c r="A12">
        <v>26</v>
      </c>
      <c r="B12">
        <v>45</v>
      </c>
      <c r="C12">
        <f t="shared" si="0"/>
        <v>0.56694670951384085</v>
      </c>
      <c r="D12">
        <f t="shared" si="1"/>
        <v>2.4618706663007468</v>
      </c>
    </row>
    <row r="13" spans="1:4" x14ac:dyDescent="0.35">
      <c r="A13">
        <v>28</v>
      </c>
      <c r="B13">
        <v>44</v>
      </c>
      <c r="C13">
        <f t="shared" si="0"/>
        <v>0.56061191058138804</v>
      </c>
      <c r="D13">
        <f t="shared" si="1"/>
        <v>3.4296847928279353</v>
      </c>
    </row>
    <row r="14" spans="1:4" x14ac:dyDescent="0.35">
      <c r="A14">
        <v>30</v>
      </c>
      <c r="B14">
        <v>44</v>
      </c>
      <c r="C14">
        <f t="shared" si="0"/>
        <v>0.56061191058138804</v>
      </c>
      <c r="D14">
        <f t="shared" si="1"/>
        <v>1.1297635930333223</v>
      </c>
    </row>
    <row r="15" spans="1:4" x14ac:dyDescent="0.35">
      <c r="A15">
        <v>32</v>
      </c>
      <c r="B15">
        <v>43</v>
      </c>
      <c r="C15">
        <f t="shared" si="0"/>
        <v>0.55420470689345214</v>
      </c>
      <c r="D15">
        <f t="shared" si="1"/>
        <v>2.9602194244793827</v>
      </c>
    </row>
    <row r="16" spans="1:4" x14ac:dyDescent="0.35">
      <c r="A16">
        <v>34</v>
      </c>
      <c r="B16">
        <v>41</v>
      </c>
      <c r="C16">
        <f t="shared" si="0"/>
        <v>0.541162769282166</v>
      </c>
      <c r="D16">
        <f t="shared" si="1"/>
        <v>2.8989059981867613</v>
      </c>
    </row>
    <row r="17" spans="1:4" x14ac:dyDescent="0.35">
      <c r="A17">
        <v>36</v>
      </c>
      <c r="B17">
        <v>37</v>
      </c>
      <c r="C17">
        <f t="shared" si="0"/>
        <v>0.51408726329847376</v>
      </c>
      <c r="D17">
        <f t="shared" si="1"/>
        <v>1.0689299541884811</v>
      </c>
    </row>
    <row r="18" spans="1:4" x14ac:dyDescent="0.35">
      <c r="A18">
        <v>38</v>
      </c>
      <c r="B18">
        <v>39</v>
      </c>
      <c r="C18">
        <f t="shared" si="0"/>
        <v>0.5277986629117476</v>
      </c>
      <c r="D18">
        <f t="shared" si="1"/>
        <v>3.1043026275747168</v>
      </c>
    </row>
    <row r="19" spans="1:4" x14ac:dyDescent="0.35">
      <c r="A19">
        <v>40</v>
      </c>
      <c r="B19">
        <v>38</v>
      </c>
      <c r="C19">
        <f t="shared" si="0"/>
        <v>0.52098807225172772</v>
      </c>
      <c r="D19">
        <f t="shared" si="1"/>
        <v>2.2449628517751106</v>
      </c>
    </row>
    <row r="20" spans="1:4" x14ac:dyDescent="0.35">
      <c r="A20">
        <v>42</v>
      </c>
      <c r="B20">
        <v>36</v>
      </c>
      <c r="C20">
        <f t="shared" si="0"/>
        <v>0.50709255283710997</v>
      </c>
      <c r="D20">
        <f t="shared" si="1"/>
        <v>1.5282953140078117</v>
      </c>
    </row>
    <row r="21" spans="1:4" x14ac:dyDescent="0.35">
      <c r="A21">
        <v>44</v>
      </c>
      <c r="B21">
        <v>34</v>
      </c>
      <c r="C21">
        <f t="shared" si="0"/>
        <v>0.49280538030458115</v>
      </c>
      <c r="D21">
        <f t="shared" si="1"/>
        <v>2.9428515528792194</v>
      </c>
    </row>
    <row r="22" spans="1:4" x14ac:dyDescent="0.35">
      <c r="A22">
        <v>46</v>
      </c>
      <c r="B22">
        <v>32</v>
      </c>
      <c r="C22">
        <f t="shared" si="0"/>
        <v>0.47809144373375745</v>
      </c>
      <c r="D22">
        <f t="shared" si="1"/>
        <v>1.52030125485184</v>
      </c>
    </row>
    <row r="23" spans="1:4" x14ac:dyDescent="0.35">
      <c r="A23">
        <v>48</v>
      </c>
      <c r="B23">
        <v>30</v>
      </c>
      <c r="C23">
        <f t="shared" si="0"/>
        <v>0.46291004988627571</v>
      </c>
      <c r="D23">
        <f t="shared" si="1"/>
        <v>1.9053554098139289</v>
      </c>
    </row>
    <row r="24" spans="1:4" x14ac:dyDescent="0.35">
      <c r="A24">
        <v>50</v>
      </c>
      <c r="B24">
        <v>29</v>
      </c>
      <c r="C24">
        <f t="shared" si="0"/>
        <v>0.45512949491639976</v>
      </c>
      <c r="D24">
        <f t="shared" si="1"/>
        <v>2.5903574155495988</v>
      </c>
    </row>
    <row r="25" spans="1:4" x14ac:dyDescent="0.35">
      <c r="A25">
        <v>52</v>
      </c>
      <c r="B25">
        <v>26</v>
      </c>
      <c r="C25">
        <f t="shared" si="0"/>
        <v>0.43094580368566732</v>
      </c>
      <c r="D25">
        <f t="shared" si="1"/>
        <v>1.0683711669276483</v>
      </c>
    </row>
    <row r="26" spans="1:4" x14ac:dyDescent="0.35">
      <c r="A26">
        <v>54</v>
      </c>
      <c r="B26">
        <v>22</v>
      </c>
      <c r="C26">
        <f t="shared" si="0"/>
        <v>0.39641248358604592</v>
      </c>
      <c r="D26">
        <f t="shared" si="1"/>
        <v>1.998341887732745</v>
      </c>
    </row>
    <row r="27" spans="1:4" x14ac:dyDescent="0.35">
      <c r="A27">
        <v>56</v>
      </c>
      <c r="B27">
        <v>22</v>
      </c>
      <c r="C27">
        <f t="shared" si="0"/>
        <v>0.39641248358604592</v>
      </c>
      <c r="D27">
        <f t="shared" si="1"/>
        <v>2.0416820217952605</v>
      </c>
    </row>
    <row r="28" spans="1:4" x14ac:dyDescent="0.35">
      <c r="A28">
        <v>58</v>
      </c>
      <c r="B28">
        <v>20</v>
      </c>
      <c r="C28">
        <f t="shared" si="0"/>
        <v>0.3779644730092272</v>
      </c>
      <c r="D28">
        <f t="shared" si="1"/>
        <v>1.02737500786939</v>
      </c>
    </row>
    <row r="29" spans="1:4" x14ac:dyDescent="0.35">
      <c r="A29">
        <v>60</v>
      </c>
      <c r="B29">
        <v>17</v>
      </c>
      <c r="C29">
        <f t="shared" si="0"/>
        <v>0.3484660262185848</v>
      </c>
      <c r="D29">
        <f t="shared" si="1"/>
        <v>1.9946165682398984</v>
      </c>
    </row>
    <row r="30" spans="1:4" x14ac:dyDescent="0.35">
      <c r="A30">
        <v>62</v>
      </c>
      <c r="B30">
        <v>14</v>
      </c>
      <c r="C30">
        <f t="shared" si="0"/>
        <v>0.31622776601683794</v>
      </c>
      <c r="D30">
        <f t="shared" si="1"/>
        <v>1.4923864794080706</v>
      </c>
    </row>
    <row r="31" spans="1:4" x14ac:dyDescent="0.35">
      <c r="A31">
        <v>64</v>
      </c>
      <c r="B31">
        <v>10</v>
      </c>
      <c r="C31">
        <f t="shared" si="0"/>
        <v>0.2672612419124244</v>
      </c>
      <c r="D31">
        <f t="shared" si="1"/>
        <v>1.142690152148544</v>
      </c>
    </row>
    <row r="32" spans="1:4" x14ac:dyDescent="0.35">
      <c r="A32">
        <v>66</v>
      </c>
      <c r="B32">
        <v>8</v>
      </c>
      <c r="C32">
        <f t="shared" si="0"/>
        <v>0.23904572186687872</v>
      </c>
      <c r="D32">
        <f t="shared" si="1"/>
        <v>1.6279213010682136</v>
      </c>
    </row>
    <row r="33" spans="1:4" x14ac:dyDescent="0.35">
      <c r="A33">
        <v>68</v>
      </c>
      <c r="B33">
        <v>6.7</v>
      </c>
      <c r="C33">
        <f t="shared" si="0"/>
        <v>0.21876275473019363</v>
      </c>
      <c r="D33">
        <f t="shared" si="1"/>
        <v>1.1303763463691747</v>
      </c>
    </row>
    <row r="34" spans="1:4" x14ac:dyDescent="0.35">
      <c r="A34">
        <v>70</v>
      </c>
      <c r="B34">
        <v>4.5999999999999996</v>
      </c>
      <c r="C34">
        <f t="shared" si="0"/>
        <v>0.18126539343499315</v>
      </c>
      <c r="D34">
        <f t="shared" si="1"/>
        <v>1.1974323827506803</v>
      </c>
    </row>
    <row r="35" spans="1:4" x14ac:dyDescent="0.35">
      <c r="A35">
        <v>72</v>
      </c>
      <c r="B35">
        <v>2.5</v>
      </c>
      <c r="C35">
        <f t="shared" si="0"/>
        <v>0.1336306209562122</v>
      </c>
      <c r="D35">
        <f t="shared" si="1"/>
        <v>1.2908334045224952</v>
      </c>
    </row>
    <row r="36" spans="1:4" x14ac:dyDescent="0.35">
      <c r="A36">
        <v>74</v>
      </c>
      <c r="B36">
        <v>1.4</v>
      </c>
      <c r="C36">
        <f t="shared" si="0"/>
        <v>0.1</v>
      </c>
      <c r="D36">
        <f t="shared" si="1"/>
        <v>1.0072543895054462</v>
      </c>
    </row>
    <row r="37" spans="1:4" x14ac:dyDescent="0.35">
      <c r="A37">
        <v>76</v>
      </c>
      <c r="B37">
        <v>1</v>
      </c>
      <c r="C37">
        <f t="shared" si="0"/>
        <v>8.4515425472851652E-2</v>
      </c>
      <c r="D37">
        <f t="shared" si="1"/>
        <v>1.1287571640187135</v>
      </c>
    </row>
    <row r="38" spans="1:4" x14ac:dyDescent="0.35">
      <c r="A38">
        <v>78</v>
      </c>
      <c r="B38">
        <v>2</v>
      </c>
      <c r="C38">
        <f t="shared" si="0"/>
        <v>0.11952286093343936</v>
      </c>
      <c r="D38">
        <f t="shared" si="1"/>
        <v>1.2057300184193482</v>
      </c>
    </row>
    <row r="39" spans="1:4" x14ac:dyDescent="0.35">
      <c r="A39">
        <v>80</v>
      </c>
      <c r="B39">
        <v>5.2</v>
      </c>
      <c r="C39">
        <f t="shared" si="0"/>
        <v>0.19272482233188631</v>
      </c>
      <c r="D39">
        <f t="shared" si="1"/>
        <v>1.007181342105357</v>
      </c>
    </row>
    <row r="40" spans="1:4" x14ac:dyDescent="0.35">
      <c r="A40">
        <v>82</v>
      </c>
      <c r="B40">
        <v>12</v>
      </c>
      <c r="C40">
        <f t="shared" si="0"/>
        <v>0.29277002188455997</v>
      </c>
      <c r="D40">
        <f t="shared" si="1"/>
        <v>1.7639811944407944</v>
      </c>
    </row>
    <row r="41" spans="1:4" x14ac:dyDescent="0.35">
      <c r="A41">
        <v>84</v>
      </c>
      <c r="B41">
        <v>22</v>
      </c>
      <c r="C41">
        <f t="shared" si="0"/>
        <v>0.39641248358604592</v>
      </c>
      <c r="D41">
        <f t="shared" si="1"/>
        <v>1.7357072439043852</v>
      </c>
    </row>
    <row r="42" spans="1:4" x14ac:dyDescent="0.35">
      <c r="A42">
        <v>86</v>
      </c>
      <c r="B42">
        <v>46</v>
      </c>
      <c r="C42">
        <f t="shared" si="0"/>
        <v>0.57321150422111089</v>
      </c>
      <c r="D42">
        <f t="shared" si="1"/>
        <v>1.6891509733522807</v>
      </c>
    </row>
    <row r="44" spans="1:4" x14ac:dyDescent="0.35">
      <c r="C44" t="s">
        <v>4</v>
      </c>
      <c r="D44" t="s">
        <v>5</v>
      </c>
    </row>
    <row r="45" spans="1:4" x14ac:dyDescent="0.35">
      <c r="C45">
        <f>SUM(C2:C42)/40</f>
        <v>0.44664729364330108</v>
      </c>
      <c r="D45">
        <f>SUM(D2:D42)/40</f>
        <v>1.975334367563131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Celina Kortmann</dc:creator>
  <cp:lastModifiedBy>Celina Kortmann</cp:lastModifiedBy>
  <dcterms:created xsi:type="dcterms:W3CDTF">2023-04-26T09:04:40Z</dcterms:created>
  <dcterms:modified xsi:type="dcterms:W3CDTF">2023-04-30T15:44:30Z</dcterms:modified>
</cp:coreProperties>
</file>