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s\Desktop\Sync\Paper_CNTs\PurePolymerMechanism\"/>
    </mc:Choice>
  </mc:AlternateContent>
  <xr:revisionPtr revIDLastSave="0" documentId="8_{8D1F9DCD-6640-4E79-8504-5BEC602D8B5E}" xr6:coauthVersionLast="47" xr6:coauthVersionMax="47" xr10:uidLastSave="{00000000-0000-0000-0000-000000000000}"/>
  <bookViews>
    <workbookView xWindow="-98" yWindow="-98" windowWidth="21795" windowHeight="13996" xr2:uid="{463F5E13-4915-4C42-8B7A-74E850487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H2" i="1" l="1"/>
  <c r="F2" i="1"/>
  <c r="G2" i="1"/>
  <c r="I2" i="1" l="1"/>
  <c r="J2" i="1" s="1"/>
</calcChain>
</file>

<file path=xl/sharedStrings.xml><?xml version="1.0" encoding="utf-8"?>
<sst xmlns="http://schemas.openxmlformats.org/spreadsheetml/2006/main" count="10" uniqueCount="10">
  <si>
    <t>k1</t>
  </si>
  <si>
    <t>J0R</t>
  </si>
  <si>
    <t>Y0R</t>
  </si>
  <si>
    <t>J1r</t>
  </si>
  <si>
    <t>Y1r</t>
  </si>
  <si>
    <t>batch</t>
  </si>
  <si>
    <t>belta</t>
  </si>
  <si>
    <t>r0/nm</t>
  </si>
  <si>
    <t>R0/nm</t>
  </si>
  <si>
    <t>l/nm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</si>
</sst>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A784-9090-4B30-ACA9-17E516C9161C}">
  <dimension ref="A1:J2"/>
  <sheetViews>
    <sheetView tabSelected="1" workbookViewId="0">
      <selection activeCell="I1" sqref="I1"/>
    </sheetView>
  </sheetViews>
  <sheetFormatPr defaultRowHeight="14.25" x14ac:dyDescent="0.45"/>
  <cols>
    <col min="3" max="3" width="9.265625" customWidth="1"/>
  </cols>
  <sheetData>
    <row r="1" spans="1:10" x14ac:dyDescent="0.45">
      <c r="A1" t="s">
        <v>7</v>
      </c>
      <c r="B1" t="s">
        <v>8</v>
      </c>
      <c r="C1" t="s">
        <v>0</v>
      </c>
      <c r="D1" t="s">
        <v>9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</row>
    <row r="2" spans="1:10" x14ac:dyDescent="0.45">
      <c r="A2">
        <v>7.5</v>
      </c>
      <c r="B2">
        <v>5.08</v>
      </c>
      <c r="C2">
        <f>ABS(PI()/(A2-B2))</f>
        <v>1.2981787824751212</v>
      </c>
      <c r="D2">
        <v>450</v>
      </c>
      <c r="E2">
        <f>BESSELJ(B2*C2,0)</f>
        <v>0.27338295125955303</v>
      </c>
      <c r="F2">
        <f>BESSELJ(A2*C2,1)</f>
        <v>0.10808175814488412</v>
      </c>
      <c r="G2">
        <f>BESSELY(B2*C2,0)</f>
        <v>-0.14672549120151529</v>
      </c>
      <c r="H2">
        <f>BESSELY(A2*C2,1)</f>
        <v>0.2322933456302978</v>
      </c>
      <c r="I2">
        <f>F2-(E2/G2)*H2</f>
        <v>0.54089707787107477</v>
      </c>
      <c r="J2">
        <f>D2*C2*I2</f>
        <v>315.98149949776024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Cela Shi</dc:creator>
  <cp:lastModifiedBy>Cela Shi</cp:lastModifiedBy>
  <dcterms:created xsi:type="dcterms:W3CDTF">2021-12-13T11:14:37Z</dcterms:created>
  <dcterms:modified xsi:type="dcterms:W3CDTF">2022-05-21T09:10:19Z</dcterms:modified>
</cp:coreProperties>
</file>