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LDER PRAKERIN\"/>
    </mc:Choice>
  </mc:AlternateContent>
  <bookViews>
    <workbookView xWindow="0" yWindow="0" windowWidth="19200" windowHeight="71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4" i="4"/>
  <c r="G11" i="4"/>
  <c r="G10" i="4"/>
  <c r="G9" i="4"/>
  <c r="G8" i="4"/>
  <c r="G7" i="4"/>
  <c r="G6" i="4"/>
  <c r="G5" i="4"/>
  <c r="G4" i="4"/>
  <c r="H6" i="3"/>
  <c r="H7" i="3"/>
  <c r="H8" i="3"/>
  <c r="H9" i="3"/>
  <c r="H10" i="3"/>
  <c r="H11" i="3"/>
  <c r="H12" i="3"/>
  <c r="H5" i="3"/>
  <c r="G12" i="3"/>
  <c r="G11" i="3"/>
  <c r="G10" i="3"/>
  <c r="G9" i="3"/>
  <c r="G8" i="3"/>
  <c r="G7" i="3"/>
  <c r="G6" i="3"/>
  <c r="G5" i="3"/>
  <c r="G4" i="2"/>
  <c r="G5" i="2"/>
  <c r="G6" i="2"/>
  <c r="G7" i="2"/>
  <c r="G8" i="2"/>
  <c r="G9" i="2"/>
  <c r="G10" i="2"/>
  <c r="G11" i="2"/>
  <c r="G12" i="2"/>
  <c r="G13" i="2"/>
  <c r="F5" i="2"/>
  <c r="F6" i="2"/>
  <c r="F7" i="2"/>
  <c r="F8" i="2"/>
  <c r="F9" i="2"/>
  <c r="F10" i="2"/>
  <c r="F11" i="2"/>
  <c r="F12" i="2"/>
  <c r="F13" i="2"/>
  <c r="F4" i="2"/>
  <c r="E5" i="2"/>
  <c r="E6" i="2"/>
  <c r="E7" i="2"/>
  <c r="E8" i="2"/>
  <c r="E9" i="2"/>
  <c r="E10" i="2"/>
  <c r="E11" i="2"/>
  <c r="E12" i="2"/>
  <c r="E13" i="2"/>
  <c r="E4" i="2"/>
</calcChain>
</file>

<file path=xl/sharedStrings.xml><?xml version="1.0" encoding="utf-8"?>
<sst xmlns="http://schemas.openxmlformats.org/spreadsheetml/2006/main" count="179" uniqueCount="90">
  <si>
    <t>RENCANA KEGIATAN PELATIHAN</t>
  </si>
  <si>
    <t>KD</t>
  </si>
  <si>
    <t>BEBAN</t>
  </si>
  <si>
    <t>Alokasi Waktu</t>
  </si>
  <si>
    <t>Senin</t>
  </si>
  <si>
    <t>Selasa</t>
  </si>
  <si>
    <t>Rabu</t>
  </si>
  <si>
    <t>Kamis</t>
  </si>
  <si>
    <t>Jumat</t>
  </si>
  <si>
    <t>Sabtu</t>
  </si>
  <si>
    <t>Minggu</t>
  </si>
  <si>
    <t xml:space="preserve">Mengidentifikasi perangkat penyusun komputer </t>
  </si>
  <si>
    <t xml:space="preserve">Mengidentifikasi spesifikasi perangkat komputer </t>
  </si>
  <si>
    <t xml:space="preserve">Melakukan penanganan awal (Troubleshooting) atas masalah pada PC </t>
  </si>
  <si>
    <t xml:space="preserve">Memasang perlengkapan komputer </t>
  </si>
  <si>
    <t xml:space="preserve">Melakukan instalasi operating system </t>
  </si>
  <si>
    <t xml:space="preserve">Melakukan instalasi software aplikasi </t>
  </si>
  <si>
    <t xml:space="preserve">Mengoperasikan komputer personal yang berdiri sendiri (PC stand alone) </t>
  </si>
  <si>
    <t xml:space="preserve">Memperbaiki komputer yang terinfeksi virus </t>
  </si>
  <si>
    <t xml:space="preserve">Melakukan instalasi jaringan komputer </t>
  </si>
  <si>
    <t>Pendalaman SoftSkill / enterpreneurship</t>
  </si>
  <si>
    <t>Analisis Usaha</t>
  </si>
  <si>
    <t>Ujian</t>
  </si>
  <si>
    <t>TOTAL</t>
  </si>
  <si>
    <t>No</t>
  </si>
  <si>
    <t>Nama Bahan</t>
  </si>
  <si>
    <t>Harga1</t>
  </si>
  <si>
    <t>Harga2</t>
  </si>
  <si>
    <t>Harga3</t>
  </si>
  <si>
    <t>Harga4</t>
  </si>
  <si>
    <t>Snack Pagi</t>
  </si>
  <si>
    <t>Snack Sore</t>
  </si>
  <si>
    <t>Makan Siang</t>
  </si>
  <si>
    <t>Aqua gelas</t>
  </si>
  <si>
    <t>galon</t>
  </si>
  <si>
    <t>Tisue</t>
  </si>
  <si>
    <t>Topi</t>
  </si>
  <si>
    <t>ATK</t>
  </si>
  <si>
    <t>Transport</t>
  </si>
  <si>
    <t>Honor</t>
  </si>
  <si>
    <t>Hari</t>
  </si>
  <si>
    <t>senin</t>
  </si>
  <si>
    <t>selasa</t>
  </si>
  <si>
    <t>rabu</t>
  </si>
  <si>
    <t>kamis</t>
  </si>
  <si>
    <t>jumat</t>
  </si>
  <si>
    <t>sabtu</t>
  </si>
  <si>
    <t>Baju Siswa</t>
  </si>
  <si>
    <t>Putih abu</t>
  </si>
  <si>
    <t>Batik</t>
  </si>
  <si>
    <t>Praktik</t>
  </si>
  <si>
    <t>Pramuka</t>
  </si>
  <si>
    <t>Olahraga</t>
  </si>
  <si>
    <t>Baju Guru</t>
  </si>
  <si>
    <t>PDH</t>
  </si>
  <si>
    <t>Putih hitam</t>
  </si>
  <si>
    <t>Adat</t>
  </si>
  <si>
    <t>Bebas</t>
  </si>
  <si>
    <t>Jumlah</t>
  </si>
  <si>
    <t>Satuan</t>
  </si>
  <si>
    <t>Harga</t>
  </si>
  <si>
    <t>Total Harga</t>
  </si>
  <si>
    <t>Paket</t>
  </si>
  <si>
    <t>Kotak</t>
  </si>
  <si>
    <t>Buah</t>
  </si>
  <si>
    <t>Ketua Panitia,</t>
  </si>
  <si>
    <t>Ahmadi Muslim</t>
  </si>
  <si>
    <t>Nip. 81376481273681</t>
  </si>
  <si>
    <t>Kegiatan</t>
  </si>
  <si>
    <t>kegiatan1</t>
  </si>
  <si>
    <t>kegiatan2</t>
  </si>
  <si>
    <t>kegiatan3</t>
  </si>
  <si>
    <t>kegiatan4</t>
  </si>
  <si>
    <t>kegiatan5</t>
  </si>
  <si>
    <t>kegiatan6</t>
  </si>
  <si>
    <t>kegiatan7</t>
  </si>
  <si>
    <t>kegiatan8</t>
  </si>
  <si>
    <t>kegiatan9</t>
  </si>
  <si>
    <t>kegiatan10</t>
  </si>
  <si>
    <t>kegiatan11</t>
  </si>
  <si>
    <t>kegiatan12</t>
  </si>
  <si>
    <t>kegiatan13</t>
  </si>
  <si>
    <t>kegiatan14</t>
  </si>
  <si>
    <t>kegiatan15</t>
  </si>
  <si>
    <t>kegiatan16</t>
  </si>
  <si>
    <t>kegiatan17</t>
  </si>
  <si>
    <t>kegiatan18</t>
  </si>
  <si>
    <t>kegiatan19</t>
  </si>
  <si>
    <t>kegiatan20</t>
  </si>
  <si>
    <t>kegiatan21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</si>
</sst>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9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2" fillId="0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Fill="1" applyBorder="1"/>
    <xf numFmtId="0" fontId="3" fillId="6" borderId="1" xfId="0" applyFont="1" applyFill="1" applyBorder="1" applyAlignment="1">
      <alignment horizontal="center" vertical="center"/>
    </xf>
    <xf numFmtId="3" fontId="0" fillId="0" borderId="1" xfId="0" applyNumberFormat="1" applyBorder="1"/>
    <xf numFmtId="3" fontId="0" fillId="0" borderId="1" xfId="0" applyNumberFormat="1" applyFill="1" applyBorder="1"/>
    <xf numFmtId="3" fontId="0" fillId="0" borderId="1" xfId="0" applyNumberFormat="1" applyBorder="1" applyAlignment="1">
      <alignment horizontal="center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AppData\Local\Microsoft\Windows\INetCache\IE\5HSI5QK4\LATIHAN_EXCEL_AHMADI%5b1%5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BMK FISTAN FISTUM"/>
      <sheetName val="ALOKASI waktu"/>
      <sheetName val="RAB SDC"/>
      <sheetName val="daftar harga"/>
      <sheetName val="kegiatan1"/>
      <sheetName val="kegiatan 2"/>
      <sheetName val="kegiatan 3"/>
      <sheetName val="kegiatan 4"/>
      <sheetName val="penentuan baju"/>
    </sheetNames>
    <sheetDataSet>
      <sheetData sheetId="0"/>
      <sheetData sheetId="1"/>
      <sheetData sheetId="2"/>
      <sheetData sheetId="3">
        <row r="4">
          <cell r="B4" t="str">
            <v>Snack Pagi</v>
          </cell>
          <cell r="C4">
            <v>5000</v>
          </cell>
          <cell r="D4">
            <v>6000</v>
          </cell>
          <cell r="E4">
            <v>7000</v>
          </cell>
          <cell r="F4">
            <v>8000</v>
          </cell>
        </row>
        <row r="5">
          <cell r="B5" t="str">
            <v>Snack Sore</v>
          </cell>
          <cell r="C5">
            <v>5000</v>
          </cell>
          <cell r="D5">
            <v>6000</v>
          </cell>
          <cell r="E5">
            <v>7000</v>
          </cell>
          <cell r="F5">
            <v>8000</v>
          </cell>
        </row>
        <row r="6">
          <cell r="B6" t="str">
            <v>Makan Siang</v>
          </cell>
          <cell r="C6">
            <v>13000</v>
          </cell>
          <cell r="D6">
            <v>14000</v>
          </cell>
          <cell r="E6">
            <v>15000</v>
          </cell>
          <cell r="F6">
            <v>16000</v>
          </cell>
        </row>
        <row r="7">
          <cell r="B7" t="str">
            <v>Aqua gelas</v>
          </cell>
          <cell r="C7">
            <v>15000</v>
          </cell>
          <cell r="D7">
            <v>16000</v>
          </cell>
          <cell r="E7">
            <v>17000</v>
          </cell>
          <cell r="F7">
            <v>18000</v>
          </cell>
        </row>
        <row r="8">
          <cell r="B8" t="str">
            <v>galon</v>
          </cell>
          <cell r="C8">
            <v>5000</v>
          </cell>
          <cell r="D8">
            <v>6000</v>
          </cell>
          <cell r="E8">
            <v>7000</v>
          </cell>
          <cell r="F8">
            <v>8000</v>
          </cell>
        </row>
        <row r="9">
          <cell r="B9" t="str">
            <v>Tisue</v>
          </cell>
          <cell r="C9">
            <v>10000</v>
          </cell>
          <cell r="D9">
            <v>11000</v>
          </cell>
          <cell r="E9">
            <v>12000</v>
          </cell>
          <cell r="F9">
            <v>13000</v>
          </cell>
        </row>
        <row r="10">
          <cell r="B10" t="str">
            <v>Topi</v>
          </cell>
          <cell r="C10">
            <v>40000</v>
          </cell>
          <cell r="D10">
            <v>41000</v>
          </cell>
          <cell r="E10">
            <v>42000</v>
          </cell>
          <cell r="F10">
            <v>43000</v>
          </cell>
        </row>
        <row r="11">
          <cell r="B11" t="str">
            <v>ATK</v>
          </cell>
          <cell r="C11">
            <v>200000</v>
          </cell>
          <cell r="D11">
            <v>201000</v>
          </cell>
          <cell r="E11">
            <v>202000</v>
          </cell>
          <cell r="F11">
            <v>203000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23"/>
  <sheetViews>
    <sheetView topLeftCell="B1" zoomScale="78" workbookViewId="0">
      <selection activeCell="AV14" sqref="AV14"/>
    </sheetView>
  </sheetViews>
  <sheetFormatPr defaultColWidth="4.90625" defaultRowHeight="14.5" x14ac:dyDescent="0.35"/>
  <cols>
    <col min="1" max="1" width="4.90625" style="3"/>
    <col min="2" max="2" width="60.7265625" style="3" customWidth="1"/>
    <col min="3" max="3" width="4.90625" style="3"/>
    <col min="4" max="34" width="3.36328125" style="3" customWidth="1"/>
    <col min="35" max="16384" width="4.90625" style="3"/>
  </cols>
  <sheetData>
    <row r="1" spans="2:37" x14ac:dyDescent="0.35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37" ht="8.5" customHeight="1" x14ac:dyDescent="0.35"/>
    <row r="3" spans="2:37" ht="35.5" customHeight="1" x14ac:dyDescent="0.35">
      <c r="B3" s="26" t="s">
        <v>1</v>
      </c>
      <c r="C3" s="7" t="s">
        <v>2</v>
      </c>
      <c r="D3" s="13" t="s">
        <v>3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5"/>
    </row>
    <row r="4" spans="2:37" x14ac:dyDescent="0.35">
      <c r="B4" s="27"/>
      <c r="C4" s="8"/>
      <c r="D4" s="16">
        <v>1</v>
      </c>
      <c r="E4" s="16">
        <v>2</v>
      </c>
      <c r="F4" s="16">
        <v>3</v>
      </c>
      <c r="G4" s="16">
        <v>4</v>
      </c>
      <c r="H4" s="16">
        <v>5</v>
      </c>
      <c r="I4" s="16">
        <v>6</v>
      </c>
      <c r="J4" s="16"/>
      <c r="K4" s="16">
        <v>7</v>
      </c>
      <c r="L4" s="16">
        <v>8</v>
      </c>
      <c r="M4" s="16">
        <v>9</v>
      </c>
      <c r="N4" s="16">
        <v>10</v>
      </c>
      <c r="O4" s="16">
        <v>11</v>
      </c>
      <c r="P4" s="16">
        <v>12</v>
      </c>
      <c r="Q4" s="16"/>
      <c r="R4" s="16">
        <v>13</v>
      </c>
      <c r="S4" s="16">
        <v>14</v>
      </c>
      <c r="T4" s="16">
        <v>15</v>
      </c>
      <c r="U4" s="16">
        <v>16</v>
      </c>
      <c r="V4" s="16">
        <v>17</v>
      </c>
      <c r="W4" s="16"/>
      <c r="X4" s="16"/>
      <c r="Y4" s="16"/>
      <c r="Z4" s="16">
        <v>18</v>
      </c>
      <c r="AA4" s="16">
        <v>19</v>
      </c>
      <c r="AB4" s="16">
        <v>20</v>
      </c>
      <c r="AC4" s="16">
        <v>21</v>
      </c>
      <c r="AD4" s="16">
        <v>22</v>
      </c>
      <c r="AE4" s="16"/>
      <c r="AF4" s="16">
        <v>23</v>
      </c>
      <c r="AG4" s="16">
        <v>24</v>
      </c>
      <c r="AH4" s="16">
        <v>25</v>
      </c>
    </row>
    <row r="5" spans="2:37" x14ac:dyDescent="0.35">
      <c r="B5" s="27"/>
      <c r="C5" s="8"/>
      <c r="D5" s="5">
        <v>20</v>
      </c>
      <c r="E5" s="5">
        <v>21</v>
      </c>
      <c r="F5" s="5">
        <v>22</v>
      </c>
      <c r="G5" s="5">
        <v>23</v>
      </c>
      <c r="H5" s="5">
        <v>24</v>
      </c>
      <c r="I5" s="5">
        <v>25</v>
      </c>
      <c r="J5" s="18">
        <v>26</v>
      </c>
      <c r="K5" s="5">
        <v>27</v>
      </c>
      <c r="L5" s="5">
        <v>28</v>
      </c>
      <c r="M5" s="5">
        <v>29</v>
      </c>
      <c r="N5" s="5">
        <v>30</v>
      </c>
      <c r="O5" s="5">
        <v>1</v>
      </c>
      <c r="P5" s="5">
        <v>2</v>
      </c>
      <c r="Q5" s="18">
        <v>3</v>
      </c>
      <c r="R5" s="5">
        <v>4</v>
      </c>
      <c r="S5" s="5">
        <v>5</v>
      </c>
      <c r="T5" s="5">
        <v>6</v>
      </c>
      <c r="U5" s="5">
        <v>7</v>
      </c>
      <c r="V5" s="5">
        <v>8</v>
      </c>
      <c r="W5" s="18">
        <v>9</v>
      </c>
      <c r="X5" s="18">
        <v>10</v>
      </c>
      <c r="Y5" s="18">
        <v>11</v>
      </c>
      <c r="Z5" s="5">
        <v>12</v>
      </c>
      <c r="AA5" s="5">
        <v>13</v>
      </c>
      <c r="AB5" s="5">
        <v>14</v>
      </c>
      <c r="AC5" s="5">
        <v>15</v>
      </c>
      <c r="AD5" s="5">
        <v>16</v>
      </c>
      <c r="AE5" s="18">
        <v>17</v>
      </c>
      <c r="AF5" s="5">
        <v>18</v>
      </c>
      <c r="AG5" s="5">
        <v>19</v>
      </c>
      <c r="AH5" s="5">
        <v>20</v>
      </c>
    </row>
    <row r="6" spans="2:37" s="6" customFormat="1" ht="38.5" x14ac:dyDescent="0.35">
      <c r="B6" s="28"/>
      <c r="C6" s="9"/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9" t="s">
        <v>10</v>
      </c>
      <c r="K6" s="12" t="s">
        <v>4</v>
      </c>
      <c r="L6" s="12" t="s">
        <v>5</v>
      </c>
      <c r="M6" s="12" t="s">
        <v>6</v>
      </c>
      <c r="N6" s="12" t="s">
        <v>7</v>
      </c>
      <c r="O6" s="12" t="s">
        <v>8</v>
      </c>
      <c r="P6" s="12" t="s">
        <v>9</v>
      </c>
      <c r="Q6" s="19" t="s">
        <v>10</v>
      </c>
      <c r="R6" s="12" t="s">
        <v>4</v>
      </c>
      <c r="S6" s="12" t="s">
        <v>5</v>
      </c>
      <c r="T6" s="12" t="s">
        <v>6</v>
      </c>
      <c r="U6" s="12" t="s">
        <v>7</v>
      </c>
      <c r="V6" s="12" t="s">
        <v>8</v>
      </c>
      <c r="W6" s="19" t="s">
        <v>9</v>
      </c>
      <c r="X6" s="19" t="s">
        <v>10</v>
      </c>
      <c r="Y6" s="19" t="s">
        <v>4</v>
      </c>
      <c r="Z6" s="12" t="s">
        <v>5</v>
      </c>
      <c r="AA6" s="12" t="s">
        <v>6</v>
      </c>
      <c r="AB6" s="12" t="s">
        <v>7</v>
      </c>
      <c r="AC6" s="12" t="s">
        <v>8</v>
      </c>
      <c r="AD6" s="12" t="s">
        <v>9</v>
      </c>
      <c r="AE6" s="19" t="s">
        <v>10</v>
      </c>
      <c r="AF6" s="12" t="s">
        <v>4</v>
      </c>
      <c r="AG6" s="12" t="s">
        <v>5</v>
      </c>
      <c r="AH6" s="12" t="s">
        <v>6</v>
      </c>
    </row>
    <row r="7" spans="2:37" ht="41.5" customHeight="1" x14ac:dyDescent="0.35">
      <c r="B7" s="4"/>
      <c r="C7" s="4"/>
      <c r="D7" s="4">
        <v>1</v>
      </c>
      <c r="E7" s="4">
        <v>2</v>
      </c>
      <c r="F7" s="4">
        <v>3</v>
      </c>
      <c r="G7" s="4">
        <v>4</v>
      </c>
      <c r="H7" s="4">
        <v>5</v>
      </c>
      <c r="I7" s="4">
        <v>6</v>
      </c>
      <c r="J7" s="20">
        <v>7</v>
      </c>
      <c r="K7" s="4">
        <v>8</v>
      </c>
      <c r="L7" s="4">
        <v>9</v>
      </c>
      <c r="M7" s="4">
        <v>10</v>
      </c>
      <c r="N7" s="4">
        <v>11</v>
      </c>
      <c r="O7" s="4">
        <v>12</v>
      </c>
      <c r="P7" s="4">
        <v>13</v>
      </c>
      <c r="Q7" s="20">
        <v>14</v>
      </c>
      <c r="R7" s="4">
        <v>15</v>
      </c>
      <c r="S7" s="4">
        <v>16</v>
      </c>
      <c r="T7" s="4">
        <v>17</v>
      </c>
      <c r="U7" s="4">
        <v>18</v>
      </c>
      <c r="V7" s="4">
        <v>19</v>
      </c>
      <c r="W7" s="20">
        <v>20</v>
      </c>
      <c r="X7" s="20">
        <v>21</v>
      </c>
      <c r="Y7" s="20">
        <v>22</v>
      </c>
      <c r="Z7" s="4">
        <v>23</v>
      </c>
      <c r="AA7" s="4">
        <v>24</v>
      </c>
      <c r="AB7" s="4">
        <v>25</v>
      </c>
      <c r="AC7" s="4">
        <v>26</v>
      </c>
      <c r="AD7" s="4">
        <v>27</v>
      </c>
      <c r="AE7" s="20">
        <v>28</v>
      </c>
      <c r="AF7" s="4">
        <v>29</v>
      </c>
      <c r="AG7" s="4">
        <v>30</v>
      </c>
      <c r="AH7" s="4">
        <v>31</v>
      </c>
    </row>
    <row r="8" spans="2:37" ht="41.5" customHeight="1" x14ac:dyDescent="0.35">
      <c r="B8" s="21" t="s">
        <v>11</v>
      </c>
      <c r="C8" s="22">
        <v>10</v>
      </c>
      <c r="D8" s="23"/>
      <c r="E8" s="23"/>
      <c r="F8" s="4"/>
      <c r="G8" s="4"/>
      <c r="H8" s="4"/>
      <c r="I8" s="4"/>
      <c r="J8" s="20"/>
      <c r="K8" s="4"/>
      <c r="L8" s="4"/>
      <c r="M8" s="4"/>
      <c r="N8" s="4"/>
      <c r="O8" s="4"/>
      <c r="P8" s="4"/>
      <c r="Q8" s="20"/>
      <c r="R8" s="4"/>
      <c r="S8" s="4"/>
      <c r="T8" s="4"/>
      <c r="U8" s="4"/>
      <c r="V8" s="4"/>
      <c r="W8" s="20"/>
      <c r="X8" s="20"/>
      <c r="Y8" s="20"/>
      <c r="Z8" s="4"/>
      <c r="AA8" s="4"/>
      <c r="AB8" s="4"/>
      <c r="AC8" s="4"/>
      <c r="AD8" s="4"/>
      <c r="AE8" s="20"/>
      <c r="AF8" s="4"/>
      <c r="AG8" s="4"/>
      <c r="AH8" s="4"/>
    </row>
    <row r="9" spans="2:37" ht="41.5" customHeight="1" x14ac:dyDescent="0.35">
      <c r="B9" s="21" t="s">
        <v>12</v>
      </c>
      <c r="C9" s="22">
        <v>20</v>
      </c>
      <c r="D9" s="4"/>
      <c r="E9" s="23"/>
      <c r="F9" s="23"/>
      <c r="G9" s="23"/>
      <c r="H9" s="17"/>
      <c r="I9" s="4"/>
      <c r="J9" s="20"/>
      <c r="K9" s="4"/>
      <c r="L9" s="4"/>
      <c r="M9" s="4"/>
      <c r="N9" s="4"/>
      <c r="O9" s="4"/>
      <c r="P9" s="4"/>
      <c r="Q9" s="20"/>
      <c r="R9" s="4"/>
      <c r="S9" s="4"/>
      <c r="T9" s="4"/>
      <c r="U9" s="4"/>
      <c r="V9" s="4"/>
      <c r="W9" s="20"/>
      <c r="X9" s="20"/>
      <c r="Y9" s="20"/>
      <c r="Z9" s="4"/>
      <c r="AA9" s="4"/>
      <c r="AB9" s="4"/>
      <c r="AC9" s="4"/>
      <c r="AD9" s="4"/>
      <c r="AE9" s="20"/>
      <c r="AF9" s="4"/>
      <c r="AG9" s="4"/>
      <c r="AH9" s="4"/>
    </row>
    <row r="10" spans="2:37" ht="41.5" customHeight="1" x14ac:dyDescent="0.35">
      <c r="B10" s="21" t="s">
        <v>13</v>
      </c>
      <c r="C10" s="22">
        <v>25</v>
      </c>
      <c r="D10" s="4"/>
      <c r="E10" s="4"/>
      <c r="F10" s="4"/>
      <c r="G10" s="23"/>
      <c r="H10" s="23"/>
      <c r="I10" s="23"/>
      <c r="J10" s="20"/>
      <c r="K10" s="4"/>
      <c r="L10" s="4"/>
      <c r="M10" s="4"/>
      <c r="N10" s="4"/>
      <c r="O10" s="4"/>
      <c r="P10" s="4"/>
      <c r="Q10" s="20"/>
      <c r="R10" s="4"/>
      <c r="S10" s="4"/>
      <c r="T10" s="4"/>
      <c r="U10" s="4"/>
      <c r="V10" s="4"/>
      <c r="W10" s="20"/>
      <c r="X10" s="20"/>
      <c r="Y10" s="20"/>
      <c r="Z10" s="4"/>
      <c r="AA10" s="4"/>
      <c r="AB10" s="4"/>
      <c r="AC10" s="4"/>
      <c r="AD10" s="4"/>
      <c r="AE10" s="20"/>
      <c r="AF10" s="4"/>
      <c r="AG10" s="4"/>
      <c r="AH10" s="4"/>
    </row>
    <row r="11" spans="2:37" ht="41.5" customHeight="1" x14ac:dyDescent="0.35">
      <c r="B11" s="21" t="s">
        <v>14</v>
      </c>
      <c r="C11" s="22">
        <v>25</v>
      </c>
      <c r="D11" s="4"/>
      <c r="E11" s="4"/>
      <c r="F11" s="4"/>
      <c r="G11" s="4"/>
      <c r="H11" s="4"/>
      <c r="I11" s="23"/>
      <c r="J11" s="20"/>
      <c r="K11" s="23"/>
      <c r="L11" s="23"/>
      <c r="M11" s="23"/>
      <c r="N11" s="4"/>
      <c r="O11" s="4"/>
      <c r="P11" s="4"/>
      <c r="Q11" s="20"/>
      <c r="R11" s="4"/>
      <c r="S11" s="4"/>
      <c r="T11" s="4"/>
      <c r="U11" s="4"/>
      <c r="V11" s="4"/>
      <c r="W11" s="20"/>
      <c r="X11" s="20"/>
      <c r="Y11" s="20"/>
      <c r="Z11" s="4"/>
      <c r="AA11" s="4"/>
      <c r="AB11" s="4"/>
      <c r="AC11" s="4"/>
      <c r="AD11" s="4"/>
      <c r="AE11" s="20"/>
      <c r="AF11" s="4"/>
      <c r="AG11" s="4"/>
      <c r="AH11" s="4"/>
    </row>
    <row r="12" spans="2:37" ht="41.5" customHeight="1" x14ac:dyDescent="0.35">
      <c r="B12" s="21" t="s">
        <v>15</v>
      </c>
      <c r="C12" s="22">
        <v>25</v>
      </c>
      <c r="D12" s="4"/>
      <c r="E12" s="4"/>
      <c r="F12" s="4"/>
      <c r="G12" s="4"/>
      <c r="H12" s="4"/>
      <c r="I12" s="4"/>
      <c r="J12" s="20"/>
      <c r="K12" s="4"/>
      <c r="L12" s="23"/>
      <c r="M12" s="23"/>
      <c r="N12" s="23"/>
      <c r="O12" s="23"/>
      <c r="P12" s="4"/>
      <c r="Q12" s="20"/>
      <c r="R12" s="4"/>
      <c r="S12" s="4"/>
      <c r="T12" s="4"/>
      <c r="U12" s="4"/>
      <c r="V12" s="4"/>
      <c r="W12" s="20"/>
      <c r="X12" s="20"/>
      <c r="Y12" s="20"/>
      <c r="Z12" s="4"/>
      <c r="AA12" s="4"/>
      <c r="AB12" s="4"/>
      <c r="AC12" s="4"/>
      <c r="AD12" s="4"/>
      <c r="AE12" s="20"/>
      <c r="AF12" s="4"/>
      <c r="AG12" s="4"/>
      <c r="AH12" s="4"/>
    </row>
    <row r="13" spans="2:37" ht="41.5" customHeight="1" x14ac:dyDescent="0.35">
      <c r="B13" s="21" t="s">
        <v>16</v>
      </c>
      <c r="C13" s="22">
        <v>14</v>
      </c>
      <c r="D13" s="4"/>
      <c r="E13" s="4"/>
      <c r="F13" s="4"/>
      <c r="G13" s="4"/>
      <c r="H13" s="4"/>
      <c r="I13" s="4"/>
      <c r="J13" s="20"/>
      <c r="K13" s="4"/>
      <c r="L13" s="4"/>
      <c r="M13" s="4"/>
      <c r="N13" s="4"/>
      <c r="O13" s="23"/>
      <c r="P13" s="23"/>
      <c r="Q13" s="20"/>
      <c r="R13" s="4"/>
      <c r="S13" s="4"/>
      <c r="T13" s="4"/>
      <c r="U13" s="4"/>
      <c r="V13" s="4"/>
      <c r="W13" s="20"/>
      <c r="X13" s="20"/>
      <c r="Y13" s="20"/>
      <c r="Z13" s="4"/>
      <c r="AA13" s="4"/>
      <c r="AB13" s="4"/>
      <c r="AC13" s="4"/>
      <c r="AD13" s="4"/>
      <c r="AE13" s="20"/>
      <c r="AF13" s="4"/>
      <c r="AG13" s="4"/>
      <c r="AH13" s="4"/>
    </row>
    <row r="14" spans="2:37" ht="41.5" customHeight="1" x14ac:dyDescent="0.35">
      <c r="B14" s="21" t="s">
        <v>17</v>
      </c>
      <c r="C14" s="22">
        <v>30</v>
      </c>
      <c r="D14" s="4"/>
      <c r="E14" s="4"/>
      <c r="F14" s="4"/>
      <c r="G14" s="4"/>
      <c r="H14" s="4"/>
      <c r="I14" s="4"/>
      <c r="J14" s="20"/>
      <c r="K14" s="4"/>
      <c r="L14" s="4"/>
      <c r="M14" s="4"/>
      <c r="N14" s="4"/>
      <c r="O14" s="4"/>
      <c r="P14" s="23"/>
      <c r="Q14" s="20"/>
      <c r="R14" s="23"/>
      <c r="S14" s="23"/>
      <c r="T14" s="4"/>
      <c r="U14" s="4"/>
      <c r="V14" s="4"/>
      <c r="W14" s="20"/>
      <c r="X14" s="20"/>
      <c r="Y14" s="20"/>
      <c r="Z14" s="4"/>
      <c r="AA14" s="4"/>
      <c r="AB14" s="4"/>
      <c r="AC14" s="4"/>
      <c r="AD14" s="4"/>
      <c r="AE14" s="20"/>
      <c r="AF14" s="4"/>
      <c r="AG14" s="4"/>
      <c r="AH14" s="4"/>
      <c r="AK14" s="25"/>
    </row>
    <row r="15" spans="2:37" ht="41.5" customHeight="1" x14ac:dyDescent="0.35">
      <c r="B15" s="21" t="s">
        <v>18</v>
      </c>
      <c r="C15" s="22">
        <v>12</v>
      </c>
      <c r="D15" s="4"/>
      <c r="E15" s="4"/>
      <c r="F15" s="4"/>
      <c r="G15" s="4"/>
      <c r="H15" s="4"/>
      <c r="I15" s="4"/>
      <c r="J15" s="20"/>
      <c r="K15" s="4"/>
      <c r="L15" s="4"/>
      <c r="M15" s="4"/>
      <c r="N15" s="4"/>
      <c r="O15" s="4"/>
      <c r="P15" s="4"/>
      <c r="Q15" s="20"/>
      <c r="R15" s="4"/>
      <c r="S15" s="4"/>
      <c r="T15" s="23"/>
      <c r="U15" s="23"/>
      <c r="V15" s="4"/>
      <c r="W15" s="20"/>
      <c r="X15" s="20"/>
      <c r="Y15" s="20"/>
      <c r="Z15" s="4"/>
      <c r="AA15" s="4"/>
      <c r="AB15" s="4"/>
      <c r="AC15" s="4"/>
      <c r="AD15" s="4"/>
      <c r="AE15" s="20"/>
      <c r="AF15" s="4"/>
      <c r="AG15" s="4"/>
      <c r="AH15" s="4"/>
    </row>
    <row r="16" spans="2:37" ht="41.5" customHeight="1" x14ac:dyDescent="0.35">
      <c r="B16" s="21" t="s">
        <v>19</v>
      </c>
      <c r="C16" s="22">
        <v>20</v>
      </c>
      <c r="D16" s="4"/>
      <c r="E16" s="4"/>
      <c r="F16" s="4"/>
      <c r="G16" s="4"/>
      <c r="H16" s="4"/>
      <c r="I16" s="4"/>
      <c r="J16" s="20"/>
      <c r="K16" s="4"/>
      <c r="L16" s="4"/>
      <c r="M16" s="4"/>
      <c r="N16" s="4"/>
      <c r="O16" s="4"/>
      <c r="P16" s="4"/>
      <c r="Q16" s="20"/>
      <c r="R16" s="4"/>
      <c r="S16" s="4"/>
      <c r="T16" s="4"/>
      <c r="U16" s="23"/>
      <c r="V16" s="23"/>
      <c r="W16" s="20"/>
      <c r="X16" s="20"/>
      <c r="Y16" s="20"/>
      <c r="Z16" s="23"/>
      <c r="AA16" s="4"/>
      <c r="AB16" s="4"/>
      <c r="AC16" s="4"/>
      <c r="AD16" s="4"/>
      <c r="AE16" s="20"/>
      <c r="AF16" s="4"/>
      <c r="AG16" s="4"/>
      <c r="AH16" s="4"/>
    </row>
    <row r="17" spans="2:34" ht="41.5" customHeight="1" x14ac:dyDescent="0.35">
      <c r="B17" s="21" t="s">
        <v>20</v>
      </c>
      <c r="C17" s="22">
        <v>10</v>
      </c>
      <c r="D17" s="4"/>
      <c r="E17" s="4"/>
      <c r="F17" s="4"/>
      <c r="G17" s="4"/>
      <c r="H17" s="4"/>
      <c r="I17" s="4"/>
      <c r="J17" s="20"/>
      <c r="K17" s="4"/>
      <c r="L17" s="4"/>
      <c r="M17" s="4"/>
      <c r="N17" s="4"/>
      <c r="O17" s="4"/>
      <c r="P17" s="4"/>
      <c r="Q17" s="20"/>
      <c r="R17" s="4"/>
      <c r="S17" s="4"/>
      <c r="T17" s="4"/>
      <c r="U17" s="4"/>
      <c r="V17" s="4"/>
      <c r="W17" s="20"/>
      <c r="X17" s="20"/>
      <c r="Y17" s="20"/>
      <c r="Z17" s="4"/>
      <c r="AA17" s="23"/>
      <c r="AB17" s="23"/>
      <c r="AC17" s="4"/>
      <c r="AD17" s="4"/>
      <c r="AE17" s="20"/>
      <c r="AF17" s="4"/>
      <c r="AG17" s="4"/>
      <c r="AH17" s="4"/>
    </row>
    <row r="18" spans="2:34" ht="41.5" customHeight="1" x14ac:dyDescent="0.35">
      <c r="B18" s="21" t="s">
        <v>21</v>
      </c>
      <c r="C18" s="22">
        <v>10</v>
      </c>
      <c r="D18" s="4"/>
      <c r="E18" s="4"/>
      <c r="F18" s="4"/>
      <c r="G18" s="4"/>
      <c r="H18" s="4"/>
      <c r="I18" s="4"/>
      <c r="J18" s="20"/>
      <c r="K18" s="4"/>
      <c r="L18" s="4"/>
      <c r="M18" s="4"/>
      <c r="N18" s="4"/>
      <c r="O18" s="4"/>
      <c r="P18" s="4"/>
      <c r="Q18" s="20"/>
      <c r="R18" s="4"/>
      <c r="S18" s="4"/>
      <c r="T18" s="4"/>
      <c r="U18" s="4"/>
      <c r="V18" s="4"/>
      <c r="W18" s="20"/>
      <c r="X18" s="20"/>
      <c r="Y18" s="20"/>
      <c r="Z18" s="4"/>
      <c r="AA18" s="4"/>
      <c r="AB18" s="23"/>
      <c r="AC18" s="23"/>
      <c r="AD18" s="17"/>
      <c r="AE18" s="20"/>
      <c r="AF18" s="4"/>
      <c r="AG18" s="4"/>
      <c r="AH18" s="4"/>
    </row>
    <row r="19" spans="2:34" ht="41.5" customHeight="1" x14ac:dyDescent="0.35">
      <c r="B19" s="21" t="s">
        <v>22</v>
      </c>
      <c r="C19" s="22">
        <v>10</v>
      </c>
      <c r="D19" s="4"/>
      <c r="E19" s="4"/>
      <c r="F19" s="4"/>
      <c r="G19" s="4"/>
      <c r="H19" s="4"/>
      <c r="I19" s="4"/>
      <c r="J19" s="20"/>
      <c r="K19" s="4"/>
      <c r="L19" s="4"/>
      <c r="M19" s="4"/>
      <c r="N19" s="4"/>
      <c r="O19" s="4"/>
      <c r="P19" s="4"/>
      <c r="Q19" s="20"/>
      <c r="R19" s="4"/>
      <c r="S19" s="4"/>
      <c r="T19" s="4"/>
      <c r="U19" s="4"/>
      <c r="V19" s="4"/>
      <c r="W19" s="20"/>
      <c r="X19" s="20"/>
      <c r="Y19" s="20"/>
      <c r="Z19" s="4"/>
      <c r="AA19" s="4"/>
      <c r="AB19" s="4"/>
      <c r="AC19" s="4"/>
      <c r="AD19" s="23"/>
      <c r="AE19" s="20"/>
      <c r="AF19" s="4"/>
      <c r="AG19" s="4"/>
      <c r="AH19" s="4"/>
    </row>
    <row r="20" spans="2:34" ht="41.5" customHeight="1" x14ac:dyDescent="0.35">
      <c r="B20" s="11" t="s">
        <v>23</v>
      </c>
      <c r="C20" s="22">
        <v>201</v>
      </c>
      <c r="D20" s="4"/>
      <c r="E20" s="4"/>
      <c r="F20" s="4"/>
      <c r="G20" s="4"/>
      <c r="H20" s="4"/>
      <c r="I20" s="4"/>
      <c r="J20" s="20"/>
      <c r="K20" s="4"/>
      <c r="L20" s="4"/>
      <c r="M20" s="4"/>
      <c r="N20" s="4"/>
      <c r="O20" s="4"/>
      <c r="P20" s="4"/>
      <c r="Q20" s="20"/>
      <c r="R20" s="4"/>
      <c r="S20" s="4"/>
      <c r="T20" s="4"/>
      <c r="U20" s="4"/>
      <c r="V20" s="4"/>
      <c r="W20" s="20"/>
      <c r="X20" s="20"/>
      <c r="Y20" s="20"/>
      <c r="Z20" s="4"/>
      <c r="AA20" s="4"/>
      <c r="AB20" s="4"/>
      <c r="AC20" s="4"/>
      <c r="AD20" s="4"/>
      <c r="AE20" s="20"/>
      <c r="AF20" s="23"/>
      <c r="AG20" s="23"/>
      <c r="AH20" s="23"/>
    </row>
    <row r="21" spans="2:34" x14ac:dyDescent="0.3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2:34" x14ac:dyDescent="0.3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2:34" x14ac:dyDescent="0.3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</sheetData>
  <mergeCells count="4">
    <mergeCell ref="B3:B6"/>
    <mergeCell ref="D3:AH3"/>
    <mergeCell ref="D1:AF1"/>
    <mergeCell ref="C3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workbookViewId="0">
      <selection activeCell="K17" sqref="K17"/>
    </sheetView>
  </sheetViews>
  <sheetFormatPr defaultRowHeight="14.5" x14ac:dyDescent="0.35"/>
  <cols>
    <col min="2" max="2" width="12" customWidth="1"/>
    <col min="3" max="3" width="12.90625" customWidth="1"/>
    <col min="5" max="5" width="11" customWidth="1"/>
  </cols>
  <sheetData>
    <row r="3" spans="2:8" x14ac:dyDescent="0.35">
      <c r="B3" s="30" t="s">
        <v>24</v>
      </c>
      <c r="C3" s="30" t="s">
        <v>25</v>
      </c>
      <c r="D3" s="30" t="s">
        <v>26</v>
      </c>
      <c r="E3" s="30" t="s">
        <v>27</v>
      </c>
      <c r="F3" s="30" t="s">
        <v>28</v>
      </c>
      <c r="G3" s="30" t="s">
        <v>29</v>
      </c>
    </row>
    <row r="4" spans="2:8" x14ac:dyDescent="0.35">
      <c r="B4" s="4">
        <v>1</v>
      </c>
      <c r="C4" s="4" t="s">
        <v>30</v>
      </c>
      <c r="D4" s="31">
        <v>5000</v>
      </c>
      <c r="E4" s="33">
        <f>D4+1000</f>
        <v>6000</v>
      </c>
      <c r="F4" s="33">
        <f>E4+1000</f>
        <v>7000</v>
      </c>
      <c r="G4" s="33">
        <f>F4+1000</f>
        <v>8000</v>
      </c>
    </row>
    <row r="5" spans="2:8" x14ac:dyDescent="0.35">
      <c r="B5" s="4">
        <v>2</v>
      </c>
      <c r="C5" s="4" t="s">
        <v>31</v>
      </c>
      <c r="D5" s="31">
        <v>5000</v>
      </c>
      <c r="E5" s="33">
        <f t="shared" ref="E5:F13" si="0">D5+1000</f>
        <v>6000</v>
      </c>
      <c r="F5" s="33">
        <f t="shared" si="0"/>
        <v>7000</v>
      </c>
      <c r="G5" s="33">
        <f t="shared" ref="G5" si="1">F5+1000</f>
        <v>8000</v>
      </c>
    </row>
    <row r="6" spans="2:8" x14ac:dyDescent="0.35">
      <c r="B6" s="4">
        <v>3</v>
      </c>
      <c r="C6" s="4" t="s">
        <v>32</v>
      </c>
      <c r="D6" s="31">
        <v>13000</v>
      </c>
      <c r="E6" s="33">
        <f t="shared" si="0"/>
        <v>14000</v>
      </c>
      <c r="F6" s="33">
        <f t="shared" si="0"/>
        <v>15000</v>
      </c>
      <c r="G6" s="33">
        <f t="shared" ref="G6" si="2">F6+1000</f>
        <v>16000</v>
      </c>
    </row>
    <row r="7" spans="2:8" x14ac:dyDescent="0.35">
      <c r="B7" s="4">
        <v>4</v>
      </c>
      <c r="C7" s="4" t="s">
        <v>33</v>
      </c>
      <c r="D7" s="31">
        <v>15000</v>
      </c>
      <c r="E7" s="33">
        <f t="shared" si="0"/>
        <v>16000</v>
      </c>
      <c r="F7" s="33">
        <f t="shared" si="0"/>
        <v>17000</v>
      </c>
      <c r="G7" s="33">
        <f t="shared" ref="G7" si="3">F7+1000</f>
        <v>18000</v>
      </c>
    </row>
    <row r="8" spans="2:8" x14ac:dyDescent="0.35">
      <c r="B8" s="4">
        <v>5</v>
      </c>
      <c r="C8" s="4" t="s">
        <v>34</v>
      </c>
      <c r="D8" s="31">
        <v>5000</v>
      </c>
      <c r="E8" s="33">
        <f t="shared" si="0"/>
        <v>6000</v>
      </c>
      <c r="F8" s="33">
        <f t="shared" si="0"/>
        <v>7000</v>
      </c>
      <c r="G8" s="33">
        <f t="shared" ref="G8" si="4">F8+1000</f>
        <v>8000</v>
      </c>
    </row>
    <row r="9" spans="2:8" x14ac:dyDescent="0.35">
      <c r="B9" s="4">
        <v>6</v>
      </c>
      <c r="C9" s="4" t="s">
        <v>35</v>
      </c>
      <c r="D9" s="31">
        <v>10000</v>
      </c>
      <c r="E9" s="33">
        <f t="shared" si="0"/>
        <v>11000</v>
      </c>
      <c r="F9" s="33">
        <f t="shared" si="0"/>
        <v>12000</v>
      </c>
      <c r="G9" s="33">
        <f t="shared" ref="G9" si="5">F9+1000</f>
        <v>13000</v>
      </c>
    </row>
    <row r="10" spans="2:8" x14ac:dyDescent="0.35">
      <c r="B10" s="4">
        <v>7</v>
      </c>
      <c r="C10" s="4" t="s">
        <v>36</v>
      </c>
      <c r="D10" s="31">
        <v>40000</v>
      </c>
      <c r="E10" s="33">
        <f t="shared" si="0"/>
        <v>41000</v>
      </c>
      <c r="F10" s="33">
        <f t="shared" si="0"/>
        <v>42000</v>
      </c>
      <c r="G10" s="33">
        <f t="shared" ref="G10" si="6">F10+1000</f>
        <v>43000</v>
      </c>
    </row>
    <row r="11" spans="2:8" x14ac:dyDescent="0.35">
      <c r="B11" s="4">
        <v>8</v>
      </c>
      <c r="C11" s="4" t="s">
        <v>37</v>
      </c>
      <c r="D11" s="31">
        <v>200000</v>
      </c>
      <c r="E11" s="33">
        <f t="shared" si="0"/>
        <v>201000</v>
      </c>
      <c r="F11" s="33">
        <f t="shared" si="0"/>
        <v>202000</v>
      </c>
      <c r="G11" s="33">
        <f t="shared" ref="G11" si="7">F11+1000</f>
        <v>203000</v>
      </c>
    </row>
    <row r="12" spans="2:8" x14ac:dyDescent="0.35">
      <c r="B12" s="4">
        <v>9</v>
      </c>
      <c r="C12" s="24" t="s">
        <v>38</v>
      </c>
      <c r="D12" s="32">
        <v>100000</v>
      </c>
      <c r="E12" s="33">
        <f t="shared" si="0"/>
        <v>101000</v>
      </c>
      <c r="F12" s="33">
        <f t="shared" si="0"/>
        <v>102000</v>
      </c>
      <c r="G12" s="33">
        <f t="shared" ref="G12" si="8">F12+1000</f>
        <v>103000</v>
      </c>
    </row>
    <row r="13" spans="2:8" x14ac:dyDescent="0.35">
      <c r="B13" s="4">
        <v>10</v>
      </c>
      <c r="C13" s="24" t="s">
        <v>39</v>
      </c>
      <c r="D13" s="32">
        <v>500000</v>
      </c>
      <c r="E13" s="33">
        <f t="shared" si="0"/>
        <v>501000</v>
      </c>
      <c r="F13" s="33">
        <f t="shared" si="0"/>
        <v>502000</v>
      </c>
      <c r="G13" s="33">
        <f t="shared" ref="G13" si="9">F13+1000</f>
        <v>503000</v>
      </c>
    </row>
    <row r="15" spans="2:8" x14ac:dyDescent="0.35">
      <c r="B15" s="34" t="s">
        <v>40</v>
      </c>
      <c r="C15" s="1" t="s">
        <v>41</v>
      </c>
      <c r="D15" s="1" t="s">
        <v>42</v>
      </c>
      <c r="E15" s="1" t="s">
        <v>43</v>
      </c>
      <c r="F15" s="1" t="s">
        <v>44</v>
      </c>
      <c r="G15" s="1" t="s">
        <v>45</v>
      </c>
      <c r="H15" s="1" t="s">
        <v>46</v>
      </c>
    </row>
    <row r="16" spans="2:8" x14ac:dyDescent="0.35">
      <c r="B16" s="34" t="s">
        <v>47</v>
      </c>
      <c r="C16" s="1" t="s">
        <v>48</v>
      </c>
      <c r="D16" s="1" t="s">
        <v>48</v>
      </c>
      <c r="E16" s="1" t="s">
        <v>49</v>
      </c>
      <c r="F16" s="1" t="s">
        <v>50</v>
      </c>
      <c r="G16" s="1" t="s">
        <v>51</v>
      </c>
      <c r="H16" s="1" t="s">
        <v>52</v>
      </c>
    </row>
    <row r="17" spans="2:8" x14ac:dyDescent="0.35">
      <c r="B17" s="34" t="s">
        <v>53</v>
      </c>
      <c r="C17" s="1" t="s">
        <v>54</v>
      </c>
      <c r="D17" s="1" t="s">
        <v>54</v>
      </c>
      <c r="E17" s="1" t="s">
        <v>55</v>
      </c>
      <c r="F17" s="1" t="s">
        <v>49</v>
      </c>
      <c r="G17" s="1" t="s">
        <v>56</v>
      </c>
      <c r="H17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1"/>
  <sheetViews>
    <sheetView workbookViewId="0">
      <selection activeCell="H4" sqref="H4"/>
    </sheetView>
  </sheetViews>
  <sheetFormatPr defaultRowHeight="14.5" x14ac:dyDescent="0.35"/>
  <cols>
    <col min="3" max="3" width="5.08984375" customWidth="1"/>
    <col min="4" max="8" width="13.7265625" customWidth="1"/>
  </cols>
  <sheetData>
    <row r="4" spans="3:8" x14ac:dyDescent="0.35">
      <c r="C4" s="35" t="s">
        <v>24</v>
      </c>
      <c r="D4" s="35" t="s">
        <v>25</v>
      </c>
      <c r="E4" s="35" t="s">
        <v>58</v>
      </c>
      <c r="F4" s="35" t="s">
        <v>59</v>
      </c>
      <c r="G4" s="35" t="s">
        <v>60</v>
      </c>
      <c r="H4" s="35" t="s">
        <v>61</v>
      </c>
    </row>
    <row r="5" spans="3:8" x14ac:dyDescent="0.35">
      <c r="C5" s="4">
        <v>1</v>
      </c>
      <c r="D5" s="4" t="s">
        <v>30</v>
      </c>
      <c r="E5" s="1">
        <v>25</v>
      </c>
      <c r="F5" s="1" t="s">
        <v>62</v>
      </c>
      <c r="G5" s="31">
        <f>VLOOKUP(D5,'[1]daftar harga'!$B$4:$F$11,3)</f>
        <v>6000</v>
      </c>
      <c r="H5" s="4">
        <f>E5*G5</f>
        <v>150000</v>
      </c>
    </row>
    <row r="6" spans="3:8" x14ac:dyDescent="0.35">
      <c r="C6" s="4">
        <v>2</v>
      </c>
      <c r="D6" s="4" t="s">
        <v>31</v>
      </c>
      <c r="E6" s="1">
        <v>25</v>
      </c>
      <c r="F6" s="1" t="s">
        <v>62</v>
      </c>
      <c r="G6" s="31">
        <f>VLOOKUP(D6,'[1]daftar harga'!$B$4:$F$11,3)</f>
        <v>6000</v>
      </c>
      <c r="H6" s="4">
        <f t="shared" ref="H6:H12" si="0">E6*G6</f>
        <v>150000</v>
      </c>
    </row>
    <row r="7" spans="3:8" x14ac:dyDescent="0.35">
      <c r="C7" s="4">
        <v>3</v>
      </c>
      <c r="D7" s="4" t="s">
        <v>32</v>
      </c>
      <c r="E7" s="1">
        <v>25</v>
      </c>
      <c r="F7" s="1" t="s">
        <v>62</v>
      </c>
      <c r="G7" s="31">
        <f>VLOOKUP(D7,'[1]daftar harga'!$B$4:$F$11,3)</f>
        <v>6000</v>
      </c>
      <c r="H7" s="4">
        <f t="shared" si="0"/>
        <v>150000</v>
      </c>
    </row>
    <row r="8" spans="3:8" x14ac:dyDescent="0.35">
      <c r="C8" s="4">
        <v>4</v>
      </c>
      <c r="D8" s="4" t="s">
        <v>33</v>
      </c>
      <c r="E8" s="1">
        <v>13</v>
      </c>
      <c r="F8" s="1" t="s">
        <v>63</v>
      </c>
      <c r="G8" s="31">
        <f>VLOOKUP(D8,'[1]daftar harga'!$B$4:$F$11,3)</f>
        <v>16000</v>
      </c>
      <c r="H8" s="4">
        <f t="shared" si="0"/>
        <v>208000</v>
      </c>
    </row>
    <row r="9" spans="3:8" x14ac:dyDescent="0.35">
      <c r="C9" s="4">
        <v>5</v>
      </c>
      <c r="D9" s="4" t="s">
        <v>34</v>
      </c>
      <c r="E9" s="1">
        <v>3</v>
      </c>
      <c r="F9" s="1" t="s">
        <v>64</v>
      </c>
      <c r="G9" s="31">
        <f>VLOOKUP(D9,'[1]daftar harga'!$B$4:$F$11,3)</f>
        <v>6000</v>
      </c>
      <c r="H9" s="4">
        <f t="shared" si="0"/>
        <v>18000</v>
      </c>
    </row>
    <row r="10" spans="3:8" x14ac:dyDescent="0.35">
      <c r="C10" s="4">
        <v>6</v>
      </c>
      <c r="D10" s="4" t="s">
        <v>35</v>
      </c>
      <c r="E10" s="1">
        <v>8</v>
      </c>
      <c r="F10" s="1" t="s">
        <v>64</v>
      </c>
      <c r="G10" s="31">
        <f>VLOOKUP(D10,'[1]daftar harga'!$B$4:$F$11,3)</f>
        <v>11000</v>
      </c>
      <c r="H10" s="4">
        <f t="shared" si="0"/>
        <v>88000</v>
      </c>
    </row>
    <row r="11" spans="3:8" x14ac:dyDescent="0.35">
      <c r="C11" s="4">
        <v>7</v>
      </c>
      <c r="D11" s="4" t="s">
        <v>36</v>
      </c>
      <c r="E11" s="1">
        <v>25</v>
      </c>
      <c r="F11" s="1" t="s">
        <v>64</v>
      </c>
      <c r="G11" s="31">
        <f>VLOOKUP(D11,'[1]daftar harga'!$B$4:$F$11,3)</f>
        <v>41000</v>
      </c>
      <c r="H11" s="4">
        <f t="shared" si="0"/>
        <v>1025000</v>
      </c>
    </row>
    <row r="12" spans="3:8" x14ac:dyDescent="0.35">
      <c r="C12" s="4">
        <v>8</v>
      </c>
      <c r="D12" s="4" t="s">
        <v>37</v>
      </c>
      <c r="E12" s="1">
        <v>1</v>
      </c>
      <c r="F12" s="1" t="s">
        <v>62</v>
      </c>
      <c r="G12" s="31">
        <f>VLOOKUP(D12,'[1]daftar harga'!$B$4:$F$11,3)</f>
        <v>16000</v>
      </c>
      <c r="H12" s="4">
        <f t="shared" si="0"/>
        <v>16000</v>
      </c>
    </row>
    <row r="16" spans="3:8" x14ac:dyDescent="0.35">
      <c r="G16" t="s">
        <v>65</v>
      </c>
    </row>
    <row r="20" spans="7:7" x14ac:dyDescent="0.35">
      <c r="G20" s="36" t="s">
        <v>66</v>
      </c>
    </row>
    <row r="21" spans="7:7" x14ac:dyDescent="0.35">
      <c r="G21" s="3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"/>
  <sheetViews>
    <sheetView workbookViewId="0">
      <selection activeCell="J11" sqref="J11"/>
    </sheetView>
  </sheetViews>
  <sheetFormatPr defaultRowHeight="14.5" x14ac:dyDescent="0.35"/>
  <cols>
    <col min="3" max="3" width="3.453125" customWidth="1"/>
    <col min="4" max="4" width="17.08984375" customWidth="1"/>
    <col min="5" max="5" width="4.54296875" customWidth="1"/>
    <col min="6" max="8" width="17.08984375" customWidth="1"/>
  </cols>
  <sheetData>
    <row r="3" spans="3:8" x14ac:dyDescent="0.35">
      <c r="C3" s="34" t="s">
        <v>24</v>
      </c>
      <c r="D3" s="34" t="s">
        <v>25</v>
      </c>
      <c r="E3" s="34" t="s">
        <v>58</v>
      </c>
      <c r="F3" s="34" t="s">
        <v>59</v>
      </c>
      <c r="G3" s="34" t="s">
        <v>60</v>
      </c>
      <c r="H3" s="35" t="s">
        <v>61</v>
      </c>
    </row>
    <row r="4" spans="3:8" x14ac:dyDescent="0.35">
      <c r="C4" s="1">
        <v>1</v>
      </c>
      <c r="D4" s="1" t="s">
        <v>30</v>
      </c>
      <c r="E4" s="1">
        <v>25</v>
      </c>
      <c r="F4" s="1" t="s">
        <v>62</v>
      </c>
      <c r="G4" s="31">
        <f>VLOOKUP(D4,'[1]daftar harga'!$B$4:$F$11,2)</f>
        <v>5000</v>
      </c>
      <c r="H4" s="31">
        <f>E4*G4</f>
        <v>125000</v>
      </c>
    </row>
    <row r="5" spans="3:8" x14ac:dyDescent="0.35">
      <c r="C5" s="1">
        <v>2</v>
      </c>
      <c r="D5" s="1" t="s">
        <v>32</v>
      </c>
      <c r="E5" s="1">
        <v>25</v>
      </c>
      <c r="F5" s="1" t="s">
        <v>62</v>
      </c>
      <c r="G5" s="31">
        <f>VLOOKUP(D5,'[1]daftar harga'!$B$4:$F$11,2)</f>
        <v>5000</v>
      </c>
      <c r="H5" s="31">
        <f t="shared" ref="H5:H11" si="0">E5*G5</f>
        <v>125000</v>
      </c>
    </row>
    <row r="6" spans="3:8" x14ac:dyDescent="0.35">
      <c r="C6" s="1">
        <v>3</v>
      </c>
      <c r="D6" s="1" t="s">
        <v>33</v>
      </c>
      <c r="E6" s="1">
        <v>13</v>
      </c>
      <c r="F6" s="1" t="s">
        <v>63</v>
      </c>
      <c r="G6" s="31">
        <f>VLOOKUP(D6,'[1]daftar harga'!$B$4:$F$11,2)</f>
        <v>15000</v>
      </c>
      <c r="H6" s="31">
        <f t="shared" si="0"/>
        <v>195000</v>
      </c>
    </row>
    <row r="7" spans="3:8" x14ac:dyDescent="0.35">
      <c r="C7" s="1">
        <v>4</v>
      </c>
      <c r="D7" s="1" t="s">
        <v>34</v>
      </c>
      <c r="E7" s="1">
        <v>3</v>
      </c>
      <c r="F7" s="1" t="s">
        <v>64</v>
      </c>
      <c r="G7" s="31">
        <f>VLOOKUP(D7,'[1]daftar harga'!$B$4:$F$11,2)</f>
        <v>5000</v>
      </c>
      <c r="H7" s="31">
        <f t="shared" si="0"/>
        <v>15000</v>
      </c>
    </row>
    <row r="8" spans="3:8" x14ac:dyDescent="0.35">
      <c r="C8" s="1">
        <v>5</v>
      </c>
      <c r="D8" s="1" t="s">
        <v>35</v>
      </c>
      <c r="E8" s="1">
        <v>8</v>
      </c>
      <c r="F8" s="1" t="s">
        <v>64</v>
      </c>
      <c r="G8" s="31">
        <f>VLOOKUP(D8,'[1]daftar harga'!$B$4:$F$11,2)</f>
        <v>10000</v>
      </c>
      <c r="H8" s="31">
        <f t="shared" si="0"/>
        <v>80000</v>
      </c>
    </row>
    <row r="9" spans="3:8" x14ac:dyDescent="0.35">
      <c r="C9" s="1">
        <v>6</v>
      </c>
      <c r="D9" s="1" t="s">
        <v>37</v>
      </c>
      <c r="E9" s="1">
        <v>1</v>
      </c>
      <c r="F9" s="1" t="s">
        <v>62</v>
      </c>
      <c r="G9" s="31">
        <f>VLOOKUP(D9,'[1]daftar harga'!$B$4:$F$11,2)</f>
        <v>15000</v>
      </c>
      <c r="H9" s="31">
        <f t="shared" si="0"/>
        <v>15000</v>
      </c>
    </row>
    <row r="10" spans="3:8" x14ac:dyDescent="0.35">
      <c r="C10" s="1">
        <v>7</v>
      </c>
      <c r="D10" s="29" t="s">
        <v>38</v>
      </c>
      <c r="E10" s="1">
        <v>1</v>
      </c>
      <c r="F10" s="1" t="s">
        <v>62</v>
      </c>
      <c r="G10" s="31">
        <f>VLOOKUP(D10,'[1]daftar harga'!$B$4:$F$11,2)</f>
        <v>200000</v>
      </c>
      <c r="H10" s="31">
        <f t="shared" si="0"/>
        <v>200000</v>
      </c>
    </row>
    <row r="11" spans="3:8" x14ac:dyDescent="0.35">
      <c r="C11" s="1">
        <v>8</v>
      </c>
      <c r="D11" s="29" t="s">
        <v>39</v>
      </c>
      <c r="E11" s="1">
        <v>1</v>
      </c>
      <c r="F11" s="1" t="s">
        <v>62</v>
      </c>
      <c r="G11" s="31">
        <f>VLOOKUP(D11,'[1]daftar harga'!$B$4:$F$11,2)</f>
        <v>5000</v>
      </c>
      <c r="H11" s="31">
        <f t="shared" si="0"/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8"/>
  <sheetViews>
    <sheetView tabSelected="1" topLeftCell="A11" workbookViewId="0">
      <selection activeCell="L9" sqref="L9"/>
    </sheetView>
  </sheetViews>
  <sheetFormatPr defaultRowHeight="14.5" x14ac:dyDescent="0.35"/>
  <cols>
    <col min="4" max="4" width="4.54296875" customWidth="1"/>
    <col min="5" max="8" width="16.453125" customWidth="1"/>
  </cols>
  <sheetData>
    <row r="7" spans="4:8" x14ac:dyDescent="0.35">
      <c r="D7" s="34" t="s">
        <v>24</v>
      </c>
      <c r="E7" s="34" t="s">
        <v>68</v>
      </c>
      <c r="F7" s="34" t="s">
        <v>40</v>
      </c>
      <c r="G7" s="34" t="s">
        <v>47</v>
      </c>
      <c r="H7" s="34" t="s">
        <v>53</v>
      </c>
    </row>
    <row r="8" spans="4:8" x14ac:dyDescent="0.35">
      <c r="D8" s="1">
        <v>1</v>
      </c>
      <c r="E8" s="1" t="s">
        <v>69</v>
      </c>
      <c r="F8" s="1" t="s">
        <v>4</v>
      </c>
      <c r="G8" s="1"/>
      <c r="H8" s="1"/>
    </row>
    <row r="9" spans="4:8" x14ac:dyDescent="0.35">
      <c r="D9" s="1">
        <v>2</v>
      </c>
      <c r="E9" s="1" t="s">
        <v>70</v>
      </c>
      <c r="F9" s="1" t="s">
        <v>5</v>
      </c>
      <c r="G9" s="1"/>
      <c r="H9" s="1"/>
    </row>
    <row r="10" spans="4:8" x14ac:dyDescent="0.35">
      <c r="D10" s="1">
        <v>3</v>
      </c>
      <c r="E10" s="1" t="s">
        <v>71</v>
      </c>
      <c r="F10" s="1" t="s">
        <v>6</v>
      </c>
      <c r="G10" s="1"/>
      <c r="H10" s="1"/>
    </row>
    <row r="11" spans="4:8" x14ac:dyDescent="0.35">
      <c r="D11" s="1">
        <v>4</v>
      </c>
      <c r="E11" s="1" t="s">
        <v>72</v>
      </c>
      <c r="F11" s="1" t="s">
        <v>7</v>
      </c>
      <c r="G11" s="1"/>
      <c r="H11" s="1"/>
    </row>
    <row r="12" spans="4:8" x14ac:dyDescent="0.35">
      <c r="D12" s="1">
        <v>5</v>
      </c>
      <c r="E12" s="1" t="s">
        <v>73</v>
      </c>
      <c r="F12" s="1" t="s">
        <v>8</v>
      </c>
      <c r="G12" s="1"/>
      <c r="H12" s="1"/>
    </row>
    <row r="13" spans="4:8" x14ac:dyDescent="0.35">
      <c r="D13" s="1">
        <v>6</v>
      </c>
      <c r="E13" s="1" t="s">
        <v>74</v>
      </c>
      <c r="F13" s="1" t="s">
        <v>9</v>
      </c>
      <c r="G13" s="1"/>
      <c r="H13" s="1"/>
    </row>
    <row r="14" spans="4:8" x14ac:dyDescent="0.35">
      <c r="D14" s="1">
        <v>7</v>
      </c>
      <c r="E14" s="1" t="s">
        <v>75</v>
      </c>
      <c r="F14" s="1" t="s">
        <v>4</v>
      </c>
      <c r="G14" s="1"/>
      <c r="H14" s="1"/>
    </row>
    <row r="15" spans="4:8" x14ac:dyDescent="0.35">
      <c r="D15" s="1">
        <v>8</v>
      </c>
      <c r="E15" s="1" t="s">
        <v>76</v>
      </c>
      <c r="F15" s="1" t="s">
        <v>5</v>
      </c>
      <c r="G15" s="1"/>
      <c r="H15" s="1"/>
    </row>
    <row r="16" spans="4:8" x14ac:dyDescent="0.35">
      <c r="D16" s="1">
        <v>9</v>
      </c>
      <c r="E16" s="1" t="s">
        <v>77</v>
      </c>
      <c r="F16" s="1" t="s">
        <v>6</v>
      </c>
      <c r="G16" s="1"/>
      <c r="H16" s="1"/>
    </row>
    <row r="17" spans="4:8" x14ac:dyDescent="0.35">
      <c r="D17" s="1">
        <v>10</v>
      </c>
      <c r="E17" s="1" t="s">
        <v>78</v>
      </c>
      <c r="F17" s="1" t="s">
        <v>7</v>
      </c>
      <c r="G17" s="1"/>
      <c r="H17" s="1"/>
    </row>
    <row r="18" spans="4:8" x14ac:dyDescent="0.35">
      <c r="D18" s="1">
        <v>11</v>
      </c>
      <c r="E18" s="1" t="s">
        <v>79</v>
      </c>
      <c r="F18" s="1" t="s">
        <v>8</v>
      </c>
      <c r="G18" s="1"/>
      <c r="H18" s="1"/>
    </row>
    <row r="19" spans="4:8" x14ac:dyDescent="0.35">
      <c r="D19" s="1">
        <v>12</v>
      </c>
      <c r="E19" s="1" t="s">
        <v>80</v>
      </c>
      <c r="F19" s="1" t="s">
        <v>9</v>
      </c>
      <c r="G19" s="1"/>
      <c r="H19" s="1"/>
    </row>
    <row r="20" spans="4:8" x14ac:dyDescent="0.35">
      <c r="D20" s="1">
        <v>13</v>
      </c>
      <c r="E20" s="1" t="s">
        <v>81</v>
      </c>
      <c r="F20" s="1" t="s">
        <v>4</v>
      </c>
      <c r="G20" s="1"/>
      <c r="H20" s="1"/>
    </row>
    <row r="21" spans="4:8" x14ac:dyDescent="0.35">
      <c r="D21" s="1">
        <v>14</v>
      </c>
      <c r="E21" s="1" t="s">
        <v>82</v>
      </c>
      <c r="F21" s="1" t="s">
        <v>5</v>
      </c>
      <c r="G21" s="1"/>
      <c r="H21" s="1"/>
    </row>
    <row r="22" spans="4:8" x14ac:dyDescent="0.35">
      <c r="D22" s="1">
        <v>15</v>
      </c>
      <c r="E22" s="1" t="s">
        <v>83</v>
      </c>
      <c r="F22" s="1" t="s">
        <v>6</v>
      </c>
      <c r="G22" s="1"/>
      <c r="H22" s="1"/>
    </row>
    <row r="23" spans="4:8" x14ac:dyDescent="0.35">
      <c r="D23" s="1">
        <v>16</v>
      </c>
      <c r="E23" s="1" t="s">
        <v>84</v>
      </c>
      <c r="F23" s="1" t="s">
        <v>7</v>
      </c>
      <c r="G23" s="1"/>
      <c r="H23" s="1"/>
    </row>
    <row r="24" spans="4:8" x14ac:dyDescent="0.35">
      <c r="D24" s="1">
        <v>17</v>
      </c>
      <c r="E24" s="1" t="s">
        <v>85</v>
      </c>
      <c r="F24" s="1" t="s">
        <v>8</v>
      </c>
      <c r="G24" s="1"/>
      <c r="H24" s="1"/>
    </row>
    <row r="25" spans="4:8" x14ac:dyDescent="0.35">
      <c r="D25" s="1">
        <v>18</v>
      </c>
      <c r="E25" s="1" t="s">
        <v>86</v>
      </c>
      <c r="F25" s="1" t="s">
        <v>9</v>
      </c>
      <c r="G25" s="1"/>
      <c r="H25" s="1"/>
    </row>
    <row r="26" spans="4:8" x14ac:dyDescent="0.35">
      <c r="D26" s="1">
        <v>19</v>
      </c>
      <c r="E26" s="1" t="s">
        <v>87</v>
      </c>
      <c r="F26" s="1" t="s">
        <v>4</v>
      </c>
      <c r="G26" s="1"/>
      <c r="H26" s="1"/>
    </row>
    <row r="27" spans="4:8" x14ac:dyDescent="0.35">
      <c r="D27" s="1">
        <v>20</v>
      </c>
      <c r="E27" s="1" t="s">
        <v>88</v>
      </c>
      <c r="F27" s="1" t="s">
        <v>5</v>
      </c>
      <c r="G27" s="1"/>
      <c r="H27" s="1"/>
    </row>
    <row r="28" spans="4:8" x14ac:dyDescent="0.35">
      <c r="D28" s="1">
        <v>21</v>
      </c>
      <c r="E28" s="1" t="s">
        <v>89</v>
      </c>
      <c r="F28" s="1" t="s">
        <v>6</v>
      </c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2024-08-01T04:14:58Z</dcterms:created>
  <dcterms:modified xsi:type="dcterms:W3CDTF">2024-08-01T05:32:58Z</dcterms:modified>
</cp:coreProperties>
</file>