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815\"/>
    </mc:Choice>
  </mc:AlternateContent>
  <bookViews>
    <workbookView xWindow="0" yWindow="0" windowWidth="20490" windowHeight="7305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externalReferences>
    <externalReference r:id="rId5"/>
  </externalReferences>
  <definedNames>
    <definedName name="_xlnm._FilterDatabase" localSheetId="0" hidden="1">'患者状況一覧（HP掲載）'!$A$3:$F$187</definedName>
    <definedName name="_xlnm.Print_Area" localSheetId="3">'その他集計（HP掲載）'!$A$1:$L$30</definedName>
    <definedName name="_xlnm.Print_Area" localSheetId="0">'患者状況一覧（HP掲載）'!$A$2:$F$187</definedName>
    <definedName name="_xlnm.Print_Area" localSheetId="2">'日別集計（HP掲載）'!$F$1:$T$25</definedName>
    <definedName name="_xlnm.Print_Area" localSheetId="1">'累計グラフ（HP掲載）'!$D$1:$FQ$66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'患者状況一覧（HP掲載）'!$A$3:$F$187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'患者状況一覧（HP掲載）'!$A$3:$F$187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8" i="3" l="1"/>
  <c r="B258" i="3" s="1"/>
  <c r="C257" i="3"/>
  <c r="B257" i="3"/>
  <c r="C256" i="3"/>
  <c r="B256" i="3" s="1"/>
  <c r="C255" i="3"/>
  <c r="B255" i="3"/>
  <c r="C254" i="3"/>
  <c r="B254" i="3"/>
  <c r="C253" i="3"/>
  <c r="B253" i="3"/>
  <c r="C252" i="3"/>
  <c r="B252" i="3" s="1"/>
  <c r="C251" i="3"/>
  <c r="B251" i="3"/>
  <c r="C250" i="3"/>
  <c r="B250" i="3" s="1"/>
  <c r="C249" i="3"/>
  <c r="B249" i="3"/>
  <c r="C248" i="3"/>
  <c r="B248" i="3" s="1"/>
  <c r="C247" i="3"/>
  <c r="B247" i="3"/>
  <c r="C246" i="3"/>
  <c r="B246" i="3" s="1"/>
  <c r="C245" i="3"/>
  <c r="B245" i="3"/>
  <c r="C244" i="3"/>
  <c r="B244" i="3" s="1"/>
  <c r="C243" i="3"/>
  <c r="B243" i="3"/>
  <c r="C242" i="3"/>
  <c r="B242" i="3" s="1"/>
  <c r="C241" i="3"/>
  <c r="B241" i="3"/>
  <c r="C240" i="3"/>
  <c r="B240" i="3" s="1"/>
  <c r="C239" i="3"/>
  <c r="B239" i="3"/>
  <c r="C238" i="3"/>
  <c r="B238" i="3" s="1"/>
  <c r="C237" i="3"/>
  <c r="B237" i="3"/>
  <c r="C236" i="3"/>
  <c r="B236" i="3" s="1"/>
  <c r="C235" i="3"/>
  <c r="B235" i="3"/>
  <c r="C234" i="3"/>
  <c r="B234" i="3" s="1"/>
  <c r="C233" i="3"/>
  <c r="B233" i="3"/>
  <c r="C232" i="3"/>
  <c r="B232" i="3" s="1"/>
  <c r="C231" i="3"/>
  <c r="B231" i="3"/>
  <c r="C230" i="3"/>
  <c r="B230" i="3"/>
  <c r="C229" i="3"/>
  <c r="B229" i="3"/>
  <c r="C228" i="3"/>
  <c r="B228" i="3" s="1"/>
  <c r="C227" i="3"/>
  <c r="B227" i="3"/>
  <c r="C226" i="3"/>
  <c r="B226" i="3"/>
  <c r="C225" i="3"/>
  <c r="B225" i="3"/>
  <c r="C224" i="3"/>
  <c r="B224" i="3" s="1"/>
  <c r="C223" i="3"/>
  <c r="B223" i="3"/>
  <c r="C222" i="3"/>
  <c r="B222" i="3"/>
  <c r="C221" i="3"/>
  <c r="B221" i="3"/>
  <c r="C220" i="3"/>
  <c r="B220" i="3" s="1"/>
  <c r="C219" i="3"/>
  <c r="B219" i="3"/>
  <c r="C218" i="3"/>
  <c r="B218" i="3"/>
  <c r="C217" i="3"/>
  <c r="B217" i="3"/>
  <c r="C216" i="3"/>
  <c r="B216" i="3" s="1"/>
  <c r="C215" i="3"/>
  <c r="B215" i="3"/>
  <c r="C214" i="3"/>
  <c r="B214" i="3"/>
  <c r="C213" i="3"/>
  <c r="B213" i="3"/>
  <c r="C212" i="3"/>
  <c r="B212" i="3" s="1"/>
  <c r="C211" i="3"/>
  <c r="B211" i="3"/>
  <c r="C210" i="3"/>
  <c r="B210" i="3"/>
  <c r="C209" i="3"/>
  <c r="B209" i="3"/>
  <c r="C208" i="3"/>
  <c r="B208" i="3" s="1"/>
  <c r="C207" i="3"/>
  <c r="B207" i="3"/>
  <c r="C206" i="3"/>
  <c r="B206" i="3"/>
  <c r="C205" i="3"/>
  <c r="B205" i="3"/>
  <c r="C204" i="3"/>
  <c r="B204" i="3" s="1"/>
  <c r="C203" i="3"/>
  <c r="B203" i="3"/>
  <c r="C202" i="3"/>
  <c r="B202" i="3"/>
  <c r="C201" i="3"/>
  <c r="B201" i="3"/>
  <c r="C200" i="3"/>
  <c r="B200" i="3" s="1"/>
  <c r="C199" i="3"/>
  <c r="B199" i="3"/>
  <c r="C198" i="3"/>
  <c r="B198" i="3"/>
  <c r="C197" i="3"/>
  <c r="B197" i="3"/>
  <c r="C196" i="3"/>
  <c r="B196" i="3" s="1"/>
  <c r="C195" i="3"/>
  <c r="B195" i="3"/>
  <c r="C194" i="3"/>
  <c r="B194" i="3"/>
  <c r="C193" i="3"/>
  <c r="B193" i="3"/>
  <c r="C192" i="3"/>
  <c r="B192" i="3" s="1"/>
  <c r="C191" i="3"/>
  <c r="B191" i="3"/>
  <c r="C190" i="3"/>
  <c r="B190" i="3"/>
  <c r="C189" i="3"/>
  <c r="B189" i="3"/>
  <c r="C188" i="3"/>
  <c r="B188" i="3" s="1"/>
  <c r="C187" i="3"/>
  <c r="B187" i="3"/>
  <c r="C186" i="3"/>
  <c r="B186" i="3" s="1"/>
  <c r="C185" i="3"/>
  <c r="B185" i="3"/>
  <c r="C184" i="3"/>
  <c r="B184" i="3" s="1"/>
  <c r="C183" i="3"/>
  <c r="B183" i="3" s="1"/>
  <c r="C182" i="3"/>
  <c r="B182" i="3" s="1"/>
  <c r="C181" i="3"/>
  <c r="B181" i="3"/>
  <c r="C180" i="3"/>
  <c r="B180" i="3" s="1"/>
  <c r="C179" i="3"/>
  <c r="B179" i="3"/>
  <c r="C178" i="3"/>
  <c r="B178" i="3" s="1"/>
  <c r="C177" i="3"/>
  <c r="B177" i="3"/>
  <c r="C176" i="3"/>
  <c r="B176" i="3" s="1"/>
  <c r="C175" i="3"/>
  <c r="B175" i="3"/>
  <c r="C174" i="3"/>
  <c r="B174" i="3" s="1"/>
  <c r="C173" i="3"/>
  <c r="B173" i="3"/>
  <c r="C172" i="3"/>
  <c r="B172" i="3" s="1"/>
  <c r="C171" i="3"/>
  <c r="B171" i="3"/>
  <c r="C170" i="3"/>
  <c r="B170" i="3" s="1"/>
  <c r="C169" i="3"/>
  <c r="B169" i="3"/>
  <c r="C168" i="3"/>
  <c r="B168" i="3" s="1"/>
  <c r="C167" i="3"/>
  <c r="B167" i="3"/>
  <c r="C166" i="3"/>
  <c r="B166" i="3" s="1"/>
  <c r="C165" i="3"/>
  <c r="B165" i="3"/>
  <c r="C164" i="3"/>
  <c r="B164" i="3" s="1"/>
  <c r="C163" i="3"/>
  <c r="B163" i="3"/>
  <c r="C162" i="3"/>
  <c r="B162" i="3" s="1"/>
  <c r="C161" i="3"/>
  <c r="B161" i="3"/>
  <c r="C160" i="3"/>
  <c r="B160" i="3" s="1"/>
  <c r="C159" i="3"/>
  <c r="B159" i="3"/>
  <c r="C158" i="3"/>
  <c r="B158" i="3" s="1"/>
  <c r="C157" i="3"/>
  <c r="B157" i="3"/>
  <c r="C156" i="3"/>
  <c r="B156" i="3" s="1"/>
  <c r="C155" i="3"/>
  <c r="B155" i="3"/>
  <c r="C154" i="3"/>
  <c r="B154" i="3" s="1"/>
  <c r="C153" i="3"/>
  <c r="B153" i="3"/>
  <c r="C152" i="3"/>
  <c r="B152" i="3" s="1"/>
  <c r="C151" i="3"/>
  <c r="B151" i="3"/>
  <c r="C150" i="3"/>
  <c r="B150" i="3" s="1"/>
  <c r="C149" i="3"/>
  <c r="B149" i="3"/>
  <c r="C148" i="3"/>
  <c r="B148" i="3" s="1"/>
  <c r="C147" i="3"/>
  <c r="B147" i="3"/>
  <c r="C146" i="3"/>
  <c r="B146" i="3" s="1"/>
  <c r="C145" i="3"/>
  <c r="B145" i="3"/>
  <c r="C144" i="3"/>
  <c r="B144" i="3" s="1"/>
  <c r="C143" i="3"/>
  <c r="B143" i="3"/>
  <c r="C142" i="3"/>
  <c r="B142" i="3" s="1"/>
  <c r="C141" i="3"/>
  <c r="B141" i="3"/>
  <c r="C140" i="3"/>
  <c r="B140" i="3" s="1"/>
  <c r="C139" i="3"/>
  <c r="B139" i="3" s="1"/>
  <c r="C138" i="3"/>
  <c r="B138" i="3" s="1"/>
  <c r="C137" i="3"/>
  <c r="B137" i="3" s="1"/>
  <c r="C136" i="3"/>
  <c r="B136" i="3" s="1"/>
  <c r="C135" i="3"/>
  <c r="B135" i="3" s="1"/>
  <c r="C134" i="3"/>
  <c r="B134" i="3" s="1"/>
  <c r="C133" i="3"/>
  <c r="B133" i="3" s="1"/>
  <c r="C132" i="3"/>
  <c r="B132" i="3" s="1"/>
  <c r="C131" i="3"/>
  <c r="B131" i="3" s="1"/>
  <c r="C130" i="3"/>
  <c r="B130" i="3" s="1"/>
  <c r="C129" i="3"/>
  <c r="B129" i="3" s="1"/>
  <c r="C128" i="3"/>
  <c r="B128" i="3" s="1"/>
  <c r="C127" i="3"/>
  <c r="B127" i="3" s="1"/>
  <c r="C126" i="3"/>
  <c r="B126" i="3" s="1"/>
  <c r="C125" i="3"/>
  <c r="B125" i="3" s="1"/>
  <c r="C124" i="3"/>
  <c r="B124" i="3" s="1"/>
  <c r="C123" i="3"/>
  <c r="B123" i="3" s="1"/>
  <c r="C122" i="3"/>
  <c r="B122" i="3" s="1"/>
  <c r="C121" i="3"/>
  <c r="B121" i="3" s="1"/>
  <c r="C120" i="3"/>
  <c r="B120" i="3" s="1"/>
  <c r="C119" i="3"/>
  <c r="B119" i="3" s="1"/>
  <c r="C118" i="3"/>
  <c r="B118" i="3" s="1"/>
  <c r="C117" i="3"/>
  <c r="B117" i="3" s="1"/>
  <c r="C116" i="3"/>
  <c r="B116" i="3" s="1"/>
  <c r="C115" i="3"/>
  <c r="B115" i="3" s="1"/>
  <c r="C114" i="3"/>
  <c r="B114" i="3" s="1"/>
  <c r="C113" i="3"/>
  <c r="B113" i="3" s="1"/>
  <c r="C112" i="3"/>
  <c r="B112" i="3" s="1"/>
  <c r="C111" i="3"/>
  <c r="B111" i="3" s="1"/>
  <c r="C110" i="3"/>
  <c r="B110" i="3" s="1"/>
  <c r="C109" i="3"/>
  <c r="B109" i="3" s="1"/>
  <c r="C108" i="3"/>
  <c r="B108" i="3" s="1"/>
  <c r="C107" i="3"/>
  <c r="B107" i="3" s="1"/>
  <c r="C106" i="3"/>
  <c r="B106" i="3" s="1"/>
  <c r="C105" i="3"/>
  <c r="B105" i="3" s="1"/>
  <c r="C104" i="3"/>
  <c r="B104" i="3" s="1"/>
  <c r="C103" i="3"/>
  <c r="B103" i="3" s="1"/>
  <c r="C102" i="3"/>
  <c r="B102" i="3" s="1"/>
  <c r="C101" i="3"/>
  <c r="B101" i="3" s="1"/>
  <c r="C100" i="3"/>
  <c r="B100" i="3" s="1"/>
  <c r="C99" i="3"/>
  <c r="B99" i="3" s="1"/>
  <c r="C98" i="3"/>
  <c r="B98" i="3" s="1"/>
  <c r="C97" i="3"/>
  <c r="B97" i="3" s="1"/>
  <c r="C96" i="3"/>
  <c r="B96" i="3" s="1"/>
  <c r="C95" i="3"/>
  <c r="B95" i="3" s="1"/>
  <c r="C94" i="3"/>
  <c r="B94" i="3" s="1"/>
  <c r="C93" i="3"/>
  <c r="B93" i="3" s="1"/>
  <c r="C92" i="3"/>
  <c r="B92" i="3" s="1"/>
  <c r="C91" i="3"/>
  <c r="B91" i="3" s="1"/>
  <c r="C90" i="3"/>
  <c r="B90" i="3" s="1"/>
  <c r="C89" i="3"/>
  <c r="B89" i="3" s="1"/>
  <c r="C88" i="3"/>
  <c r="B88" i="3" s="1"/>
  <c r="C87" i="3"/>
  <c r="B87" i="3" s="1"/>
  <c r="C86" i="3"/>
  <c r="B86" i="3" s="1"/>
  <c r="C85" i="3"/>
  <c r="B85" i="3" s="1"/>
  <c r="C84" i="3"/>
  <c r="B84" i="3" s="1"/>
  <c r="C83" i="3"/>
  <c r="B83" i="3" s="1"/>
  <c r="C82" i="3"/>
  <c r="B82" i="3" s="1"/>
  <c r="C81" i="3"/>
  <c r="B81" i="3" s="1"/>
  <c r="C80" i="3"/>
  <c r="B80" i="3" s="1"/>
  <c r="C79" i="3"/>
  <c r="B79" i="3" s="1"/>
  <c r="C78" i="3"/>
  <c r="B78" i="3" s="1"/>
  <c r="C77" i="3"/>
  <c r="B77" i="3" s="1"/>
  <c r="C76" i="3"/>
  <c r="B76" i="3" s="1"/>
  <c r="C75" i="3"/>
  <c r="B75" i="3" s="1"/>
  <c r="C74" i="3"/>
  <c r="B74" i="3" s="1"/>
  <c r="C73" i="3"/>
  <c r="B73" i="3" s="1"/>
  <c r="C72" i="3"/>
  <c r="B72" i="3" s="1"/>
  <c r="C71" i="3"/>
  <c r="B71" i="3" s="1"/>
  <c r="C70" i="3"/>
  <c r="B70" i="3" s="1"/>
  <c r="C69" i="3"/>
  <c r="B69" i="3" s="1"/>
  <c r="C68" i="3"/>
  <c r="B68" i="3" s="1"/>
  <c r="C67" i="3"/>
  <c r="B67" i="3" s="1"/>
  <c r="C66" i="3"/>
  <c r="B66" i="3" s="1"/>
  <c r="C65" i="3"/>
  <c r="B65" i="3" s="1"/>
  <c r="C64" i="3"/>
  <c r="B64" i="3" s="1"/>
  <c r="C63" i="3"/>
  <c r="B63" i="3" s="1"/>
  <c r="C62" i="3"/>
  <c r="B62" i="3" s="1"/>
  <c r="C61" i="3"/>
  <c r="B61" i="3" s="1"/>
  <c r="C60" i="3"/>
  <c r="B60" i="3" s="1"/>
  <c r="C59" i="3"/>
  <c r="B59" i="3" s="1"/>
  <c r="C58" i="3"/>
  <c r="B58" i="3" s="1"/>
  <c r="C57" i="3"/>
  <c r="B57" i="3" s="1"/>
  <c r="C56" i="3"/>
  <c r="B56" i="3" s="1"/>
  <c r="C55" i="3"/>
  <c r="B55" i="3" s="1"/>
  <c r="C54" i="3"/>
  <c r="B54" i="3" s="1"/>
  <c r="C53" i="3"/>
  <c r="B53" i="3" s="1"/>
  <c r="C52" i="3"/>
  <c r="B52" i="3" s="1"/>
  <c r="C51" i="3"/>
  <c r="B51" i="3" s="1"/>
  <c r="C50" i="3"/>
  <c r="B50" i="3" s="1"/>
  <c r="C49" i="3"/>
  <c r="B49" i="3" s="1"/>
  <c r="C48" i="3"/>
  <c r="B48" i="3" s="1"/>
  <c r="C47" i="3"/>
  <c r="B47" i="3" s="1"/>
  <c r="C46" i="3"/>
  <c r="B46" i="3" s="1"/>
  <c r="C45" i="3"/>
  <c r="B45" i="3" s="1"/>
  <c r="C44" i="3"/>
  <c r="B44" i="3" s="1"/>
  <c r="C43" i="3"/>
  <c r="B43" i="3" s="1"/>
  <c r="C42" i="3"/>
  <c r="B42" i="3" s="1"/>
  <c r="C41" i="3"/>
  <c r="B41" i="3" s="1"/>
  <c r="C40" i="3"/>
  <c r="B40" i="3" s="1"/>
  <c r="C39" i="3"/>
  <c r="B39" i="3" s="1"/>
  <c r="C38" i="3"/>
  <c r="B38" i="3" s="1"/>
  <c r="C37" i="3"/>
  <c r="B37" i="3" s="1"/>
  <c r="C36" i="3"/>
  <c r="B36" i="3" s="1"/>
  <c r="C35" i="3"/>
  <c r="B35" i="3" s="1"/>
  <c r="C34" i="3"/>
  <c r="B34" i="3" s="1"/>
  <c r="C33" i="3"/>
  <c r="B33" i="3" s="1"/>
  <c r="C32" i="3"/>
  <c r="B32" i="3" s="1"/>
  <c r="C31" i="3"/>
  <c r="B31" i="3" s="1"/>
  <c r="C30" i="3"/>
  <c r="B30" i="3" s="1"/>
  <c r="C29" i="3"/>
  <c r="B29" i="3" s="1"/>
  <c r="C28" i="3"/>
  <c r="B28" i="3" s="1"/>
  <c r="C27" i="3"/>
  <c r="B27" i="3" s="1"/>
  <c r="C26" i="3"/>
  <c r="B26" i="3" s="1"/>
  <c r="C25" i="3"/>
  <c r="B25" i="3" s="1"/>
  <c r="C24" i="3"/>
  <c r="B24" i="3" s="1"/>
  <c r="C23" i="3"/>
  <c r="B23" i="3" s="1"/>
  <c r="C22" i="3"/>
  <c r="B22" i="3" s="1"/>
  <c r="C21" i="3"/>
  <c r="B21" i="3" s="1"/>
  <c r="C20" i="3"/>
  <c r="B20" i="3" s="1"/>
  <c r="C19" i="3"/>
  <c r="B19" i="3" s="1"/>
  <c r="C18" i="3"/>
  <c r="B18" i="3" s="1"/>
  <c r="C17" i="3"/>
  <c r="B17" i="3" s="1"/>
  <c r="C16" i="3"/>
  <c r="B16" i="3" s="1"/>
  <c r="C15" i="3"/>
  <c r="B15" i="3" s="1"/>
  <c r="C14" i="3"/>
  <c r="B14" i="3" s="1"/>
  <c r="C13" i="3"/>
  <c r="B13" i="3" s="1"/>
  <c r="C12" i="3"/>
  <c r="B12" i="3" s="1"/>
  <c r="C11" i="3"/>
  <c r="B11" i="3" s="1"/>
  <c r="C10" i="3"/>
  <c r="B10" i="3" s="1"/>
  <c r="C9" i="3"/>
  <c r="B9" i="3" s="1"/>
  <c r="C8" i="3"/>
  <c r="B8" i="3" s="1"/>
  <c r="C7" i="3"/>
  <c r="B7" i="3" s="1"/>
  <c r="C6" i="3"/>
  <c r="B6" i="3" s="1"/>
  <c r="C5" i="3"/>
  <c r="B5" i="3" s="1"/>
  <c r="E7" i="3" s="1"/>
  <c r="EQ4" i="3"/>
  <c r="C4" i="3"/>
  <c r="B4" i="3"/>
  <c r="C3" i="3"/>
  <c r="B3" i="3"/>
  <c r="Q2" i="3"/>
  <c r="D2" i="3"/>
  <c r="D3" i="3" s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C2" i="3"/>
  <c r="B2" i="3"/>
  <c r="E138" i="3" s="1"/>
  <c r="E2" i="3" l="1"/>
  <c r="E6" i="3"/>
  <c r="E10" i="3"/>
  <c r="E14" i="3"/>
  <c r="E18" i="3"/>
  <c r="E22" i="3"/>
  <c r="E26" i="3"/>
  <c r="E30" i="3"/>
  <c r="E34" i="3"/>
  <c r="E38" i="3"/>
  <c r="E42" i="3"/>
  <c r="E46" i="3"/>
  <c r="E50" i="3"/>
  <c r="E54" i="3"/>
  <c r="E58" i="3"/>
  <c r="E62" i="3"/>
  <c r="E66" i="3"/>
  <c r="E70" i="3"/>
  <c r="E74" i="3"/>
  <c r="E78" i="3"/>
  <c r="E80" i="3"/>
  <c r="E82" i="3"/>
  <c r="E84" i="3"/>
  <c r="E86" i="3"/>
  <c r="E88" i="3"/>
  <c r="E90" i="3"/>
  <c r="E92" i="3"/>
  <c r="E94" i="3"/>
  <c r="E96" i="3"/>
  <c r="E98" i="3"/>
  <c r="E100" i="3"/>
  <c r="E102" i="3"/>
  <c r="E104" i="3"/>
  <c r="E106" i="3"/>
  <c r="E108" i="3"/>
  <c r="E110" i="3"/>
  <c r="E112" i="3"/>
  <c r="E114" i="3"/>
  <c r="E116" i="3"/>
  <c r="E118" i="3"/>
  <c r="E120" i="3"/>
  <c r="E122" i="3"/>
  <c r="E124" i="3"/>
  <c r="E126" i="3"/>
  <c r="E128" i="3"/>
  <c r="E130" i="3"/>
  <c r="E132" i="3"/>
  <c r="E134" i="3"/>
  <c r="E136" i="3"/>
  <c r="E255" i="3"/>
  <c r="E251" i="3"/>
  <c r="E247" i="3"/>
  <c r="E243" i="3"/>
  <c r="E239" i="3"/>
  <c r="E235" i="3"/>
  <c r="E231" i="3"/>
  <c r="E227" i="3"/>
  <c r="E223" i="3"/>
  <c r="E219" i="3"/>
  <c r="E215" i="3"/>
  <c r="E211" i="3"/>
  <c r="E207" i="3"/>
  <c r="E203" i="3"/>
  <c r="E199" i="3"/>
  <c r="E195" i="3"/>
  <c r="E191" i="3"/>
  <c r="E256" i="3"/>
  <c r="E252" i="3"/>
  <c r="E248" i="3"/>
  <c r="E244" i="3"/>
  <c r="E240" i="3"/>
  <c r="E236" i="3"/>
  <c r="E232" i="3"/>
  <c r="E228" i="3"/>
  <c r="E224" i="3"/>
  <c r="E220" i="3"/>
  <c r="E216" i="3"/>
  <c r="E212" i="3"/>
  <c r="E208" i="3"/>
  <c r="E204" i="3"/>
  <c r="E200" i="3"/>
  <c r="E196" i="3"/>
  <c r="E192" i="3"/>
  <c r="E257" i="3"/>
  <c r="E253" i="3"/>
  <c r="E249" i="3"/>
  <c r="E245" i="3"/>
  <c r="E241" i="3"/>
  <c r="E237" i="3"/>
  <c r="E233" i="3"/>
  <c r="E229" i="3"/>
  <c r="E225" i="3"/>
  <c r="E221" i="3"/>
  <c r="E217" i="3"/>
  <c r="E213" i="3"/>
  <c r="E209" i="3"/>
  <c r="E205" i="3"/>
  <c r="E201" i="3"/>
  <c r="E258" i="3"/>
  <c r="E254" i="3"/>
  <c r="E250" i="3"/>
  <c r="E246" i="3"/>
  <c r="E242" i="3"/>
  <c r="E238" i="3"/>
  <c r="E234" i="3"/>
  <c r="E230" i="3"/>
  <c r="E226" i="3"/>
  <c r="E222" i="3"/>
  <c r="E218" i="3"/>
  <c r="E214" i="3"/>
  <c r="E210" i="3"/>
  <c r="E206" i="3"/>
  <c r="E202" i="3"/>
  <c r="E198" i="3"/>
  <c r="E194" i="3"/>
  <c r="E190" i="3"/>
  <c r="E186" i="3"/>
  <c r="E182" i="3"/>
  <c r="E187" i="3"/>
  <c r="E184" i="3"/>
  <c r="E178" i="3"/>
  <c r="E174" i="3"/>
  <c r="E170" i="3"/>
  <c r="E166" i="3"/>
  <c r="E162" i="3"/>
  <c r="E158" i="3"/>
  <c r="E154" i="3"/>
  <c r="E150" i="3"/>
  <c r="E146" i="3"/>
  <c r="E142" i="3"/>
  <c r="E185" i="3"/>
  <c r="E179" i="3"/>
  <c r="E175" i="3"/>
  <c r="E171" i="3"/>
  <c r="E167" i="3"/>
  <c r="E163" i="3"/>
  <c r="E159" i="3"/>
  <c r="E155" i="3"/>
  <c r="E151" i="3"/>
  <c r="E147" i="3"/>
  <c r="E143" i="3"/>
  <c r="E188" i="3"/>
  <c r="E183" i="3"/>
  <c r="E180" i="3"/>
  <c r="E176" i="3"/>
  <c r="E172" i="3"/>
  <c r="E168" i="3"/>
  <c r="E164" i="3"/>
  <c r="E160" i="3"/>
  <c r="E156" i="3"/>
  <c r="E152" i="3"/>
  <c r="E148" i="3"/>
  <c r="E144" i="3"/>
  <c r="E140" i="3"/>
  <c r="E197" i="3"/>
  <c r="E193" i="3"/>
  <c r="E189" i="3"/>
  <c r="E181" i="3"/>
  <c r="E177" i="3"/>
  <c r="E173" i="3"/>
  <c r="E169" i="3"/>
  <c r="E165" i="3"/>
  <c r="E161" i="3"/>
  <c r="E157" i="3"/>
  <c r="E153" i="3"/>
  <c r="E149" i="3"/>
  <c r="E3" i="3"/>
  <c r="E4" i="3"/>
  <c r="E5" i="3"/>
  <c r="E9" i="3"/>
  <c r="E13" i="3"/>
  <c r="E17" i="3"/>
  <c r="E21" i="3"/>
  <c r="E25" i="3"/>
  <c r="E29" i="3"/>
  <c r="E33" i="3"/>
  <c r="E37" i="3"/>
  <c r="E41" i="3"/>
  <c r="E45" i="3"/>
  <c r="E49" i="3"/>
  <c r="E53" i="3"/>
  <c r="E57" i="3"/>
  <c r="E61" i="3"/>
  <c r="E65" i="3"/>
  <c r="E69" i="3"/>
  <c r="E73" i="3"/>
  <c r="E77" i="3"/>
  <c r="E145" i="3"/>
  <c r="E8" i="3"/>
  <c r="E12" i="3"/>
  <c r="E16" i="3"/>
  <c r="E20" i="3"/>
  <c r="E24" i="3"/>
  <c r="E28" i="3"/>
  <c r="E32" i="3"/>
  <c r="E36" i="3"/>
  <c r="E40" i="3"/>
  <c r="E44" i="3"/>
  <c r="E48" i="3"/>
  <c r="E52" i="3"/>
  <c r="E56" i="3"/>
  <c r="E60" i="3"/>
  <c r="E64" i="3"/>
  <c r="E68" i="3"/>
  <c r="E72" i="3"/>
  <c r="E76" i="3"/>
  <c r="E79" i="3"/>
  <c r="E81" i="3"/>
  <c r="E83" i="3"/>
  <c r="E85" i="3"/>
  <c r="E87" i="3"/>
  <c r="E89" i="3"/>
  <c r="E91" i="3"/>
  <c r="E93" i="3"/>
  <c r="E95" i="3"/>
  <c r="E97" i="3"/>
  <c r="E99" i="3"/>
  <c r="E101" i="3"/>
  <c r="E103" i="3"/>
  <c r="E105" i="3"/>
  <c r="E107" i="3"/>
  <c r="E109" i="3"/>
  <c r="E111" i="3"/>
  <c r="E113" i="3"/>
  <c r="E115" i="3"/>
  <c r="E117" i="3"/>
  <c r="E119" i="3"/>
  <c r="E121" i="3"/>
  <c r="E123" i="3"/>
  <c r="E125" i="3"/>
  <c r="E127" i="3"/>
  <c r="E129" i="3"/>
  <c r="E131" i="3"/>
  <c r="E133" i="3"/>
  <c r="E135" i="3"/>
  <c r="E137" i="3"/>
  <c r="E139" i="3"/>
  <c r="E141" i="3"/>
  <c r="E11" i="3"/>
  <c r="E15" i="3"/>
  <c r="E19" i="3"/>
  <c r="E23" i="3"/>
  <c r="E27" i="3"/>
  <c r="E31" i="3"/>
  <c r="E35" i="3"/>
  <c r="E39" i="3"/>
  <c r="E43" i="3"/>
  <c r="E47" i="3"/>
  <c r="E51" i="3"/>
  <c r="E55" i="3"/>
  <c r="E59" i="3"/>
  <c r="E63" i="3"/>
  <c r="E67" i="3"/>
  <c r="E71" i="3"/>
  <c r="E75" i="3"/>
</calcChain>
</file>

<file path=xl/sharedStrings.xml><?xml version="1.0" encoding="utf-8"?>
<sst xmlns="http://schemas.openxmlformats.org/spreadsheetml/2006/main" count="1007" uniqueCount="87">
  <si>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</si>
  <si>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</si>
  <si>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</si>
  <si>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</si>
  <si>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</si>
  <si>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</si>
  <si>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</si>
  <si>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</si>
  <si>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</si>
  <si>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</si>
  <si>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</si>
  <si>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</si>
  <si>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</si>
  <si>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</si>
  <si>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</si>
  <si>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</si>
  <si>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</si>
  <si>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</si>
  <si>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</si>
  <si>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</si>
  <si>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</si>
  <si>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</si>
  <si>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</si>
  <si>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</si>
  <si>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</si>
  <si>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</si>
  <si>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</si>
  <si>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</si>
  <si>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</si>
  <si>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</si>
  <si>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</si>
  <si>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</si>
  <si>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</si>
  <si>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</si>
  <si>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</si>
  <si>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</si>
  <si>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</si>
  <si>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</si>
  <si>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</si>
  <si>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</si>
  <si>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</si>
  <si>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</si>
  <si>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</si>
  <si>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</si>
  <si>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</si>
  <si>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</si>
  <si>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</si>
  <si>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</si>
  <si>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</si>
  <si>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</si>
  <si>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</si>
  <si>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</si>
  <si>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</si>
  <si>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</si>
  <si>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</si>
  <si>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</si>
  <si>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</si>
  <si>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</si>
  <si>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</si>
  <si>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</si>
  <si>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</si>
  <si>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</si>
  <si>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</si>
  <si>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</si>
  <si>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</si>
  <si>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うち塩釜：24人</t>
  </si>
  <si>
    <t>うち仙台市：140人</t>
  </si>
  <si>
    <t>県外：3人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</si>
  <si>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</si>
  <si>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</si>
  <si>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</si>
  <si>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</si>
  <si>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</si>
  <si>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</si>
  <si>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</si>
  <si>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</si>
  <si>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</si>
  <si>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</si>
  <si>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</si>
  <si>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</si>
  <si>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</si>
  <si>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</si>
  <si>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</si>
  <si>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入院中</t>
  </si>
  <si>
    <t>仙台市保健所管内</t>
  </si>
  <si>
    <t>90代以上</t>
  </si>
  <si>
    <t>療養中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</si>
</sst>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0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176" fontId="3" fillId="0" borderId="0" xfId="0" applyNumberFormat="1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 textRotation="255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68-4697-A5D9-729A5BC8887C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1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68-4697-A5D9-729A5BC8887C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68-4697-A5D9-729A5BC8887C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68-4697-A5D9-729A5BC8887C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68-4697-A5D9-729A5BC8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184</c:v>
                </c:pt>
                <c:pt idx="171">
                  <c:v>184</c:v>
                </c:pt>
                <c:pt idx="172">
                  <c:v>184</c:v>
                </c:pt>
                <c:pt idx="173">
                  <c:v>184</c:v>
                </c:pt>
                <c:pt idx="174">
                  <c:v>184</c:v>
                </c:pt>
                <c:pt idx="175">
                  <c:v>184</c:v>
                </c:pt>
                <c:pt idx="176">
                  <c:v>184</c:v>
                </c:pt>
                <c:pt idx="177">
                  <c:v>184</c:v>
                </c:pt>
                <c:pt idx="178">
                  <c:v>184</c:v>
                </c:pt>
                <c:pt idx="179">
                  <c:v>184</c:v>
                </c:pt>
                <c:pt idx="180">
                  <c:v>184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184</c:v>
                </c:pt>
                <c:pt idx="185">
                  <c:v>184</c:v>
                </c:pt>
                <c:pt idx="186">
                  <c:v>184</c:v>
                </c:pt>
                <c:pt idx="187">
                  <c:v>184</c:v>
                </c:pt>
                <c:pt idx="188">
                  <c:v>184</c:v>
                </c:pt>
                <c:pt idx="189">
                  <c:v>184</c:v>
                </c:pt>
                <c:pt idx="190">
                  <c:v>184</c:v>
                </c:pt>
                <c:pt idx="191">
                  <c:v>184</c:v>
                </c:pt>
                <c:pt idx="192">
                  <c:v>184</c:v>
                </c:pt>
                <c:pt idx="193">
                  <c:v>184</c:v>
                </c:pt>
                <c:pt idx="194">
                  <c:v>184</c:v>
                </c:pt>
                <c:pt idx="195">
                  <c:v>184</c:v>
                </c:pt>
                <c:pt idx="196">
                  <c:v>184</c:v>
                </c:pt>
                <c:pt idx="197">
                  <c:v>184</c:v>
                </c:pt>
                <c:pt idx="198">
                  <c:v>184</c:v>
                </c:pt>
                <c:pt idx="199">
                  <c:v>184</c:v>
                </c:pt>
                <c:pt idx="200">
                  <c:v>184</c:v>
                </c:pt>
                <c:pt idx="201">
                  <c:v>184</c:v>
                </c:pt>
                <c:pt idx="202">
                  <c:v>184</c:v>
                </c:pt>
                <c:pt idx="203">
                  <c:v>184</c:v>
                </c:pt>
                <c:pt idx="204">
                  <c:v>184</c:v>
                </c:pt>
                <c:pt idx="205">
                  <c:v>184</c:v>
                </c:pt>
                <c:pt idx="206">
                  <c:v>184</c:v>
                </c:pt>
                <c:pt idx="207">
                  <c:v>184</c:v>
                </c:pt>
                <c:pt idx="208">
                  <c:v>184</c:v>
                </c:pt>
                <c:pt idx="209">
                  <c:v>184</c:v>
                </c:pt>
                <c:pt idx="210">
                  <c:v>184</c:v>
                </c:pt>
                <c:pt idx="211">
                  <c:v>184</c:v>
                </c:pt>
                <c:pt idx="212">
                  <c:v>184</c:v>
                </c:pt>
                <c:pt idx="213">
                  <c:v>184</c:v>
                </c:pt>
                <c:pt idx="214">
                  <c:v>184</c:v>
                </c:pt>
                <c:pt idx="215">
                  <c:v>184</c:v>
                </c:pt>
                <c:pt idx="216">
                  <c:v>184</c:v>
                </c:pt>
                <c:pt idx="217">
                  <c:v>184</c:v>
                </c:pt>
                <c:pt idx="218">
                  <c:v>184</c:v>
                </c:pt>
                <c:pt idx="219">
                  <c:v>184</c:v>
                </c:pt>
                <c:pt idx="220">
                  <c:v>184</c:v>
                </c:pt>
                <c:pt idx="221">
                  <c:v>184</c:v>
                </c:pt>
                <c:pt idx="222">
                  <c:v>184</c:v>
                </c:pt>
                <c:pt idx="223">
                  <c:v>184</c:v>
                </c:pt>
                <c:pt idx="224">
                  <c:v>184</c:v>
                </c:pt>
                <c:pt idx="225">
                  <c:v>184</c:v>
                </c:pt>
                <c:pt idx="226">
                  <c:v>184</c:v>
                </c:pt>
                <c:pt idx="227">
                  <c:v>184</c:v>
                </c:pt>
                <c:pt idx="228">
                  <c:v>184</c:v>
                </c:pt>
                <c:pt idx="229">
                  <c:v>184</c:v>
                </c:pt>
                <c:pt idx="230">
                  <c:v>184</c:v>
                </c:pt>
                <c:pt idx="231">
                  <c:v>184</c:v>
                </c:pt>
                <c:pt idx="232">
                  <c:v>184</c:v>
                </c:pt>
                <c:pt idx="233">
                  <c:v>184</c:v>
                </c:pt>
                <c:pt idx="234">
                  <c:v>184</c:v>
                </c:pt>
                <c:pt idx="235">
                  <c:v>184</c:v>
                </c:pt>
                <c:pt idx="236">
                  <c:v>184</c:v>
                </c:pt>
                <c:pt idx="237">
                  <c:v>184</c:v>
                </c:pt>
                <c:pt idx="238">
                  <c:v>184</c:v>
                </c:pt>
                <c:pt idx="239">
                  <c:v>184</c:v>
                </c:pt>
                <c:pt idx="240">
                  <c:v>184</c:v>
                </c:pt>
                <c:pt idx="241">
                  <c:v>184</c:v>
                </c:pt>
                <c:pt idx="242">
                  <c:v>184</c:v>
                </c:pt>
                <c:pt idx="243">
                  <c:v>184</c:v>
                </c:pt>
                <c:pt idx="244">
                  <c:v>184</c:v>
                </c:pt>
                <c:pt idx="245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268-4697-A5D9-729A5BC88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5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A86-B27B-BE2C87E43BAD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99-4A86-B27B-BE2C87E43B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57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59-4480-BE73-91A1A951EFEA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59-4480-BE73-91A1A951EFEA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59-4480-BE73-91A1A951EFEA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59-4480-BE73-91A1A951EFEA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59-4480-BE73-91A1A951EFEA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EB59-4480-BE73-91A1A951EFEA}"/>
              </c:ext>
            </c:extLst>
          </c:dPt>
          <c:dLbls>
            <c:dLbl>
              <c:idx val="0"/>
              <c:layout>
                <c:manualLayout>
                  <c:x val="-5.696692509761625E-2"/>
                  <c:y val="3.8795927624615686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EB59-4480-BE73-91A1A951EFEA}"/>
                </c:ext>
              </c:extLst>
            </c:dLbl>
            <c:dLbl>
              <c:idx val="1"/>
              <c:layout>
                <c:manualLayout>
                  <c:x val="4.7610234015926615E-2"/>
                  <c:y val="0.4124440033560926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EB59-4480-BE73-91A1A951EFEA}"/>
                </c:ext>
              </c:extLst>
            </c:dLbl>
            <c:dLbl>
              <c:idx val="2"/>
              <c:layout>
                <c:manualLayout>
                  <c:x val="7.294536120829935E-2"/>
                  <c:y val="2.1790884591322144E-4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EB59-4480-BE73-91A1A951EFEA}"/>
                </c:ext>
              </c:extLst>
            </c:dLbl>
            <c:dLbl>
              <c:idx val="3"/>
              <c:layout>
                <c:manualLayout>
                  <c:x val="-0.34664587819546805"/>
                  <c:y val="0.68921825572121898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EB59-4480-BE73-91A1A951EFEA}"/>
                </c:ext>
              </c:extLst>
            </c:dLbl>
            <c:dLbl>
              <c:idx val="4"/>
              <c:layout>
                <c:manualLayout>
                  <c:x val="-2.1057644006669367E-2"/>
                  <c:y val="-0.32379549773641625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EB59-4480-BE73-91A1A951EFEA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EB59-4480-BE73-91A1A951EF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10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179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B59-4480-BE73-91A1A951EFE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105050</xdr:colOff>
      <xdr:row>21</xdr:row>
      <xdr:rowOff>145676</xdr:rowOff>
    </xdr:from>
    <xdr:to>
      <xdr:col>171</xdr:col>
      <xdr:colOff>11206</xdr:colOff>
      <xdr:row>65</xdr:row>
      <xdr:rowOff>119061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537881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266271</xdr:rowOff>
    </xdr:from>
    <xdr:to>
      <xdr:col>8</xdr:col>
      <xdr:colOff>24281</xdr:colOff>
      <xdr:row>29</xdr:row>
      <xdr:rowOff>38493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1"/>
          <a:ext cx="2867399" cy="34774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164人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うち塩釜：24人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うち仙台市：140人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168089</xdr:colOff>
      <xdr:row>3</xdr:row>
      <xdr:rowOff>280145</xdr:rowOff>
    </xdr:from>
    <xdr:to>
      <xdr:col>11</xdr:col>
      <xdr:colOff>649382</xdr:colOff>
      <xdr:row>12</xdr:row>
      <xdr:rowOff>42580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県外：3人</a:t>
          </a:fld>
          <a:endParaRPr kumimoji="1" lang="ja-JP" altLang="en-US" sz="12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0_&#29677;&#20849;&#26377;/&#12501;&#12457;&#12523;&#12480;&#65288;&#25972;&#29702;&#20013;&#65289;/008_&#24863;&#26579;&#30151;&#23550;&#31574;&#38306;&#20418;/000_&#24863;&#26579;&#30151;&#30330;&#29983;&#26178;&#12398;&#38543;&#26178;&#23550;&#24540;&#65288;&#20840;&#25968;&#65292;&#38598;&#22243;&#65289;/&#9734;&#30142;&#30149;&#21029;&#12501;&#12457;&#12523;&#12480;/&#9632;&#27494;&#28450;&#32954;&#28814;&#65288;&#26032;&#22411;&#12467;&#12525;&#12490;&#65289;/30_&#24739;&#32773;&#65288;&#30097;&#12356;&#21547;&#12416;&#65289;&#23550;&#24540;/&#9632;R020401&#65374;&#20445;&#20581;&#25152;&#21488;&#24115;/00_&#20837;&#38498;&#24739;&#32773;&#25968;&#12487;&#12540;&#12479;/&#12304;R2.8.15&#26178;&#28857;&#12305;&#26032;&#22411;&#12467;&#12525;&#12490;&#12454;&#12452;&#12523;&#12473;&#24863;&#26579;&#30151;&#20837;&#38498;&#24739;&#32773;&#2596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マスタ"/>
      <sheetName val="患者概要【入力表】"/>
      <sheetName val="概要票（非公表）"/>
      <sheetName val="患者状況一覧（HP掲載）"/>
      <sheetName val="累計グラフ（HP掲載）"/>
      <sheetName val="日別集計（HP掲載）"/>
      <sheetName val="その他集計（HP掲載）"/>
      <sheetName val="その他集計（本部手持ち）"/>
    </sheetNames>
    <sheetDataSet>
      <sheetData sheetId="0">
        <row r="4">
          <cell r="B4" t="str">
            <v>検疫所</v>
          </cell>
        </row>
      </sheetData>
      <sheetData sheetId="1">
        <row r="3">
          <cell r="B3" t="str">
            <v>県市別</v>
          </cell>
          <cell r="AB3" t="str">
            <v>陽性
判明日</v>
          </cell>
        </row>
        <row r="4">
          <cell r="B4" t="str">
            <v>仙台市</v>
          </cell>
          <cell r="AB4">
            <v>43890</v>
          </cell>
        </row>
        <row r="5">
          <cell r="B5" t="str">
            <v>宮城県</v>
          </cell>
          <cell r="AB5">
            <v>43916</v>
          </cell>
        </row>
        <row r="6">
          <cell r="B6" t="str">
            <v>仙台市</v>
          </cell>
          <cell r="AB6">
            <v>43919</v>
          </cell>
        </row>
        <row r="7">
          <cell r="B7" t="str">
            <v>仙台市</v>
          </cell>
          <cell r="AB7">
            <v>43919</v>
          </cell>
        </row>
        <row r="8">
          <cell r="B8" t="str">
            <v>仙台市</v>
          </cell>
          <cell r="AB8">
            <v>43920</v>
          </cell>
        </row>
        <row r="9">
          <cell r="B9" t="str">
            <v>宮城県</v>
          </cell>
          <cell r="AB9">
            <v>43920</v>
          </cell>
        </row>
        <row r="10">
          <cell r="B10" t="str">
            <v>仙台市</v>
          </cell>
          <cell r="AB10">
            <v>43921</v>
          </cell>
        </row>
        <row r="11">
          <cell r="B11" t="str">
            <v>仙台市</v>
          </cell>
          <cell r="AB11">
            <v>43922</v>
          </cell>
        </row>
        <row r="12">
          <cell r="B12" t="str">
            <v>仙台市</v>
          </cell>
          <cell r="AB12">
            <v>43922</v>
          </cell>
        </row>
        <row r="13">
          <cell r="B13" t="str">
            <v>仙台市</v>
          </cell>
          <cell r="AB13">
            <v>43922</v>
          </cell>
        </row>
        <row r="14">
          <cell r="B14" t="str">
            <v>仙台市</v>
          </cell>
          <cell r="AB14">
            <v>43922</v>
          </cell>
        </row>
        <row r="15">
          <cell r="B15" t="str">
            <v>仙台市</v>
          </cell>
          <cell r="AB15">
            <v>43923</v>
          </cell>
        </row>
        <row r="16">
          <cell r="B16" t="str">
            <v>宮城県</v>
          </cell>
          <cell r="AB16">
            <v>43924</v>
          </cell>
        </row>
        <row r="17">
          <cell r="B17" t="str">
            <v>仙台市</v>
          </cell>
          <cell r="AB17">
            <v>43924</v>
          </cell>
        </row>
        <row r="18">
          <cell r="B18" t="str">
            <v>仙台市</v>
          </cell>
          <cell r="AB18">
            <v>43924</v>
          </cell>
        </row>
        <row r="19">
          <cell r="B19" t="str">
            <v>仙台市</v>
          </cell>
          <cell r="AB19">
            <v>43924</v>
          </cell>
        </row>
        <row r="20">
          <cell r="B20" t="str">
            <v>仙台市</v>
          </cell>
          <cell r="AB20">
            <v>43924</v>
          </cell>
        </row>
        <row r="21">
          <cell r="B21" t="str">
            <v>仙台市</v>
          </cell>
          <cell r="AB21">
            <v>43924</v>
          </cell>
        </row>
        <row r="22">
          <cell r="B22" t="str">
            <v>仙台市</v>
          </cell>
          <cell r="AB22">
            <v>43925</v>
          </cell>
        </row>
        <row r="23">
          <cell r="B23" t="str">
            <v>仙台市</v>
          </cell>
          <cell r="AB23">
            <v>43925</v>
          </cell>
        </row>
        <row r="24">
          <cell r="B24" t="str">
            <v>宮城県</v>
          </cell>
          <cell r="AB24">
            <v>43926</v>
          </cell>
        </row>
        <row r="25">
          <cell r="B25" t="str">
            <v>仙台市</v>
          </cell>
          <cell r="AB25">
            <v>43926</v>
          </cell>
        </row>
        <row r="26">
          <cell r="B26" t="str">
            <v>仙台市</v>
          </cell>
          <cell r="AB26">
            <v>43926</v>
          </cell>
        </row>
        <row r="27">
          <cell r="B27" t="str">
            <v>仙台市</v>
          </cell>
          <cell r="AB27">
            <v>43927</v>
          </cell>
        </row>
        <row r="28">
          <cell r="B28" t="str">
            <v>仙台市</v>
          </cell>
          <cell r="AB28">
            <v>43927</v>
          </cell>
        </row>
        <row r="29">
          <cell r="B29" t="str">
            <v>仙台市</v>
          </cell>
          <cell r="AB29">
            <v>43927</v>
          </cell>
        </row>
        <row r="30">
          <cell r="B30" t="str">
            <v>宮城県</v>
          </cell>
          <cell r="AB30">
            <v>43928</v>
          </cell>
        </row>
        <row r="31">
          <cell r="B31" t="str">
            <v>宮城県</v>
          </cell>
          <cell r="AB31">
            <v>43928</v>
          </cell>
        </row>
        <row r="32">
          <cell r="B32" t="str">
            <v>仙台市</v>
          </cell>
          <cell r="AB32">
            <v>43928</v>
          </cell>
        </row>
        <row r="33">
          <cell r="B33" t="str">
            <v>仙台市</v>
          </cell>
          <cell r="AB33">
            <v>43928</v>
          </cell>
        </row>
        <row r="34">
          <cell r="B34" t="str">
            <v>仙台市</v>
          </cell>
          <cell r="AB34">
            <v>43928</v>
          </cell>
        </row>
        <row r="35">
          <cell r="B35" t="str">
            <v>仙台市</v>
          </cell>
          <cell r="AB35">
            <v>43928</v>
          </cell>
        </row>
        <row r="36">
          <cell r="B36" t="str">
            <v>宮城県</v>
          </cell>
          <cell r="AB36">
            <v>43929</v>
          </cell>
        </row>
        <row r="37">
          <cell r="B37" t="str">
            <v>仙台市</v>
          </cell>
          <cell r="AB37">
            <v>43929</v>
          </cell>
        </row>
        <row r="38">
          <cell r="B38" t="str">
            <v>宮城県</v>
          </cell>
          <cell r="AB38">
            <v>43930</v>
          </cell>
        </row>
        <row r="39">
          <cell r="B39" t="str">
            <v>仙台市</v>
          </cell>
          <cell r="AB39">
            <v>43930</v>
          </cell>
        </row>
        <row r="40">
          <cell r="B40" t="str">
            <v>仙台市</v>
          </cell>
          <cell r="AB40">
            <v>43931</v>
          </cell>
        </row>
        <row r="41">
          <cell r="B41" t="str">
            <v>仙台市</v>
          </cell>
          <cell r="AB41">
            <v>43931</v>
          </cell>
        </row>
        <row r="42">
          <cell r="B42" t="str">
            <v>宮城県</v>
          </cell>
          <cell r="AB42">
            <v>43932</v>
          </cell>
        </row>
        <row r="43">
          <cell r="B43" t="str">
            <v>宮城県</v>
          </cell>
          <cell r="AB43">
            <v>43932</v>
          </cell>
        </row>
        <row r="44">
          <cell r="B44" t="str">
            <v>仙台市</v>
          </cell>
          <cell r="AB44">
            <v>43932</v>
          </cell>
        </row>
        <row r="45">
          <cell r="B45" t="str">
            <v>仙台市</v>
          </cell>
          <cell r="AB45">
            <v>43932</v>
          </cell>
        </row>
        <row r="46">
          <cell r="B46" t="str">
            <v>仙台市</v>
          </cell>
          <cell r="AB46">
            <v>43932</v>
          </cell>
        </row>
        <row r="47">
          <cell r="B47" t="str">
            <v>仙台市</v>
          </cell>
          <cell r="AB47">
            <v>43932</v>
          </cell>
        </row>
        <row r="48">
          <cell r="B48" t="str">
            <v>仙台市</v>
          </cell>
          <cell r="AB48">
            <v>43932</v>
          </cell>
        </row>
        <row r="49">
          <cell r="B49" t="str">
            <v>仙台市</v>
          </cell>
          <cell r="AB49">
            <v>43933</v>
          </cell>
        </row>
        <row r="50">
          <cell r="B50" t="str">
            <v>仙台市</v>
          </cell>
          <cell r="AB50">
            <v>43933</v>
          </cell>
        </row>
        <row r="51">
          <cell r="B51" t="str">
            <v>仙台市</v>
          </cell>
          <cell r="AB51">
            <v>43933</v>
          </cell>
        </row>
        <row r="52">
          <cell r="B52" t="str">
            <v>仙台市</v>
          </cell>
          <cell r="AB52">
            <v>43933</v>
          </cell>
        </row>
        <row r="53">
          <cell r="B53" t="str">
            <v>仙台市</v>
          </cell>
          <cell r="AB53">
            <v>43933</v>
          </cell>
        </row>
        <row r="54">
          <cell r="B54" t="str">
            <v>仙台市</v>
          </cell>
          <cell r="AB54">
            <v>43933</v>
          </cell>
        </row>
        <row r="55">
          <cell r="B55" t="str">
            <v>宮城県</v>
          </cell>
          <cell r="AB55">
            <v>43934</v>
          </cell>
        </row>
        <row r="56">
          <cell r="B56" t="str">
            <v>仙台市</v>
          </cell>
          <cell r="AB56">
            <v>43934</v>
          </cell>
        </row>
        <row r="57">
          <cell r="B57" t="str">
            <v>仙台市</v>
          </cell>
          <cell r="AB57">
            <v>43934</v>
          </cell>
        </row>
        <row r="58">
          <cell r="B58" t="str">
            <v>宮城県</v>
          </cell>
          <cell r="AB58">
            <v>43935</v>
          </cell>
        </row>
        <row r="59">
          <cell r="B59" t="str">
            <v>宮城県</v>
          </cell>
          <cell r="AB59">
            <v>43935</v>
          </cell>
        </row>
        <row r="60">
          <cell r="B60" t="str">
            <v>仙台市</v>
          </cell>
          <cell r="AB60">
            <v>43935</v>
          </cell>
        </row>
        <row r="61">
          <cell r="B61" t="str">
            <v>仙台市</v>
          </cell>
          <cell r="AB61">
            <v>43935</v>
          </cell>
        </row>
        <row r="62">
          <cell r="B62" t="str">
            <v>仙台市</v>
          </cell>
          <cell r="AB62">
            <v>43935</v>
          </cell>
        </row>
        <row r="63">
          <cell r="B63" t="str">
            <v>仙台市</v>
          </cell>
          <cell r="AB63">
            <v>43935</v>
          </cell>
        </row>
        <row r="64">
          <cell r="B64" t="str">
            <v>仙台市</v>
          </cell>
          <cell r="AB64">
            <v>43935</v>
          </cell>
        </row>
        <row r="65">
          <cell r="B65" t="str">
            <v>仙台市</v>
          </cell>
          <cell r="AB65">
            <v>43935</v>
          </cell>
        </row>
        <row r="66">
          <cell r="B66" t="str">
            <v>仙台市</v>
          </cell>
          <cell r="AB66">
            <v>43935</v>
          </cell>
        </row>
        <row r="67">
          <cell r="B67" t="str">
            <v>仙台市</v>
          </cell>
          <cell r="AB67">
            <v>43935</v>
          </cell>
        </row>
        <row r="68">
          <cell r="B68" t="str">
            <v>仙台市</v>
          </cell>
          <cell r="AB68">
            <v>43936</v>
          </cell>
        </row>
        <row r="69">
          <cell r="B69" t="str">
            <v>仙台市</v>
          </cell>
          <cell r="AB69">
            <v>43937</v>
          </cell>
        </row>
        <row r="70">
          <cell r="B70" t="str">
            <v>仙台市</v>
          </cell>
          <cell r="AB70">
            <v>43937</v>
          </cell>
        </row>
        <row r="71">
          <cell r="B71" t="str">
            <v>仙台市</v>
          </cell>
          <cell r="AB71">
            <v>43937</v>
          </cell>
        </row>
        <row r="72">
          <cell r="B72" t="str">
            <v>仙台市</v>
          </cell>
          <cell r="AB72">
            <v>43937</v>
          </cell>
        </row>
        <row r="73">
          <cell r="B73" t="str">
            <v>仙台市</v>
          </cell>
          <cell r="AB73">
            <v>43937</v>
          </cell>
        </row>
        <row r="74">
          <cell r="B74" t="str">
            <v>仙台市</v>
          </cell>
          <cell r="AB74">
            <v>43937</v>
          </cell>
        </row>
        <row r="75">
          <cell r="B75" t="str">
            <v>仙台市</v>
          </cell>
          <cell r="AB75">
            <v>43937</v>
          </cell>
        </row>
        <row r="76">
          <cell r="B76" t="str">
            <v>仙台市</v>
          </cell>
          <cell r="AB76">
            <v>43937</v>
          </cell>
        </row>
        <row r="77">
          <cell r="B77" t="str">
            <v>仙台市</v>
          </cell>
          <cell r="AB77">
            <v>43937</v>
          </cell>
        </row>
        <row r="78">
          <cell r="B78" t="str">
            <v>仙台市</v>
          </cell>
          <cell r="AB78">
            <v>43937</v>
          </cell>
        </row>
        <row r="79">
          <cell r="B79" t="str">
            <v>宮城県</v>
          </cell>
          <cell r="AB79">
            <v>43937</v>
          </cell>
        </row>
        <row r="80">
          <cell r="B80" t="str">
            <v>宮城県</v>
          </cell>
          <cell r="AB80">
            <v>43937</v>
          </cell>
        </row>
        <row r="81">
          <cell r="B81" t="str">
            <v>宮城県</v>
          </cell>
          <cell r="AB81">
            <v>43937</v>
          </cell>
        </row>
        <row r="82">
          <cell r="B82" t="str">
            <v>宮城県</v>
          </cell>
          <cell r="AB82">
            <v>43938</v>
          </cell>
        </row>
        <row r="83">
          <cell r="B83" t="str">
            <v>宮城県</v>
          </cell>
          <cell r="AB83">
            <v>43939</v>
          </cell>
        </row>
        <row r="84">
          <cell r="B84" t="str">
            <v>仙台市</v>
          </cell>
          <cell r="AB84">
            <v>43939</v>
          </cell>
        </row>
        <row r="85">
          <cell r="B85" t="str">
            <v>仙台市</v>
          </cell>
          <cell r="AB85">
            <v>43939</v>
          </cell>
        </row>
        <row r="86">
          <cell r="B86" t="str">
            <v>宮城県</v>
          </cell>
          <cell r="AB86">
            <v>43939</v>
          </cell>
        </row>
        <row r="87">
          <cell r="B87" t="str">
            <v>宮城県</v>
          </cell>
          <cell r="AB87">
            <v>43941</v>
          </cell>
        </row>
        <row r="88">
          <cell r="B88" t="str">
            <v>宮城県</v>
          </cell>
          <cell r="AB88">
            <v>43946</v>
          </cell>
        </row>
        <row r="89">
          <cell r="B89" t="str">
            <v>宮城県</v>
          </cell>
          <cell r="AB89">
            <v>43948</v>
          </cell>
        </row>
        <row r="90">
          <cell r="B90" t="str">
            <v>仙台市</v>
          </cell>
          <cell r="AB90">
            <v>43949</v>
          </cell>
        </row>
        <row r="91">
          <cell r="B91" t="str">
            <v>宮城県</v>
          </cell>
          <cell r="AB91">
            <v>43949</v>
          </cell>
        </row>
        <row r="92">
          <cell r="B92" t="str">
            <v>仙台市</v>
          </cell>
          <cell r="AB92">
            <v>44000</v>
          </cell>
        </row>
        <row r="93">
          <cell r="B93" t="str">
            <v>宮城県</v>
          </cell>
          <cell r="AB93">
            <v>44004</v>
          </cell>
        </row>
        <row r="94">
          <cell r="B94" t="str">
            <v>宮城県</v>
          </cell>
          <cell r="AB94">
            <v>44006</v>
          </cell>
        </row>
        <row r="95">
          <cell r="B95" t="str">
            <v>仙台市</v>
          </cell>
          <cell r="AB95">
            <v>44008</v>
          </cell>
        </row>
        <row r="96">
          <cell r="B96" t="str">
            <v>仙台市</v>
          </cell>
          <cell r="AB96">
            <v>44010</v>
          </cell>
        </row>
        <row r="97">
          <cell r="B97" t="str">
            <v>宮城県</v>
          </cell>
          <cell r="AB97">
            <v>44010</v>
          </cell>
        </row>
        <row r="98">
          <cell r="B98" t="str">
            <v>仙台市</v>
          </cell>
          <cell r="AB98">
            <v>44013</v>
          </cell>
        </row>
        <row r="99">
          <cell r="B99" t="str">
            <v>宮城県</v>
          </cell>
          <cell r="AB99">
            <v>44015</v>
          </cell>
        </row>
        <row r="100">
          <cell r="B100" t="str">
            <v>宮城県</v>
          </cell>
          <cell r="AB100">
            <v>44015</v>
          </cell>
        </row>
        <row r="101">
          <cell r="B101" t="str">
            <v>仙台市</v>
          </cell>
          <cell r="AB101">
            <v>44016</v>
          </cell>
        </row>
        <row r="102">
          <cell r="B102" t="str">
            <v>仙台市</v>
          </cell>
          <cell r="AB102">
            <v>44020</v>
          </cell>
        </row>
        <row r="103">
          <cell r="B103" t="str">
            <v>仙台市</v>
          </cell>
          <cell r="AB103">
            <v>44021</v>
          </cell>
        </row>
        <row r="104">
          <cell r="B104" t="str">
            <v>宮城県</v>
          </cell>
          <cell r="AB104">
            <v>44023</v>
          </cell>
        </row>
        <row r="105">
          <cell r="B105" t="str">
            <v>宮城県</v>
          </cell>
          <cell r="AB105">
            <v>44023</v>
          </cell>
        </row>
        <row r="106">
          <cell r="B106" t="str">
            <v>仙台市</v>
          </cell>
          <cell r="AB106">
            <v>44023</v>
          </cell>
        </row>
        <row r="107">
          <cell r="B107" t="str">
            <v>仙台市</v>
          </cell>
          <cell r="AB107">
            <v>44023</v>
          </cell>
        </row>
        <row r="108">
          <cell r="B108" t="str">
            <v>仙台市</v>
          </cell>
          <cell r="AB108">
            <v>44023</v>
          </cell>
        </row>
        <row r="109">
          <cell r="B109" t="str">
            <v>仙台市</v>
          </cell>
          <cell r="AB109">
            <v>44024</v>
          </cell>
        </row>
        <row r="110">
          <cell r="B110" t="str">
            <v>仙台市</v>
          </cell>
          <cell r="AB110">
            <v>44025</v>
          </cell>
        </row>
        <row r="111">
          <cell r="B111" t="str">
            <v>仙台市</v>
          </cell>
          <cell r="AB111">
            <v>44025</v>
          </cell>
        </row>
        <row r="112">
          <cell r="B112" t="str">
            <v>宮城県</v>
          </cell>
          <cell r="AB112">
            <v>44026</v>
          </cell>
        </row>
        <row r="113">
          <cell r="B113" t="str">
            <v>仙台市</v>
          </cell>
          <cell r="AB113">
            <v>44026</v>
          </cell>
        </row>
        <row r="114">
          <cell r="B114" t="str">
            <v>仙台市</v>
          </cell>
          <cell r="AB114">
            <v>44027</v>
          </cell>
        </row>
        <row r="115">
          <cell r="B115" t="str">
            <v>仙台市</v>
          </cell>
          <cell r="AB115">
            <v>44027</v>
          </cell>
        </row>
        <row r="116">
          <cell r="B116" t="str">
            <v>宮城県</v>
          </cell>
          <cell r="AB116">
            <v>44028</v>
          </cell>
        </row>
        <row r="117">
          <cell r="B117" t="str">
            <v>仙台市</v>
          </cell>
          <cell r="AB117">
            <v>44028</v>
          </cell>
        </row>
        <row r="118">
          <cell r="B118" t="str">
            <v>仙台市</v>
          </cell>
          <cell r="AB118">
            <v>44028</v>
          </cell>
        </row>
        <row r="119">
          <cell r="B119" t="str">
            <v>仙台市</v>
          </cell>
          <cell r="AB119">
            <v>44028</v>
          </cell>
        </row>
        <row r="120">
          <cell r="B120" t="str">
            <v>仙台市</v>
          </cell>
          <cell r="AB120">
            <v>44028</v>
          </cell>
        </row>
        <row r="121">
          <cell r="B121" t="str">
            <v>仙台市</v>
          </cell>
          <cell r="AB121">
            <v>44028</v>
          </cell>
        </row>
        <row r="122">
          <cell r="B122" t="str">
            <v>仙台市</v>
          </cell>
          <cell r="AB122">
            <v>44028</v>
          </cell>
        </row>
        <row r="123">
          <cell r="B123" t="str">
            <v>仙台市</v>
          </cell>
          <cell r="AB123">
            <v>44028</v>
          </cell>
        </row>
        <row r="124">
          <cell r="B124" t="str">
            <v>仙台市</v>
          </cell>
          <cell r="AB124">
            <v>44028</v>
          </cell>
        </row>
        <row r="125">
          <cell r="B125" t="str">
            <v>仙台市</v>
          </cell>
          <cell r="AB125">
            <v>44028</v>
          </cell>
        </row>
        <row r="126">
          <cell r="B126" t="str">
            <v>仙台市</v>
          </cell>
          <cell r="AB126">
            <v>44028</v>
          </cell>
        </row>
        <row r="127">
          <cell r="B127" t="str">
            <v>仙台市</v>
          </cell>
          <cell r="AB127">
            <v>44028</v>
          </cell>
        </row>
        <row r="128">
          <cell r="B128" t="str">
            <v>仙台市</v>
          </cell>
          <cell r="AB128">
            <v>44028</v>
          </cell>
        </row>
        <row r="129">
          <cell r="B129" t="str">
            <v>仙台市</v>
          </cell>
          <cell r="AB129">
            <v>44028</v>
          </cell>
        </row>
        <row r="130">
          <cell r="B130" t="str">
            <v>仙台市</v>
          </cell>
          <cell r="AB130">
            <v>44029</v>
          </cell>
        </row>
        <row r="131">
          <cell r="B131" t="str">
            <v>仙台市</v>
          </cell>
          <cell r="AB131">
            <v>44029</v>
          </cell>
        </row>
        <row r="132">
          <cell r="B132" t="str">
            <v>仙台市</v>
          </cell>
          <cell r="AB132">
            <v>44029</v>
          </cell>
        </row>
        <row r="133">
          <cell r="B133" t="str">
            <v>宮城県</v>
          </cell>
          <cell r="AB133">
            <v>44030</v>
          </cell>
        </row>
        <row r="134">
          <cell r="B134" t="str">
            <v>仙台市</v>
          </cell>
          <cell r="AB134">
            <v>44030</v>
          </cell>
        </row>
        <row r="135">
          <cell r="B135" t="str">
            <v>仙台市</v>
          </cell>
          <cell r="AB135">
            <v>44030</v>
          </cell>
        </row>
        <row r="136">
          <cell r="B136" t="str">
            <v>仙台市</v>
          </cell>
          <cell r="AB136">
            <v>44032</v>
          </cell>
        </row>
        <row r="137">
          <cell r="B137" t="str">
            <v>仙台市</v>
          </cell>
          <cell r="AB137">
            <v>44032</v>
          </cell>
        </row>
        <row r="138">
          <cell r="B138" t="str">
            <v>仙台市</v>
          </cell>
          <cell r="AB138">
            <v>44032</v>
          </cell>
        </row>
        <row r="139">
          <cell r="B139" t="str">
            <v>仙台市</v>
          </cell>
          <cell r="AB139">
            <v>44032</v>
          </cell>
        </row>
        <row r="140">
          <cell r="B140" t="str">
            <v>仙台市</v>
          </cell>
          <cell r="AB140">
            <v>44034</v>
          </cell>
        </row>
        <row r="141">
          <cell r="B141" t="str">
            <v>仙台市</v>
          </cell>
          <cell r="AB141">
            <v>44034</v>
          </cell>
        </row>
        <row r="142">
          <cell r="B142" t="str">
            <v>宮城県</v>
          </cell>
          <cell r="AB142">
            <v>44035</v>
          </cell>
        </row>
        <row r="143">
          <cell r="B143" t="str">
            <v>仙台市</v>
          </cell>
          <cell r="AB143">
            <v>44035</v>
          </cell>
        </row>
        <row r="144">
          <cell r="B144" t="str">
            <v>仙台市</v>
          </cell>
          <cell r="AB144">
            <v>44037</v>
          </cell>
        </row>
        <row r="145">
          <cell r="B145" t="str">
            <v>仙台市</v>
          </cell>
          <cell r="AB145">
            <v>44037</v>
          </cell>
        </row>
        <row r="146">
          <cell r="B146" t="str">
            <v>仙台市</v>
          </cell>
          <cell r="AB146">
            <v>44039</v>
          </cell>
        </row>
        <row r="147">
          <cell r="B147" t="str">
            <v>仙台市</v>
          </cell>
          <cell r="AB147">
            <v>44039</v>
          </cell>
        </row>
        <row r="148">
          <cell r="B148" t="str">
            <v>仙台市</v>
          </cell>
          <cell r="AB148">
            <v>44039</v>
          </cell>
        </row>
        <row r="149">
          <cell r="B149" t="str">
            <v>仙台市</v>
          </cell>
          <cell r="AB149">
            <v>44039</v>
          </cell>
        </row>
        <row r="150">
          <cell r="B150" t="str">
            <v>宮城県</v>
          </cell>
          <cell r="AB150">
            <v>44039</v>
          </cell>
        </row>
        <row r="151">
          <cell r="B151" t="str">
            <v>仙台市</v>
          </cell>
          <cell r="AB151">
            <v>44040</v>
          </cell>
        </row>
        <row r="152">
          <cell r="B152" t="str">
            <v>仙台市</v>
          </cell>
          <cell r="AB152">
            <v>44040</v>
          </cell>
        </row>
        <row r="153">
          <cell r="B153" t="str">
            <v>仙台市</v>
          </cell>
          <cell r="AB153">
            <v>44041</v>
          </cell>
        </row>
        <row r="154">
          <cell r="B154" t="str">
            <v>仙台市</v>
          </cell>
          <cell r="AB154">
            <v>44041</v>
          </cell>
        </row>
        <row r="155">
          <cell r="B155" t="str">
            <v>宮城県</v>
          </cell>
          <cell r="AB155">
            <v>44041</v>
          </cell>
        </row>
        <row r="156">
          <cell r="B156" t="str">
            <v>宮城県</v>
          </cell>
          <cell r="AB156">
            <v>44041</v>
          </cell>
        </row>
        <row r="157">
          <cell r="B157" t="str">
            <v>仙台市</v>
          </cell>
          <cell r="AB157">
            <v>44042</v>
          </cell>
        </row>
        <row r="158">
          <cell r="B158" t="str">
            <v>仙台市</v>
          </cell>
          <cell r="AB158">
            <v>44042</v>
          </cell>
        </row>
        <row r="159">
          <cell r="B159" t="str">
            <v>仙台市</v>
          </cell>
          <cell r="AB159">
            <v>44042</v>
          </cell>
        </row>
        <row r="160">
          <cell r="B160" t="str">
            <v>仙台市</v>
          </cell>
          <cell r="AB160">
            <v>44042</v>
          </cell>
        </row>
        <row r="161">
          <cell r="B161" t="str">
            <v>仙台市</v>
          </cell>
          <cell r="AB161">
            <v>44042</v>
          </cell>
        </row>
        <row r="162">
          <cell r="B162" t="str">
            <v>仙台市</v>
          </cell>
          <cell r="AB162">
            <v>44043</v>
          </cell>
        </row>
        <row r="163">
          <cell r="B163" t="str">
            <v>仙台市</v>
          </cell>
          <cell r="AB163">
            <v>44043</v>
          </cell>
        </row>
        <row r="164">
          <cell r="B164" t="str">
            <v>宮城県</v>
          </cell>
          <cell r="AB164">
            <v>44044</v>
          </cell>
        </row>
        <row r="165">
          <cell r="B165" t="str">
            <v>仙台市</v>
          </cell>
          <cell r="AB165">
            <v>44044</v>
          </cell>
        </row>
        <row r="166">
          <cell r="B166" t="str">
            <v>仙台市</v>
          </cell>
          <cell r="AB166">
            <v>44044</v>
          </cell>
        </row>
        <row r="167">
          <cell r="B167" t="str">
            <v>仙台市</v>
          </cell>
          <cell r="AB167">
            <v>44044</v>
          </cell>
        </row>
        <row r="168">
          <cell r="B168" t="str">
            <v>仙台市</v>
          </cell>
          <cell r="AB168">
            <v>44044</v>
          </cell>
        </row>
        <row r="169">
          <cell r="B169" t="str">
            <v>仙台市</v>
          </cell>
          <cell r="AB169">
            <v>44045</v>
          </cell>
        </row>
        <row r="170">
          <cell r="B170" t="str">
            <v>仙台市</v>
          </cell>
          <cell r="AB170">
            <v>44045</v>
          </cell>
        </row>
        <row r="171">
          <cell r="B171" t="str">
            <v>仙台市</v>
          </cell>
          <cell r="AB171">
            <v>44045</v>
          </cell>
        </row>
        <row r="172">
          <cell r="B172" t="str">
            <v>仙台市</v>
          </cell>
          <cell r="AB172">
            <v>44046</v>
          </cell>
        </row>
        <row r="173">
          <cell r="B173" t="str">
            <v>仙台市</v>
          </cell>
          <cell r="AB173">
            <v>44046</v>
          </cell>
        </row>
        <row r="174">
          <cell r="B174" t="str">
            <v>仙台市</v>
          </cell>
          <cell r="AB174">
            <v>44046</v>
          </cell>
        </row>
        <row r="175">
          <cell r="B175" t="str">
            <v>仙台市</v>
          </cell>
          <cell r="AB175">
            <v>44046</v>
          </cell>
        </row>
        <row r="176">
          <cell r="B176" t="str">
            <v>宮城県</v>
          </cell>
          <cell r="AB176">
            <v>44046</v>
          </cell>
        </row>
        <row r="177">
          <cell r="B177" t="str">
            <v>宮城県</v>
          </cell>
          <cell r="AB177">
            <v>44046</v>
          </cell>
        </row>
        <row r="178">
          <cell r="B178" t="str">
            <v>仙台市</v>
          </cell>
          <cell r="AB178">
            <v>44047</v>
          </cell>
        </row>
        <row r="179">
          <cell r="B179" t="str">
            <v>仙台市</v>
          </cell>
          <cell r="AB179">
            <v>44047</v>
          </cell>
        </row>
        <row r="180">
          <cell r="B180" t="str">
            <v>仙台市</v>
          </cell>
          <cell r="AB180">
            <v>44048</v>
          </cell>
        </row>
        <row r="181">
          <cell r="B181" t="str">
            <v>宮城県</v>
          </cell>
          <cell r="AB181">
            <v>44049</v>
          </cell>
        </row>
        <row r="182">
          <cell r="B182" t="str">
            <v>仙台市</v>
          </cell>
          <cell r="AB182">
            <v>44049</v>
          </cell>
        </row>
        <row r="183">
          <cell r="B183" t="str">
            <v>仙台市</v>
          </cell>
          <cell r="AB183">
            <v>44049</v>
          </cell>
        </row>
        <row r="184">
          <cell r="B184" t="str">
            <v>宮城県</v>
          </cell>
          <cell r="AB184">
            <v>44049</v>
          </cell>
        </row>
        <row r="185">
          <cell r="B185" t="str">
            <v>仙台市</v>
          </cell>
          <cell r="AB185">
            <v>44051</v>
          </cell>
        </row>
        <row r="186">
          <cell r="B186" t="str">
            <v>仙台市</v>
          </cell>
          <cell r="AB186">
            <v>44054</v>
          </cell>
        </row>
        <row r="187">
          <cell r="B187" t="str">
            <v>仙台市</v>
          </cell>
          <cell r="AB187">
            <v>44055</v>
          </cell>
        </row>
        <row r="188">
          <cell r="B188" t="str">
            <v>検疫所</v>
          </cell>
          <cell r="AB188">
            <v>43882</v>
          </cell>
        </row>
        <row r="189">
          <cell r="B189" t="str">
            <v>検疫所</v>
          </cell>
          <cell r="AB189">
            <v>43986</v>
          </cell>
        </row>
        <row r="190">
          <cell r="B190" t="str">
            <v>検疫所</v>
          </cell>
          <cell r="AB190">
            <v>43986</v>
          </cell>
        </row>
        <row r="191">
          <cell r="B191" t="str">
            <v>検疫所</v>
          </cell>
          <cell r="AB191">
            <v>43997</v>
          </cell>
        </row>
        <row r="192">
          <cell r="B192" t="str">
            <v>検疫所</v>
          </cell>
          <cell r="AB192">
            <v>43997</v>
          </cell>
        </row>
        <row r="193">
          <cell r="B193" t="str">
            <v>検疫所</v>
          </cell>
          <cell r="AB193">
            <v>43997</v>
          </cell>
        </row>
        <row r="194">
          <cell r="B194" t="str">
            <v>検疫所</v>
          </cell>
          <cell r="AB194">
            <v>43997</v>
          </cell>
        </row>
        <row r="195">
          <cell r="B195" t="str">
            <v>検疫所</v>
          </cell>
          <cell r="AB195">
            <v>43997</v>
          </cell>
        </row>
      </sheetData>
      <sheetData sheetId="2" refreshError="1"/>
      <sheetData sheetId="3"/>
      <sheetData sheetId="4">
        <row r="3">
          <cell r="F3">
            <v>43890</v>
          </cell>
          <cell r="G3">
            <v>43891</v>
          </cell>
          <cell r="H3">
            <v>43892</v>
          </cell>
          <cell r="I3">
            <v>43893</v>
          </cell>
          <cell r="J3">
            <v>43894</v>
          </cell>
          <cell r="K3">
            <v>43895</v>
          </cell>
          <cell r="L3">
            <v>43896</v>
          </cell>
          <cell r="M3">
            <v>43897</v>
          </cell>
          <cell r="N3">
            <v>43898</v>
          </cell>
          <cell r="O3">
            <v>43899</v>
          </cell>
          <cell r="P3">
            <v>43900</v>
          </cell>
          <cell r="Q3">
            <v>43901</v>
          </cell>
          <cell r="R3">
            <v>43902</v>
          </cell>
          <cell r="S3">
            <v>43903</v>
          </cell>
          <cell r="T3">
            <v>43904</v>
          </cell>
          <cell r="U3">
            <v>43905</v>
          </cell>
          <cell r="V3">
            <v>43906</v>
          </cell>
          <cell r="W3">
            <v>43907</v>
          </cell>
          <cell r="X3">
            <v>43908</v>
          </cell>
          <cell r="Y3">
            <v>43909</v>
          </cell>
          <cell r="Z3">
            <v>43910</v>
          </cell>
          <cell r="AA3">
            <v>43911</v>
          </cell>
          <cell r="AB3">
            <v>43912</v>
          </cell>
          <cell r="AC3">
            <v>43913</v>
          </cell>
          <cell r="AD3">
            <v>43914</v>
          </cell>
          <cell r="AE3">
            <v>43915</v>
          </cell>
          <cell r="AF3">
            <v>43916</v>
          </cell>
          <cell r="AG3">
            <v>43917</v>
          </cell>
          <cell r="AH3">
            <v>43918</v>
          </cell>
          <cell r="AI3">
            <v>43919</v>
          </cell>
          <cell r="AJ3">
            <v>43920</v>
          </cell>
          <cell r="AK3">
            <v>43921</v>
          </cell>
          <cell r="AL3">
            <v>43922</v>
          </cell>
          <cell r="AM3">
            <v>43923</v>
          </cell>
          <cell r="AN3">
            <v>43924</v>
          </cell>
          <cell r="AO3">
            <v>43925</v>
          </cell>
          <cell r="AP3">
            <v>43926</v>
          </cell>
          <cell r="AQ3">
            <v>43927</v>
          </cell>
          <cell r="AR3">
            <v>43928</v>
          </cell>
          <cell r="AS3">
            <v>43929</v>
          </cell>
          <cell r="AT3">
            <v>43930</v>
          </cell>
          <cell r="AU3">
            <v>43931</v>
          </cell>
          <cell r="AV3">
            <v>43932</v>
          </cell>
          <cell r="AW3">
            <v>43933</v>
          </cell>
          <cell r="AX3">
            <v>43934</v>
          </cell>
          <cell r="AY3">
            <v>43935</v>
          </cell>
          <cell r="AZ3">
            <v>43936</v>
          </cell>
          <cell r="BA3">
            <v>43937</v>
          </cell>
          <cell r="BB3">
            <v>43938</v>
          </cell>
          <cell r="BC3">
            <v>43939</v>
          </cell>
          <cell r="BD3">
            <v>43940</v>
          </cell>
          <cell r="BE3">
            <v>43941</v>
          </cell>
          <cell r="BF3">
            <v>43942</v>
          </cell>
          <cell r="BG3">
            <v>43943</v>
          </cell>
          <cell r="BH3">
            <v>43944</v>
          </cell>
          <cell r="BI3">
            <v>43945</v>
          </cell>
          <cell r="BJ3">
            <v>43946</v>
          </cell>
          <cell r="BK3">
            <v>43947</v>
          </cell>
          <cell r="BL3">
            <v>43948</v>
          </cell>
          <cell r="BM3">
            <v>43949</v>
          </cell>
          <cell r="BN3">
            <v>43950</v>
          </cell>
          <cell r="BO3">
            <v>43951</v>
          </cell>
          <cell r="BP3">
            <v>43952</v>
          </cell>
          <cell r="BQ3">
            <v>43953</v>
          </cell>
          <cell r="BR3">
            <v>43954</v>
          </cell>
          <cell r="BS3">
            <v>43955</v>
          </cell>
          <cell r="BT3">
            <v>43956</v>
          </cell>
          <cell r="BU3">
            <v>43957</v>
          </cell>
          <cell r="BV3">
            <v>43958</v>
          </cell>
          <cell r="BW3">
            <v>43959</v>
          </cell>
          <cell r="BX3">
            <v>43960</v>
          </cell>
          <cell r="BY3">
            <v>43961</v>
          </cell>
          <cell r="BZ3">
            <v>43962</v>
          </cell>
          <cell r="CA3">
            <v>43963</v>
          </cell>
          <cell r="CB3">
            <v>43964</v>
          </cell>
          <cell r="CC3">
            <v>43965</v>
          </cell>
          <cell r="CD3">
            <v>43966</v>
          </cell>
          <cell r="CE3">
            <v>43967</v>
          </cell>
          <cell r="CF3">
            <v>43968</v>
          </cell>
          <cell r="CG3">
            <v>43969</v>
          </cell>
          <cell r="CH3">
            <v>43970</v>
          </cell>
          <cell r="CI3">
            <v>43971</v>
          </cell>
          <cell r="CJ3">
            <v>43972</v>
          </cell>
          <cell r="CK3">
            <v>43973</v>
          </cell>
          <cell r="CL3">
            <v>43974</v>
          </cell>
          <cell r="CM3">
            <v>43975</v>
          </cell>
          <cell r="CN3">
            <v>43976</v>
          </cell>
          <cell r="CO3">
            <v>43977</v>
          </cell>
          <cell r="CP3">
            <v>43978</v>
          </cell>
          <cell r="CQ3">
            <v>43979</v>
          </cell>
          <cell r="CR3">
            <v>43980</v>
          </cell>
          <cell r="CS3">
            <v>43981</v>
          </cell>
          <cell r="CT3">
            <v>43982</v>
          </cell>
          <cell r="CU3">
            <v>43983</v>
          </cell>
          <cell r="CV3">
            <v>43984</v>
          </cell>
          <cell r="CW3">
            <v>43985</v>
          </cell>
          <cell r="CX3">
            <v>43986</v>
          </cell>
          <cell r="CY3">
            <v>43987</v>
          </cell>
          <cell r="CZ3">
            <v>43988</v>
          </cell>
          <cell r="DA3">
            <v>43989</v>
          </cell>
          <cell r="DB3">
            <v>43990</v>
          </cell>
          <cell r="DC3">
            <v>43991</v>
          </cell>
          <cell r="DD3">
            <v>43992</v>
          </cell>
          <cell r="DE3">
            <v>43993</v>
          </cell>
          <cell r="DF3">
            <v>43994</v>
          </cell>
          <cell r="DG3">
            <v>43995</v>
          </cell>
          <cell r="DH3">
            <v>43996</v>
          </cell>
          <cell r="DI3">
            <v>43997</v>
          </cell>
          <cell r="DJ3">
            <v>43998</v>
          </cell>
          <cell r="DK3">
            <v>43999</v>
          </cell>
          <cell r="DL3">
            <v>44000</v>
          </cell>
          <cell r="DM3">
            <v>44001</v>
          </cell>
          <cell r="DN3">
            <v>44002</v>
          </cell>
          <cell r="DO3">
            <v>44003</v>
          </cell>
          <cell r="DP3">
            <v>44004</v>
          </cell>
          <cell r="DQ3">
            <v>44005</v>
          </cell>
          <cell r="DR3">
            <v>44006</v>
          </cell>
          <cell r="DS3">
            <v>44007</v>
          </cell>
          <cell r="DT3">
            <v>44008</v>
          </cell>
          <cell r="DU3">
            <v>44009</v>
          </cell>
          <cell r="DV3">
            <v>44010</v>
          </cell>
          <cell r="DW3">
            <v>44011</v>
          </cell>
          <cell r="DX3">
            <v>44012</v>
          </cell>
          <cell r="DY3">
            <v>44013</v>
          </cell>
          <cell r="DZ3">
            <v>44014</v>
          </cell>
          <cell r="EA3">
            <v>44015</v>
          </cell>
          <cell r="EB3">
            <v>44016</v>
          </cell>
          <cell r="EC3">
            <v>44017</v>
          </cell>
          <cell r="ED3">
            <v>44018</v>
          </cell>
          <cell r="EE3">
            <v>44019</v>
          </cell>
          <cell r="EF3">
            <v>44020</v>
          </cell>
          <cell r="EG3">
            <v>44021</v>
          </cell>
          <cell r="EH3">
            <v>44022</v>
          </cell>
          <cell r="EI3">
            <v>44023</v>
          </cell>
          <cell r="EJ3">
            <v>44024</v>
          </cell>
          <cell r="EK3">
            <v>44025</v>
          </cell>
          <cell r="EL3">
            <v>44026</v>
          </cell>
          <cell r="EM3">
            <v>44027</v>
          </cell>
          <cell r="EN3">
            <v>44028</v>
          </cell>
          <cell r="EO3">
            <v>44029</v>
          </cell>
          <cell r="EP3">
            <v>44030</v>
          </cell>
          <cell r="EQ3">
            <v>44031</v>
          </cell>
          <cell r="ER3">
            <v>44032</v>
          </cell>
          <cell r="ES3">
            <v>44033</v>
          </cell>
          <cell r="ET3">
            <v>44034</v>
          </cell>
          <cell r="EU3">
            <v>44035</v>
          </cell>
          <cell r="EV3">
            <v>44036</v>
          </cell>
          <cell r="EW3">
            <v>44037</v>
          </cell>
          <cell r="EX3">
            <v>44038</v>
          </cell>
          <cell r="EY3">
            <v>44039</v>
          </cell>
          <cell r="EZ3">
            <v>44040</v>
          </cell>
          <cell r="FA3">
            <v>44041</v>
          </cell>
          <cell r="FB3">
            <v>44042</v>
          </cell>
          <cell r="FC3">
            <v>44043</v>
          </cell>
          <cell r="FD3">
            <v>44044</v>
          </cell>
          <cell r="FE3">
            <v>44045</v>
          </cell>
          <cell r="FF3">
            <v>44046</v>
          </cell>
          <cell r="FG3">
            <v>44047</v>
          </cell>
          <cell r="FH3">
            <v>44048</v>
          </cell>
          <cell r="FI3">
            <v>44049</v>
          </cell>
          <cell r="FJ3">
            <v>44050</v>
          </cell>
          <cell r="FK3">
            <v>44051</v>
          </cell>
          <cell r="FL3">
            <v>44052</v>
          </cell>
          <cell r="FM3">
            <v>44053</v>
          </cell>
          <cell r="FN3">
            <v>44054</v>
          </cell>
          <cell r="FO3">
            <v>44055</v>
          </cell>
          <cell r="FP3">
            <v>44056</v>
          </cell>
          <cell r="FQ3">
            <v>44057</v>
          </cell>
          <cell r="FR3">
            <v>44058</v>
          </cell>
          <cell r="FS3">
            <v>44059</v>
          </cell>
          <cell r="FT3">
            <v>44060</v>
          </cell>
          <cell r="FU3">
            <v>44061</v>
          </cell>
          <cell r="FV3">
            <v>44062</v>
          </cell>
          <cell r="FW3">
            <v>44063</v>
          </cell>
          <cell r="FX3">
            <v>44064</v>
          </cell>
          <cell r="FY3">
            <v>44065</v>
          </cell>
          <cell r="FZ3">
            <v>44066</v>
          </cell>
          <cell r="GA3">
            <v>44067</v>
          </cell>
          <cell r="GB3">
            <v>44068</v>
          </cell>
          <cell r="GC3">
            <v>44069</v>
          </cell>
          <cell r="GD3">
            <v>44070</v>
          </cell>
          <cell r="GE3">
            <v>44071</v>
          </cell>
          <cell r="GF3">
            <v>44072</v>
          </cell>
          <cell r="GG3">
            <v>44073</v>
          </cell>
          <cell r="GH3">
            <v>44074</v>
          </cell>
          <cell r="GI3">
            <v>44075</v>
          </cell>
          <cell r="GJ3">
            <v>44076</v>
          </cell>
          <cell r="GK3">
            <v>44077</v>
          </cell>
          <cell r="GL3">
            <v>44078</v>
          </cell>
          <cell r="GM3">
            <v>44079</v>
          </cell>
          <cell r="GN3">
            <v>44080</v>
          </cell>
          <cell r="GO3">
            <v>44081</v>
          </cell>
          <cell r="GP3">
            <v>44082</v>
          </cell>
          <cell r="GQ3">
            <v>44083</v>
          </cell>
          <cell r="GR3">
            <v>44084</v>
          </cell>
          <cell r="GS3">
            <v>44085</v>
          </cell>
          <cell r="GT3">
            <v>44086</v>
          </cell>
          <cell r="GU3">
            <v>44087</v>
          </cell>
          <cell r="GV3">
            <v>44088</v>
          </cell>
          <cell r="GW3">
            <v>44089</v>
          </cell>
          <cell r="GX3">
            <v>44090</v>
          </cell>
          <cell r="GY3">
            <v>44091</v>
          </cell>
          <cell r="GZ3">
            <v>44092</v>
          </cell>
          <cell r="HA3">
            <v>44093</v>
          </cell>
          <cell r="HB3">
            <v>44094</v>
          </cell>
          <cell r="HC3">
            <v>44095</v>
          </cell>
          <cell r="HD3">
            <v>44096</v>
          </cell>
          <cell r="HE3">
            <v>44097</v>
          </cell>
          <cell r="HF3">
            <v>44098</v>
          </cell>
          <cell r="HG3">
            <v>44099</v>
          </cell>
          <cell r="HH3">
            <v>44100</v>
          </cell>
          <cell r="HI3">
            <v>44101</v>
          </cell>
          <cell r="HJ3">
            <v>44102</v>
          </cell>
          <cell r="HK3">
            <v>44103</v>
          </cell>
          <cell r="HL3">
            <v>44104</v>
          </cell>
          <cell r="HM3">
            <v>44105</v>
          </cell>
          <cell r="HN3">
            <v>44106</v>
          </cell>
          <cell r="HO3">
            <v>44107</v>
          </cell>
          <cell r="HP3">
            <v>44108</v>
          </cell>
          <cell r="HQ3">
            <v>44109</v>
          </cell>
          <cell r="HR3">
            <v>44110</v>
          </cell>
          <cell r="HS3">
            <v>44111</v>
          </cell>
          <cell r="HT3">
            <v>44112</v>
          </cell>
          <cell r="HU3">
            <v>44113</v>
          </cell>
          <cell r="HV3">
            <v>44114</v>
          </cell>
          <cell r="HW3">
            <v>44115</v>
          </cell>
          <cell r="HX3">
            <v>44116</v>
          </cell>
          <cell r="HY3">
            <v>44117</v>
          </cell>
          <cell r="HZ3">
            <v>44118</v>
          </cell>
          <cell r="IA3">
            <v>44119</v>
          </cell>
          <cell r="IB3">
            <v>44120</v>
          </cell>
          <cell r="IC3">
            <v>44121</v>
          </cell>
          <cell r="ID3">
            <v>44122</v>
          </cell>
          <cell r="IE3">
            <v>44123</v>
          </cell>
          <cell r="IF3">
            <v>44124</v>
          </cell>
          <cell r="IG3">
            <v>44125</v>
          </cell>
          <cell r="IH3">
            <v>44126</v>
          </cell>
          <cell r="II3">
            <v>44127</v>
          </cell>
          <cell r="IJ3">
            <v>44128</v>
          </cell>
          <cell r="IK3">
            <v>44129</v>
          </cell>
          <cell r="IL3">
            <v>44130</v>
          </cell>
          <cell r="IM3">
            <v>44131</v>
          </cell>
          <cell r="IN3">
            <v>44132</v>
          </cell>
          <cell r="IO3">
            <v>44133</v>
          </cell>
          <cell r="IP3">
            <v>44134</v>
          </cell>
          <cell r="IQ3">
            <v>44135</v>
          </cell>
        </row>
        <row r="5">
          <cell r="E5" t="str">
            <v>うち感染症指定医療機関入院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1</v>
          </cell>
          <cell r="AH5">
            <v>1</v>
          </cell>
          <cell r="AI5">
            <v>3</v>
          </cell>
          <cell r="AJ5">
            <v>5</v>
          </cell>
          <cell r="AK5">
            <v>6</v>
          </cell>
          <cell r="AL5">
            <v>10</v>
          </cell>
          <cell r="AM5">
            <v>11</v>
          </cell>
          <cell r="AN5">
            <v>13</v>
          </cell>
          <cell r="AO5">
            <v>19</v>
          </cell>
          <cell r="AP5">
            <v>19</v>
          </cell>
          <cell r="AQ5">
            <v>19</v>
          </cell>
          <cell r="AR5">
            <v>20</v>
          </cell>
          <cell r="AS5">
            <v>23</v>
          </cell>
          <cell r="AT5">
            <v>23</v>
          </cell>
          <cell r="AU5">
            <v>23</v>
          </cell>
          <cell r="AV5">
            <v>24</v>
          </cell>
          <cell r="AW5">
            <v>23</v>
          </cell>
          <cell r="AX5">
            <v>25</v>
          </cell>
          <cell r="AY5">
            <v>28</v>
          </cell>
          <cell r="AZ5">
            <v>23</v>
          </cell>
          <cell r="BA5">
            <v>25</v>
          </cell>
          <cell r="BB5">
            <v>26</v>
          </cell>
          <cell r="BC5">
            <v>27</v>
          </cell>
          <cell r="BD5">
            <v>27</v>
          </cell>
          <cell r="BE5">
            <v>27</v>
          </cell>
          <cell r="BF5">
            <v>24</v>
          </cell>
          <cell r="BG5">
            <v>22</v>
          </cell>
          <cell r="BH5">
            <v>21</v>
          </cell>
          <cell r="BI5">
            <v>17</v>
          </cell>
          <cell r="BJ5">
            <v>16</v>
          </cell>
          <cell r="BK5">
            <v>16</v>
          </cell>
          <cell r="BL5">
            <v>15</v>
          </cell>
          <cell r="BM5">
            <v>13</v>
          </cell>
          <cell r="BN5">
            <v>12</v>
          </cell>
          <cell r="BO5">
            <v>10</v>
          </cell>
          <cell r="BP5">
            <v>7</v>
          </cell>
          <cell r="BQ5">
            <v>7</v>
          </cell>
          <cell r="BR5">
            <v>5</v>
          </cell>
          <cell r="BS5">
            <v>5</v>
          </cell>
          <cell r="BT5">
            <v>5</v>
          </cell>
          <cell r="BU5">
            <v>6</v>
          </cell>
          <cell r="BV5">
            <v>5</v>
          </cell>
          <cell r="BW5">
            <v>2</v>
          </cell>
          <cell r="BX5">
            <v>1</v>
          </cell>
          <cell r="BY5">
            <v>1</v>
          </cell>
          <cell r="BZ5">
            <v>1</v>
          </cell>
          <cell r="CA5">
            <v>1</v>
          </cell>
          <cell r="CB5">
            <v>1</v>
          </cell>
          <cell r="CC5">
            <v>1</v>
          </cell>
          <cell r="CD5">
            <v>1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CN5">
            <v>0</v>
          </cell>
          <cell r="CO5">
            <v>0</v>
          </cell>
          <cell r="CP5">
            <v>0</v>
          </cell>
          <cell r="CQ5">
            <v>0</v>
          </cell>
          <cell r="CR5">
            <v>0</v>
          </cell>
          <cell r="CS5">
            <v>0</v>
          </cell>
          <cell r="CT5">
            <v>0</v>
          </cell>
          <cell r="CU5">
            <v>0</v>
          </cell>
          <cell r="CV5">
            <v>0</v>
          </cell>
          <cell r="CW5">
            <v>0</v>
          </cell>
          <cell r="CX5">
            <v>0</v>
          </cell>
          <cell r="CY5">
            <v>0</v>
          </cell>
          <cell r="CZ5">
            <v>0</v>
          </cell>
          <cell r="DA5">
            <v>0</v>
          </cell>
          <cell r="DB5">
            <v>0</v>
          </cell>
          <cell r="DC5">
            <v>0</v>
          </cell>
          <cell r="DD5">
            <v>0</v>
          </cell>
          <cell r="DE5">
            <v>0</v>
          </cell>
          <cell r="DF5">
            <v>0</v>
          </cell>
          <cell r="DG5">
            <v>0</v>
          </cell>
          <cell r="DH5">
            <v>0</v>
          </cell>
          <cell r="DI5">
            <v>0</v>
          </cell>
          <cell r="DJ5">
            <v>0</v>
          </cell>
          <cell r="DK5">
            <v>0</v>
          </cell>
          <cell r="DL5">
            <v>1</v>
          </cell>
          <cell r="DM5">
            <v>1</v>
          </cell>
          <cell r="DN5">
            <v>1</v>
          </cell>
          <cell r="DO5">
            <v>1</v>
          </cell>
          <cell r="DP5">
            <v>2</v>
          </cell>
          <cell r="DQ5">
            <v>2</v>
          </cell>
          <cell r="DR5">
            <v>3</v>
          </cell>
          <cell r="DS5">
            <v>2</v>
          </cell>
          <cell r="DT5">
            <v>2</v>
          </cell>
          <cell r="DU5">
            <v>3</v>
          </cell>
          <cell r="DV5">
            <v>4</v>
          </cell>
          <cell r="DW5">
            <v>5</v>
          </cell>
          <cell r="DX5">
            <v>4</v>
          </cell>
          <cell r="DY5">
            <v>3</v>
          </cell>
          <cell r="DZ5">
            <v>4</v>
          </cell>
          <cell r="EA5">
            <v>6</v>
          </cell>
          <cell r="EB5">
            <v>7</v>
          </cell>
          <cell r="EC5">
            <v>7</v>
          </cell>
          <cell r="ED5">
            <v>7</v>
          </cell>
          <cell r="EE5">
            <v>4</v>
          </cell>
          <cell r="EF5">
            <v>5</v>
          </cell>
          <cell r="EG5">
            <v>5</v>
          </cell>
          <cell r="EH5">
            <v>5</v>
          </cell>
          <cell r="EI5">
            <v>8</v>
          </cell>
          <cell r="EJ5">
            <v>10</v>
          </cell>
          <cell r="EK5">
            <v>9</v>
          </cell>
          <cell r="EL5">
            <v>7</v>
          </cell>
          <cell r="EM5">
            <v>7</v>
          </cell>
          <cell r="EN5">
            <v>15</v>
          </cell>
          <cell r="EO5">
            <v>18</v>
          </cell>
          <cell r="EP5">
            <v>15</v>
          </cell>
          <cell r="EQ5">
            <v>15</v>
          </cell>
          <cell r="ER5">
            <v>12</v>
          </cell>
          <cell r="ES5">
            <v>12</v>
          </cell>
          <cell r="ET5">
            <v>5</v>
          </cell>
          <cell r="EU5">
            <v>6</v>
          </cell>
          <cell r="EV5">
            <v>6</v>
          </cell>
          <cell r="EW5">
            <v>6</v>
          </cell>
          <cell r="EX5">
            <v>6</v>
          </cell>
          <cell r="EY5">
            <v>6</v>
          </cell>
          <cell r="EZ5">
            <v>8</v>
          </cell>
          <cell r="FA5">
            <v>10</v>
          </cell>
          <cell r="FB5">
            <v>9</v>
          </cell>
          <cell r="FC5">
            <v>8</v>
          </cell>
          <cell r="FD5">
            <v>11</v>
          </cell>
          <cell r="FE5">
            <v>15</v>
          </cell>
          <cell r="FF5">
            <v>15</v>
          </cell>
          <cell r="FG5">
            <v>15</v>
          </cell>
          <cell r="FH5">
            <v>14</v>
          </cell>
          <cell r="FI5">
            <v>18</v>
          </cell>
          <cell r="FJ5">
            <v>18</v>
          </cell>
          <cell r="FK5">
            <v>18</v>
          </cell>
          <cell r="FL5">
            <v>18</v>
          </cell>
          <cell r="FM5">
            <v>17</v>
          </cell>
          <cell r="FN5">
            <v>13</v>
          </cell>
          <cell r="FO5">
            <v>11</v>
          </cell>
          <cell r="FP5">
            <v>11</v>
          </cell>
          <cell r="FQ5">
            <v>9</v>
          </cell>
        </row>
        <row r="6">
          <cell r="E6" t="str">
            <v>うち入院協力医療機関入院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1</v>
          </cell>
          <cell r="AO6">
            <v>0</v>
          </cell>
          <cell r="AP6">
            <v>1</v>
          </cell>
          <cell r="AQ6">
            <v>3</v>
          </cell>
          <cell r="AR6">
            <v>4</v>
          </cell>
          <cell r="AS6">
            <v>8</v>
          </cell>
          <cell r="AT6">
            <v>8</v>
          </cell>
          <cell r="AU6">
            <v>11</v>
          </cell>
          <cell r="AV6">
            <v>10</v>
          </cell>
          <cell r="AW6">
            <v>12</v>
          </cell>
          <cell r="AX6">
            <v>12</v>
          </cell>
          <cell r="AY6">
            <v>16</v>
          </cell>
          <cell r="AZ6">
            <v>15</v>
          </cell>
          <cell r="BA6">
            <v>15</v>
          </cell>
          <cell r="BB6">
            <v>15</v>
          </cell>
          <cell r="BC6">
            <v>14</v>
          </cell>
          <cell r="BD6">
            <v>14</v>
          </cell>
          <cell r="BE6">
            <v>18</v>
          </cell>
          <cell r="BF6">
            <v>20</v>
          </cell>
          <cell r="BG6">
            <v>10</v>
          </cell>
          <cell r="BH6">
            <v>11</v>
          </cell>
          <cell r="BI6">
            <v>10</v>
          </cell>
          <cell r="BJ6">
            <v>10</v>
          </cell>
          <cell r="BK6">
            <v>11</v>
          </cell>
          <cell r="BL6">
            <v>11</v>
          </cell>
          <cell r="BM6">
            <v>10</v>
          </cell>
          <cell r="BN6">
            <v>9</v>
          </cell>
          <cell r="BO6">
            <v>9</v>
          </cell>
          <cell r="BP6">
            <v>8</v>
          </cell>
          <cell r="BQ6">
            <v>6</v>
          </cell>
          <cell r="BR6">
            <v>5</v>
          </cell>
          <cell r="BS6">
            <v>4</v>
          </cell>
          <cell r="BT6">
            <v>4</v>
          </cell>
          <cell r="BU6">
            <v>6</v>
          </cell>
          <cell r="BV6">
            <v>4</v>
          </cell>
          <cell r="BW6">
            <v>4</v>
          </cell>
          <cell r="BX6">
            <v>4</v>
          </cell>
          <cell r="BY6">
            <v>4</v>
          </cell>
          <cell r="BZ6">
            <v>4</v>
          </cell>
          <cell r="CA6">
            <v>4</v>
          </cell>
          <cell r="CB6">
            <v>3</v>
          </cell>
          <cell r="CC6">
            <v>3</v>
          </cell>
          <cell r="CD6">
            <v>2</v>
          </cell>
          <cell r="CE6">
            <v>2</v>
          </cell>
          <cell r="CF6">
            <v>2</v>
          </cell>
          <cell r="CG6">
            <v>2</v>
          </cell>
          <cell r="CH6">
            <v>1</v>
          </cell>
          <cell r="CI6">
            <v>1</v>
          </cell>
          <cell r="CJ6">
            <v>1</v>
          </cell>
          <cell r="CK6">
            <v>1</v>
          </cell>
          <cell r="CL6">
            <v>1</v>
          </cell>
          <cell r="CM6">
            <v>1</v>
          </cell>
          <cell r="CN6">
            <v>1</v>
          </cell>
          <cell r="CO6">
            <v>1</v>
          </cell>
          <cell r="CP6">
            <v>0</v>
          </cell>
          <cell r="CQ6">
            <v>0</v>
          </cell>
          <cell r="CR6">
            <v>0</v>
          </cell>
          <cell r="CS6">
            <v>0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0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0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  <cell r="DV6">
            <v>0</v>
          </cell>
          <cell r="DW6">
            <v>0</v>
          </cell>
          <cell r="DX6">
            <v>0</v>
          </cell>
          <cell r="DY6">
            <v>0</v>
          </cell>
          <cell r="DZ6">
            <v>0</v>
          </cell>
          <cell r="EA6">
            <v>0</v>
          </cell>
          <cell r="EB6">
            <v>0</v>
          </cell>
          <cell r="EC6">
            <v>0</v>
          </cell>
          <cell r="ED6">
            <v>0</v>
          </cell>
          <cell r="EE6">
            <v>0</v>
          </cell>
          <cell r="EF6">
            <v>0</v>
          </cell>
          <cell r="EG6">
            <v>0</v>
          </cell>
          <cell r="EH6">
            <v>0</v>
          </cell>
          <cell r="EI6">
            <v>0</v>
          </cell>
          <cell r="EJ6">
            <v>0</v>
          </cell>
          <cell r="EK6">
            <v>0</v>
          </cell>
          <cell r="EL6">
            <v>0</v>
          </cell>
          <cell r="EM6">
            <v>0</v>
          </cell>
          <cell r="EN6">
            <v>0</v>
          </cell>
          <cell r="EO6">
            <v>0</v>
          </cell>
          <cell r="EP6">
            <v>0</v>
          </cell>
          <cell r="EQ6">
            <v>0</v>
          </cell>
          <cell r="ER6">
            <v>0</v>
          </cell>
          <cell r="ES6">
            <v>0</v>
          </cell>
          <cell r="ET6">
            <v>0</v>
          </cell>
          <cell r="EU6">
            <v>1</v>
          </cell>
          <cell r="EV6">
            <v>1</v>
          </cell>
          <cell r="EW6">
            <v>1</v>
          </cell>
          <cell r="EX6">
            <v>1</v>
          </cell>
          <cell r="EY6">
            <v>0</v>
          </cell>
          <cell r="EZ6">
            <v>0</v>
          </cell>
          <cell r="FA6">
            <v>1</v>
          </cell>
          <cell r="FB6">
            <v>2</v>
          </cell>
          <cell r="FC6">
            <v>2</v>
          </cell>
          <cell r="FD6">
            <v>2</v>
          </cell>
          <cell r="FE6">
            <v>1</v>
          </cell>
          <cell r="FF6">
            <v>1</v>
          </cell>
          <cell r="FG6">
            <v>1</v>
          </cell>
          <cell r="FH6">
            <v>3</v>
          </cell>
          <cell r="FI6">
            <v>3</v>
          </cell>
          <cell r="FJ6">
            <v>2</v>
          </cell>
          <cell r="FK6">
            <v>1</v>
          </cell>
          <cell r="FL6">
            <v>1</v>
          </cell>
          <cell r="FM6">
            <v>1</v>
          </cell>
          <cell r="FN6">
            <v>1</v>
          </cell>
          <cell r="FO6">
            <v>1</v>
          </cell>
          <cell r="FP6">
            <v>2</v>
          </cell>
          <cell r="FQ6">
            <v>1</v>
          </cell>
        </row>
        <row r="7">
          <cell r="E7" t="str">
            <v>うち宿泊療養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1</v>
          </cell>
          <cell r="BA7">
            <v>3</v>
          </cell>
          <cell r="BB7">
            <v>3</v>
          </cell>
          <cell r="BC7">
            <v>2</v>
          </cell>
          <cell r="BD7">
            <v>3</v>
          </cell>
          <cell r="BE7">
            <v>2</v>
          </cell>
          <cell r="BF7">
            <v>3</v>
          </cell>
          <cell r="BG7">
            <v>6</v>
          </cell>
          <cell r="BH7">
            <v>5</v>
          </cell>
          <cell r="BI7">
            <v>8</v>
          </cell>
          <cell r="BJ7">
            <v>6</v>
          </cell>
          <cell r="BK7">
            <v>6</v>
          </cell>
          <cell r="BL7">
            <v>7</v>
          </cell>
          <cell r="BM7">
            <v>9</v>
          </cell>
          <cell r="BN7">
            <v>10</v>
          </cell>
          <cell r="BO7">
            <v>11</v>
          </cell>
          <cell r="BP7">
            <v>5</v>
          </cell>
          <cell r="BQ7">
            <v>3</v>
          </cell>
          <cell r="BR7">
            <v>5</v>
          </cell>
          <cell r="BS7">
            <v>6</v>
          </cell>
          <cell r="BT7">
            <v>4</v>
          </cell>
          <cell r="BU7">
            <v>0</v>
          </cell>
          <cell r="BV7">
            <v>4</v>
          </cell>
          <cell r="BW7">
            <v>3</v>
          </cell>
          <cell r="BX7">
            <v>2</v>
          </cell>
          <cell r="BY7">
            <v>2</v>
          </cell>
          <cell r="BZ7">
            <v>2</v>
          </cell>
          <cell r="CA7">
            <v>1</v>
          </cell>
          <cell r="CB7">
            <v>1</v>
          </cell>
          <cell r="CC7">
            <v>1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CN7">
            <v>0</v>
          </cell>
          <cell r="CO7">
            <v>0</v>
          </cell>
          <cell r="CP7">
            <v>0</v>
          </cell>
          <cell r="CQ7">
            <v>0</v>
          </cell>
          <cell r="CR7">
            <v>0</v>
          </cell>
          <cell r="CS7">
            <v>0</v>
          </cell>
          <cell r="CT7">
            <v>0</v>
          </cell>
          <cell r="CU7">
            <v>0</v>
          </cell>
          <cell r="CV7">
            <v>0</v>
          </cell>
          <cell r="CW7">
            <v>0</v>
          </cell>
          <cell r="CX7">
            <v>0</v>
          </cell>
          <cell r="CY7">
            <v>0</v>
          </cell>
          <cell r="CZ7">
            <v>0</v>
          </cell>
          <cell r="DA7">
            <v>0</v>
          </cell>
          <cell r="DB7">
            <v>0</v>
          </cell>
          <cell r="DC7">
            <v>0</v>
          </cell>
          <cell r="DD7">
            <v>0</v>
          </cell>
          <cell r="DE7">
            <v>0</v>
          </cell>
          <cell r="DF7">
            <v>0</v>
          </cell>
          <cell r="DG7">
            <v>0</v>
          </cell>
          <cell r="DH7">
            <v>0</v>
          </cell>
          <cell r="DI7">
            <v>0</v>
          </cell>
          <cell r="DJ7">
            <v>0</v>
          </cell>
          <cell r="DK7">
            <v>0</v>
          </cell>
          <cell r="DL7">
            <v>0</v>
          </cell>
          <cell r="DM7">
            <v>0</v>
          </cell>
          <cell r="DN7">
            <v>0</v>
          </cell>
          <cell r="DO7">
            <v>0</v>
          </cell>
          <cell r="DP7">
            <v>0</v>
          </cell>
          <cell r="DQ7">
            <v>0</v>
          </cell>
          <cell r="DR7">
            <v>0</v>
          </cell>
          <cell r="DS7">
            <v>1</v>
          </cell>
          <cell r="DT7">
            <v>1</v>
          </cell>
          <cell r="DU7">
            <v>0</v>
          </cell>
          <cell r="DV7">
            <v>0</v>
          </cell>
          <cell r="DW7">
            <v>0</v>
          </cell>
          <cell r="DX7">
            <v>1</v>
          </cell>
          <cell r="DY7">
            <v>0</v>
          </cell>
          <cell r="DZ7">
            <v>0</v>
          </cell>
          <cell r="EA7">
            <v>0</v>
          </cell>
          <cell r="EB7">
            <v>0</v>
          </cell>
          <cell r="EC7">
            <v>0</v>
          </cell>
          <cell r="ED7">
            <v>0</v>
          </cell>
          <cell r="EE7">
            <v>2</v>
          </cell>
          <cell r="EF7">
            <v>2</v>
          </cell>
          <cell r="EG7">
            <v>2</v>
          </cell>
          <cell r="EH7">
            <v>2</v>
          </cell>
          <cell r="EI7">
            <v>3</v>
          </cell>
          <cell r="EJ7">
            <v>1</v>
          </cell>
          <cell r="EK7">
            <v>1</v>
          </cell>
          <cell r="EL7">
            <v>2</v>
          </cell>
          <cell r="EM7">
            <v>3</v>
          </cell>
          <cell r="EN7">
            <v>7</v>
          </cell>
          <cell r="EO7">
            <v>5</v>
          </cell>
          <cell r="EP7">
            <v>8</v>
          </cell>
          <cell r="EQ7">
            <v>7</v>
          </cell>
          <cell r="ER7">
            <v>6</v>
          </cell>
          <cell r="ES7">
            <v>9</v>
          </cell>
          <cell r="ET7">
            <v>11</v>
          </cell>
          <cell r="EU7">
            <v>9</v>
          </cell>
          <cell r="EV7">
            <v>5</v>
          </cell>
          <cell r="EW7">
            <v>5</v>
          </cell>
          <cell r="EX7">
            <v>2</v>
          </cell>
          <cell r="EY7">
            <v>0</v>
          </cell>
          <cell r="EZ7">
            <v>0</v>
          </cell>
          <cell r="FA7">
            <v>2</v>
          </cell>
          <cell r="FB7">
            <v>2</v>
          </cell>
          <cell r="FC7">
            <v>3</v>
          </cell>
          <cell r="FD7">
            <v>3</v>
          </cell>
          <cell r="FE7">
            <v>3</v>
          </cell>
          <cell r="FF7">
            <v>3</v>
          </cell>
          <cell r="FG7">
            <v>3</v>
          </cell>
          <cell r="FH7">
            <v>2</v>
          </cell>
          <cell r="FI7">
            <v>2</v>
          </cell>
          <cell r="FJ7">
            <v>4</v>
          </cell>
          <cell r="FK7">
            <v>5</v>
          </cell>
          <cell r="FL7">
            <v>5</v>
          </cell>
          <cell r="FM7">
            <v>5</v>
          </cell>
          <cell r="FN7">
            <v>5</v>
          </cell>
          <cell r="FO7">
            <v>3</v>
          </cell>
          <cell r="FP7">
            <v>2</v>
          </cell>
          <cell r="FQ7">
            <v>2</v>
          </cell>
        </row>
        <row r="8">
          <cell r="E8" t="str">
            <v>うち自宅療養又は入院調整中</v>
          </cell>
          <cell r="F8">
            <v>0</v>
          </cell>
          <cell r="G8">
            <v>0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O8">
            <v>0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1</v>
          </cell>
          <cell r="AG8">
            <v>0</v>
          </cell>
          <cell r="AH8">
            <v>0</v>
          </cell>
          <cell r="AI8">
            <v>0</v>
          </cell>
          <cell r="AJ8">
            <v>0</v>
          </cell>
          <cell r="AK8">
            <v>0</v>
          </cell>
          <cell r="AL8">
            <v>0</v>
          </cell>
          <cell r="AM8">
            <v>0</v>
          </cell>
          <cell r="AN8">
            <v>3</v>
          </cell>
          <cell r="AO8">
            <v>0</v>
          </cell>
          <cell r="AP8">
            <v>2</v>
          </cell>
          <cell r="AQ8">
            <v>3</v>
          </cell>
          <cell r="AR8">
            <v>7</v>
          </cell>
          <cell r="AS8">
            <v>2</v>
          </cell>
          <cell r="AT8">
            <v>4</v>
          </cell>
          <cell r="AU8">
            <v>2</v>
          </cell>
          <cell r="AV8">
            <v>8</v>
          </cell>
          <cell r="AW8">
            <v>11</v>
          </cell>
          <cell r="AX8">
            <v>12</v>
          </cell>
          <cell r="AY8">
            <v>14</v>
          </cell>
          <cell r="AZ8">
            <v>15</v>
          </cell>
          <cell r="BA8">
            <v>23</v>
          </cell>
          <cell r="BB8">
            <v>22</v>
          </cell>
          <cell r="BC8">
            <v>27</v>
          </cell>
          <cell r="BD8">
            <v>25</v>
          </cell>
          <cell r="BE8">
            <v>22</v>
          </cell>
          <cell r="BF8">
            <v>20</v>
          </cell>
          <cell r="BG8">
            <v>19</v>
          </cell>
          <cell r="BH8">
            <v>12</v>
          </cell>
          <cell r="BI8">
            <v>11</v>
          </cell>
          <cell r="BJ8">
            <v>12</v>
          </cell>
          <cell r="BK8">
            <v>11</v>
          </cell>
          <cell r="BL8">
            <v>10</v>
          </cell>
          <cell r="BM8">
            <v>7</v>
          </cell>
          <cell r="BN8">
            <v>7</v>
          </cell>
          <cell r="BO8">
            <v>6</v>
          </cell>
          <cell r="BP8">
            <v>5</v>
          </cell>
          <cell r="BQ8">
            <v>1</v>
          </cell>
          <cell r="BR8">
            <v>0</v>
          </cell>
          <cell r="BS8">
            <v>0</v>
          </cell>
          <cell r="BT8">
            <v>0</v>
          </cell>
          <cell r="BU8">
            <v>1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CN8">
            <v>0</v>
          </cell>
          <cell r="CO8">
            <v>0</v>
          </cell>
          <cell r="CP8">
            <v>0</v>
          </cell>
          <cell r="CQ8">
            <v>0</v>
          </cell>
          <cell r="CR8">
            <v>0</v>
          </cell>
          <cell r="CS8">
            <v>0</v>
          </cell>
          <cell r="CT8">
            <v>0</v>
          </cell>
          <cell r="CU8">
            <v>0</v>
          </cell>
          <cell r="CV8">
            <v>0</v>
          </cell>
          <cell r="CW8">
            <v>0</v>
          </cell>
          <cell r="CX8">
            <v>0</v>
          </cell>
          <cell r="CY8">
            <v>0</v>
          </cell>
          <cell r="CZ8">
            <v>0</v>
          </cell>
          <cell r="DA8">
            <v>0</v>
          </cell>
          <cell r="DB8">
            <v>0</v>
          </cell>
          <cell r="DC8">
            <v>0</v>
          </cell>
          <cell r="DD8">
            <v>0</v>
          </cell>
          <cell r="DE8">
            <v>0</v>
          </cell>
          <cell r="DF8">
            <v>0</v>
          </cell>
          <cell r="DG8">
            <v>0</v>
          </cell>
          <cell r="DH8">
            <v>0</v>
          </cell>
          <cell r="DI8">
            <v>0</v>
          </cell>
          <cell r="DJ8">
            <v>0</v>
          </cell>
          <cell r="DK8">
            <v>0</v>
          </cell>
          <cell r="DL8">
            <v>0</v>
          </cell>
          <cell r="DM8">
            <v>0</v>
          </cell>
          <cell r="DN8">
            <v>0</v>
          </cell>
          <cell r="DO8">
            <v>0</v>
          </cell>
          <cell r="DP8">
            <v>0</v>
          </cell>
          <cell r="DQ8">
            <v>0</v>
          </cell>
          <cell r="DR8">
            <v>0</v>
          </cell>
          <cell r="DS8">
            <v>0</v>
          </cell>
          <cell r="DT8">
            <v>1</v>
          </cell>
          <cell r="DU8">
            <v>0</v>
          </cell>
          <cell r="DV8">
            <v>1</v>
          </cell>
          <cell r="DW8">
            <v>0</v>
          </cell>
          <cell r="DX8">
            <v>0</v>
          </cell>
          <cell r="DY8">
            <v>1</v>
          </cell>
          <cell r="DZ8">
            <v>0</v>
          </cell>
          <cell r="EA8">
            <v>0</v>
          </cell>
          <cell r="EB8">
            <v>0</v>
          </cell>
          <cell r="EC8">
            <v>0</v>
          </cell>
          <cell r="ED8">
            <v>0</v>
          </cell>
          <cell r="EE8">
            <v>0</v>
          </cell>
          <cell r="EF8">
            <v>0</v>
          </cell>
          <cell r="EG8">
            <v>0</v>
          </cell>
          <cell r="EH8">
            <v>0</v>
          </cell>
          <cell r="EI8">
            <v>1</v>
          </cell>
          <cell r="EJ8">
            <v>0</v>
          </cell>
          <cell r="EK8">
            <v>2</v>
          </cell>
          <cell r="EL8">
            <v>0</v>
          </cell>
          <cell r="EM8">
            <v>0</v>
          </cell>
          <cell r="EN8">
            <v>1</v>
          </cell>
          <cell r="EO8">
            <v>3</v>
          </cell>
          <cell r="EP8">
            <v>5</v>
          </cell>
          <cell r="EQ8">
            <v>4</v>
          </cell>
          <cell r="ER8">
            <v>8</v>
          </cell>
          <cell r="ES8">
            <v>1</v>
          </cell>
          <cell r="ET8">
            <v>1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2</v>
          </cell>
          <cell r="EZ8">
            <v>2</v>
          </cell>
          <cell r="FA8">
            <v>1</v>
          </cell>
          <cell r="FB8">
            <v>4</v>
          </cell>
          <cell r="FC8">
            <v>3</v>
          </cell>
          <cell r="FD8">
            <v>5</v>
          </cell>
          <cell r="FE8">
            <v>4</v>
          </cell>
          <cell r="FF8">
            <v>8</v>
          </cell>
          <cell r="FG8">
            <v>7</v>
          </cell>
          <cell r="FH8">
            <v>5</v>
          </cell>
          <cell r="FI8">
            <v>4</v>
          </cell>
          <cell r="FJ8">
            <v>1</v>
          </cell>
          <cell r="FK8">
            <v>0</v>
          </cell>
          <cell r="FL8">
            <v>0</v>
          </cell>
          <cell r="FM8">
            <v>0</v>
          </cell>
          <cell r="FN8">
            <v>0</v>
          </cell>
          <cell r="FO8">
            <v>1</v>
          </cell>
          <cell r="FP8">
            <v>0</v>
          </cell>
          <cell r="FQ8">
            <v>0</v>
          </cell>
        </row>
        <row r="9">
          <cell r="E9" t="str">
            <v>県発生患者
累計数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2</v>
          </cell>
          <cell r="AG9">
            <v>2</v>
          </cell>
          <cell r="AH9">
            <v>2</v>
          </cell>
          <cell r="AI9">
            <v>4</v>
          </cell>
          <cell r="AJ9">
            <v>6</v>
          </cell>
          <cell r="AK9">
            <v>7</v>
          </cell>
          <cell r="AL9">
            <v>11</v>
          </cell>
          <cell r="AM9">
            <v>12</v>
          </cell>
          <cell r="AN9">
            <v>18</v>
          </cell>
          <cell r="AO9">
            <v>20</v>
          </cell>
          <cell r="AP9">
            <v>23</v>
          </cell>
          <cell r="AQ9">
            <v>26</v>
          </cell>
          <cell r="AR9">
            <v>32</v>
          </cell>
          <cell r="AS9">
            <v>34</v>
          </cell>
          <cell r="AT9">
            <v>36</v>
          </cell>
          <cell r="AU9">
            <v>38</v>
          </cell>
          <cell r="AV9">
            <v>45</v>
          </cell>
          <cell r="AW9">
            <v>51</v>
          </cell>
          <cell r="AX9">
            <v>54</v>
          </cell>
          <cell r="AY9">
            <v>64</v>
          </cell>
          <cell r="AZ9">
            <v>65</v>
          </cell>
          <cell r="BA9">
            <v>78</v>
          </cell>
          <cell r="BB9">
            <v>79</v>
          </cell>
          <cell r="BC9">
            <v>83</v>
          </cell>
          <cell r="BD9">
            <v>83</v>
          </cell>
          <cell r="BE9">
            <v>84</v>
          </cell>
          <cell r="BF9">
            <v>84</v>
          </cell>
          <cell r="BG9">
            <v>84</v>
          </cell>
          <cell r="BH9">
            <v>84</v>
          </cell>
          <cell r="BI9">
            <v>84</v>
          </cell>
          <cell r="BJ9">
            <v>85</v>
          </cell>
          <cell r="BK9">
            <v>85</v>
          </cell>
          <cell r="BL9">
            <v>86</v>
          </cell>
          <cell r="BM9">
            <v>88</v>
          </cell>
          <cell r="BN9">
            <v>88</v>
          </cell>
          <cell r="BO9">
            <v>88</v>
          </cell>
          <cell r="BP9">
            <v>88</v>
          </cell>
          <cell r="BQ9">
            <v>88</v>
          </cell>
          <cell r="BR9">
            <v>88</v>
          </cell>
          <cell r="BS9">
            <v>88</v>
          </cell>
          <cell r="BT9">
            <v>88</v>
          </cell>
          <cell r="BU9">
            <v>88</v>
          </cell>
          <cell r="BV9">
            <v>88</v>
          </cell>
          <cell r="BW9">
            <v>88</v>
          </cell>
          <cell r="BX9">
            <v>88</v>
          </cell>
          <cell r="BY9">
            <v>88</v>
          </cell>
          <cell r="BZ9">
            <v>88</v>
          </cell>
          <cell r="CA9">
            <v>88</v>
          </cell>
          <cell r="CB9">
            <v>88</v>
          </cell>
          <cell r="CC9">
            <v>88</v>
          </cell>
          <cell r="CD9">
            <v>88</v>
          </cell>
          <cell r="CE9">
            <v>88</v>
          </cell>
          <cell r="CF9">
            <v>88</v>
          </cell>
          <cell r="CG9">
            <v>88</v>
          </cell>
          <cell r="CH9">
            <v>88</v>
          </cell>
          <cell r="CI9">
            <v>88</v>
          </cell>
          <cell r="CJ9">
            <v>88</v>
          </cell>
          <cell r="CK9">
            <v>88</v>
          </cell>
          <cell r="CL9">
            <v>88</v>
          </cell>
          <cell r="CM9">
            <v>88</v>
          </cell>
          <cell r="CN9">
            <v>88</v>
          </cell>
          <cell r="CO9">
            <v>88</v>
          </cell>
          <cell r="CP9">
            <v>88</v>
          </cell>
          <cell r="CQ9">
            <v>88</v>
          </cell>
          <cell r="CR9">
            <v>88</v>
          </cell>
          <cell r="CS9">
            <v>88</v>
          </cell>
          <cell r="CT9">
            <v>88</v>
          </cell>
          <cell r="CU9">
            <v>88</v>
          </cell>
          <cell r="CV9">
            <v>88</v>
          </cell>
          <cell r="CW9">
            <v>88</v>
          </cell>
          <cell r="CX9">
            <v>88</v>
          </cell>
          <cell r="CY9">
            <v>88</v>
          </cell>
          <cell r="CZ9">
            <v>88</v>
          </cell>
          <cell r="DA9">
            <v>88</v>
          </cell>
          <cell r="DB9">
            <v>88</v>
          </cell>
          <cell r="DC9">
            <v>88</v>
          </cell>
          <cell r="DD9">
            <v>88</v>
          </cell>
          <cell r="DE9">
            <v>88</v>
          </cell>
          <cell r="DF9">
            <v>88</v>
          </cell>
          <cell r="DG9">
            <v>88</v>
          </cell>
          <cell r="DH9">
            <v>88</v>
          </cell>
          <cell r="DI9">
            <v>88</v>
          </cell>
          <cell r="DJ9">
            <v>88</v>
          </cell>
          <cell r="DK9">
            <v>88</v>
          </cell>
          <cell r="DL9">
            <v>89</v>
          </cell>
          <cell r="DM9">
            <v>89</v>
          </cell>
          <cell r="DN9">
            <v>89</v>
          </cell>
          <cell r="DO9">
            <v>89</v>
          </cell>
          <cell r="DP9">
            <v>90</v>
          </cell>
          <cell r="DQ9">
            <v>90</v>
          </cell>
          <cell r="DR9">
            <v>91</v>
          </cell>
          <cell r="DS9">
            <v>91</v>
          </cell>
          <cell r="DT9">
            <v>92</v>
          </cell>
          <cell r="DU9">
            <v>92</v>
          </cell>
          <cell r="DV9">
            <v>94</v>
          </cell>
          <cell r="DW9">
            <v>94</v>
          </cell>
          <cell r="DX9">
            <v>94</v>
          </cell>
          <cell r="DY9">
            <v>95</v>
          </cell>
          <cell r="DZ9">
            <v>95</v>
          </cell>
          <cell r="EA9">
            <v>97</v>
          </cell>
          <cell r="EB9">
            <v>98</v>
          </cell>
          <cell r="EC9">
            <v>98</v>
          </cell>
          <cell r="ED9">
            <v>98</v>
          </cell>
          <cell r="EE9">
            <v>98</v>
          </cell>
          <cell r="EF9">
            <v>99</v>
          </cell>
          <cell r="EG9">
            <v>100</v>
          </cell>
          <cell r="EH9">
            <v>100</v>
          </cell>
          <cell r="EI9">
            <v>105</v>
          </cell>
          <cell r="EJ9">
            <v>106</v>
          </cell>
          <cell r="EK9">
            <v>108</v>
          </cell>
          <cell r="EL9">
            <v>110</v>
          </cell>
          <cell r="EM9">
            <v>112</v>
          </cell>
          <cell r="EN9">
            <v>126</v>
          </cell>
          <cell r="EO9">
            <v>129</v>
          </cell>
          <cell r="EP9">
            <v>132</v>
          </cell>
          <cell r="EQ9">
            <v>132</v>
          </cell>
          <cell r="ER9">
            <v>136</v>
          </cell>
          <cell r="ES9">
            <v>136</v>
          </cell>
          <cell r="ET9">
            <v>138</v>
          </cell>
          <cell r="EU9">
            <v>140</v>
          </cell>
          <cell r="EV9">
            <v>140</v>
          </cell>
          <cell r="EW9">
            <v>142</v>
          </cell>
          <cell r="EX9">
            <v>142</v>
          </cell>
          <cell r="EY9">
            <v>147</v>
          </cell>
          <cell r="EZ9">
            <v>149</v>
          </cell>
          <cell r="FA9">
            <v>153</v>
          </cell>
          <cell r="FB9">
            <v>158</v>
          </cell>
          <cell r="FC9">
            <v>160</v>
          </cell>
          <cell r="FD9">
            <v>165</v>
          </cell>
          <cell r="FE9">
            <v>168</v>
          </cell>
          <cell r="FF9">
            <v>174</v>
          </cell>
          <cell r="FG9">
            <v>176</v>
          </cell>
          <cell r="FH9">
            <v>177</v>
          </cell>
          <cell r="FI9">
            <v>181</v>
          </cell>
          <cell r="FJ9">
            <v>181</v>
          </cell>
          <cell r="FK9">
            <v>182</v>
          </cell>
          <cell r="FL9">
            <v>182</v>
          </cell>
          <cell r="FM9">
            <v>182</v>
          </cell>
          <cell r="FN9">
            <v>183</v>
          </cell>
          <cell r="FO9">
            <v>184</v>
          </cell>
          <cell r="FP9">
            <v>184</v>
          </cell>
          <cell r="FQ9">
            <v>184</v>
          </cell>
          <cell r="FR9">
            <v>184</v>
          </cell>
          <cell r="FS9">
            <v>184</v>
          </cell>
          <cell r="FT9">
            <v>184</v>
          </cell>
          <cell r="FU9">
            <v>184</v>
          </cell>
          <cell r="FV9">
            <v>184</v>
          </cell>
          <cell r="FW9">
            <v>184</v>
          </cell>
          <cell r="FX9">
            <v>184</v>
          </cell>
          <cell r="FY9">
            <v>184</v>
          </cell>
          <cell r="FZ9">
            <v>184</v>
          </cell>
          <cell r="GA9">
            <v>184</v>
          </cell>
          <cell r="GB9">
            <v>184</v>
          </cell>
          <cell r="GC9">
            <v>184</v>
          </cell>
          <cell r="GD9">
            <v>184</v>
          </cell>
          <cell r="GE9">
            <v>184</v>
          </cell>
          <cell r="GF9">
            <v>184</v>
          </cell>
          <cell r="GG9">
            <v>184</v>
          </cell>
          <cell r="GH9">
            <v>184</v>
          </cell>
          <cell r="GI9">
            <v>184</v>
          </cell>
          <cell r="GJ9">
            <v>184</v>
          </cell>
          <cell r="GK9">
            <v>184</v>
          </cell>
          <cell r="GL9">
            <v>184</v>
          </cell>
          <cell r="GM9">
            <v>184</v>
          </cell>
          <cell r="GN9">
            <v>184</v>
          </cell>
          <cell r="GO9">
            <v>184</v>
          </cell>
          <cell r="GP9">
            <v>184</v>
          </cell>
          <cell r="GQ9">
            <v>184</v>
          </cell>
          <cell r="GR9">
            <v>184</v>
          </cell>
          <cell r="GS9">
            <v>184</v>
          </cell>
          <cell r="GT9">
            <v>184</v>
          </cell>
          <cell r="GU9">
            <v>184</v>
          </cell>
          <cell r="GV9">
            <v>184</v>
          </cell>
          <cell r="GW9">
            <v>184</v>
          </cell>
          <cell r="GX9">
            <v>184</v>
          </cell>
          <cell r="GY9">
            <v>184</v>
          </cell>
          <cell r="GZ9">
            <v>184</v>
          </cell>
          <cell r="HA9">
            <v>184</v>
          </cell>
          <cell r="HB9">
            <v>184</v>
          </cell>
          <cell r="HC9">
            <v>184</v>
          </cell>
          <cell r="HD9">
            <v>184</v>
          </cell>
          <cell r="HE9">
            <v>184</v>
          </cell>
          <cell r="HF9">
            <v>184</v>
          </cell>
          <cell r="HG9">
            <v>184</v>
          </cell>
          <cell r="HH9">
            <v>184</v>
          </cell>
          <cell r="HI9">
            <v>184</v>
          </cell>
          <cell r="HJ9">
            <v>184</v>
          </cell>
          <cell r="HK9">
            <v>184</v>
          </cell>
          <cell r="HL9">
            <v>184</v>
          </cell>
          <cell r="HM9">
            <v>184</v>
          </cell>
          <cell r="HN9">
            <v>184</v>
          </cell>
          <cell r="HO9">
            <v>184</v>
          </cell>
          <cell r="HP9">
            <v>184</v>
          </cell>
          <cell r="HQ9">
            <v>184</v>
          </cell>
          <cell r="HR9">
            <v>184</v>
          </cell>
          <cell r="HS9">
            <v>184</v>
          </cell>
          <cell r="HT9">
            <v>184</v>
          </cell>
          <cell r="HU9">
            <v>184</v>
          </cell>
          <cell r="HV9">
            <v>184</v>
          </cell>
          <cell r="HW9">
            <v>184</v>
          </cell>
          <cell r="HX9">
            <v>184</v>
          </cell>
          <cell r="HY9">
            <v>184</v>
          </cell>
          <cell r="HZ9">
            <v>184</v>
          </cell>
          <cell r="IA9">
            <v>184</v>
          </cell>
          <cell r="IB9">
            <v>184</v>
          </cell>
          <cell r="IC9">
            <v>184</v>
          </cell>
          <cell r="ID9">
            <v>184</v>
          </cell>
          <cell r="IE9">
            <v>184</v>
          </cell>
          <cell r="IF9">
            <v>184</v>
          </cell>
          <cell r="IG9">
            <v>184</v>
          </cell>
          <cell r="IH9">
            <v>184</v>
          </cell>
          <cell r="II9">
            <v>184</v>
          </cell>
          <cell r="IJ9">
            <v>184</v>
          </cell>
          <cell r="IK9">
            <v>184</v>
          </cell>
          <cell r="IL9">
            <v>184</v>
          </cell>
          <cell r="IM9">
            <v>184</v>
          </cell>
          <cell r="IN9">
            <v>184</v>
          </cell>
          <cell r="IO9">
            <v>184</v>
          </cell>
          <cell r="IP9">
            <v>184</v>
          </cell>
          <cell r="IQ9">
            <v>184</v>
          </cell>
        </row>
        <row r="13">
          <cell r="E13" t="str">
            <v>検疫所患者療養者数</v>
          </cell>
          <cell r="F13">
            <v>1</v>
          </cell>
          <cell r="G13">
            <v>1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0</v>
          </cell>
          <cell r="BE13">
            <v>0</v>
          </cell>
          <cell r="BF13">
            <v>0</v>
          </cell>
          <cell r="BG13">
            <v>0</v>
          </cell>
          <cell r="BH13">
            <v>0</v>
          </cell>
          <cell r="BI13">
            <v>0</v>
          </cell>
          <cell r="BJ13">
            <v>0</v>
          </cell>
          <cell r="BK13">
            <v>0</v>
          </cell>
          <cell r="BL13">
            <v>0</v>
          </cell>
          <cell r="BM13">
            <v>0</v>
          </cell>
          <cell r="BN13">
            <v>0</v>
          </cell>
          <cell r="BO13">
            <v>0</v>
          </cell>
          <cell r="BP13">
            <v>0</v>
          </cell>
          <cell r="BQ13">
            <v>0</v>
          </cell>
          <cell r="BR13">
            <v>0</v>
          </cell>
          <cell r="BS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2</v>
          </cell>
          <cell r="CY13">
            <v>2</v>
          </cell>
          <cell r="CZ13">
            <v>2</v>
          </cell>
          <cell r="DA13">
            <v>2</v>
          </cell>
          <cell r="DB13">
            <v>2</v>
          </cell>
          <cell r="DC13">
            <v>2</v>
          </cell>
          <cell r="DD13">
            <v>2</v>
          </cell>
          <cell r="DE13">
            <v>2</v>
          </cell>
          <cell r="DF13">
            <v>2</v>
          </cell>
          <cell r="DG13">
            <v>0</v>
          </cell>
          <cell r="DH13">
            <v>0</v>
          </cell>
          <cell r="DI13">
            <v>5</v>
          </cell>
          <cell r="DJ13">
            <v>5</v>
          </cell>
          <cell r="DK13">
            <v>5</v>
          </cell>
          <cell r="DL13">
            <v>5</v>
          </cell>
          <cell r="DM13">
            <v>5</v>
          </cell>
          <cell r="DN13">
            <v>5</v>
          </cell>
          <cell r="DO13">
            <v>5</v>
          </cell>
          <cell r="DP13">
            <v>5</v>
          </cell>
          <cell r="DQ13">
            <v>5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</v>
          </cell>
          <cell r="DW13">
            <v>0</v>
          </cell>
          <cell r="DX13">
            <v>0</v>
          </cell>
          <cell r="DY13">
            <v>0</v>
          </cell>
          <cell r="DZ13">
            <v>0</v>
          </cell>
          <cell r="EA13">
            <v>0</v>
          </cell>
          <cell r="EB13">
            <v>0</v>
          </cell>
          <cell r="EC13">
            <v>0</v>
          </cell>
          <cell r="ED13">
            <v>0</v>
          </cell>
          <cell r="EE13">
            <v>0</v>
          </cell>
          <cell r="EF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0</v>
          </cell>
          <cell r="EK13">
            <v>0</v>
          </cell>
          <cell r="EL13">
            <v>0</v>
          </cell>
          <cell r="EM13">
            <v>0</v>
          </cell>
          <cell r="EN13">
            <v>0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  <cell r="FT13">
            <v>0</v>
          </cell>
          <cell r="FU13">
            <v>0</v>
          </cell>
          <cell r="FV13">
            <v>0</v>
          </cell>
          <cell r="FW13">
            <v>0</v>
          </cell>
          <cell r="FX13">
            <v>0</v>
          </cell>
          <cell r="FY13">
            <v>0</v>
          </cell>
          <cell r="FZ13">
            <v>0</v>
          </cell>
          <cell r="GA13">
            <v>0</v>
          </cell>
          <cell r="GB13">
            <v>0</v>
          </cell>
          <cell r="GC13">
            <v>0</v>
          </cell>
          <cell r="GD13">
            <v>0</v>
          </cell>
          <cell r="GE13">
            <v>0</v>
          </cell>
          <cell r="GF13">
            <v>0</v>
          </cell>
          <cell r="GG13">
            <v>0</v>
          </cell>
          <cell r="GH13">
            <v>0</v>
          </cell>
          <cell r="GI13">
            <v>0</v>
          </cell>
          <cell r="GJ13">
            <v>0</v>
          </cell>
          <cell r="GK13">
            <v>0</v>
          </cell>
          <cell r="GL13">
            <v>0</v>
          </cell>
          <cell r="GM13">
            <v>0</v>
          </cell>
          <cell r="GN13">
            <v>0</v>
          </cell>
          <cell r="GO13">
            <v>0</v>
          </cell>
          <cell r="GP13">
            <v>0</v>
          </cell>
          <cell r="GQ13">
            <v>0</v>
          </cell>
          <cell r="GR13">
            <v>0</v>
          </cell>
          <cell r="GS13">
            <v>0</v>
          </cell>
          <cell r="GT13">
            <v>0</v>
          </cell>
          <cell r="GU13">
            <v>0</v>
          </cell>
          <cell r="GV13">
            <v>0</v>
          </cell>
          <cell r="GW13">
            <v>0</v>
          </cell>
          <cell r="GX13">
            <v>0</v>
          </cell>
          <cell r="GY13">
            <v>0</v>
          </cell>
          <cell r="GZ13">
            <v>0</v>
          </cell>
          <cell r="HA13">
            <v>0</v>
          </cell>
          <cell r="HB13">
            <v>0</v>
          </cell>
          <cell r="HC13">
            <v>0</v>
          </cell>
          <cell r="HD13">
            <v>0</v>
          </cell>
          <cell r="HE13">
            <v>0</v>
          </cell>
          <cell r="HF13">
            <v>0</v>
          </cell>
          <cell r="HG13">
            <v>0</v>
          </cell>
          <cell r="HH13">
            <v>0</v>
          </cell>
          <cell r="HI13">
            <v>0</v>
          </cell>
          <cell r="HJ13">
            <v>0</v>
          </cell>
          <cell r="HK13">
            <v>0</v>
          </cell>
          <cell r="HL13">
            <v>0</v>
          </cell>
          <cell r="HM13">
            <v>0</v>
          </cell>
          <cell r="HN13">
            <v>0</v>
          </cell>
          <cell r="HO13">
            <v>0</v>
          </cell>
          <cell r="HP13">
            <v>0</v>
          </cell>
          <cell r="HQ13">
            <v>0</v>
          </cell>
          <cell r="HR13">
            <v>0</v>
          </cell>
          <cell r="HS13">
            <v>0</v>
          </cell>
          <cell r="HT13">
            <v>0</v>
          </cell>
          <cell r="HU13">
            <v>0</v>
          </cell>
          <cell r="HV13">
            <v>0</v>
          </cell>
          <cell r="HW13">
            <v>0</v>
          </cell>
          <cell r="HX13">
            <v>0</v>
          </cell>
          <cell r="HY13">
            <v>0</v>
          </cell>
          <cell r="HZ13">
            <v>0</v>
          </cell>
          <cell r="IA13">
            <v>0</v>
          </cell>
          <cell r="IB13">
            <v>0</v>
          </cell>
          <cell r="IC13">
            <v>0</v>
          </cell>
          <cell r="ID13">
            <v>0</v>
          </cell>
          <cell r="IE13">
            <v>0</v>
          </cell>
          <cell r="IF13">
            <v>0</v>
          </cell>
          <cell r="IG13">
            <v>0</v>
          </cell>
          <cell r="IH13">
            <v>0</v>
          </cell>
          <cell r="II13">
            <v>0</v>
          </cell>
          <cell r="IJ13">
            <v>0</v>
          </cell>
          <cell r="IK13">
            <v>0</v>
          </cell>
          <cell r="IL13">
            <v>0</v>
          </cell>
          <cell r="IM13">
            <v>0</v>
          </cell>
          <cell r="IN13">
            <v>0</v>
          </cell>
          <cell r="IO13">
            <v>0</v>
          </cell>
          <cell r="IP13">
            <v>0</v>
          </cell>
          <cell r="IQ13">
            <v>0</v>
          </cell>
        </row>
      </sheetData>
      <sheetData sheetId="5">
        <row r="2">
          <cell r="A2">
            <v>43845</v>
          </cell>
          <cell r="B2">
            <v>0</v>
          </cell>
          <cell r="C2">
            <v>0</v>
          </cell>
        </row>
        <row r="3">
          <cell r="A3">
            <v>43846</v>
          </cell>
          <cell r="B3">
            <v>0</v>
          </cell>
          <cell r="C3">
            <v>0</v>
          </cell>
          <cell r="V3" t="str">
            <v>県内陽性者数</v>
          </cell>
        </row>
        <row r="4">
          <cell r="A4">
            <v>43847</v>
          </cell>
          <cell r="B4">
            <v>0</v>
          </cell>
          <cell r="C4">
            <v>0</v>
          </cell>
          <cell r="V4" t="str">
            <v>検疫所確認患者</v>
          </cell>
        </row>
        <row r="5">
          <cell r="A5">
            <v>43848</v>
          </cell>
          <cell r="B5">
            <v>0</v>
          </cell>
          <cell r="C5">
            <v>0</v>
          </cell>
        </row>
        <row r="6">
          <cell r="A6">
            <v>43849</v>
          </cell>
          <cell r="B6">
            <v>0</v>
          </cell>
          <cell r="C6">
            <v>0</v>
          </cell>
        </row>
        <row r="7">
          <cell r="A7">
            <v>43850</v>
          </cell>
          <cell r="B7">
            <v>0</v>
          </cell>
          <cell r="C7">
            <v>0</v>
          </cell>
        </row>
        <row r="8">
          <cell r="A8">
            <v>43851</v>
          </cell>
          <cell r="B8">
            <v>0</v>
          </cell>
          <cell r="C8">
            <v>0</v>
          </cell>
        </row>
        <row r="9">
          <cell r="A9">
            <v>43852</v>
          </cell>
          <cell r="B9">
            <v>0</v>
          </cell>
          <cell r="C9">
            <v>0</v>
          </cell>
        </row>
        <row r="10">
          <cell r="A10">
            <v>43853</v>
          </cell>
          <cell r="B10">
            <v>0</v>
          </cell>
          <cell r="C10">
            <v>0</v>
          </cell>
        </row>
        <row r="11">
          <cell r="A11">
            <v>43854</v>
          </cell>
          <cell r="B11">
            <v>0</v>
          </cell>
          <cell r="C11">
            <v>0</v>
          </cell>
        </row>
        <row r="12">
          <cell r="A12">
            <v>43855</v>
          </cell>
          <cell r="B12">
            <v>0</v>
          </cell>
          <cell r="C12">
            <v>0</v>
          </cell>
        </row>
        <row r="13">
          <cell r="A13">
            <v>43856</v>
          </cell>
          <cell r="B13">
            <v>0</v>
          </cell>
          <cell r="C13">
            <v>0</v>
          </cell>
        </row>
        <row r="14">
          <cell r="A14">
            <v>43857</v>
          </cell>
          <cell r="B14">
            <v>0</v>
          </cell>
          <cell r="C14">
            <v>0</v>
          </cell>
        </row>
        <row r="15">
          <cell r="A15">
            <v>43858</v>
          </cell>
          <cell r="B15">
            <v>0</v>
          </cell>
          <cell r="C15">
            <v>0</v>
          </cell>
        </row>
        <row r="16">
          <cell r="A16">
            <v>43859</v>
          </cell>
          <cell r="B16">
            <v>0</v>
          </cell>
          <cell r="C16">
            <v>0</v>
          </cell>
        </row>
        <row r="17">
          <cell r="A17">
            <v>43860</v>
          </cell>
          <cell r="B17">
            <v>0</v>
          </cell>
          <cell r="C17">
            <v>0</v>
          </cell>
        </row>
        <row r="18">
          <cell r="A18">
            <v>43861</v>
          </cell>
          <cell r="B18">
            <v>0</v>
          </cell>
          <cell r="C18">
            <v>0</v>
          </cell>
        </row>
        <row r="19">
          <cell r="A19">
            <v>43862</v>
          </cell>
          <cell r="B19">
            <v>0</v>
          </cell>
          <cell r="C19">
            <v>0</v>
          </cell>
        </row>
        <row r="20">
          <cell r="A20">
            <v>43863</v>
          </cell>
          <cell r="B20">
            <v>0</v>
          </cell>
          <cell r="C20">
            <v>0</v>
          </cell>
        </row>
        <row r="21">
          <cell r="A21">
            <v>43864</v>
          </cell>
          <cell r="B21">
            <v>0</v>
          </cell>
          <cell r="C21">
            <v>0</v>
          </cell>
        </row>
        <row r="22">
          <cell r="A22">
            <v>43865</v>
          </cell>
          <cell r="B22">
            <v>0</v>
          </cell>
          <cell r="C22">
            <v>0</v>
          </cell>
        </row>
        <row r="23">
          <cell r="A23">
            <v>43866</v>
          </cell>
          <cell r="B23">
            <v>0</v>
          </cell>
          <cell r="C23">
            <v>0</v>
          </cell>
        </row>
        <row r="24">
          <cell r="A24">
            <v>43867</v>
          </cell>
          <cell r="B24">
            <v>0</v>
          </cell>
          <cell r="C24">
            <v>0</v>
          </cell>
        </row>
        <row r="25">
          <cell r="A25">
            <v>43868</v>
          </cell>
          <cell r="B25">
            <v>0</v>
          </cell>
          <cell r="C25">
            <v>0</v>
          </cell>
        </row>
        <row r="26">
          <cell r="A26">
            <v>43872</v>
          </cell>
          <cell r="B26">
            <v>0</v>
          </cell>
          <cell r="C26">
            <v>0</v>
          </cell>
        </row>
        <row r="27">
          <cell r="A27">
            <v>43873</v>
          </cell>
          <cell r="B27">
            <v>0</v>
          </cell>
          <cell r="C27">
            <v>0</v>
          </cell>
        </row>
        <row r="28">
          <cell r="A28">
            <v>43874</v>
          </cell>
          <cell r="B28">
            <v>0</v>
          </cell>
          <cell r="C28">
            <v>0</v>
          </cell>
        </row>
        <row r="29">
          <cell r="A29">
            <v>43875</v>
          </cell>
          <cell r="B29">
            <v>0</v>
          </cell>
          <cell r="C29">
            <v>0</v>
          </cell>
        </row>
        <row r="30">
          <cell r="A30">
            <v>43876</v>
          </cell>
          <cell r="B30">
            <v>0</v>
          </cell>
          <cell r="C30">
            <v>0</v>
          </cell>
        </row>
        <row r="31">
          <cell r="A31">
            <v>43877</v>
          </cell>
          <cell r="B31">
            <v>0</v>
          </cell>
          <cell r="C31">
            <v>0</v>
          </cell>
        </row>
        <row r="32">
          <cell r="A32">
            <v>43878</v>
          </cell>
          <cell r="B32">
            <v>0</v>
          </cell>
          <cell r="C32">
            <v>0</v>
          </cell>
        </row>
        <row r="33">
          <cell r="A33">
            <v>43879</v>
          </cell>
          <cell r="B33">
            <v>0</v>
          </cell>
          <cell r="C33">
            <v>0</v>
          </cell>
        </row>
        <row r="34">
          <cell r="A34">
            <v>43880</v>
          </cell>
          <cell r="B34">
            <v>0</v>
          </cell>
          <cell r="C34">
            <v>0</v>
          </cell>
        </row>
        <row r="35">
          <cell r="A35">
            <v>43881</v>
          </cell>
          <cell r="B35">
            <v>0</v>
          </cell>
          <cell r="C35">
            <v>0</v>
          </cell>
        </row>
        <row r="36">
          <cell r="A36">
            <v>43882</v>
          </cell>
          <cell r="B36">
            <v>0</v>
          </cell>
          <cell r="C36">
            <v>1</v>
          </cell>
        </row>
        <row r="37">
          <cell r="A37">
            <v>43883</v>
          </cell>
          <cell r="B37">
            <v>0</v>
          </cell>
          <cell r="C37">
            <v>0</v>
          </cell>
        </row>
        <row r="38">
          <cell r="A38">
            <v>43884</v>
          </cell>
          <cell r="B38">
            <v>0</v>
          </cell>
          <cell r="C38">
            <v>0</v>
          </cell>
        </row>
        <row r="39">
          <cell r="A39">
            <v>43885</v>
          </cell>
          <cell r="B39">
            <v>0</v>
          </cell>
          <cell r="C39">
            <v>0</v>
          </cell>
        </row>
        <row r="40">
          <cell r="A40">
            <v>43886</v>
          </cell>
          <cell r="B40">
            <v>0</v>
          </cell>
          <cell r="C40">
            <v>0</v>
          </cell>
        </row>
        <row r="41">
          <cell r="A41">
            <v>43887</v>
          </cell>
          <cell r="B41">
            <v>0</v>
          </cell>
          <cell r="C41">
            <v>0</v>
          </cell>
        </row>
        <row r="42">
          <cell r="A42">
            <v>43888</v>
          </cell>
          <cell r="B42">
            <v>0</v>
          </cell>
          <cell r="C42">
            <v>0</v>
          </cell>
        </row>
        <row r="43">
          <cell r="A43">
            <v>43889</v>
          </cell>
          <cell r="B43">
            <v>0</v>
          </cell>
          <cell r="C43">
            <v>0</v>
          </cell>
        </row>
        <row r="44">
          <cell r="A44">
            <v>43890</v>
          </cell>
          <cell r="B44">
            <v>1</v>
          </cell>
          <cell r="C44">
            <v>0</v>
          </cell>
        </row>
        <row r="45">
          <cell r="A45">
            <v>43891</v>
          </cell>
          <cell r="B45">
            <v>0</v>
          </cell>
          <cell r="C45">
            <v>0</v>
          </cell>
        </row>
        <row r="46">
          <cell r="A46">
            <v>43892</v>
          </cell>
          <cell r="B46">
            <v>0</v>
          </cell>
          <cell r="C46">
            <v>0</v>
          </cell>
        </row>
        <row r="47">
          <cell r="A47">
            <v>43893</v>
          </cell>
          <cell r="B47">
            <v>0</v>
          </cell>
          <cell r="C47">
            <v>0</v>
          </cell>
        </row>
        <row r="48">
          <cell r="A48">
            <v>43894</v>
          </cell>
          <cell r="B48">
            <v>0</v>
          </cell>
          <cell r="C48">
            <v>0</v>
          </cell>
        </row>
        <row r="49">
          <cell r="A49">
            <v>43895</v>
          </cell>
          <cell r="B49">
            <v>0</v>
          </cell>
          <cell r="C49">
            <v>0</v>
          </cell>
        </row>
        <row r="50">
          <cell r="A50">
            <v>43896</v>
          </cell>
          <cell r="B50">
            <v>0</v>
          </cell>
          <cell r="C50">
            <v>0</v>
          </cell>
        </row>
        <row r="51">
          <cell r="A51">
            <v>43897</v>
          </cell>
          <cell r="B51">
            <v>0</v>
          </cell>
          <cell r="C51">
            <v>0</v>
          </cell>
        </row>
        <row r="52">
          <cell r="A52">
            <v>43898</v>
          </cell>
          <cell r="B52">
            <v>0</v>
          </cell>
          <cell r="C52">
            <v>0</v>
          </cell>
        </row>
        <row r="53">
          <cell r="A53">
            <v>43899</v>
          </cell>
          <cell r="B53">
            <v>0</v>
          </cell>
          <cell r="C53">
            <v>0</v>
          </cell>
        </row>
        <row r="54">
          <cell r="A54">
            <v>43900</v>
          </cell>
          <cell r="B54">
            <v>0</v>
          </cell>
          <cell r="C54">
            <v>0</v>
          </cell>
        </row>
        <row r="55">
          <cell r="A55">
            <v>43901</v>
          </cell>
          <cell r="B55">
            <v>0</v>
          </cell>
          <cell r="C55">
            <v>0</v>
          </cell>
        </row>
        <row r="56">
          <cell r="A56">
            <v>43902</v>
          </cell>
          <cell r="B56">
            <v>0</v>
          </cell>
          <cell r="C56">
            <v>0</v>
          </cell>
        </row>
        <row r="57">
          <cell r="A57">
            <v>43903</v>
          </cell>
          <cell r="B57">
            <v>0</v>
          </cell>
          <cell r="C57">
            <v>0</v>
          </cell>
        </row>
        <row r="58">
          <cell r="A58">
            <v>43904</v>
          </cell>
          <cell r="B58">
            <v>0</v>
          </cell>
          <cell r="C58">
            <v>0</v>
          </cell>
        </row>
        <row r="59">
          <cell r="A59">
            <v>43905</v>
          </cell>
          <cell r="B59">
            <v>0</v>
          </cell>
          <cell r="C59">
            <v>0</v>
          </cell>
        </row>
        <row r="60">
          <cell r="A60">
            <v>43906</v>
          </cell>
          <cell r="B60">
            <v>0</v>
          </cell>
          <cell r="C60">
            <v>0</v>
          </cell>
        </row>
        <row r="61">
          <cell r="A61">
            <v>43907</v>
          </cell>
          <cell r="B61">
            <v>0</v>
          </cell>
          <cell r="C61">
            <v>0</v>
          </cell>
        </row>
        <row r="62">
          <cell r="A62">
            <v>43908</v>
          </cell>
          <cell r="B62">
            <v>0</v>
          </cell>
          <cell r="C62">
            <v>0</v>
          </cell>
        </row>
        <row r="63">
          <cell r="A63">
            <v>43909</v>
          </cell>
          <cell r="B63">
            <v>0</v>
          </cell>
          <cell r="C63">
            <v>0</v>
          </cell>
        </row>
        <row r="64">
          <cell r="A64">
            <v>43910</v>
          </cell>
          <cell r="B64">
            <v>0</v>
          </cell>
          <cell r="C64">
            <v>0</v>
          </cell>
        </row>
        <row r="65">
          <cell r="A65">
            <v>43911</v>
          </cell>
          <cell r="B65">
            <v>0</v>
          </cell>
          <cell r="C65">
            <v>0</v>
          </cell>
        </row>
        <row r="66">
          <cell r="A66">
            <v>43912</v>
          </cell>
          <cell r="B66">
            <v>0</v>
          </cell>
          <cell r="C66">
            <v>0</v>
          </cell>
        </row>
        <row r="67">
          <cell r="A67">
            <v>43913</v>
          </cell>
          <cell r="B67">
            <v>0</v>
          </cell>
          <cell r="C67">
            <v>0</v>
          </cell>
        </row>
        <row r="68">
          <cell r="A68">
            <v>43914</v>
          </cell>
          <cell r="B68">
            <v>0</v>
          </cell>
          <cell r="C68">
            <v>0</v>
          </cell>
        </row>
        <row r="69">
          <cell r="A69">
            <v>43915</v>
          </cell>
          <cell r="B69">
            <v>0</v>
          </cell>
          <cell r="C69">
            <v>0</v>
          </cell>
        </row>
        <row r="70">
          <cell r="A70">
            <v>43916</v>
          </cell>
          <cell r="B70">
            <v>1</v>
          </cell>
          <cell r="C70">
            <v>0</v>
          </cell>
        </row>
        <row r="71">
          <cell r="A71">
            <v>43917</v>
          </cell>
          <cell r="B71">
            <v>0</v>
          </cell>
          <cell r="C71">
            <v>0</v>
          </cell>
        </row>
        <row r="72">
          <cell r="A72">
            <v>43918</v>
          </cell>
          <cell r="B72">
            <v>0</v>
          </cell>
          <cell r="C72">
            <v>0</v>
          </cell>
        </row>
        <row r="73">
          <cell r="A73">
            <v>43919</v>
          </cell>
          <cell r="B73">
            <v>2</v>
          </cell>
          <cell r="C73">
            <v>0</v>
          </cell>
        </row>
        <row r="74">
          <cell r="A74">
            <v>43920</v>
          </cell>
          <cell r="B74">
            <v>2</v>
          </cell>
          <cell r="C74">
            <v>0</v>
          </cell>
        </row>
        <row r="75">
          <cell r="A75">
            <v>43921</v>
          </cell>
          <cell r="B75">
            <v>1</v>
          </cell>
          <cell r="C75">
            <v>0</v>
          </cell>
        </row>
        <row r="76">
          <cell r="A76">
            <v>43922</v>
          </cell>
          <cell r="B76">
            <v>4</v>
          </cell>
          <cell r="C76">
            <v>0</v>
          </cell>
        </row>
        <row r="77">
          <cell r="A77">
            <v>43923</v>
          </cell>
          <cell r="B77">
            <v>1</v>
          </cell>
          <cell r="C77">
            <v>0</v>
          </cell>
        </row>
        <row r="78">
          <cell r="A78">
            <v>43924</v>
          </cell>
          <cell r="B78">
            <v>6</v>
          </cell>
          <cell r="C78">
            <v>0</v>
          </cell>
        </row>
        <row r="79">
          <cell r="A79">
            <v>43925</v>
          </cell>
          <cell r="B79">
            <v>2</v>
          </cell>
          <cell r="C79">
            <v>0</v>
          </cell>
        </row>
        <row r="80">
          <cell r="A80">
            <v>43926</v>
          </cell>
          <cell r="B80">
            <v>3</v>
          </cell>
          <cell r="C80">
            <v>0</v>
          </cell>
        </row>
        <row r="81">
          <cell r="A81">
            <v>43927</v>
          </cell>
          <cell r="B81">
            <v>3</v>
          </cell>
          <cell r="C81">
            <v>0</v>
          </cell>
        </row>
        <row r="82">
          <cell r="A82">
            <v>43928</v>
          </cell>
          <cell r="B82">
            <v>6</v>
          </cell>
          <cell r="C82">
            <v>0</v>
          </cell>
        </row>
        <row r="83">
          <cell r="A83">
            <v>43929</v>
          </cell>
          <cell r="B83">
            <v>2</v>
          </cell>
          <cell r="C83">
            <v>0</v>
          </cell>
        </row>
        <row r="84">
          <cell r="A84">
            <v>43930</v>
          </cell>
          <cell r="B84">
            <v>2</v>
          </cell>
          <cell r="C84">
            <v>0</v>
          </cell>
        </row>
        <row r="85">
          <cell r="A85">
            <v>43931</v>
          </cell>
          <cell r="B85">
            <v>2</v>
          </cell>
          <cell r="C85">
            <v>0</v>
          </cell>
        </row>
        <row r="86">
          <cell r="A86">
            <v>43932</v>
          </cell>
          <cell r="B86">
            <v>7</v>
          </cell>
          <cell r="C86">
            <v>0</v>
          </cell>
        </row>
        <row r="87">
          <cell r="A87">
            <v>43933</v>
          </cell>
          <cell r="B87">
            <v>6</v>
          </cell>
          <cell r="C87">
            <v>0</v>
          </cell>
        </row>
        <row r="88">
          <cell r="A88">
            <v>43934</v>
          </cell>
          <cell r="B88">
            <v>3</v>
          </cell>
          <cell r="C88">
            <v>0</v>
          </cell>
        </row>
        <row r="89">
          <cell r="A89">
            <v>43935</v>
          </cell>
          <cell r="B89">
            <v>10</v>
          </cell>
          <cell r="C89">
            <v>0</v>
          </cell>
        </row>
        <row r="90">
          <cell r="A90">
            <v>43936</v>
          </cell>
          <cell r="B90">
            <v>1</v>
          </cell>
          <cell r="C90">
            <v>0</v>
          </cell>
        </row>
        <row r="91">
          <cell r="A91">
            <v>43937</v>
          </cell>
          <cell r="B91">
            <v>13</v>
          </cell>
          <cell r="C91">
            <v>0</v>
          </cell>
        </row>
        <row r="92">
          <cell r="A92">
            <v>43938</v>
          </cell>
          <cell r="B92">
            <v>1</v>
          </cell>
          <cell r="C92">
            <v>0</v>
          </cell>
        </row>
        <row r="93">
          <cell r="A93">
            <v>43939</v>
          </cell>
          <cell r="B93">
            <v>4</v>
          </cell>
          <cell r="C93">
            <v>0</v>
          </cell>
        </row>
        <row r="94">
          <cell r="A94">
            <v>43940</v>
          </cell>
          <cell r="B94">
            <v>0</v>
          </cell>
          <cell r="C94">
            <v>0</v>
          </cell>
        </row>
        <row r="95">
          <cell r="A95">
            <v>43941</v>
          </cell>
          <cell r="B95">
            <v>1</v>
          </cell>
          <cell r="C95">
            <v>0</v>
          </cell>
        </row>
        <row r="96">
          <cell r="A96">
            <v>43942</v>
          </cell>
          <cell r="B96">
            <v>0</v>
          </cell>
          <cell r="C96">
            <v>0</v>
          </cell>
        </row>
        <row r="97">
          <cell r="A97">
            <v>43943</v>
          </cell>
          <cell r="B97">
            <v>0</v>
          </cell>
          <cell r="C97">
            <v>0</v>
          </cell>
        </row>
        <row r="98">
          <cell r="A98">
            <v>43944</v>
          </cell>
          <cell r="B98">
            <v>0</v>
          </cell>
          <cell r="C98">
            <v>0</v>
          </cell>
        </row>
        <row r="99">
          <cell r="A99">
            <v>43945</v>
          </cell>
          <cell r="B99">
            <v>0</v>
          </cell>
          <cell r="C99">
            <v>0</v>
          </cell>
        </row>
        <row r="100">
          <cell r="A100">
            <v>43946</v>
          </cell>
          <cell r="B100">
            <v>1</v>
          </cell>
          <cell r="C100">
            <v>0</v>
          </cell>
        </row>
        <row r="101">
          <cell r="A101">
            <v>43947</v>
          </cell>
          <cell r="B101">
            <v>0</v>
          </cell>
          <cell r="C101">
            <v>0</v>
          </cell>
        </row>
        <row r="102">
          <cell r="A102">
            <v>43948</v>
          </cell>
          <cell r="B102">
            <v>1</v>
          </cell>
          <cell r="C102">
            <v>0</v>
          </cell>
        </row>
        <row r="103">
          <cell r="A103">
            <v>43949</v>
          </cell>
          <cell r="B103">
            <v>2</v>
          </cell>
          <cell r="C103">
            <v>0</v>
          </cell>
        </row>
        <row r="104">
          <cell r="A104">
            <v>43950</v>
          </cell>
          <cell r="B104">
            <v>0</v>
          </cell>
          <cell r="C104">
            <v>0</v>
          </cell>
        </row>
        <row r="105">
          <cell r="A105">
            <v>43951</v>
          </cell>
          <cell r="B105">
            <v>0</v>
          </cell>
          <cell r="C105">
            <v>0</v>
          </cell>
        </row>
        <row r="106">
          <cell r="A106">
            <v>43952</v>
          </cell>
          <cell r="B106">
            <v>0</v>
          </cell>
          <cell r="C106">
            <v>0</v>
          </cell>
        </row>
        <row r="107">
          <cell r="A107">
            <v>43953</v>
          </cell>
          <cell r="B107">
            <v>0</v>
          </cell>
          <cell r="C107">
            <v>0</v>
          </cell>
        </row>
        <row r="108">
          <cell r="A108">
            <v>43954</v>
          </cell>
          <cell r="B108">
            <v>0</v>
          </cell>
          <cell r="C108">
            <v>0</v>
          </cell>
        </row>
        <row r="109">
          <cell r="A109">
            <v>43955</v>
          </cell>
          <cell r="B109">
            <v>0</v>
          </cell>
          <cell r="C109">
            <v>0</v>
          </cell>
        </row>
        <row r="110">
          <cell r="A110">
            <v>43956</v>
          </cell>
          <cell r="B110">
            <v>0</v>
          </cell>
          <cell r="C110">
            <v>0</v>
          </cell>
        </row>
        <row r="111">
          <cell r="A111">
            <v>43957</v>
          </cell>
          <cell r="B111">
            <v>0</v>
          </cell>
          <cell r="C111">
            <v>0</v>
          </cell>
        </row>
        <row r="112">
          <cell r="A112">
            <v>43958</v>
          </cell>
          <cell r="B112">
            <v>0</v>
          </cell>
          <cell r="C112">
            <v>0</v>
          </cell>
        </row>
        <row r="113">
          <cell r="A113">
            <v>43959</v>
          </cell>
          <cell r="B113">
            <v>0</v>
          </cell>
          <cell r="C113">
            <v>0</v>
          </cell>
        </row>
        <row r="114">
          <cell r="A114">
            <v>43960</v>
          </cell>
          <cell r="B114">
            <v>0</v>
          </cell>
          <cell r="C114">
            <v>0</v>
          </cell>
        </row>
        <row r="115">
          <cell r="A115">
            <v>43961</v>
          </cell>
          <cell r="B115">
            <v>0</v>
          </cell>
          <cell r="C115">
            <v>0</v>
          </cell>
        </row>
        <row r="116">
          <cell r="A116">
            <v>43962</v>
          </cell>
          <cell r="B116">
            <v>0</v>
          </cell>
          <cell r="C116">
            <v>0</v>
          </cell>
        </row>
        <row r="117">
          <cell r="A117">
            <v>43963</v>
          </cell>
          <cell r="B117">
            <v>0</v>
          </cell>
          <cell r="C117">
            <v>0</v>
          </cell>
        </row>
        <row r="118">
          <cell r="A118">
            <v>43964</v>
          </cell>
          <cell r="B118">
            <v>0</v>
          </cell>
          <cell r="C118">
            <v>0</v>
          </cell>
        </row>
        <row r="119">
          <cell r="A119">
            <v>43965</v>
          </cell>
          <cell r="B119">
            <v>0</v>
          </cell>
          <cell r="C119">
            <v>0</v>
          </cell>
        </row>
        <row r="120">
          <cell r="A120">
            <v>43966</v>
          </cell>
          <cell r="B120">
            <v>0</v>
          </cell>
          <cell r="C120">
            <v>0</v>
          </cell>
        </row>
        <row r="121">
          <cell r="A121">
            <v>43967</v>
          </cell>
          <cell r="B121">
            <v>0</v>
          </cell>
          <cell r="C121">
            <v>0</v>
          </cell>
        </row>
        <row r="122">
          <cell r="A122">
            <v>43968</v>
          </cell>
          <cell r="B122">
            <v>0</v>
          </cell>
          <cell r="C122">
            <v>0</v>
          </cell>
        </row>
        <row r="123">
          <cell r="A123">
            <v>43969</v>
          </cell>
          <cell r="B123">
            <v>0</v>
          </cell>
          <cell r="C123">
            <v>0</v>
          </cell>
        </row>
        <row r="124">
          <cell r="A124">
            <v>43970</v>
          </cell>
          <cell r="B124">
            <v>0</v>
          </cell>
          <cell r="C124">
            <v>0</v>
          </cell>
        </row>
        <row r="125">
          <cell r="A125">
            <v>43971</v>
          </cell>
          <cell r="B125">
            <v>0</v>
          </cell>
          <cell r="C125">
            <v>0</v>
          </cell>
        </row>
        <row r="126">
          <cell r="A126">
            <v>43972</v>
          </cell>
          <cell r="B126">
            <v>0</v>
          </cell>
          <cell r="C126">
            <v>0</v>
          </cell>
        </row>
        <row r="127">
          <cell r="A127">
            <v>43973</v>
          </cell>
          <cell r="B127">
            <v>0</v>
          </cell>
          <cell r="C127">
            <v>0</v>
          </cell>
        </row>
        <row r="128">
          <cell r="A128">
            <v>43974</v>
          </cell>
          <cell r="B128">
            <v>0</v>
          </cell>
          <cell r="C128">
            <v>0</v>
          </cell>
        </row>
        <row r="129">
          <cell r="A129">
            <v>43975</v>
          </cell>
          <cell r="B129">
            <v>0</v>
          </cell>
          <cell r="C129">
            <v>0</v>
          </cell>
        </row>
        <row r="130">
          <cell r="A130">
            <v>43976</v>
          </cell>
          <cell r="B130">
            <v>0</v>
          </cell>
          <cell r="C130">
            <v>0</v>
          </cell>
        </row>
        <row r="131">
          <cell r="A131">
            <v>43977</v>
          </cell>
          <cell r="B131">
            <v>0</v>
          </cell>
          <cell r="C131">
            <v>0</v>
          </cell>
        </row>
        <row r="132">
          <cell r="A132">
            <v>43978</v>
          </cell>
          <cell r="B132">
            <v>0</v>
          </cell>
          <cell r="C132">
            <v>0</v>
          </cell>
        </row>
        <row r="133">
          <cell r="A133">
            <v>43979</v>
          </cell>
          <cell r="B133">
            <v>0</v>
          </cell>
          <cell r="C133">
            <v>0</v>
          </cell>
        </row>
        <row r="134">
          <cell r="A134">
            <v>43980</v>
          </cell>
          <cell r="B134">
            <v>0</v>
          </cell>
          <cell r="C134">
            <v>0</v>
          </cell>
        </row>
        <row r="135">
          <cell r="A135">
            <v>43981</v>
          </cell>
          <cell r="B135">
            <v>0</v>
          </cell>
          <cell r="C135">
            <v>0</v>
          </cell>
        </row>
        <row r="136">
          <cell r="A136">
            <v>43982</v>
          </cell>
          <cell r="B136">
            <v>0</v>
          </cell>
          <cell r="C136">
            <v>0</v>
          </cell>
        </row>
        <row r="137">
          <cell r="A137">
            <v>43983</v>
          </cell>
          <cell r="B137">
            <v>0</v>
          </cell>
          <cell r="C137">
            <v>0</v>
          </cell>
        </row>
        <row r="138">
          <cell r="A138">
            <v>43984</v>
          </cell>
          <cell r="B138">
            <v>0</v>
          </cell>
          <cell r="C138">
            <v>0</v>
          </cell>
        </row>
        <row r="139">
          <cell r="A139">
            <v>43985</v>
          </cell>
          <cell r="B139">
            <v>0</v>
          </cell>
          <cell r="C139">
            <v>0</v>
          </cell>
        </row>
        <row r="140">
          <cell r="A140">
            <v>43986</v>
          </cell>
          <cell r="B140">
            <v>0</v>
          </cell>
          <cell r="C140">
            <v>2</v>
          </cell>
        </row>
        <row r="141">
          <cell r="A141">
            <v>43987</v>
          </cell>
          <cell r="B141">
            <v>0</v>
          </cell>
          <cell r="C141">
            <v>0</v>
          </cell>
        </row>
        <row r="142">
          <cell r="A142">
            <v>43988</v>
          </cell>
          <cell r="B142">
            <v>0</v>
          </cell>
          <cell r="C142">
            <v>0</v>
          </cell>
        </row>
        <row r="143">
          <cell r="A143">
            <v>43989</v>
          </cell>
          <cell r="B143">
            <v>0</v>
          </cell>
          <cell r="C143">
            <v>0</v>
          </cell>
        </row>
        <row r="144">
          <cell r="A144">
            <v>43990</v>
          </cell>
          <cell r="B144">
            <v>0</v>
          </cell>
          <cell r="C144">
            <v>0</v>
          </cell>
        </row>
        <row r="145">
          <cell r="A145">
            <v>43991</v>
          </cell>
          <cell r="B145">
            <v>0</v>
          </cell>
          <cell r="C145">
            <v>0</v>
          </cell>
        </row>
        <row r="146">
          <cell r="A146">
            <v>43992</v>
          </cell>
          <cell r="B146">
            <v>0</v>
          </cell>
          <cell r="C146">
            <v>0</v>
          </cell>
        </row>
        <row r="147">
          <cell r="A147">
            <v>43993</v>
          </cell>
          <cell r="B147">
            <v>0</v>
          </cell>
          <cell r="C147">
            <v>0</v>
          </cell>
        </row>
        <row r="148">
          <cell r="A148">
            <v>43994</v>
          </cell>
          <cell r="B148">
            <v>0</v>
          </cell>
          <cell r="C148">
            <v>0</v>
          </cell>
        </row>
        <row r="149">
          <cell r="A149">
            <v>43995</v>
          </cell>
          <cell r="B149">
            <v>0</v>
          </cell>
          <cell r="C149">
            <v>0</v>
          </cell>
        </row>
        <row r="150">
          <cell r="A150">
            <v>43996</v>
          </cell>
          <cell r="B150">
            <v>0</v>
          </cell>
          <cell r="C150">
            <v>0</v>
          </cell>
        </row>
        <row r="151">
          <cell r="A151">
            <v>43997</v>
          </cell>
          <cell r="B151">
            <v>0</v>
          </cell>
          <cell r="C151">
            <v>5</v>
          </cell>
        </row>
        <row r="152">
          <cell r="A152">
            <v>43998</v>
          </cell>
          <cell r="B152">
            <v>0</v>
          </cell>
          <cell r="C152">
            <v>0</v>
          </cell>
        </row>
        <row r="153">
          <cell r="A153">
            <v>43999</v>
          </cell>
          <cell r="B153">
            <v>0</v>
          </cell>
          <cell r="C153">
            <v>0</v>
          </cell>
        </row>
        <row r="154">
          <cell r="A154">
            <v>44000</v>
          </cell>
          <cell r="B154">
            <v>1</v>
          </cell>
          <cell r="C154">
            <v>0</v>
          </cell>
        </row>
        <row r="155">
          <cell r="A155">
            <v>44001</v>
          </cell>
          <cell r="B155">
            <v>0</v>
          </cell>
          <cell r="C155">
            <v>0</v>
          </cell>
        </row>
        <row r="156">
          <cell r="A156">
            <v>44002</v>
          </cell>
          <cell r="B156">
            <v>0</v>
          </cell>
          <cell r="C156">
            <v>0</v>
          </cell>
        </row>
        <row r="157">
          <cell r="A157">
            <v>44003</v>
          </cell>
          <cell r="B157">
            <v>0</v>
          </cell>
          <cell r="C157">
            <v>0</v>
          </cell>
        </row>
        <row r="158">
          <cell r="A158">
            <v>44004</v>
          </cell>
          <cell r="B158">
            <v>1</v>
          </cell>
          <cell r="C158">
            <v>0</v>
          </cell>
        </row>
        <row r="159">
          <cell r="A159">
            <v>44005</v>
          </cell>
          <cell r="B159">
            <v>0</v>
          </cell>
          <cell r="C159">
            <v>0</v>
          </cell>
        </row>
        <row r="160">
          <cell r="A160">
            <v>44006</v>
          </cell>
          <cell r="B160">
            <v>1</v>
          </cell>
          <cell r="C160">
            <v>0</v>
          </cell>
        </row>
        <row r="161">
          <cell r="A161">
            <v>44007</v>
          </cell>
          <cell r="B161">
            <v>0</v>
          </cell>
          <cell r="C161">
            <v>0</v>
          </cell>
        </row>
        <row r="162">
          <cell r="A162">
            <v>44008</v>
          </cell>
          <cell r="B162">
            <v>1</v>
          </cell>
          <cell r="C162">
            <v>0</v>
          </cell>
        </row>
        <row r="163">
          <cell r="A163">
            <v>44009</v>
          </cell>
          <cell r="B163">
            <v>0</v>
          </cell>
          <cell r="C163">
            <v>0</v>
          </cell>
        </row>
        <row r="164">
          <cell r="A164">
            <v>44010</v>
          </cell>
          <cell r="B164">
            <v>2</v>
          </cell>
          <cell r="C164">
            <v>0</v>
          </cell>
        </row>
        <row r="165">
          <cell r="A165">
            <v>44011</v>
          </cell>
          <cell r="B165">
            <v>0</v>
          </cell>
          <cell r="C165">
            <v>0</v>
          </cell>
        </row>
        <row r="166">
          <cell r="A166">
            <v>44012</v>
          </cell>
          <cell r="B166">
            <v>0</v>
          </cell>
          <cell r="C166">
            <v>0</v>
          </cell>
        </row>
        <row r="167">
          <cell r="A167">
            <v>44013</v>
          </cell>
          <cell r="B167">
            <v>1</v>
          </cell>
          <cell r="C167">
            <v>0</v>
          </cell>
        </row>
        <row r="168">
          <cell r="A168">
            <v>44014</v>
          </cell>
          <cell r="B168">
            <v>0</v>
          </cell>
          <cell r="C168">
            <v>0</v>
          </cell>
        </row>
        <row r="169">
          <cell r="A169">
            <v>44015</v>
          </cell>
          <cell r="B169">
            <v>2</v>
          </cell>
          <cell r="C169">
            <v>0</v>
          </cell>
        </row>
        <row r="170">
          <cell r="A170">
            <v>44016</v>
          </cell>
          <cell r="B170">
            <v>1</v>
          </cell>
          <cell r="C170">
            <v>0</v>
          </cell>
        </row>
        <row r="171">
          <cell r="A171">
            <v>44017</v>
          </cell>
          <cell r="B171">
            <v>0</v>
          </cell>
          <cell r="C171">
            <v>0</v>
          </cell>
        </row>
        <row r="172">
          <cell r="A172">
            <v>44018</v>
          </cell>
          <cell r="B172">
            <v>0</v>
          </cell>
          <cell r="C172">
            <v>0</v>
          </cell>
        </row>
        <row r="173">
          <cell r="A173">
            <v>44019</v>
          </cell>
          <cell r="B173">
            <v>0</v>
          </cell>
          <cell r="C173">
            <v>0</v>
          </cell>
        </row>
        <row r="174">
          <cell r="A174">
            <v>44020</v>
          </cell>
          <cell r="B174">
            <v>1</v>
          </cell>
          <cell r="C174">
            <v>0</v>
          </cell>
        </row>
        <row r="175">
          <cell r="A175">
            <v>44021</v>
          </cell>
          <cell r="B175">
            <v>1</v>
          </cell>
          <cell r="C175">
            <v>0</v>
          </cell>
        </row>
        <row r="176">
          <cell r="A176">
            <v>44022</v>
          </cell>
          <cell r="B176">
            <v>0</v>
          </cell>
          <cell r="C176">
            <v>0</v>
          </cell>
        </row>
        <row r="177">
          <cell r="A177">
            <v>44023</v>
          </cell>
          <cell r="B177">
            <v>5</v>
          </cell>
          <cell r="C177">
            <v>0</v>
          </cell>
        </row>
        <row r="178">
          <cell r="A178">
            <v>44024</v>
          </cell>
          <cell r="B178">
            <v>1</v>
          </cell>
          <cell r="C178">
            <v>0</v>
          </cell>
        </row>
        <row r="179">
          <cell r="A179">
            <v>44025</v>
          </cell>
          <cell r="B179">
            <v>2</v>
          </cell>
          <cell r="C179">
            <v>0</v>
          </cell>
        </row>
        <row r="180">
          <cell r="A180">
            <v>44026</v>
          </cell>
          <cell r="B180">
            <v>2</v>
          </cell>
          <cell r="C180">
            <v>0</v>
          </cell>
        </row>
        <row r="181">
          <cell r="A181">
            <v>44027</v>
          </cell>
          <cell r="B181">
            <v>2</v>
          </cell>
          <cell r="C181">
            <v>0</v>
          </cell>
        </row>
        <row r="182">
          <cell r="A182">
            <v>44028</v>
          </cell>
          <cell r="B182">
            <v>14</v>
          </cell>
          <cell r="C182">
            <v>0</v>
          </cell>
        </row>
        <row r="183">
          <cell r="A183">
            <v>44029</v>
          </cell>
          <cell r="B183">
            <v>3</v>
          </cell>
          <cell r="C183">
            <v>0</v>
          </cell>
        </row>
        <row r="184">
          <cell r="A184">
            <v>44030</v>
          </cell>
          <cell r="B184">
            <v>3</v>
          </cell>
          <cell r="C184">
            <v>0</v>
          </cell>
        </row>
        <row r="185">
          <cell r="A185">
            <v>44031</v>
          </cell>
          <cell r="B185">
            <v>0</v>
          </cell>
          <cell r="C185">
            <v>0</v>
          </cell>
        </row>
        <row r="186">
          <cell r="A186">
            <v>44032</v>
          </cell>
          <cell r="B186">
            <v>4</v>
          </cell>
          <cell r="C186">
            <v>0</v>
          </cell>
        </row>
        <row r="187">
          <cell r="A187">
            <v>44033</v>
          </cell>
          <cell r="B187">
            <v>0</v>
          </cell>
          <cell r="C187">
            <v>0</v>
          </cell>
        </row>
        <row r="188">
          <cell r="A188">
            <v>44034</v>
          </cell>
          <cell r="B188">
            <v>2</v>
          </cell>
          <cell r="C188">
            <v>0</v>
          </cell>
        </row>
        <row r="189">
          <cell r="A189">
            <v>44035</v>
          </cell>
          <cell r="B189">
            <v>2</v>
          </cell>
          <cell r="C189">
            <v>0</v>
          </cell>
        </row>
        <row r="190">
          <cell r="A190">
            <v>44036</v>
          </cell>
          <cell r="B190">
            <v>0</v>
          </cell>
          <cell r="C190">
            <v>0</v>
          </cell>
        </row>
        <row r="191">
          <cell r="A191">
            <v>44037</v>
          </cell>
          <cell r="B191">
            <v>2</v>
          </cell>
          <cell r="C191">
            <v>0</v>
          </cell>
        </row>
        <row r="192">
          <cell r="A192">
            <v>44038</v>
          </cell>
          <cell r="B192">
            <v>0</v>
          </cell>
          <cell r="C192">
            <v>0</v>
          </cell>
        </row>
        <row r="193">
          <cell r="A193">
            <v>44039</v>
          </cell>
          <cell r="B193">
            <v>5</v>
          </cell>
          <cell r="C193">
            <v>0</v>
          </cell>
        </row>
        <row r="194">
          <cell r="A194">
            <v>44040</v>
          </cell>
          <cell r="B194">
            <v>2</v>
          </cell>
          <cell r="C194">
            <v>0</v>
          </cell>
        </row>
        <row r="195">
          <cell r="A195">
            <v>44041</v>
          </cell>
          <cell r="B195">
            <v>4</v>
          </cell>
          <cell r="C195">
            <v>0</v>
          </cell>
        </row>
        <row r="196">
          <cell r="A196">
            <v>44042</v>
          </cell>
          <cell r="B196">
            <v>5</v>
          </cell>
          <cell r="C196">
            <v>0</v>
          </cell>
        </row>
        <row r="197">
          <cell r="A197">
            <v>44043</v>
          </cell>
          <cell r="B197">
            <v>2</v>
          </cell>
          <cell r="C197">
            <v>0</v>
          </cell>
        </row>
        <row r="198">
          <cell r="A198">
            <v>44044</v>
          </cell>
          <cell r="B198">
            <v>5</v>
          </cell>
          <cell r="C198">
            <v>0</v>
          </cell>
        </row>
        <row r="199">
          <cell r="A199">
            <v>44045</v>
          </cell>
          <cell r="B199">
            <v>3</v>
          </cell>
          <cell r="C199">
            <v>0</v>
          </cell>
        </row>
        <row r="200">
          <cell r="A200">
            <v>44046</v>
          </cell>
          <cell r="B200">
            <v>6</v>
          </cell>
          <cell r="C200">
            <v>0</v>
          </cell>
        </row>
        <row r="201">
          <cell r="A201">
            <v>44047</v>
          </cell>
          <cell r="B201">
            <v>2</v>
          </cell>
          <cell r="C201">
            <v>0</v>
          </cell>
        </row>
        <row r="202">
          <cell r="A202">
            <v>44048</v>
          </cell>
          <cell r="B202">
            <v>1</v>
          </cell>
        </row>
        <row r="203">
          <cell r="A203">
            <v>44049</v>
          </cell>
          <cell r="B203">
            <v>4</v>
          </cell>
        </row>
        <row r="204">
          <cell r="A204">
            <v>44050</v>
          </cell>
          <cell r="B204">
            <v>0</v>
          </cell>
        </row>
        <row r="205">
          <cell r="A205">
            <v>44051</v>
          </cell>
          <cell r="B205">
            <v>1</v>
          </cell>
        </row>
        <row r="206">
          <cell r="A206">
            <v>44052</v>
          </cell>
          <cell r="B206">
            <v>0</v>
          </cell>
        </row>
        <row r="207">
          <cell r="A207">
            <v>44053</v>
          </cell>
          <cell r="B207">
            <v>0</v>
          </cell>
        </row>
        <row r="208">
          <cell r="A208">
            <v>44054</v>
          </cell>
          <cell r="B208">
            <v>1</v>
          </cell>
        </row>
        <row r="209">
          <cell r="A209">
            <v>44055</v>
          </cell>
          <cell r="B209">
            <v>1</v>
          </cell>
        </row>
        <row r="210">
          <cell r="A210">
            <v>44056</v>
          </cell>
          <cell r="B210">
            <v>0</v>
          </cell>
        </row>
        <row r="211">
          <cell r="A211">
            <v>44057</v>
          </cell>
          <cell r="B211">
            <v>0</v>
          </cell>
        </row>
        <row r="212">
          <cell r="A212">
            <v>44058</v>
          </cell>
          <cell r="B212">
            <v>0</v>
          </cell>
        </row>
        <row r="213">
          <cell r="A213">
            <v>44059</v>
          </cell>
          <cell r="B213">
            <v>0</v>
          </cell>
        </row>
        <row r="214">
          <cell r="A214">
            <v>44060</v>
          </cell>
          <cell r="B214">
            <v>0</v>
          </cell>
        </row>
        <row r="215">
          <cell r="A215">
            <v>44061</v>
          </cell>
          <cell r="B215">
            <v>0</v>
          </cell>
        </row>
        <row r="216">
          <cell r="A216">
            <v>44062</v>
          </cell>
          <cell r="B216">
            <v>0</v>
          </cell>
        </row>
        <row r="217">
          <cell r="A217">
            <v>44063</v>
          </cell>
          <cell r="B217">
            <v>0</v>
          </cell>
        </row>
        <row r="218">
          <cell r="A218">
            <v>44064</v>
          </cell>
          <cell r="B218">
            <v>0</v>
          </cell>
        </row>
        <row r="219">
          <cell r="A219">
            <v>44065</v>
          </cell>
          <cell r="B219">
            <v>0</v>
          </cell>
        </row>
        <row r="220">
          <cell r="A220">
            <v>44066</v>
          </cell>
          <cell r="B220">
            <v>0</v>
          </cell>
        </row>
        <row r="221">
          <cell r="A221">
            <v>44067</v>
          </cell>
          <cell r="B221">
            <v>0</v>
          </cell>
        </row>
        <row r="222">
          <cell r="A222">
            <v>44068</v>
          </cell>
          <cell r="B222">
            <v>0</v>
          </cell>
        </row>
        <row r="223">
          <cell r="A223">
            <v>44069</v>
          </cell>
          <cell r="B223">
            <v>0</v>
          </cell>
        </row>
        <row r="224">
          <cell r="A224">
            <v>44070</v>
          </cell>
          <cell r="B224">
            <v>0</v>
          </cell>
        </row>
        <row r="225">
          <cell r="A225">
            <v>44071</v>
          </cell>
          <cell r="B225">
            <v>0</v>
          </cell>
        </row>
        <row r="226">
          <cell r="A226">
            <v>44072</v>
          </cell>
          <cell r="B226">
            <v>0</v>
          </cell>
        </row>
        <row r="227">
          <cell r="A227">
            <v>44073</v>
          </cell>
          <cell r="B227">
            <v>0</v>
          </cell>
        </row>
        <row r="228">
          <cell r="A228">
            <v>44074</v>
          </cell>
          <cell r="B228">
            <v>0</v>
          </cell>
        </row>
        <row r="229">
          <cell r="A229">
            <v>44075</v>
          </cell>
          <cell r="B229">
            <v>0</v>
          </cell>
        </row>
        <row r="230">
          <cell r="A230">
            <v>44076</v>
          </cell>
          <cell r="B230">
            <v>0</v>
          </cell>
        </row>
        <row r="231">
          <cell r="A231">
            <v>44077</v>
          </cell>
          <cell r="B231">
            <v>0</v>
          </cell>
        </row>
        <row r="232">
          <cell r="A232">
            <v>44078</v>
          </cell>
          <cell r="B232">
            <v>0</v>
          </cell>
        </row>
        <row r="233">
          <cell r="A233">
            <v>44079</v>
          </cell>
          <cell r="B233">
            <v>0</v>
          </cell>
        </row>
        <row r="234">
          <cell r="A234">
            <v>44080</v>
          </cell>
          <cell r="B234">
            <v>0</v>
          </cell>
        </row>
        <row r="235">
          <cell r="A235">
            <v>44081</v>
          </cell>
          <cell r="B235">
            <v>0</v>
          </cell>
        </row>
        <row r="236">
          <cell r="A236">
            <v>44082</v>
          </cell>
          <cell r="B236">
            <v>0</v>
          </cell>
        </row>
        <row r="237">
          <cell r="A237">
            <v>44083</v>
          </cell>
          <cell r="B237">
            <v>0</v>
          </cell>
        </row>
        <row r="238">
          <cell r="A238">
            <v>44084</v>
          </cell>
          <cell r="B238">
            <v>0</v>
          </cell>
        </row>
        <row r="239">
          <cell r="A239">
            <v>44085</v>
          </cell>
          <cell r="B239">
            <v>0</v>
          </cell>
        </row>
        <row r="240">
          <cell r="A240">
            <v>44086</v>
          </cell>
          <cell r="B240">
            <v>0</v>
          </cell>
        </row>
        <row r="241">
          <cell r="A241">
            <v>44087</v>
          </cell>
          <cell r="B241">
            <v>0</v>
          </cell>
        </row>
        <row r="242">
          <cell r="A242">
            <v>44088</v>
          </cell>
          <cell r="B242">
            <v>0</v>
          </cell>
        </row>
        <row r="243">
          <cell r="A243">
            <v>44089</v>
          </cell>
          <cell r="B243">
            <v>0</v>
          </cell>
        </row>
        <row r="244">
          <cell r="A244">
            <v>44090</v>
          </cell>
          <cell r="B244">
            <v>0</v>
          </cell>
        </row>
        <row r="245">
          <cell r="A245">
            <v>44091</v>
          </cell>
          <cell r="B245">
            <v>0</v>
          </cell>
        </row>
        <row r="246">
          <cell r="A246">
            <v>44092</v>
          </cell>
          <cell r="B246">
            <v>0</v>
          </cell>
        </row>
        <row r="247">
          <cell r="A247">
            <v>44093</v>
          </cell>
          <cell r="B247">
            <v>0</v>
          </cell>
        </row>
        <row r="248">
          <cell r="A248">
            <v>44094</v>
          </cell>
          <cell r="B248">
            <v>0</v>
          </cell>
        </row>
        <row r="249">
          <cell r="A249">
            <v>44095</v>
          </cell>
          <cell r="B249">
            <v>0</v>
          </cell>
        </row>
        <row r="250">
          <cell r="A250">
            <v>44096</v>
          </cell>
          <cell r="B250">
            <v>0</v>
          </cell>
        </row>
        <row r="251">
          <cell r="A251">
            <v>44097</v>
          </cell>
          <cell r="B251">
            <v>0</v>
          </cell>
        </row>
        <row r="252">
          <cell r="A252">
            <v>44098</v>
          </cell>
          <cell r="B252">
            <v>0</v>
          </cell>
        </row>
        <row r="253">
          <cell r="A253">
            <v>44099</v>
          </cell>
          <cell r="B253">
            <v>0</v>
          </cell>
        </row>
        <row r="254">
          <cell r="A254">
            <v>44100</v>
          </cell>
          <cell r="B254">
            <v>0</v>
          </cell>
        </row>
        <row r="255">
          <cell r="A255">
            <v>44101</v>
          </cell>
          <cell r="B255">
            <v>0</v>
          </cell>
        </row>
        <row r="256">
          <cell r="A256">
            <v>44102</v>
          </cell>
          <cell r="B256">
            <v>0</v>
          </cell>
        </row>
        <row r="257">
          <cell r="A257">
            <v>44103</v>
          </cell>
          <cell r="B257">
            <v>0</v>
          </cell>
        </row>
        <row r="258">
          <cell r="A258">
            <v>44104</v>
          </cell>
          <cell r="B258">
            <v>0</v>
          </cell>
        </row>
      </sheetData>
      <sheetData sheetId="6">
        <row r="7">
          <cell r="Q7" t="str">
            <v>入院中</v>
          </cell>
          <cell r="R7">
            <v>10</v>
          </cell>
        </row>
        <row r="8">
          <cell r="Q8" t="str">
            <v>入院調整中</v>
          </cell>
          <cell r="R8">
            <v>0</v>
          </cell>
        </row>
        <row r="9">
          <cell r="Q9" t="str">
            <v>宿泊療養中</v>
          </cell>
          <cell r="R9">
            <v>2</v>
          </cell>
        </row>
        <row r="10">
          <cell r="Q10" t="str">
            <v>自宅療養中</v>
          </cell>
          <cell r="R10">
            <v>0</v>
          </cell>
        </row>
        <row r="11">
          <cell r="Q11" t="str">
            <v>退院・療養解除</v>
          </cell>
          <cell r="R11">
            <v>179</v>
          </cell>
        </row>
        <row r="12">
          <cell r="Q12" t="str">
            <v>死亡</v>
          </cell>
          <cell r="R12">
            <v>1</v>
          </cell>
        </row>
      </sheetData>
      <sheetData sheetId="7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187"/>
  <sheetViews>
    <sheetView tabSelected="1" view="pageBreakPreview" zoomScaleNormal="100" zoomScaleSheetLayoutView="100" workbookViewId="0">
      <pane ySplit="3" topLeftCell="A4" activePane="bottomLeft" state="frozen"/>
      <selection activeCell="H191" sqref="H191"/>
      <selection pane="bottomLeft" activeCell="F185" sqref="F185"/>
    </sheetView>
  </sheetViews>
  <sheetFormatPr defaultRowHeight="12" x14ac:dyDescent="0.4"/>
  <cols>
    <col min="1" max="1" width="4.375" style="1" customWidth="1"/>
    <col min="2" max="3" width="9" style="2"/>
    <col min="4" max="4" width="18.125" style="4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3"/>
      <c r="D1" s="3"/>
      <c r="E1" s="3"/>
      <c r="F1" s="3"/>
    </row>
    <row r="2" spans="1:147" x14ac:dyDescent="0.4">
      <c r="A2" s="1" t="s">
        <v>0</v>
      </c>
      <c r="F2" s="5">
        <v>44058</v>
      </c>
    </row>
    <row r="3" spans="1:147" ht="42" customHeight="1" x14ac:dyDescent="0.4">
      <c r="A3" s="6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83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84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84</v>
      </c>
      <c r="E166" s="10">
        <v>44044</v>
      </c>
      <c r="F166" s="8" t="s">
        <v>83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84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85</v>
      </c>
      <c r="C168" s="8" t="s">
        <v>73</v>
      </c>
      <c r="D168" s="9" t="s">
        <v>84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83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83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85</v>
      </c>
      <c r="C180" s="8" t="s">
        <v>73</v>
      </c>
      <c r="D180" s="9" t="s">
        <v>70</v>
      </c>
      <c r="E180" s="10">
        <v>44048</v>
      </c>
      <c r="F180" s="8" t="s">
        <v>83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83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83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86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83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86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83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83</v>
      </c>
      <c r="H187" s="1" t="s">
        <v>70</v>
      </c>
    </row>
  </sheetData>
  <autoFilter ref="A3:F187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view="pageBreakPreview" topLeftCell="A19" zoomScale="55" zoomScaleNormal="85" zoomScaleSheetLayoutView="55" workbookViewId="0">
      <pane xSplit="5" topLeftCell="DN1" activePane="topRight" state="frozen"/>
      <selection activeCell="F185" sqref="F185"/>
      <selection pane="topRight" activeCell="EM20" sqref="EM20"/>
    </sheetView>
  </sheetViews>
  <sheetFormatPr defaultRowHeight="16.5" x14ac:dyDescent="0.4"/>
  <cols>
    <col min="1" max="1" width="6.375" style="20" bestFit="1" customWidth="1"/>
    <col min="2" max="2" width="4.75" style="20" bestFit="1" customWidth="1"/>
    <col min="3" max="4" width="2.875" style="20" customWidth="1"/>
    <col min="5" max="5" width="12.25" style="20" customWidth="1"/>
    <col min="6" max="131" width="2.625" style="20" customWidth="1"/>
    <col min="132" max="136" width="4.125" style="20" bestFit="1" customWidth="1"/>
    <col min="137" max="140" width="3.875" style="20" customWidth="1"/>
    <col min="141" max="142" width="3.75" style="20" customWidth="1"/>
    <col min="143" max="143" width="4.75" style="20" bestFit="1" customWidth="1"/>
    <col min="144" max="144" width="4.625" style="20" customWidth="1"/>
    <col min="145" max="146" width="4.75" style="20" bestFit="1" customWidth="1"/>
    <col min="147" max="147" width="3.75" style="20" customWidth="1"/>
    <col min="148" max="148" width="4.125" style="20" customWidth="1"/>
    <col min="149" max="149" width="3.5" style="20" customWidth="1"/>
    <col min="150" max="150" width="4.125" style="20" customWidth="1"/>
    <col min="151" max="151" width="4.375" style="20" customWidth="1"/>
    <col min="152" max="152" width="3.75" style="20" customWidth="1"/>
    <col min="153" max="153" width="4" style="20" customWidth="1"/>
    <col min="154" max="154" width="3.875" style="20" customWidth="1"/>
    <col min="155" max="155" width="4.25" style="20" customWidth="1"/>
    <col min="156" max="156" width="4" style="20" customWidth="1"/>
    <col min="157" max="157" width="3.875" style="20" customWidth="1"/>
    <col min="158" max="158" width="4.25" style="20" customWidth="1"/>
    <col min="159" max="162" width="4.125" style="20" bestFit="1" customWidth="1"/>
    <col min="163" max="163" width="4.25" style="20" customWidth="1"/>
    <col min="164" max="164" width="4.75" style="20" bestFit="1" customWidth="1"/>
    <col min="165" max="165" width="5.125" style="20" customWidth="1"/>
    <col min="166" max="166" width="4.625" style="20" customWidth="1"/>
    <col min="167" max="167" width="4.375" style="20" bestFit="1" customWidth="1"/>
    <col min="168" max="168" width="4.75" style="20" bestFit="1" customWidth="1"/>
    <col min="169" max="169" width="4.875" style="20" customWidth="1"/>
    <col min="170" max="170" width="4.5" style="20" customWidth="1"/>
    <col min="171" max="171" width="4.375" style="20" customWidth="1"/>
    <col min="172" max="172" width="3.875" style="20" customWidth="1"/>
    <col min="173" max="173" width="4.75" style="20" customWidth="1"/>
    <col min="174" max="251" width="2.625" style="20" customWidth="1"/>
    <col min="252" max="16384" width="9" style="20"/>
  </cols>
  <sheetData>
    <row r="1" spans="1:251" s="1" customFormat="1" ht="18.75" customHeight="1" x14ac:dyDescent="0.4">
      <c r="E1" s="11" t="s">
        <v>7</v>
      </c>
      <c r="CW1" s="12"/>
      <c r="CX1" s="12"/>
      <c r="CY1" s="12"/>
      <c r="CZ1" s="12"/>
      <c r="DA1" s="12"/>
      <c r="DB1" s="12"/>
    </row>
    <row r="2" spans="1:251" s="1" customFormat="1" ht="18.75" customHeight="1" x14ac:dyDescent="0.4">
      <c r="E2" s="11"/>
      <c r="CW2" s="13"/>
      <c r="CX2" s="13"/>
      <c r="CY2" s="13"/>
      <c r="CZ2" s="13"/>
      <c r="DA2" s="13"/>
      <c r="DB2" s="13"/>
      <c r="DN2" s="14">
        <v>44058</v>
      </c>
      <c r="DO2" s="14"/>
      <c r="DP2" s="14"/>
      <c r="DQ2" s="14"/>
      <c r="DR2" s="14"/>
      <c r="DS2" s="14"/>
      <c r="DT2" s="14"/>
      <c r="DU2" s="14"/>
      <c r="DV2" s="14"/>
      <c r="DW2" s="14"/>
      <c r="DX2" s="14"/>
    </row>
    <row r="3" spans="1:251" s="15" customFormat="1" ht="77.25" customHeight="1" x14ac:dyDescent="0.4">
      <c r="C3" s="16"/>
      <c r="D3" s="17"/>
      <c r="E3" s="18"/>
      <c r="F3" s="19">
        <v>43890</v>
      </c>
      <c r="G3" s="19">
        <v>43891</v>
      </c>
      <c r="H3" s="19">
        <v>43892</v>
      </c>
      <c r="I3" s="19">
        <v>43893</v>
      </c>
      <c r="J3" s="19">
        <v>43894</v>
      </c>
      <c r="K3" s="19">
        <v>43895</v>
      </c>
      <c r="L3" s="19">
        <v>43896</v>
      </c>
      <c r="M3" s="19">
        <v>43897</v>
      </c>
      <c r="N3" s="19">
        <v>43898</v>
      </c>
      <c r="O3" s="19">
        <v>43899</v>
      </c>
      <c r="P3" s="19">
        <v>43900</v>
      </c>
      <c r="Q3" s="19">
        <v>43901</v>
      </c>
      <c r="R3" s="19">
        <v>43902</v>
      </c>
      <c r="S3" s="19">
        <v>43903</v>
      </c>
      <c r="T3" s="19">
        <v>43904</v>
      </c>
      <c r="U3" s="19">
        <v>43905</v>
      </c>
      <c r="V3" s="19">
        <v>43906</v>
      </c>
      <c r="W3" s="19">
        <v>43907</v>
      </c>
      <c r="X3" s="19">
        <v>43908</v>
      </c>
      <c r="Y3" s="19">
        <v>43909</v>
      </c>
      <c r="Z3" s="19">
        <v>43910</v>
      </c>
      <c r="AA3" s="19">
        <v>43911</v>
      </c>
      <c r="AB3" s="19">
        <v>43912</v>
      </c>
      <c r="AC3" s="19">
        <v>43913</v>
      </c>
      <c r="AD3" s="19">
        <v>43914</v>
      </c>
      <c r="AE3" s="19">
        <v>43915</v>
      </c>
      <c r="AF3" s="19">
        <v>43916</v>
      </c>
      <c r="AG3" s="19">
        <v>43917</v>
      </c>
      <c r="AH3" s="19">
        <v>43918</v>
      </c>
      <c r="AI3" s="19">
        <v>43919</v>
      </c>
      <c r="AJ3" s="19">
        <v>43920</v>
      </c>
      <c r="AK3" s="19">
        <v>43921</v>
      </c>
      <c r="AL3" s="19">
        <v>43922</v>
      </c>
      <c r="AM3" s="19">
        <v>43923</v>
      </c>
      <c r="AN3" s="19">
        <v>43924</v>
      </c>
      <c r="AO3" s="19">
        <v>43925</v>
      </c>
      <c r="AP3" s="19">
        <v>43926</v>
      </c>
      <c r="AQ3" s="19">
        <v>43927</v>
      </c>
      <c r="AR3" s="19">
        <v>43928</v>
      </c>
      <c r="AS3" s="19">
        <v>43929</v>
      </c>
      <c r="AT3" s="19">
        <v>43930</v>
      </c>
      <c r="AU3" s="19">
        <v>43931</v>
      </c>
      <c r="AV3" s="19">
        <v>43932</v>
      </c>
      <c r="AW3" s="19">
        <v>43933</v>
      </c>
      <c r="AX3" s="19">
        <v>43934</v>
      </c>
      <c r="AY3" s="19">
        <v>43935</v>
      </c>
      <c r="AZ3" s="19">
        <v>43936</v>
      </c>
      <c r="BA3" s="19">
        <v>43937</v>
      </c>
      <c r="BB3" s="19">
        <v>43938</v>
      </c>
      <c r="BC3" s="19">
        <v>43939</v>
      </c>
      <c r="BD3" s="19">
        <v>43940</v>
      </c>
      <c r="BE3" s="19">
        <v>43941</v>
      </c>
      <c r="BF3" s="19">
        <v>43942</v>
      </c>
      <c r="BG3" s="19">
        <v>43943</v>
      </c>
      <c r="BH3" s="19">
        <v>43944</v>
      </c>
      <c r="BI3" s="19">
        <v>43945</v>
      </c>
      <c r="BJ3" s="19">
        <v>43946</v>
      </c>
      <c r="BK3" s="19">
        <v>43947</v>
      </c>
      <c r="BL3" s="19">
        <v>43948</v>
      </c>
      <c r="BM3" s="19">
        <v>43949</v>
      </c>
      <c r="BN3" s="19">
        <v>43950</v>
      </c>
      <c r="BO3" s="19">
        <v>43951</v>
      </c>
      <c r="BP3" s="19">
        <v>43952</v>
      </c>
      <c r="BQ3" s="19">
        <v>43953</v>
      </c>
      <c r="BR3" s="19">
        <v>43954</v>
      </c>
      <c r="BS3" s="19">
        <v>43955</v>
      </c>
      <c r="BT3" s="19">
        <v>43956</v>
      </c>
      <c r="BU3" s="19">
        <v>43957</v>
      </c>
      <c r="BV3" s="19">
        <v>43958</v>
      </c>
      <c r="BW3" s="19">
        <v>43959</v>
      </c>
      <c r="BX3" s="19">
        <v>43960</v>
      </c>
      <c r="BY3" s="19">
        <v>43961</v>
      </c>
      <c r="BZ3" s="19">
        <v>43962</v>
      </c>
      <c r="CA3" s="19">
        <v>43963</v>
      </c>
      <c r="CB3" s="19">
        <v>43964</v>
      </c>
      <c r="CC3" s="19">
        <v>43965</v>
      </c>
      <c r="CD3" s="19">
        <v>43966</v>
      </c>
      <c r="CE3" s="19">
        <v>43967</v>
      </c>
      <c r="CF3" s="19">
        <v>43968</v>
      </c>
      <c r="CG3" s="19">
        <v>43969</v>
      </c>
      <c r="CH3" s="19">
        <v>43970</v>
      </c>
      <c r="CI3" s="19">
        <v>43971</v>
      </c>
      <c r="CJ3" s="19">
        <v>43972</v>
      </c>
      <c r="CK3" s="19">
        <v>43973</v>
      </c>
      <c r="CL3" s="19">
        <v>43974</v>
      </c>
      <c r="CM3" s="19">
        <v>43975</v>
      </c>
      <c r="CN3" s="19">
        <v>43976</v>
      </c>
      <c r="CO3" s="19">
        <v>43977</v>
      </c>
      <c r="CP3" s="19">
        <v>43978</v>
      </c>
      <c r="CQ3" s="19">
        <v>43979</v>
      </c>
      <c r="CR3" s="19">
        <v>43980</v>
      </c>
      <c r="CS3" s="19">
        <v>43981</v>
      </c>
      <c r="CT3" s="19">
        <v>43982</v>
      </c>
      <c r="CU3" s="19">
        <v>43983</v>
      </c>
      <c r="CV3" s="19">
        <v>43984</v>
      </c>
      <c r="CW3" s="19">
        <v>43985</v>
      </c>
      <c r="CX3" s="19">
        <v>43986</v>
      </c>
      <c r="CY3" s="19">
        <v>43987</v>
      </c>
      <c r="CZ3" s="19">
        <v>43988</v>
      </c>
      <c r="DA3" s="19">
        <v>43989</v>
      </c>
      <c r="DB3" s="19">
        <v>43990</v>
      </c>
      <c r="DC3" s="19">
        <v>43991</v>
      </c>
      <c r="DD3" s="19">
        <v>43992</v>
      </c>
      <c r="DE3" s="19">
        <v>43993</v>
      </c>
      <c r="DF3" s="19">
        <v>43994</v>
      </c>
      <c r="DG3" s="19">
        <v>43995</v>
      </c>
      <c r="DH3" s="19">
        <v>43996</v>
      </c>
      <c r="DI3" s="19">
        <v>43997</v>
      </c>
      <c r="DJ3" s="19">
        <v>43998</v>
      </c>
      <c r="DK3" s="19">
        <v>43999</v>
      </c>
      <c r="DL3" s="19">
        <v>44000</v>
      </c>
      <c r="DM3" s="19">
        <v>44001</v>
      </c>
      <c r="DN3" s="19">
        <v>44002</v>
      </c>
      <c r="DO3" s="19">
        <v>44003</v>
      </c>
      <c r="DP3" s="19">
        <v>44004</v>
      </c>
      <c r="DQ3" s="19">
        <v>44005</v>
      </c>
      <c r="DR3" s="19">
        <v>44006</v>
      </c>
      <c r="DS3" s="19">
        <v>44007</v>
      </c>
      <c r="DT3" s="19">
        <v>44008</v>
      </c>
      <c r="DU3" s="19">
        <v>44009</v>
      </c>
      <c r="DV3" s="19">
        <v>44010</v>
      </c>
      <c r="DW3" s="19">
        <v>44011</v>
      </c>
      <c r="DX3" s="19">
        <v>44012</v>
      </c>
      <c r="DY3" s="19">
        <v>44013</v>
      </c>
      <c r="DZ3" s="19">
        <v>44014</v>
      </c>
      <c r="EA3" s="19">
        <v>44015</v>
      </c>
      <c r="EB3" s="19">
        <v>44016</v>
      </c>
      <c r="EC3" s="19">
        <v>44017</v>
      </c>
      <c r="ED3" s="19">
        <v>44018</v>
      </c>
      <c r="EE3" s="19">
        <v>44019</v>
      </c>
      <c r="EF3" s="19">
        <v>44020</v>
      </c>
      <c r="EG3" s="19">
        <v>44021</v>
      </c>
      <c r="EH3" s="19">
        <v>44022</v>
      </c>
      <c r="EI3" s="19">
        <v>44023</v>
      </c>
      <c r="EJ3" s="19">
        <v>44024</v>
      </c>
      <c r="EK3" s="19">
        <v>44025</v>
      </c>
      <c r="EL3" s="19">
        <v>44026</v>
      </c>
      <c r="EM3" s="19">
        <v>44027</v>
      </c>
      <c r="EN3" s="19">
        <v>44028</v>
      </c>
      <c r="EO3" s="19">
        <v>44029</v>
      </c>
      <c r="EP3" s="19">
        <v>44030</v>
      </c>
      <c r="EQ3" s="19">
        <v>44031</v>
      </c>
      <c r="ER3" s="19">
        <v>44032</v>
      </c>
      <c r="ES3" s="19">
        <v>44033</v>
      </c>
      <c r="ET3" s="19">
        <v>44034</v>
      </c>
      <c r="EU3" s="19">
        <v>44035</v>
      </c>
      <c r="EV3" s="19">
        <v>44036</v>
      </c>
      <c r="EW3" s="19">
        <v>44037</v>
      </c>
      <c r="EX3" s="19">
        <v>44038</v>
      </c>
      <c r="EY3" s="19">
        <v>44039</v>
      </c>
      <c r="EZ3" s="19">
        <v>44040</v>
      </c>
      <c r="FA3" s="19">
        <v>44041</v>
      </c>
      <c r="FB3" s="19">
        <v>44042</v>
      </c>
      <c r="FC3" s="19">
        <v>44043</v>
      </c>
      <c r="FD3" s="19">
        <v>44044</v>
      </c>
      <c r="FE3" s="19">
        <v>44045</v>
      </c>
      <c r="FF3" s="19">
        <v>44046</v>
      </c>
      <c r="FG3" s="19">
        <v>44047</v>
      </c>
      <c r="FH3" s="19">
        <v>44048</v>
      </c>
      <c r="FI3" s="19">
        <v>44049</v>
      </c>
      <c r="FJ3" s="19">
        <v>44050</v>
      </c>
      <c r="FK3" s="19">
        <v>44051</v>
      </c>
      <c r="FL3" s="19">
        <v>44052</v>
      </c>
      <c r="FM3" s="19">
        <v>44053</v>
      </c>
      <c r="FN3" s="19">
        <v>44054</v>
      </c>
      <c r="FO3" s="19">
        <v>44055</v>
      </c>
      <c r="FP3" s="19">
        <v>44056</v>
      </c>
      <c r="FQ3" s="19">
        <v>44057</v>
      </c>
      <c r="FR3" s="19">
        <v>44058</v>
      </c>
      <c r="FS3" s="19">
        <v>44059</v>
      </c>
      <c r="FT3" s="19">
        <v>44060</v>
      </c>
      <c r="FU3" s="19">
        <v>44061</v>
      </c>
      <c r="FV3" s="19">
        <v>44062</v>
      </c>
      <c r="FW3" s="19">
        <v>44063</v>
      </c>
      <c r="FX3" s="19">
        <v>44064</v>
      </c>
      <c r="FY3" s="19">
        <v>44065</v>
      </c>
      <c r="FZ3" s="19">
        <v>44066</v>
      </c>
      <c r="GA3" s="19">
        <v>44067</v>
      </c>
      <c r="GB3" s="19">
        <v>44068</v>
      </c>
      <c r="GC3" s="19">
        <v>44069</v>
      </c>
      <c r="GD3" s="19">
        <v>44070</v>
      </c>
      <c r="GE3" s="19">
        <v>44071</v>
      </c>
      <c r="GF3" s="19">
        <v>44072</v>
      </c>
      <c r="GG3" s="19">
        <v>44073</v>
      </c>
      <c r="GH3" s="19">
        <v>44074</v>
      </c>
      <c r="GI3" s="19">
        <v>44075</v>
      </c>
      <c r="GJ3" s="19">
        <v>44076</v>
      </c>
      <c r="GK3" s="19">
        <v>44077</v>
      </c>
      <c r="GL3" s="19">
        <v>44078</v>
      </c>
      <c r="GM3" s="19">
        <v>44079</v>
      </c>
      <c r="GN3" s="19">
        <v>44080</v>
      </c>
      <c r="GO3" s="19">
        <v>44081</v>
      </c>
      <c r="GP3" s="19">
        <v>44082</v>
      </c>
      <c r="GQ3" s="19">
        <v>44083</v>
      </c>
      <c r="GR3" s="19">
        <v>44084</v>
      </c>
      <c r="GS3" s="19">
        <v>44085</v>
      </c>
      <c r="GT3" s="19">
        <v>44086</v>
      </c>
      <c r="GU3" s="19">
        <v>44087</v>
      </c>
      <c r="GV3" s="19">
        <v>44088</v>
      </c>
      <c r="GW3" s="19">
        <v>44089</v>
      </c>
      <c r="GX3" s="19">
        <v>44090</v>
      </c>
      <c r="GY3" s="19">
        <v>44091</v>
      </c>
      <c r="GZ3" s="19">
        <v>44092</v>
      </c>
      <c r="HA3" s="19">
        <v>44093</v>
      </c>
      <c r="HB3" s="19">
        <v>44094</v>
      </c>
      <c r="HC3" s="19">
        <v>44095</v>
      </c>
      <c r="HD3" s="19">
        <v>44096</v>
      </c>
      <c r="HE3" s="19">
        <v>44097</v>
      </c>
      <c r="HF3" s="19">
        <v>44098</v>
      </c>
      <c r="HG3" s="19">
        <v>44099</v>
      </c>
      <c r="HH3" s="19">
        <v>44100</v>
      </c>
      <c r="HI3" s="19">
        <v>44101</v>
      </c>
      <c r="HJ3" s="19">
        <v>44102</v>
      </c>
      <c r="HK3" s="19">
        <v>44103</v>
      </c>
      <c r="HL3" s="19">
        <v>44104</v>
      </c>
      <c r="HM3" s="19">
        <v>44105</v>
      </c>
      <c r="HN3" s="19">
        <v>44106</v>
      </c>
      <c r="HO3" s="19">
        <v>44107</v>
      </c>
      <c r="HP3" s="19">
        <v>44108</v>
      </c>
      <c r="HQ3" s="19">
        <v>44109</v>
      </c>
      <c r="HR3" s="19">
        <v>44110</v>
      </c>
      <c r="HS3" s="19">
        <v>44111</v>
      </c>
      <c r="HT3" s="19">
        <v>44112</v>
      </c>
      <c r="HU3" s="19">
        <v>44113</v>
      </c>
      <c r="HV3" s="19">
        <v>44114</v>
      </c>
      <c r="HW3" s="19">
        <v>44115</v>
      </c>
      <c r="HX3" s="19">
        <v>44116</v>
      </c>
      <c r="HY3" s="19">
        <v>44117</v>
      </c>
      <c r="HZ3" s="19">
        <v>44118</v>
      </c>
      <c r="IA3" s="19">
        <v>44119</v>
      </c>
      <c r="IB3" s="19">
        <v>44120</v>
      </c>
      <c r="IC3" s="19">
        <v>44121</v>
      </c>
      <c r="ID3" s="19">
        <v>44122</v>
      </c>
      <c r="IE3" s="19">
        <v>44123</v>
      </c>
      <c r="IF3" s="19">
        <v>44124</v>
      </c>
      <c r="IG3" s="19">
        <v>44125</v>
      </c>
      <c r="IH3" s="19">
        <v>44126</v>
      </c>
      <c r="II3" s="19">
        <v>44127</v>
      </c>
      <c r="IJ3" s="19">
        <v>44128</v>
      </c>
      <c r="IK3" s="19">
        <v>44129</v>
      </c>
      <c r="IL3" s="19">
        <v>44130</v>
      </c>
      <c r="IM3" s="19">
        <v>44131</v>
      </c>
      <c r="IN3" s="19">
        <v>44132</v>
      </c>
      <c r="IO3" s="19">
        <v>44133</v>
      </c>
      <c r="IP3" s="19">
        <v>44134</v>
      </c>
      <c r="IQ3" s="19">
        <v>44135</v>
      </c>
    </row>
    <row r="4" spans="1:251" ht="24" x14ac:dyDescent="0.4">
      <c r="B4" s="21"/>
      <c r="C4" s="22"/>
      <c r="D4" s="23" t="s">
        <v>8</v>
      </c>
      <c r="E4" s="24" t="s">
        <v>9</v>
      </c>
      <c r="F4" s="25">
        <v>1</v>
      </c>
      <c r="G4" s="25">
        <v>1</v>
      </c>
      <c r="H4" s="25">
        <v>1</v>
      </c>
      <c r="I4" s="25">
        <v>1</v>
      </c>
      <c r="J4" s="25">
        <v>1</v>
      </c>
      <c r="K4" s="25">
        <v>1</v>
      </c>
      <c r="L4" s="25">
        <v>1</v>
      </c>
      <c r="M4" s="25">
        <v>1</v>
      </c>
      <c r="N4" s="25">
        <v>1</v>
      </c>
      <c r="O4" s="25">
        <v>1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0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1</v>
      </c>
      <c r="AG4" s="25">
        <v>1</v>
      </c>
      <c r="AH4" s="25">
        <v>1</v>
      </c>
      <c r="AI4" s="25">
        <v>3</v>
      </c>
      <c r="AJ4" s="25">
        <v>5</v>
      </c>
      <c r="AK4" s="25">
        <v>6</v>
      </c>
      <c r="AL4" s="25">
        <v>10</v>
      </c>
      <c r="AM4" s="25">
        <v>11</v>
      </c>
      <c r="AN4" s="25">
        <v>17</v>
      </c>
      <c r="AO4" s="25">
        <v>19</v>
      </c>
      <c r="AP4" s="26">
        <v>22</v>
      </c>
      <c r="AQ4" s="26">
        <v>25</v>
      </c>
      <c r="AR4" s="26">
        <v>31</v>
      </c>
      <c r="AS4" s="26">
        <v>33</v>
      </c>
      <c r="AT4" s="26">
        <v>35</v>
      </c>
      <c r="AU4" s="26">
        <v>36</v>
      </c>
      <c r="AV4" s="26">
        <v>42</v>
      </c>
      <c r="AW4" s="26">
        <v>46</v>
      </c>
      <c r="AX4" s="26">
        <v>49</v>
      </c>
      <c r="AY4" s="26">
        <v>58</v>
      </c>
      <c r="AZ4" s="26">
        <v>54</v>
      </c>
      <c r="BA4" s="26">
        <v>66</v>
      </c>
      <c r="BB4" s="26">
        <v>66</v>
      </c>
      <c r="BC4" s="26">
        <v>70</v>
      </c>
      <c r="BD4" s="26">
        <v>69</v>
      </c>
      <c r="BE4" s="26">
        <v>69</v>
      </c>
      <c r="BF4" s="26">
        <v>67</v>
      </c>
      <c r="BG4" s="26">
        <v>57</v>
      </c>
      <c r="BH4" s="26">
        <v>49</v>
      </c>
      <c r="BI4" s="26">
        <v>46</v>
      </c>
      <c r="BJ4" s="26">
        <v>44</v>
      </c>
      <c r="BK4" s="26">
        <v>44</v>
      </c>
      <c r="BL4" s="26">
        <v>43</v>
      </c>
      <c r="BM4" s="26">
        <v>39</v>
      </c>
      <c r="BN4" s="26">
        <v>38</v>
      </c>
      <c r="BO4" s="26">
        <v>36</v>
      </c>
      <c r="BP4" s="26">
        <v>25</v>
      </c>
      <c r="BQ4" s="26">
        <v>17</v>
      </c>
      <c r="BR4" s="26">
        <v>15</v>
      </c>
      <c r="BS4" s="26">
        <v>15</v>
      </c>
      <c r="BT4" s="26">
        <v>13</v>
      </c>
      <c r="BU4" s="26">
        <v>13</v>
      </c>
      <c r="BV4" s="26">
        <v>13</v>
      </c>
      <c r="BW4" s="26">
        <v>9</v>
      </c>
      <c r="BX4" s="26">
        <v>7</v>
      </c>
      <c r="BY4" s="26">
        <v>7</v>
      </c>
      <c r="BZ4" s="26">
        <v>7</v>
      </c>
      <c r="CA4" s="26">
        <v>6</v>
      </c>
      <c r="CB4" s="25">
        <v>5</v>
      </c>
      <c r="CC4" s="25">
        <v>5</v>
      </c>
      <c r="CD4" s="25">
        <v>3</v>
      </c>
      <c r="CE4" s="25">
        <v>2</v>
      </c>
      <c r="CF4" s="25">
        <v>2</v>
      </c>
      <c r="CG4" s="25">
        <v>2</v>
      </c>
      <c r="CH4" s="25">
        <v>1</v>
      </c>
      <c r="CI4" s="25">
        <v>1</v>
      </c>
      <c r="CJ4" s="25">
        <v>1</v>
      </c>
      <c r="CK4" s="25">
        <v>1</v>
      </c>
      <c r="CL4" s="25">
        <v>1</v>
      </c>
      <c r="CM4" s="25">
        <v>1</v>
      </c>
      <c r="CN4" s="25">
        <v>1</v>
      </c>
      <c r="CO4" s="25">
        <v>1</v>
      </c>
      <c r="CP4" s="25">
        <v>0</v>
      </c>
      <c r="CQ4" s="25">
        <v>0</v>
      </c>
      <c r="CR4" s="25">
        <v>0</v>
      </c>
      <c r="CS4" s="25">
        <v>0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5">
        <v>0</v>
      </c>
      <c r="DD4" s="25">
        <v>0</v>
      </c>
      <c r="DE4" s="25">
        <v>0</v>
      </c>
      <c r="DF4" s="25">
        <v>0</v>
      </c>
      <c r="DG4" s="25">
        <v>0</v>
      </c>
      <c r="DH4" s="25">
        <v>0</v>
      </c>
      <c r="DI4" s="25">
        <v>0</v>
      </c>
      <c r="DJ4" s="25">
        <v>0</v>
      </c>
      <c r="DK4" s="25">
        <v>0</v>
      </c>
      <c r="DL4" s="25">
        <v>1</v>
      </c>
      <c r="DM4" s="25">
        <v>1</v>
      </c>
      <c r="DN4" s="25">
        <v>1</v>
      </c>
      <c r="DO4" s="25">
        <v>1</v>
      </c>
      <c r="DP4" s="25">
        <v>2</v>
      </c>
      <c r="DQ4" s="25">
        <v>2</v>
      </c>
      <c r="DR4" s="25">
        <v>3</v>
      </c>
      <c r="DS4" s="25">
        <v>3</v>
      </c>
      <c r="DT4" s="25">
        <v>4</v>
      </c>
      <c r="DU4" s="25">
        <v>3</v>
      </c>
      <c r="DV4" s="25">
        <v>5</v>
      </c>
      <c r="DW4" s="25">
        <v>5</v>
      </c>
      <c r="DX4" s="25">
        <v>5</v>
      </c>
      <c r="DY4" s="25">
        <v>4</v>
      </c>
      <c r="DZ4" s="25">
        <v>4</v>
      </c>
      <c r="EA4" s="25">
        <v>6</v>
      </c>
      <c r="EB4" s="25">
        <v>7</v>
      </c>
      <c r="EC4" s="25">
        <v>7</v>
      </c>
      <c r="ED4" s="25">
        <v>7</v>
      </c>
      <c r="EE4" s="25">
        <v>6</v>
      </c>
      <c r="EF4" s="25">
        <v>7</v>
      </c>
      <c r="EG4" s="25">
        <v>7</v>
      </c>
      <c r="EH4" s="25">
        <v>6</v>
      </c>
      <c r="EI4" s="25">
        <v>10</v>
      </c>
      <c r="EJ4" s="25">
        <v>11</v>
      </c>
      <c r="EK4" s="25">
        <v>12</v>
      </c>
      <c r="EL4" s="25">
        <v>9</v>
      </c>
      <c r="EM4" s="25">
        <v>10</v>
      </c>
      <c r="EN4" s="25">
        <v>23</v>
      </c>
      <c r="EO4" s="25">
        <v>26</v>
      </c>
      <c r="EP4" s="25">
        <v>28</v>
      </c>
      <c r="EQ4" s="25">
        <v>26</v>
      </c>
      <c r="ER4" s="25">
        <v>26</v>
      </c>
      <c r="ES4" s="25">
        <v>22</v>
      </c>
      <c r="ET4" s="25">
        <v>17</v>
      </c>
      <c r="EU4" s="25">
        <v>16</v>
      </c>
      <c r="EV4" s="25">
        <v>12</v>
      </c>
      <c r="EW4" s="25">
        <v>12</v>
      </c>
      <c r="EX4" s="25">
        <v>9</v>
      </c>
      <c r="EY4" s="25">
        <v>8</v>
      </c>
      <c r="EZ4" s="25">
        <v>10</v>
      </c>
      <c r="FA4" s="25">
        <v>14</v>
      </c>
      <c r="FB4" s="25">
        <v>17</v>
      </c>
      <c r="FC4" s="25">
        <v>16</v>
      </c>
      <c r="FD4" s="25">
        <v>21</v>
      </c>
      <c r="FE4" s="25">
        <v>23</v>
      </c>
      <c r="FF4" s="25">
        <v>27</v>
      </c>
      <c r="FG4" s="25">
        <v>26</v>
      </c>
      <c r="FH4" s="25">
        <v>24</v>
      </c>
      <c r="FI4" s="25">
        <v>27</v>
      </c>
      <c r="FJ4" s="25">
        <v>25</v>
      </c>
      <c r="FK4" s="25">
        <v>24</v>
      </c>
      <c r="FL4" s="25">
        <v>24</v>
      </c>
      <c r="FM4" s="25">
        <v>23</v>
      </c>
      <c r="FN4" s="25">
        <v>20</v>
      </c>
      <c r="FO4" s="25">
        <v>16</v>
      </c>
      <c r="FP4" s="25">
        <v>15</v>
      </c>
      <c r="FQ4" s="25">
        <v>12</v>
      </c>
      <c r="FR4" s="25">
        <v>12</v>
      </c>
      <c r="FS4" s="25">
        <v>12</v>
      </c>
      <c r="FT4" s="25">
        <v>12</v>
      </c>
      <c r="FU4" s="25">
        <v>12</v>
      </c>
      <c r="FV4" s="25">
        <v>12</v>
      </c>
      <c r="FW4" s="25">
        <v>12</v>
      </c>
      <c r="FX4" s="25">
        <v>12</v>
      </c>
      <c r="FY4" s="25">
        <v>12</v>
      </c>
      <c r="FZ4" s="25">
        <v>12</v>
      </c>
      <c r="GA4" s="25">
        <v>12</v>
      </c>
      <c r="GB4" s="25">
        <v>12</v>
      </c>
      <c r="GC4" s="25">
        <v>12</v>
      </c>
      <c r="GD4" s="25">
        <v>12</v>
      </c>
      <c r="GE4" s="25">
        <v>12</v>
      </c>
      <c r="GF4" s="25">
        <v>12</v>
      </c>
      <c r="GG4" s="25">
        <v>12</v>
      </c>
      <c r="GH4" s="25">
        <v>12</v>
      </c>
      <c r="GI4" s="25">
        <v>12</v>
      </c>
      <c r="GJ4" s="25">
        <v>12</v>
      </c>
      <c r="GK4" s="25">
        <v>12</v>
      </c>
      <c r="GL4" s="25">
        <v>12</v>
      </c>
      <c r="GM4" s="25">
        <v>12</v>
      </c>
      <c r="GN4" s="25">
        <v>12</v>
      </c>
      <c r="GO4" s="25">
        <v>12</v>
      </c>
      <c r="GP4" s="25">
        <v>12</v>
      </c>
      <c r="GQ4" s="25">
        <v>12</v>
      </c>
      <c r="GR4" s="25">
        <v>12</v>
      </c>
      <c r="GS4" s="25">
        <v>12</v>
      </c>
      <c r="GT4" s="25">
        <v>12</v>
      </c>
      <c r="GU4" s="25">
        <v>12</v>
      </c>
      <c r="GV4" s="25">
        <v>12</v>
      </c>
      <c r="GW4" s="25">
        <v>12</v>
      </c>
      <c r="GX4" s="25">
        <v>12</v>
      </c>
      <c r="GY4" s="25">
        <v>12</v>
      </c>
      <c r="GZ4" s="25">
        <v>12</v>
      </c>
      <c r="HA4" s="25">
        <v>12</v>
      </c>
      <c r="HB4" s="25">
        <v>12</v>
      </c>
      <c r="HC4" s="25">
        <v>12</v>
      </c>
      <c r="HD4" s="25">
        <v>12</v>
      </c>
      <c r="HE4" s="25">
        <v>12</v>
      </c>
      <c r="HF4" s="25">
        <v>12</v>
      </c>
      <c r="HG4" s="25">
        <v>12</v>
      </c>
      <c r="HH4" s="25">
        <v>12</v>
      </c>
      <c r="HI4" s="25">
        <v>12</v>
      </c>
      <c r="HJ4" s="25">
        <v>12</v>
      </c>
      <c r="HK4" s="25">
        <v>12</v>
      </c>
      <c r="HL4" s="25">
        <v>12</v>
      </c>
      <c r="HM4" s="25">
        <v>12</v>
      </c>
      <c r="HN4" s="25">
        <v>12</v>
      </c>
      <c r="HO4" s="25">
        <v>12</v>
      </c>
      <c r="HP4" s="25">
        <v>12</v>
      </c>
      <c r="HQ4" s="25">
        <v>12</v>
      </c>
      <c r="HR4" s="25">
        <v>12</v>
      </c>
      <c r="HS4" s="25">
        <v>12</v>
      </c>
      <c r="HT4" s="25">
        <v>12</v>
      </c>
      <c r="HU4" s="25">
        <v>12</v>
      </c>
      <c r="HV4" s="25">
        <v>12</v>
      </c>
      <c r="HW4" s="25">
        <v>12</v>
      </c>
      <c r="HX4" s="25">
        <v>12</v>
      </c>
      <c r="HY4" s="25">
        <v>12</v>
      </c>
      <c r="HZ4" s="25">
        <v>12</v>
      </c>
      <c r="IA4" s="25">
        <v>12</v>
      </c>
      <c r="IB4" s="25">
        <v>12</v>
      </c>
      <c r="IC4" s="25">
        <v>12</v>
      </c>
      <c r="ID4" s="25">
        <v>12</v>
      </c>
      <c r="IE4" s="25">
        <v>12</v>
      </c>
      <c r="IF4" s="25">
        <v>12</v>
      </c>
      <c r="IG4" s="25">
        <v>12</v>
      </c>
      <c r="IH4" s="25">
        <v>12</v>
      </c>
      <c r="II4" s="25">
        <v>12</v>
      </c>
      <c r="IJ4" s="25">
        <v>12</v>
      </c>
      <c r="IK4" s="25">
        <v>12</v>
      </c>
      <c r="IL4" s="25">
        <v>12</v>
      </c>
      <c r="IM4" s="25">
        <v>12</v>
      </c>
      <c r="IN4" s="25">
        <v>12</v>
      </c>
      <c r="IO4" s="25">
        <v>12</v>
      </c>
      <c r="IP4" s="25">
        <v>12</v>
      </c>
      <c r="IQ4" s="25">
        <v>12</v>
      </c>
    </row>
    <row r="5" spans="1:251" ht="24" x14ac:dyDescent="0.4">
      <c r="B5" s="21"/>
      <c r="C5" s="22"/>
      <c r="D5" s="27"/>
      <c r="E5" s="24" t="s">
        <v>10</v>
      </c>
      <c r="F5" s="25">
        <v>1</v>
      </c>
      <c r="G5" s="25">
        <v>1</v>
      </c>
      <c r="H5" s="25">
        <v>1</v>
      </c>
      <c r="I5" s="25">
        <v>1</v>
      </c>
      <c r="J5" s="25">
        <v>1</v>
      </c>
      <c r="K5" s="25">
        <v>1</v>
      </c>
      <c r="L5" s="25">
        <v>1</v>
      </c>
      <c r="M5" s="25">
        <v>1</v>
      </c>
      <c r="N5" s="25">
        <v>1</v>
      </c>
      <c r="O5" s="25">
        <v>1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0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</v>
      </c>
      <c r="AG5" s="25">
        <v>1</v>
      </c>
      <c r="AH5" s="25">
        <v>1</v>
      </c>
      <c r="AI5" s="25">
        <v>3</v>
      </c>
      <c r="AJ5" s="25">
        <v>5</v>
      </c>
      <c r="AK5" s="25">
        <v>6</v>
      </c>
      <c r="AL5" s="25">
        <v>10</v>
      </c>
      <c r="AM5" s="25">
        <v>11</v>
      </c>
      <c r="AN5" s="25">
        <v>13</v>
      </c>
      <c r="AO5" s="25">
        <v>19</v>
      </c>
      <c r="AP5" s="26">
        <v>19</v>
      </c>
      <c r="AQ5" s="26">
        <v>19</v>
      </c>
      <c r="AR5" s="26">
        <v>20</v>
      </c>
      <c r="AS5" s="26">
        <v>23</v>
      </c>
      <c r="AT5" s="26">
        <v>23</v>
      </c>
      <c r="AU5" s="26">
        <v>23</v>
      </c>
      <c r="AV5" s="26">
        <v>24</v>
      </c>
      <c r="AW5" s="26">
        <v>23</v>
      </c>
      <c r="AX5" s="26">
        <v>25</v>
      </c>
      <c r="AY5" s="26">
        <v>28</v>
      </c>
      <c r="AZ5" s="26">
        <v>23</v>
      </c>
      <c r="BA5" s="26">
        <v>25</v>
      </c>
      <c r="BB5" s="26">
        <v>26</v>
      </c>
      <c r="BC5" s="26">
        <v>27</v>
      </c>
      <c r="BD5" s="26">
        <v>27</v>
      </c>
      <c r="BE5" s="26">
        <v>27</v>
      </c>
      <c r="BF5" s="26">
        <v>24</v>
      </c>
      <c r="BG5" s="26">
        <v>22</v>
      </c>
      <c r="BH5" s="26">
        <v>21</v>
      </c>
      <c r="BI5" s="26">
        <v>17</v>
      </c>
      <c r="BJ5" s="26">
        <v>16</v>
      </c>
      <c r="BK5" s="26">
        <v>16</v>
      </c>
      <c r="BL5" s="26">
        <v>15</v>
      </c>
      <c r="BM5" s="26">
        <v>13</v>
      </c>
      <c r="BN5" s="26">
        <v>12</v>
      </c>
      <c r="BO5" s="26">
        <v>10</v>
      </c>
      <c r="BP5" s="26">
        <v>7</v>
      </c>
      <c r="BQ5" s="26">
        <v>7</v>
      </c>
      <c r="BR5" s="26">
        <v>5</v>
      </c>
      <c r="BS5" s="26">
        <v>5</v>
      </c>
      <c r="BT5" s="26">
        <v>5</v>
      </c>
      <c r="BU5" s="26">
        <v>6</v>
      </c>
      <c r="BV5" s="26">
        <v>5</v>
      </c>
      <c r="BW5" s="26">
        <v>2</v>
      </c>
      <c r="BX5" s="26">
        <v>1</v>
      </c>
      <c r="BY5" s="26">
        <v>1</v>
      </c>
      <c r="BZ5" s="26">
        <v>1</v>
      </c>
      <c r="CA5" s="26">
        <v>1</v>
      </c>
      <c r="CB5" s="26">
        <v>1</v>
      </c>
      <c r="CC5" s="26">
        <v>1</v>
      </c>
      <c r="CD5" s="26">
        <v>1</v>
      </c>
      <c r="CE5" s="26">
        <v>0</v>
      </c>
      <c r="CF5" s="26">
        <v>0</v>
      </c>
      <c r="CG5" s="26">
        <v>0</v>
      </c>
      <c r="CH5" s="26">
        <v>0</v>
      </c>
      <c r="CI5" s="26">
        <v>0</v>
      </c>
      <c r="CJ5" s="26">
        <v>0</v>
      </c>
      <c r="CK5" s="26">
        <v>0</v>
      </c>
      <c r="CL5" s="26">
        <v>0</v>
      </c>
      <c r="CM5" s="26">
        <v>0</v>
      </c>
      <c r="CN5" s="26">
        <v>0</v>
      </c>
      <c r="CO5" s="26">
        <v>0</v>
      </c>
      <c r="CP5" s="26">
        <v>0</v>
      </c>
      <c r="CQ5" s="26">
        <v>0</v>
      </c>
      <c r="CR5" s="26">
        <v>0</v>
      </c>
      <c r="CS5" s="26">
        <v>0</v>
      </c>
      <c r="CT5" s="26">
        <v>0</v>
      </c>
      <c r="CU5" s="26">
        <v>0</v>
      </c>
      <c r="CV5" s="26">
        <v>0</v>
      </c>
      <c r="CW5" s="26">
        <v>0</v>
      </c>
      <c r="CX5" s="26">
        <v>0</v>
      </c>
      <c r="CY5" s="26">
        <v>0</v>
      </c>
      <c r="CZ5" s="26">
        <v>0</v>
      </c>
      <c r="DA5" s="26">
        <v>0</v>
      </c>
      <c r="DB5" s="26">
        <v>0</v>
      </c>
      <c r="DC5" s="25">
        <v>0</v>
      </c>
      <c r="DD5" s="25">
        <v>0</v>
      </c>
      <c r="DE5" s="25">
        <v>0</v>
      </c>
      <c r="DF5" s="25">
        <v>0</v>
      </c>
      <c r="DG5" s="25">
        <v>0</v>
      </c>
      <c r="DH5" s="25">
        <v>0</v>
      </c>
      <c r="DI5" s="25">
        <v>0</v>
      </c>
      <c r="DJ5" s="25">
        <v>0</v>
      </c>
      <c r="DK5" s="25">
        <v>0</v>
      </c>
      <c r="DL5" s="25">
        <v>1</v>
      </c>
      <c r="DM5" s="25">
        <v>1</v>
      </c>
      <c r="DN5" s="25">
        <v>1</v>
      </c>
      <c r="DO5" s="25">
        <v>1</v>
      </c>
      <c r="DP5" s="25">
        <v>2</v>
      </c>
      <c r="DQ5" s="25">
        <v>2</v>
      </c>
      <c r="DR5" s="25">
        <v>3</v>
      </c>
      <c r="DS5" s="25">
        <v>2</v>
      </c>
      <c r="DT5" s="25">
        <v>2</v>
      </c>
      <c r="DU5" s="25">
        <v>3</v>
      </c>
      <c r="DV5" s="25">
        <v>4</v>
      </c>
      <c r="DW5" s="25">
        <v>5</v>
      </c>
      <c r="DX5" s="25">
        <v>4</v>
      </c>
      <c r="DY5" s="25">
        <v>3</v>
      </c>
      <c r="DZ5" s="25">
        <v>4</v>
      </c>
      <c r="EA5" s="25">
        <v>6</v>
      </c>
      <c r="EB5" s="25">
        <v>7</v>
      </c>
      <c r="EC5" s="25">
        <v>7</v>
      </c>
      <c r="ED5" s="25">
        <v>7</v>
      </c>
      <c r="EE5" s="25">
        <v>4</v>
      </c>
      <c r="EF5" s="25">
        <v>5</v>
      </c>
      <c r="EG5" s="25">
        <v>5</v>
      </c>
      <c r="EH5" s="25">
        <v>5</v>
      </c>
      <c r="EI5" s="25">
        <v>8</v>
      </c>
      <c r="EJ5" s="25">
        <v>10</v>
      </c>
      <c r="EK5" s="25">
        <v>9</v>
      </c>
      <c r="EL5" s="25">
        <v>7</v>
      </c>
      <c r="EM5" s="25">
        <v>7</v>
      </c>
      <c r="EN5" s="25">
        <v>15</v>
      </c>
      <c r="EO5" s="25">
        <v>18</v>
      </c>
      <c r="EP5" s="25">
        <v>15</v>
      </c>
      <c r="EQ5" s="25">
        <v>15</v>
      </c>
      <c r="ER5" s="25">
        <v>12</v>
      </c>
      <c r="ES5" s="25">
        <v>12</v>
      </c>
      <c r="ET5" s="25">
        <v>5</v>
      </c>
      <c r="EU5" s="25">
        <v>6</v>
      </c>
      <c r="EV5" s="25">
        <v>6</v>
      </c>
      <c r="EW5" s="25">
        <v>6</v>
      </c>
      <c r="EX5" s="25">
        <v>6</v>
      </c>
      <c r="EY5" s="25">
        <v>6</v>
      </c>
      <c r="EZ5" s="25">
        <v>8</v>
      </c>
      <c r="FA5" s="25">
        <v>10</v>
      </c>
      <c r="FB5" s="25">
        <v>9</v>
      </c>
      <c r="FC5" s="25">
        <v>8</v>
      </c>
      <c r="FD5" s="25">
        <v>11</v>
      </c>
      <c r="FE5" s="25">
        <v>15</v>
      </c>
      <c r="FF5" s="25">
        <v>15</v>
      </c>
      <c r="FG5" s="25">
        <v>15</v>
      </c>
      <c r="FH5" s="25">
        <v>14</v>
      </c>
      <c r="FI5" s="25">
        <v>18</v>
      </c>
      <c r="FJ5" s="25">
        <v>18</v>
      </c>
      <c r="FK5" s="25">
        <v>18</v>
      </c>
      <c r="FL5" s="25">
        <v>18</v>
      </c>
      <c r="FM5" s="25">
        <v>17</v>
      </c>
      <c r="FN5" s="25">
        <v>13</v>
      </c>
      <c r="FO5" s="25">
        <v>11</v>
      </c>
      <c r="FP5" s="25">
        <v>11</v>
      </c>
      <c r="FQ5" s="25">
        <v>9</v>
      </c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5"/>
      <c r="IA5" s="25"/>
      <c r="IB5" s="25"/>
      <c r="IC5" s="25"/>
      <c r="ID5" s="25"/>
      <c r="IE5" s="25"/>
      <c r="IF5" s="25"/>
      <c r="IG5" s="25"/>
      <c r="IH5" s="25"/>
      <c r="II5" s="25"/>
      <c r="IJ5" s="25"/>
      <c r="IK5" s="25"/>
      <c r="IL5" s="25"/>
      <c r="IM5" s="25"/>
      <c r="IN5" s="25"/>
      <c r="IO5" s="25"/>
      <c r="IP5" s="25"/>
      <c r="IQ5" s="25"/>
    </row>
    <row r="6" spans="1:251" ht="30.75" customHeight="1" x14ac:dyDescent="0.4">
      <c r="B6" s="21"/>
      <c r="C6" s="22"/>
      <c r="D6" s="27"/>
      <c r="E6" s="24" t="s">
        <v>11</v>
      </c>
      <c r="F6" s="25">
        <v>0</v>
      </c>
      <c r="G6" s="25">
        <v>0</v>
      </c>
      <c r="H6" s="25">
        <v>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0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</v>
      </c>
      <c r="AG6" s="25">
        <v>0</v>
      </c>
      <c r="AH6" s="25">
        <v>0</v>
      </c>
      <c r="AI6" s="25">
        <v>0</v>
      </c>
      <c r="AJ6" s="25">
        <v>0</v>
      </c>
      <c r="AK6" s="25">
        <v>0</v>
      </c>
      <c r="AL6" s="25">
        <v>0</v>
      </c>
      <c r="AM6" s="25">
        <v>0</v>
      </c>
      <c r="AN6" s="25">
        <v>1</v>
      </c>
      <c r="AO6" s="25">
        <v>0</v>
      </c>
      <c r="AP6" s="26">
        <v>1</v>
      </c>
      <c r="AQ6" s="26">
        <v>3</v>
      </c>
      <c r="AR6" s="26">
        <v>4</v>
      </c>
      <c r="AS6" s="26">
        <v>8</v>
      </c>
      <c r="AT6" s="26">
        <v>8</v>
      </c>
      <c r="AU6" s="26">
        <v>11</v>
      </c>
      <c r="AV6" s="26">
        <v>10</v>
      </c>
      <c r="AW6" s="26">
        <v>12</v>
      </c>
      <c r="AX6" s="26">
        <v>12</v>
      </c>
      <c r="AY6" s="26">
        <v>16</v>
      </c>
      <c r="AZ6" s="26">
        <v>15</v>
      </c>
      <c r="BA6" s="26">
        <v>15</v>
      </c>
      <c r="BB6" s="26">
        <v>15</v>
      </c>
      <c r="BC6" s="26">
        <v>14</v>
      </c>
      <c r="BD6" s="26">
        <v>14</v>
      </c>
      <c r="BE6" s="26">
        <v>18</v>
      </c>
      <c r="BF6" s="26">
        <v>20</v>
      </c>
      <c r="BG6" s="26">
        <v>10</v>
      </c>
      <c r="BH6" s="26">
        <v>11</v>
      </c>
      <c r="BI6" s="26">
        <v>10</v>
      </c>
      <c r="BJ6" s="26">
        <v>10</v>
      </c>
      <c r="BK6" s="26">
        <v>11</v>
      </c>
      <c r="BL6" s="26">
        <v>11</v>
      </c>
      <c r="BM6" s="26">
        <v>10</v>
      </c>
      <c r="BN6" s="26">
        <v>9</v>
      </c>
      <c r="BO6" s="26">
        <v>9</v>
      </c>
      <c r="BP6" s="26">
        <v>8</v>
      </c>
      <c r="BQ6" s="26">
        <v>6</v>
      </c>
      <c r="BR6" s="26">
        <v>5</v>
      </c>
      <c r="BS6" s="26">
        <v>4</v>
      </c>
      <c r="BT6" s="26">
        <v>4</v>
      </c>
      <c r="BU6" s="26">
        <v>6</v>
      </c>
      <c r="BV6" s="26">
        <v>4</v>
      </c>
      <c r="BW6" s="26">
        <v>4</v>
      </c>
      <c r="BX6" s="26">
        <v>4</v>
      </c>
      <c r="BY6" s="26">
        <v>4</v>
      </c>
      <c r="BZ6" s="26">
        <v>4</v>
      </c>
      <c r="CA6" s="26">
        <v>4</v>
      </c>
      <c r="CB6" s="26">
        <v>3</v>
      </c>
      <c r="CC6" s="26">
        <v>3</v>
      </c>
      <c r="CD6" s="26">
        <v>2</v>
      </c>
      <c r="CE6" s="26">
        <v>2</v>
      </c>
      <c r="CF6" s="26">
        <v>2</v>
      </c>
      <c r="CG6" s="26">
        <v>2</v>
      </c>
      <c r="CH6" s="26">
        <v>1</v>
      </c>
      <c r="CI6" s="26">
        <v>1</v>
      </c>
      <c r="CJ6" s="26">
        <v>1</v>
      </c>
      <c r="CK6" s="26">
        <v>1</v>
      </c>
      <c r="CL6" s="26">
        <v>1</v>
      </c>
      <c r="CM6" s="26">
        <v>1</v>
      </c>
      <c r="CN6" s="26">
        <v>1</v>
      </c>
      <c r="CO6" s="26">
        <v>1</v>
      </c>
      <c r="CP6" s="26">
        <v>0</v>
      </c>
      <c r="CQ6" s="26">
        <v>0</v>
      </c>
      <c r="CR6" s="26">
        <v>0</v>
      </c>
      <c r="CS6" s="26">
        <v>0</v>
      </c>
      <c r="CT6" s="26">
        <v>0</v>
      </c>
      <c r="CU6" s="26">
        <v>0</v>
      </c>
      <c r="CV6" s="26">
        <v>0</v>
      </c>
      <c r="CW6" s="26">
        <v>0</v>
      </c>
      <c r="CX6" s="26">
        <v>0</v>
      </c>
      <c r="CY6" s="26">
        <v>0</v>
      </c>
      <c r="CZ6" s="26">
        <v>0</v>
      </c>
      <c r="DA6" s="26">
        <v>0</v>
      </c>
      <c r="DB6" s="26">
        <v>0</v>
      </c>
      <c r="DC6" s="25">
        <v>0</v>
      </c>
      <c r="DD6" s="25">
        <v>0</v>
      </c>
      <c r="DE6" s="25">
        <v>0</v>
      </c>
      <c r="DF6" s="25">
        <v>0</v>
      </c>
      <c r="DG6" s="25">
        <v>0</v>
      </c>
      <c r="DH6" s="25">
        <v>0</v>
      </c>
      <c r="DI6" s="25">
        <v>0</v>
      </c>
      <c r="DJ6" s="25">
        <v>0</v>
      </c>
      <c r="DK6" s="25">
        <v>0</v>
      </c>
      <c r="DL6" s="25">
        <v>0</v>
      </c>
      <c r="DM6" s="25">
        <v>0</v>
      </c>
      <c r="DN6" s="25">
        <v>0</v>
      </c>
      <c r="DO6" s="25">
        <v>0</v>
      </c>
      <c r="DP6" s="25">
        <v>0</v>
      </c>
      <c r="DQ6" s="25">
        <v>0</v>
      </c>
      <c r="DR6" s="25">
        <v>0</v>
      </c>
      <c r="DS6" s="25">
        <v>0</v>
      </c>
      <c r="DT6" s="25">
        <v>0</v>
      </c>
      <c r="DU6" s="25">
        <v>0</v>
      </c>
      <c r="DV6" s="25">
        <v>0</v>
      </c>
      <c r="DW6" s="25">
        <v>0</v>
      </c>
      <c r="DX6" s="25">
        <v>0</v>
      </c>
      <c r="DY6" s="25">
        <v>0</v>
      </c>
      <c r="DZ6" s="25">
        <v>0</v>
      </c>
      <c r="EA6" s="25">
        <v>0</v>
      </c>
      <c r="EB6" s="25">
        <v>0</v>
      </c>
      <c r="EC6" s="25">
        <v>0</v>
      </c>
      <c r="ED6" s="25">
        <v>0</v>
      </c>
      <c r="EE6" s="25">
        <v>0</v>
      </c>
      <c r="EF6" s="25">
        <v>0</v>
      </c>
      <c r="EG6" s="25">
        <v>0</v>
      </c>
      <c r="EH6" s="25">
        <v>0</v>
      </c>
      <c r="EI6" s="25">
        <v>0</v>
      </c>
      <c r="EJ6" s="25">
        <v>0</v>
      </c>
      <c r="EK6" s="25">
        <v>0</v>
      </c>
      <c r="EL6" s="25">
        <v>0</v>
      </c>
      <c r="EM6" s="25">
        <v>0</v>
      </c>
      <c r="EN6" s="25">
        <v>0</v>
      </c>
      <c r="EO6" s="25">
        <v>0</v>
      </c>
      <c r="EP6" s="25">
        <v>0</v>
      </c>
      <c r="EQ6" s="25">
        <v>0</v>
      </c>
      <c r="ER6" s="25">
        <v>0</v>
      </c>
      <c r="ES6" s="25">
        <v>0</v>
      </c>
      <c r="ET6" s="25">
        <v>0</v>
      </c>
      <c r="EU6" s="25">
        <v>1</v>
      </c>
      <c r="EV6" s="25">
        <v>1</v>
      </c>
      <c r="EW6" s="25">
        <v>1</v>
      </c>
      <c r="EX6" s="25">
        <v>1</v>
      </c>
      <c r="EY6" s="25">
        <v>0</v>
      </c>
      <c r="EZ6" s="25">
        <v>0</v>
      </c>
      <c r="FA6" s="25">
        <v>1</v>
      </c>
      <c r="FB6" s="25">
        <v>2</v>
      </c>
      <c r="FC6" s="25">
        <v>2</v>
      </c>
      <c r="FD6" s="25">
        <v>2</v>
      </c>
      <c r="FE6" s="25">
        <v>1</v>
      </c>
      <c r="FF6" s="25">
        <v>1</v>
      </c>
      <c r="FG6" s="25">
        <v>1</v>
      </c>
      <c r="FH6" s="25">
        <v>3</v>
      </c>
      <c r="FI6" s="25">
        <v>3</v>
      </c>
      <c r="FJ6" s="25">
        <v>2</v>
      </c>
      <c r="FK6" s="25">
        <v>1</v>
      </c>
      <c r="FL6" s="25">
        <v>1</v>
      </c>
      <c r="FM6" s="25">
        <v>1</v>
      </c>
      <c r="FN6" s="25">
        <v>1</v>
      </c>
      <c r="FO6" s="25">
        <v>1</v>
      </c>
      <c r="FP6" s="25">
        <v>2</v>
      </c>
      <c r="FQ6" s="25">
        <v>1</v>
      </c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5"/>
      <c r="IA6" s="25"/>
      <c r="IB6" s="25"/>
      <c r="IC6" s="25"/>
      <c r="ID6" s="25"/>
      <c r="IE6" s="25"/>
      <c r="IF6" s="25"/>
      <c r="IG6" s="25"/>
      <c r="IH6" s="25"/>
      <c r="II6" s="25"/>
      <c r="IJ6" s="25"/>
      <c r="IK6" s="25"/>
      <c r="IL6" s="25"/>
      <c r="IM6" s="25"/>
      <c r="IN6" s="25"/>
      <c r="IO6" s="25"/>
      <c r="IP6" s="25"/>
      <c r="IQ6" s="25"/>
    </row>
    <row r="7" spans="1:251" ht="27" customHeight="1" x14ac:dyDescent="0.4">
      <c r="B7" s="21"/>
      <c r="C7" s="22"/>
      <c r="D7" s="27"/>
      <c r="E7" s="24" t="s">
        <v>12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5">
        <v>0</v>
      </c>
      <c r="U7" s="25">
        <v>0</v>
      </c>
      <c r="V7" s="25">
        <v>0</v>
      </c>
      <c r="W7" s="25">
        <v>0</v>
      </c>
      <c r="X7" s="25">
        <v>0</v>
      </c>
      <c r="Y7" s="25">
        <v>0</v>
      </c>
      <c r="Z7" s="25">
        <v>0</v>
      </c>
      <c r="AA7" s="25">
        <v>0</v>
      </c>
      <c r="AB7" s="25">
        <v>0</v>
      </c>
      <c r="AC7" s="25">
        <v>0</v>
      </c>
      <c r="AD7" s="25">
        <v>0</v>
      </c>
      <c r="AE7" s="25">
        <v>0</v>
      </c>
      <c r="AF7" s="25">
        <v>0</v>
      </c>
      <c r="AG7" s="25">
        <v>0</v>
      </c>
      <c r="AH7" s="25">
        <v>0</v>
      </c>
      <c r="AI7" s="25">
        <v>0</v>
      </c>
      <c r="AJ7" s="25">
        <v>0</v>
      </c>
      <c r="AK7" s="25">
        <v>0</v>
      </c>
      <c r="AL7" s="25">
        <v>0</v>
      </c>
      <c r="AM7" s="25">
        <v>0</v>
      </c>
      <c r="AN7" s="25">
        <v>0</v>
      </c>
      <c r="AO7" s="25">
        <v>0</v>
      </c>
      <c r="AP7" s="26">
        <v>0</v>
      </c>
      <c r="AQ7" s="26">
        <v>0</v>
      </c>
      <c r="AR7" s="26">
        <v>0</v>
      </c>
      <c r="AS7" s="26">
        <v>0</v>
      </c>
      <c r="AT7" s="26">
        <v>0</v>
      </c>
      <c r="AU7" s="26">
        <v>0</v>
      </c>
      <c r="AV7" s="26">
        <v>0</v>
      </c>
      <c r="AW7" s="26">
        <v>0</v>
      </c>
      <c r="AX7" s="26">
        <v>0</v>
      </c>
      <c r="AY7" s="26">
        <v>0</v>
      </c>
      <c r="AZ7" s="26">
        <v>1</v>
      </c>
      <c r="BA7" s="26">
        <v>3</v>
      </c>
      <c r="BB7" s="26">
        <v>3</v>
      </c>
      <c r="BC7" s="26">
        <v>2</v>
      </c>
      <c r="BD7" s="26">
        <v>3</v>
      </c>
      <c r="BE7" s="26">
        <v>2</v>
      </c>
      <c r="BF7" s="26">
        <v>3</v>
      </c>
      <c r="BG7" s="26">
        <v>6</v>
      </c>
      <c r="BH7" s="26">
        <v>5</v>
      </c>
      <c r="BI7" s="26">
        <v>8</v>
      </c>
      <c r="BJ7" s="26">
        <v>6</v>
      </c>
      <c r="BK7" s="26">
        <v>6</v>
      </c>
      <c r="BL7" s="26">
        <v>7</v>
      </c>
      <c r="BM7" s="26">
        <v>9</v>
      </c>
      <c r="BN7" s="26">
        <v>10</v>
      </c>
      <c r="BO7" s="26">
        <v>11</v>
      </c>
      <c r="BP7" s="26">
        <v>5</v>
      </c>
      <c r="BQ7" s="26">
        <v>3</v>
      </c>
      <c r="BR7" s="26">
        <v>5</v>
      </c>
      <c r="BS7" s="26">
        <v>6</v>
      </c>
      <c r="BT7" s="26">
        <v>4</v>
      </c>
      <c r="BU7" s="26">
        <v>0</v>
      </c>
      <c r="BV7" s="26">
        <v>4</v>
      </c>
      <c r="BW7" s="26">
        <v>3</v>
      </c>
      <c r="BX7" s="26">
        <v>2</v>
      </c>
      <c r="BY7" s="26">
        <v>2</v>
      </c>
      <c r="BZ7" s="26">
        <v>2</v>
      </c>
      <c r="CA7" s="26">
        <v>1</v>
      </c>
      <c r="CB7" s="26">
        <v>1</v>
      </c>
      <c r="CC7" s="26">
        <v>1</v>
      </c>
      <c r="CD7" s="26">
        <v>0</v>
      </c>
      <c r="CE7" s="26">
        <v>0</v>
      </c>
      <c r="CF7" s="26">
        <v>0</v>
      </c>
      <c r="CG7" s="26">
        <v>0</v>
      </c>
      <c r="CH7" s="26">
        <v>0</v>
      </c>
      <c r="CI7" s="26">
        <v>0</v>
      </c>
      <c r="CJ7" s="26">
        <v>0</v>
      </c>
      <c r="CK7" s="26">
        <v>0</v>
      </c>
      <c r="CL7" s="26">
        <v>0</v>
      </c>
      <c r="CM7" s="26">
        <v>0</v>
      </c>
      <c r="CN7" s="26">
        <v>0</v>
      </c>
      <c r="CO7" s="26">
        <v>0</v>
      </c>
      <c r="CP7" s="26">
        <v>0</v>
      </c>
      <c r="CQ7" s="26">
        <v>0</v>
      </c>
      <c r="CR7" s="26">
        <v>0</v>
      </c>
      <c r="CS7" s="26">
        <v>0</v>
      </c>
      <c r="CT7" s="26">
        <v>0</v>
      </c>
      <c r="CU7" s="26">
        <v>0</v>
      </c>
      <c r="CV7" s="26">
        <v>0</v>
      </c>
      <c r="CW7" s="26">
        <v>0</v>
      </c>
      <c r="CX7" s="26">
        <v>0</v>
      </c>
      <c r="CY7" s="26">
        <v>0</v>
      </c>
      <c r="CZ7" s="26">
        <v>0</v>
      </c>
      <c r="DA7" s="26">
        <v>0</v>
      </c>
      <c r="DB7" s="26">
        <v>0</v>
      </c>
      <c r="DC7" s="25">
        <v>0</v>
      </c>
      <c r="DD7" s="25">
        <v>0</v>
      </c>
      <c r="DE7" s="25">
        <v>0</v>
      </c>
      <c r="DF7" s="25">
        <v>0</v>
      </c>
      <c r="DG7" s="25">
        <v>0</v>
      </c>
      <c r="DH7" s="25">
        <v>0</v>
      </c>
      <c r="DI7" s="25">
        <v>0</v>
      </c>
      <c r="DJ7" s="25">
        <v>0</v>
      </c>
      <c r="DK7" s="25">
        <v>0</v>
      </c>
      <c r="DL7" s="25">
        <v>0</v>
      </c>
      <c r="DM7" s="25">
        <v>0</v>
      </c>
      <c r="DN7" s="25">
        <v>0</v>
      </c>
      <c r="DO7" s="25">
        <v>0</v>
      </c>
      <c r="DP7" s="25">
        <v>0</v>
      </c>
      <c r="DQ7" s="25">
        <v>0</v>
      </c>
      <c r="DR7" s="25">
        <v>0</v>
      </c>
      <c r="DS7" s="25">
        <v>1</v>
      </c>
      <c r="DT7" s="25">
        <v>1</v>
      </c>
      <c r="DU7" s="25">
        <v>0</v>
      </c>
      <c r="DV7" s="25">
        <v>0</v>
      </c>
      <c r="DW7" s="25">
        <v>0</v>
      </c>
      <c r="DX7" s="25">
        <v>1</v>
      </c>
      <c r="DY7" s="25">
        <v>0</v>
      </c>
      <c r="DZ7" s="25">
        <v>0</v>
      </c>
      <c r="EA7" s="25">
        <v>0</v>
      </c>
      <c r="EB7" s="25">
        <v>0</v>
      </c>
      <c r="EC7" s="25">
        <v>0</v>
      </c>
      <c r="ED7" s="25">
        <v>0</v>
      </c>
      <c r="EE7" s="25">
        <v>2</v>
      </c>
      <c r="EF7" s="25">
        <v>2</v>
      </c>
      <c r="EG7" s="25">
        <v>2</v>
      </c>
      <c r="EH7" s="25">
        <v>2</v>
      </c>
      <c r="EI7" s="25">
        <v>3</v>
      </c>
      <c r="EJ7" s="25">
        <v>1</v>
      </c>
      <c r="EK7" s="25">
        <v>1</v>
      </c>
      <c r="EL7" s="25">
        <v>2</v>
      </c>
      <c r="EM7" s="25">
        <v>3</v>
      </c>
      <c r="EN7" s="25">
        <v>7</v>
      </c>
      <c r="EO7" s="25">
        <v>5</v>
      </c>
      <c r="EP7" s="25">
        <v>8</v>
      </c>
      <c r="EQ7" s="25">
        <v>7</v>
      </c>
      <c r="ER7" s="25">
        <v>6</v>
      </c>
      <c r="ES7" s="25">
        <v>9</v>
      </c>
      <c r="ET7" s="25">
        <v>11</v>
      </c>
      <c r="EU7" s="25">
        <v>9</v>
      </c>
      <c r="EV7" s="25">
        <v>5</v>
      </c>
      <c r="EW7" s="25">
        <v>5</v>
      </c>
      <c r="EX7" s="25">
        <v>2</v>
      </c>
      <c r="EY7" s="25">
        <v>0</v>
      </c>
      <c r="EZ7" s="25">
        <v>0</v>
      </c>
      <c r="FA7" s="25">
        <v>2</v>
      </c>
      <c r="FB7" s="25">
        <v>2</v>
      </c>
      <c r="FC7" s="25">
        <v>3</v>
      </c>
      <c r="FD7" s="25">
        <v>3</v>
      </c>
      <c r="FE7" s="25">
        <v>3</v>
      </c>
      <c r="FF7" s="25">
        <v>3</v>
      </c>
      <c r="FG7" s="25">
        <v>3</v>
      </c>
      <c r="FH7" s="25">
        <v>2</v>
      </c>
      <c r="FI7" s="25">
        <v>2</v>
      </c>
      <c r="FJ7" s="25">
        <v>4</v>
      </c>
      <c r="FK7" s="25">
        <v>5</v>
      </c>
      <c r="FL7" s="25">
        <v>5</v>
      </c>
      <c r="FM7" s="25">
        <v>5</v>
      </c>
      <c r="FN7" s="25">
        <v>5</v>
      </c>
      <c r="FO7" s="25">
        <v>3</v>
      </c>
      <c r="FP7" s="25">
        <v>2</v>
      </c>
      <c r="FQ7" s="25">
        <v>2</v>
      </c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5"/>
      <c r="IA7" s="25"/>
      <c r="IB7" s="25"/>
      <c r="IC7" s="25"/>
      <c r="ID7" s="25"/>
      <c r="IE7" s="25"/>
      <c r="IF7" s="25"/>
      <c r="IG7" s="25"/>
      <c r="IH7" s="25"/>
      <c r="II7" s="25"/>
      <c r="IJ7" s="25"/>
      <c r="IK7" s="25"/>
      <c r="IL7" s="25"/>
      <c r="IM7" s="25"/>
      <c r="IN7" s="25"/>
      <c r="IO7" s="25"/>
      <c r="IP7" s="25"/>
      <c r="IQ7" s="25"/>
    </row>
    <row r="8" spans="1:251" ht="27" customHeight="1" x14ac:dyDescent="0.4">
      <c r="B8" s="21"/>
      <c r="C8" s="22"/>
      <c r="D8" s="27"/>
      <c r="E8" s="24" t="s">
        <v>13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0</v>
      </c>
      <c r="S8" s="25">
        <v>0</v>
      </c>
      <c r="T8" s="25">
        <v>0</v>
      </c>
      <c r="U8" s="25">
        <v>0</v>
      </c>
      <c r="V8" s="25">
        <v>0</v>
      </c>
      <c r="W8" s="25">
        <v>0</v>
      </c>
      <c r="X8" s="25">
        <v>0</v>
      </c>
      <c r="Y8" s="25">
        <v>0</v>
      </c>
      <c r="Z8" s="25">
        <v>0</v>
      </c>
      <c r="AA8" s="25">
        <v>0</v>
      </c>
      <c r="AB8" s="25">
        <v>0</v>
      </c>
      <c r="AC8" s="25">
        <v>0</v>
      </c>
      <c r="AD8" s="25">
        <v>0</v>
      </c>
      <c r="AE8" s="25">
        <v>0</v>
      </c>
      <c r="AF8" s="25">
        <v>1</v>
      </c>
      <c r="AG8" s="25">
        <v>0</v>
      </c>
      <c r="AH8" s="25">
        <v>0</v>
      </c>
      <c r="AI8" s="25">
        <v>0</v>
      </c>
      <c r="AJ8" s="25">
        <v>0</v>
      </c>
      <c r="AK8" s="25">
        <v>0</v>
      </c>
      <c r="AL8" s="25">
        <v>0</v>
      </c>
      <c r="AM8" s="25">
        <v>0</v>
      </c>
      <c r="AN8" s="25">
        <v>3</v>
      </c>
      <c r="AO8" s="25">
        <v>0</v>
      </c>
      <c r="AP8" s="25">
        <v>2</v>
      </c>
      <c r="AQ8" s="25">
        <v>3</v>
      </c>
      <c r="AR8" s="25">
        <v>7</v>
      </c>
      <c r="AS8" s="25">
        <v>2</v>
      </c>
      <c r="AT8" s="25">
        <v>4</v>
      </c>
      <c r="AU8" s="25">
        <v>2</v>
      </c>
      <c r="AV8" s="25">
        <v>8</v>
      </c>
      <c r="AW8" s="25">
        <v>11</v>
      </c>
      <c r="AX8" s="25">
        <v>12</v>
      </c>
      <c r="AY8" s="25">
        <v>14</v>
      </c>
      <c r="AZ8" s="25">
        <v>15</v>
      </c>
      <c r="BA8" s="25">
        <v>23</v>
      </c>
      <c r="BB8" s="25">
        <v>22</v>
      </c>
      <c r="BC8" s="25">
        <v>27</v>
      </c>
      <c r="BD8" s="25">
        <v>25</v>
      </c>
      <c r="BE8" s="25">
        <v>22</v>
      </c>
      <c r="BF8" s="25">
        <v>20</v>
      </c>
      <c r="BG8" s="25">
        <v>19</v>
      </c>
      <c r="BH8" s="25">
        <v>12</v>
      </c>
      <c r="BI8" s="25">
        <v>11</v>
      </c>
      <c r="BJ8" s="25">
        <v>12</v>
      </c>
      <c r="BK8" s="25">
        <v>11</v>
      </c>
      <c r="BL8" s="25">
        <v>10</v>
      </c>
      <c r="BM8" s="25">
        <v>7</v>
      </c>
      <c r="BN8" s="25">
        <v>7</v>
      </c>
      <c r="BO8" s="25">
        <v>6</v>
      </c>
      <c r="BP8" s="25">
        <v>5</v>
      </c>
      <c r="BQ8" s="25">
        <v>1</v>
      </c>
      <c r="BR8" s="25">
        <v>0</v>
      </c>
      <c r="BS8" s="25">
        <v>0</v>
      </c>
      <c r="BT8" s="25">
        <v>0</v>
      </c>
      <c r="BU8" s="25">
        <v>1</v>
      </c>
      <c r="BV8" s="25">
        <v>0</v>
      </c>
      <c r="BW8" s="25">
        <v>0</v>
      </c>
      <c r="BX8" s="25">
        <v>0</v>
      </c>
      <c r="BY8" s="25">
        <v>0</v>
      </c>
      <c r="BZ8" s="25">
        <v>0</v>
      </c>
      <c r="CA8" s="25">
        <v>0</v>
      </c>
      <c r="CB8" s="25">
        <v>0</v>
      </c>
      <c r="CC8" s="25">
        <v>0</v>
      </c>
      <c r="CD8" s="25">
        <v>0</v>
      </c>
      <c r="CE8" s="25">
        <v>0</v>
      </c>
      <c r="CF8" s="25">
        <v>0</v>
      </c>
      <c r="CG8" s="25">
        <v>0</v>
      </c>
      <c r="CH8" s="25">
        <v>0</v>
      </c>
      <c r="CI8" s="25">
        <v>0</v>
      </c>
      <c r="CJ8" s="25">
        <v>0</v>
      </c>
      <c r="CK8" s="25">
        <v>0</v>
      </c>
      <c r="CL8" s="25">
        <v>0</v>
      </c>
      <c r="CM8" s="25">
        <v>0</v>
      </c>
      <c r="CN8" s="25">
        <v>0</v>
      </c>
      <c r="CO8" s="25">
        <v>0</v>
      </c>
      <c r="CP8" s="25">
        <v>0</v>
      </c>
      <c r="CQ8" s="25">
        <v>0</v>
      </c>
      <c r="CR8" s="25">
        <v>0</v>
      </c>
      <c r="CS8" s="25">
        <v>0</v>
      </c>
      <c r="CT8" s="25">
        <v>0</v>
      </c>
      <c r="CU8" s="25">
        <v>0</v>
      </c>
      <c r="CV8" s="25">
        <v>0</v>
      </c>
      <c r="CW8" s="25">
        <v>0</v>
      </c>
      <c r="CX8" s="25">
        <v>0</v>
      </c>
      <c r="CY8" s="25">
        <v>0</v>
      </c>
      <c r="CZ8" s="25">
        <v>0</v>
      </c>
      <c r="DA8" s="25">
        <v>0</v>
      </c>
      <c r="DB8" s="25">
        <v>0</v>
      </c>
      <c r="DC8" s="25">
        <v>0</v>
      </c>
      <c r="DD8" s="25">
        <v>0</v>
      </c>
      <c r="DE8" s="25">
        <v>0</v>
      </c>
      <c r="DF8" s="25">
        <v>0</v>
      </c>
      <c r="DG8" s="25">
        <v>0</v>
      </c>
      <c r="DH8" s="25">
        <v>0</v>
      </c>
      <c r="DI8" s="25">
        <v>0</v>
      </c>
      <c r="DJ8" s="25">
        <v>0</v>
      </c>
      <c r="DK8" s="25">
        <v>0</v>
      </c>
      <c r="DL8" s="25">
        <v>0</v>
      </c>
      <c r="DM8" s="25">
        <v>0</v>
      </c>
      <c r="DN8" s="25">
        <v>0</v>
      </c>
      <c r="DO8" s="25">
        <v>0</v>
      </c>
      <c r="DP8" s="25">
        <v>0</v>
      </c>
      <c r="DQ8" s="25">
        <v>0</v>
      </c>
      <c r="DR8" s="25">
        <v>0</v>
      </c>
      <c r="DS8" s="25">
        <v>0</v>
      </c>
      <c r="DT8" s="25">
        <v>1</v>
      </c>
      <c r="DU8" s="25">
        <v>0</v>
      </c>
      <c r="DV8" s="25">
        <v>1</v>
      </c>
      <c r="DW8" s="25">
        <v>0</v>
      </c>
      <c r="DX8" s="25">
        <v>0</v>
      </c>
      <c r="DY8" s="25">
        <v>1</v>
      </c>
      <c r="DZ8" s="25">
        <v>0</v>
      </c>
      <c r="EA8" s="25">
        <v>0</v>
      </c>
      <c r="EB8" s="25">
        <v>0</v>
      </c>
      <c r="EC8" s="25">
        <v>0</v>
      </c>
      <c r="ED8" s="25">
        <v>0</v>
      </c>
      <c r="EE8" s="25">
        <v>0</v>
      </c>
      <c r="EF8" s="25">
        <v>0</v>
      </c>
      <c r="EG8" s="25">
        <v>0</v>
      </c>
      <c r="EH8" s="25">
        <v>0</v>
      </c>
      <c r="EI8" s="25">
        <v>1</v>
      </c>
      <c r="EJ8" s="25">
        <v>0</v>
      </c>
      <c r="EK8" s="25">
        <v>2</v>
      </c>
      <c r="EL8" s="25">
        <v>0</v>
      </c>
      <c r="EM8" s="25">
        <v>0</v>
      </c>
      <c r="EN8" s="25">
        <v>1</v>
      </c>
      <c r="EO8" s="25">
        <v>3</v>
      </c>
      <c r="EP8" s="25">
        <v>5</v>
      </c>
      <c r="EQ8" s="25">
        <v>4</v>
      </c>
      <c r="ER8" s="25">
        <v>8</v>
      </c>
      <c r="ES8" s="25">
        <v>1</v>
      </c>
      <c r="ET8" s="25">
        <v>1</v>
      </c>
      <c r="EU8" s="25">
        <v>0</v>
      </c>
      <c r="EV8" s="25">
        <v>0</v>
      </c>
      <c r="EW8" s="25">
        <v>0</v>
      </c>
      <c r="EX8" s="25">
        <v>0</v>
      </c>
      <c r="EY8" s="25">
        <v>2</v>
      </c>
      <c r="EZ8" s="25">
        <v>2</v>
      </c>
      <c r="FA8" s="25">
        <v>1</v>
      </c>
      <c r="FB8" s="25">
        <v>4</v>
      </c>
      <c r="FC8" s="25">
        <v>3</v>
      </c>
      <c r="FD8" s="25">
        <v>5</v>
      </c>
      <c r="FE8" s="25">
        <v>4</v>
      </c>
      <c r="FF8" s="25">
        <v>8</v>
      </c>
      <c r="FG8" s="25">
        <v>7</v>
      </c>
      <c r="FH8" s="25">
        <v>5</v>
      </c>
      <c r="FI8" s="25">
        <v>4</v>
      </c>
      <c r="FJ8" s="25">
        <v>1</v>
      </c>
      <c r="FK8" s="25">
        <v>0</v>
      </c>
      <c r="FL8" s="25">
        <v>0</v>
      </c>
      <c r="FM8" s="25">
        <v>0</v>
      </c>
      <c r="FN8" s="25">
        <v>0</v>
      </c>
      <c r="FO8" s="25">
        <v>1</v>
      </c>
      <c r="FP8" s="25">
        <v>0</v>
      </c>
      <c r="FQ8" s="25">
        <v>0</v>
      </c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5"/>
      <c r="IA8" s="25"/>
      <c r="IB8" s="25"/>
      <c r="IC8" s="25"/>
      <c r="ID8" s="25"/>
      <c r="IE8" s="25"/>
      <c r="IF8" s="25"/>
      <c r="IG8" s="25"/>
      <c r="IH8" s="25"/>
      <c r="II8" s="25"/>
      <c r="IJ8" s="25"/>
      <c r="IK8" s="25"/>
      <c r="IL8" s="25"/>
      <c r="IM8" s="25"/>
      <c r="IN8" s="25"/>
      <c r="IO8" s="25"/>
      <c r="IP8" s="25"/>
      <c r="IQ8" s="25"/>
    </row>
    <row r="9" spans="1:251" ht="22.5" x14ac:dyDescent="0.4">
      <c r="C9" s="22"/>
      <c r="D9" s="27"/>
      <c r="E9" s="28" t="s">
        <v>14</v>
      </c>
      <c r="F9" s="25">
        <v>1</v>
      </c>
      <c r="G9" s="25">
        <v>1</v>
      </c>
      <c r="H9" s="25">
        <v>1</v>
      </c>
      <c r="I9" s="25">
        <v>1</v>
      </c>
      <c r="J9" s="25">
        <v>1</v>
      </c>
      <c r="K9" s="25">
        <v>1</v>
      </c>
      <c r="L9" s="25">
        <v>1</v>
      </c>
      <c r="M9" s="25">
        <v>1</v>
      </c>
      <c r="N9" s="25">
        <v>1</v>
      </c>
      <c r="O9" s="25">
        <v>1</v>
      </c>
      <c r="P9" s="25">
        <v>1</v>
      </c>
      <c r="Q9" s="25">
        <v>1</v>
      </c>
      <c r="R9" s="25">
        <v>1</v>
      </c>
      <c r="S9" s="25">
        <v>1</v>
      </c>
      <c r="T9" s="25">
        <v>1</v>
      </c>
      <c r="U9" s="25">
        <v>1</v>
      </c>
      <c r="V9" s="25">
        <v>1</v>
      </c>
      <c r="W9" s="25">
        <v>1</v>
      </c>
      <c r="X9" s="25">
        <v>1</v>
      </c>
      <c r="Y9" s="25">
        <v>1</v>
      </c>
      <c r="Z9" s="25">
        <v>1</v>
      </c>
      <c r="AA9" s="25">
        <v>1</v>
      </c>
      <c r="AB9" s="25">
        <v>1</v>
      </c>
      <c r="AC9" s="25">
        <v>1</v>
      </c>
      <c r="AD9" s="25">
        <v>1</v>
      </c>
      <c r="AE9" s="25">
        <v>1</v>
      </c>
      <c r="AF9" s="25">
        <v>2</v>
      </c>
      <c r="AG9" s="25">
        <v>2</v>
      </c>
      <c r="AH9" s="25">
        <v>2</v>
      </c>
      <c r="AI9" s="25">
        <v>4</v>
      </c>
      <c r="AJ9" s="25">
        <v>6</v>
      </c>
      <c r="AK9" s="25">
        <v>7</v>
      </c>
      <c r="AL9" s="25">
        <v>11</v>
      </c>
      <c r="AM9" s="25">
        <v>12</v>
      </c>
      <c r="AN9" s="25">
        <v>18</v>
      </c>
      <c r="AO9" s="25">
        <v>20</v>
      </c>
      <c r="AP9" s="26">
        <v>23</v>
      </c>
      <c r="AQ9" s="26">
        <v>26</v>
      </c>
      <c r="AR9" s="26">
        <v>32</v>
      </c>
      <c r="AS9" s="26">
        <v>34</v>
      </c>
      <c r="AT9" s="26">
        <v>36</v>
      </c>
      <c r="AU9" s="26">
        <v>38</v>
      </c>
      <c r="AV9" s="26">
        <v>45</v>
      </c>
      <c r="AW9" s="26">
        <v>51</v>
      </c>
      <c r="AX9" s="26">
        <v>54</v>
      </c>
      <c r="AY9" s="26">
        <v>64</v>
      </c>
      <c r="AZ9" s="26">
        <v>65</v>
      </c>
      <c r="BA9" s="26">
        <v>78</v>
      </c>
      <c r="BB9" s="26">
        <v>79</v>
      </c>
      <c r="BC9" s="26">
        <v>83</v>
      </c>
      <c r="BD9" s="26">
        <v>83</v>
      </c>
      <c r="BE9" s="26">
        <v>84</v>
      </c>
      <c r="BF9" s="26">
        <v>84</v>
      </c>
      <c r="BG9" s="26">
        <v>84</v>
      </c>
      <c r="BH9" s="26">
        <v>84</v>
      </c>
      <c r="BI9" s="26">
        <v>84</v>
      </c>
      <c r="BJ9" s="26">
        <v>85</v>
      </c>
      <c r="BK9" s="26">
        <v>85</v>
      </c>
      <c r="BL9" s="26">
        <v>86</v>
      </c>
      <c r="BM9" s="26">
        <v>88</v>
      </c>
      <c r="BN9" s="26">
        <v>88</v>
      </c>
      <c r="BO9" s="26">
        <v>88</v>
      </c>
      <c r="BP9" s="26">
        <v>88</v>
      </c>
      <c r="BQ9" s="26">
        <v>88</v>
      </c>
      <c r="BR9" s="26">
        <v>88</v>
      </c>
      <c r="BS9" s="26">
        <v>88</v>
      </c>
      <c r="BT9" s="26">
        <v>88</v>
      </c>
      <c r="BU9" s="26">
        <v>88</v>
      </c>
      <c r="BV9" s="26">
        <v>88</v>
      </c>
      <c r="BW9" s="26">
        <v>88</v>
      </c>
      <c r="BX9" s="26">
        <v>88</v>
      </c>
      <c r="BY9" s="26">
        <v>88</v>
      </c>
      <c r="BZ9" s="26">
        <v>88</v>
      </c>
      <c r="CA9" s="26">
        <v>88</v>
      </c>
      <c r="CB9" s="25">
        <v>88</v>
      </c>
      <c r="CC9" s="25">
        <v>88</v>
      </c>
      <c r="CD9" s="25">
        <v>88</v>
      </c>
      <c r="CE9" s="25">
        <v>88</v>
      </c>
      <c r="CF9" s="25">
        <v>88</v>
      </c>
      <c r="CG9" s="25">
        <v>88</v>
      </c>
      <c r="CH9" s="25">
        <v>88</v>
      </c>
      <c r="CI9" s="25">
        <v>88</v>
      </c>
      <c r="CJ9" s="25">
        <v>88</v>
      </c>
      <c r="CK9" s="25">
        <v>88</v>
      </c>
      <c r="CL9" s="25">
        <v>88</v>
      </c>
      <c r="CM9" s="25">
        <v>88</v>
      </c>
      <c r="CN9" s="25">
        <v>88</v>
      </c>
      <c r="CO9" s="25">
        <v>88</v>
      </c>
      <c r="CP9" s="25">
        <v>88</v>
      </c>
      <c r="CQ9" s="25">
        <v>88</v>
      </c>
      <c r="CR9" s="25">
        <v>88</v>
      </c>
      <c r="CS9" s="25">
        <v>88</v>
      </c>
      <c r="CT9" s="25">
        <v>88</v>
      </c>
      <c r="CU9" s="25">
        <v>88</v>
      </c>
      <c r="CV9" s="25">
        <v>88</v>
      </c>
      <c r="CW9" s="25">
        <v>88</v>
      </c>
      <c r="CX9" s="25">
        <v>88</v>
      </c>
      <c r="CY9" s="25">
        <v>88</v>
      </c>
      <c r="CZ9" s="25">
        <v>88</v>
      </c>
      <c r="DA9" s="25">
        <v>88</v>
      </c>
      <c r="DB9" s="25">
        <v>88</v>
      </c>
      <c r="DC9" s="25">
        <v>88</v>
      </c>
      <c r="DD9" s="25">
        <v>88</v>
      </c>
      <c r="DE9" s="25">
        <v>88</v>
      </c>
      <c r="DF9" s="25">
        <v>88</v>
      </c>
      <c r="DG9" s="25">
        <v>88</v>
      </c>
      <c r="DH9" s="25">
        <v>88</v>
      </c>
      <c r="DI9" s="25">
        <v>88</v>
      </c>
      <c r="DJ9" s="25">
        <v>88</v>
      </c>
      <c r="DK9" s="25">
        <v>88</v>
      </c>
      <c r="DL9" s="25">
        <v>89</v>
      </c>
      <c r="DM9" s="25">
        <v>89</v>
      </c>
      <c r="DN9" s="25">
        <v>89</v>
      </c>
      <c r="DO9" s="25">
        <v>89</v>
      </c>
      <c r="DP9" s="25">
        <v>90</v>
      </c>
      <c r="DQ9" s="25">
        <v>90</v>
      </c>
      <c r="DR9" s="25">
        <v>91</v>
      </c>
      <c r="DS9" s="25">
        <v>91</v>
      </c>
      <c r="DT9" s="25">
        <v>92</v>
      </c>
      <c r="DU9" s="25">
        <v>92</v>
      </c>
      <c r="DV9" s="25">
        <v>94</v>
      </c>
      <c r="DW9" s="25">
        <v>94</v>
      </c>
      <c r="DX9" s="25">
        <v>94</v>
      </c>
      <c r="DY9" s="25">
        <v>95</v>
      </c>
      <c r="DZ9" s="25">
        <v>95</v>
      </c>
      <c r="EA9" s="25">
        <v>97</v>
      </c>
      <c r="EB9" s="25">
        <v>98</v>
      </c>
      <c r="EC9" s="25">
        <v>98</v>
      </c>
      <c r="ED9" s="25">
        <v>98</v>
      </c>
      <c r="EE9" s="25">
        <v>98</v>
      </c>
      <c r="EF9" s="25">
        <v>99</v>
      </c>
      <c r="EG9" s="25">
        <v>100</v>
      </c>
      <c r="EH9" s="25">
        <v>100</v>
      </c>
      <c r="EI9" s="25">
        <v>105</v>
      </c>
      <c r="EJ9" s="25">
        <v>106</v>
      </c>
      <c r="EK9" s="25">
        <v>108</v>
      </c>
      <c r="EL9" s="25">
        <v>110</v>
      </c>
      <c r="EM9" s="25">
        <v>112</v>
      </c>
      <c r="EN9" s="25">
        <v>126</v>
      </c>
      <c r="EO9" s="25">
        <v>129</v>
      </c>
      <c r="EP9" s="25">
        <v>132</v>
      </c>
      <c r="EQ9" s="25">
        <v>132</v>
      </c>
      <c r="ER9" s="25">
        <v>136</v>
      </c>
      <c r="ES9" s="29">
        <v>136</v>
      </c>
      <c r="ET9" s="25">
        <v>138</v>
      </c>
      <c r="EU9" s="25">
        <v>140</v>
      </c>
      <c r="EV9" s="25">
        <v>140</v>
      </c>
      <c r="EW9" s="25">
        <v>142</v>
      </c>
      <c r="EX9" s="25">
        <v>142</v>
      </c>
      <c r="EY9" s="25">
        <v>147</v>
      </c>
      <c r="EZ9" s="25">
        <v>149</v>
      </c>
      <c r="FA9" s="25">
        <v>153</v>
      </c>
      <c r="FB9" s="25">
        <v>158</v>
      </c>
      <c r="FC9" s="25">
        <v>160</v>
      </c>
      <c r="FD9" s="25">
        <v>165</v>
      </c>
      <c r="FE9" s="25">
        <v>168</v>
      </c>
      <c r="FF9" s="25">
        <v>174</v>
      </c>
      <c r="FG9" s="25">
        <v>176</v>
      </c>
      <c r="FH9" s="25">
        <v>177</v>
      </c>
      <c r="FI9" s="25">
        <v>181</v>
      </c>
      <c r="FJ9" s="25">
        <v>181</v>
      </c>
      <c r="FK9" s="25">
        <v>182</v>
      </c>
      <c r="FL9" s="25">
        <v>182</v>
      </c>
      <c r="FM9" s="25">
        <v>182</v>
      </c>
      <c r="FN9" s="25">
        <v>183</v>
      </c>
      <c r="FO9" s="25">
        <v>184</v>
      </c>
      <c r="FP9" s="25">
        <v>184</v>
      </c>
      <c r="FQ9" s="25">
        <v>184</v>
      </c>
      <c r="FR9" s="25">
        <v>184</v>
      </c>
      <c r="FS9" s="25">
        <v>184</v>
      </c>
      <c r="FT9" s="25">
        <v>184</v>
      </c>
      <c r="FU9" s="25">
        <v>184</v>
      </c>
      <c r="FV9" s="25">
        <v>184</v>
      </c>
      <c r="FW9" s="25">
        <v>184</v>
      </c>
      <c r="FX9" s="25">
        <v>184</v>
      </c>
      <c r="FY9" s="25">
        <v>184</v>
      </c>
      <c r="FZ9" s="25">
        <v>184</v>
      </c>
      <c r="GA9" s="25">
        <v>184</v>
      </c>
      <c r="GB9" s="25">
        <v>184</v>
      </c>
      <c r="GC9" s="25">
        <v>184</v>
      </c>
      <c r="GD9" s="25">
        <v>184</v>
      </c>
      <c r="GE9" s="25">
        <v>184</v>
      </c>
      <c r="GF9" s="25">
        <v>184</v>
      </c>
      <c r="GG9" s="25">
        <v>184</v>
      </c>
      <c r="GH9" s="25">
        <v>184</v>
      </c>
      <c r="GI9" s="25">
        <v>184</v>
      </c>
      <c r="GJ9" s="25">
        <v>184</v>
      </c>
      <c r="GK9" s="25">
        <v>184</v>
      </c>
      <c r="GL9" s="25">
        <v>184</v>
      </c>
      <c r="GM9" s="25">
        <v>184</v>
      </c>
      <c r="GN9" s="25">
        <v>184</v>
      </c>
      <c r="GO9" s="25">
        <v>184</v>
      </c>
      <c r="GP9" s="25">
        <v>184</v>
      </c>
      <c r="GQ9" s="25">
        <v>184</v>
      </c>
      <c r="GR9" s="25">
        <v>184</v>
      </c>
      <c r="GS9" s="25">
        <v>184</v>
      </c>
      <c r="GT9" s="25">
        <v>184</v>
      </c>
      <c r="GU9" s="25">
        <v>184</v>
      </c>
      <c r="GV9" s="25">
        <v>184</v>
      </c>
      <c r="GW9" s="25">
        <v>184</v>
      </c>
      <c r="GX9" s="25">
        <v>184</v>
      </c>
      <c r="GY9" s="25">
        <v>184</v>
      </c>
      <c r="GZ9" s="25">
        <v>184</v>
      </c>
      <c r="HA9" s="25">
        <v>184</v>
      </c>
      <c r="HB9" s="25">
        <v>184</v>
      </c>
      <c r="HC9" s="25">
        <v>184</v>
      </c>
      <c r="HD9" s="25">
        <v>184</v>
      </c>
      <c r="HE9" s="25">
        <v>184</v>
      </c>
      <c r="HF9" s="25">
        <v>184</v>
      </c>
      <c r="HG9" s="25">
        <v>184</v>
      </c>
      <c r="HH9" s="25">
        <v>184</v>
      </c>
      <c r="HI9" s="25">
        <v>184</v>
      </c>
      <c r="HJ9" s="25">
        <v>184</v>
      </c>
      <c r="HK9" s="25">
        <v>184</v>
      </c>
      <c r="HL9" s="25">
        <v>184</v>
      </c>
      <c r="HM9" s="25">
        <v>184</v>
      </c>
      <c r="HN9" s="25">
        <v>184</v>
      </c>
      <c r="HO9" s="25">
        <v>184</v>
      </c>
      <c r="HP9" s="25">
        <v>184</v>
      </c>
      <c r="HQ9" s="25">
        <v>184</v>
      </c>
      <c r="HR9" s="25">
        <v>184</v>
      </c>
      <c r="HS9" s="25">
        <v>184</v>
      </c>
      <c r="HT9" s="25">
        <v>184</v>
      </c>
      <c r="HU9" s="25">
        <v>184</v>
      </c>
      <c r="HV9" s="25">
        <v>184</v>
      </c>
      <c r="HW9" s="25">
        <v>184</v>
      </c>
      <c r="HX9" s="25">
        <v>184</v>
      </c>
      <c r="HY9" s="25">
        <v>184</v>
      </c>
      <c r="HZ9" s="25">
        <v>184</v>
      </c>
      <c r="IA9" s="25">
        <v>184</v>
      </c>
      <c r="IB9" s="25">
        <v>184</v>
      </c>
      <c r="IC9" s="25">
        <v>184</v>
      </c>
      <c r="ID9" s="25">
        <v>184</v>
      </c>
      <c r="IE9" s="25">
        <v>184</v>
      </c>
      <c r="IF9" s="25">
        <v>184</v>
      </c>
      <c r="IG9" s="25">
        <v>184</v>
      </c>
      <c r="IH9" s="25">
        <v>184</v>
      </c>
      <c r="II9" s="25">
        <v>184</v>
      </c>
      <c r="IJ9" s="25">
        <v>184</v>
      </c>
      <c r="IK9" s="25">
        <v>184</v>
      </c>
      <c r="IL9" s="25">
        <v>184</v>
      </c>
      <c r="IM9" s="25">
        <v>184</v>
      </c>
      <c r="IN9" s="25">
        <v>184</v>
      </c>
      <c r="IO9" s="25">
        <v>184</v>
      </c>
      <c r="IP9" s="25">
        <v>184</v>
      </c>
      <c r="IQ9" s="25">
        <v>184</v>
      </c>
    </row>
    <row r="10" spans="1:251" ht="24" x14ac:dyDescent="0.4">
      <c r="A10" s="30" t="s">
        <v>15</v>
      </c>
      <c r="B10" s="25">
        <v>184</v>
      </c>
      <c r="C10" s="22"/>
      <c r="D10" s="27"/>
      <c r="E10" s="24" t="s">
        <v>16</v>
      </c>
      <c r="F10" s="25">
        <v>1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0</v>
      </c>
      <c r="S10" s="25">
        <v>0</v>
      </c>
      <c r="T10" s="25">
        <v>0</v>
      </c>
      <c r="U10" s="25">
        <v>0</v>
      </c>
      <c r="V10" s="25">
        <v>0</v>
      </c>
      <c r="W10" s="25">
        <v>0</v>
      </c>
      <c r="X10" s="25">
        <v>0</v>
      </c>
      <c r="Y10" s="25">
        <v>0</v>
      </c>
      <c r="Z10" s="25">
        <v>0</v>
      </c>
      <c r="AA10" s="25">
        <v>0</v>
      </c>
      <c r="AB10" s="25">
        <v>0</v>
      </c>
      <c r="AC10" s="25">
        <v>0</v>
      </c>
      <c r="AD10" s="25">
        <v>0</v>
      </c>
      <c r="AE10" s="25">
        <v>0</v>
      </c>
      <c r="AF10" s="25">
        <v>1</v>
      </c>
      <c r="AG10" s="25">
        <v>0</v>
      </c>
      <c r="AH10" s="25">
        <v>0</v>
      </c>
      <c r="AI10" s="25">
        <v>2</v>
      </c>
      <c r="AJ10" s="25">
        <v>2</v>
      </c>
      <c r="AK10" s="25">
        <v>1</v>
      </c>
      <c r="AL10" s="25">
        <v>4</v>
      </c>
      <c r="AM10" s="25">
        <v>1</v>
      </c>
      <c r="AN10" s="25">
        <v>6</v>
      </c>
      <c r="AO10" s="25">
        <v>2</v>
      </c>
      <c r="AP10" s="26">
        <v>3</v>
      </c>
      <c r="AQ10" s="26">
        <v>3</v>
      </c>
      <c r="AR10" s="26">
        <v>6</v>
      </c>
      <c r="AS10" s="26">
        <v>2</v>
      </c>
      <c r="AT10" s="26">
        <v>2</v>
      </c>
      <c r="AU10" s="26">
        <v>2</v>
      </c>
      <c r="AV10" s="26">
        <v>7</v>
      </c>
      <c r="AW10" s="26">
        <v>6</v>
      </c>
      <c r="AX10" s="26">
        <v>3</v>
      </c>
      <c r="AY10" s="26">
        <v>10</v>
      </c>
      <c r="AZ10" s="26">
        <v>1</v>
      </c>
      <c r="BA10" s="26">
        <v>13</v>
      </c>
      <c r="BB10" s="26">
        <v>1</v>
      </c>
      <c r="BC10" s="26">
        <v>4</v>
      </c>
      <c r="BD10" s="26">
        <v>0</v>
      </c>
      <c r="BE10" s="26">
        <v>1</v>
      </c>
      <c r="BF10" s="26">
        <v>0</v>
      </c>
      <c r="BG10" s="26">
        <v>0</v>
      </c>
      <c r="BH10" s="26">
        <v>0</v>
      </c>
      <c r="BI10" s="26">
        <v>0</v>
      </c>
      <c r="BJ10" s="26">
        <v>1</v>
      </c>
      <c r="BK10" s="26">
        <v>0</v>
      </c>
      <c r="BL10" s="26">
        <v>1</v>
      </c>
      <c r="BM10" s="26">
        <v>2</v>
      </c>
      <c r="BN10" s="26">
        <v>0</v>
      </c>
      <c r="BO10" s="26">
        <v>0</v>
      </c>
      <c r="BP10" s="26">
        <v>0</v>
      </c>
      <c r="BQ10" s="26">
        <v>0</v>
      </c>
      <c r="BR10" s="26">
        <v>0</v>
      </c>
      <c r="BS10" s="26">
        <v>0</v>
      </c>
      <c r="BT10" s="26">
        <v>0</v>
      </c>
      <c r="BU10" s="26">
        <v>0</v>
      </c>
      <c r="BV10" s="26">
        <v>0</v>
      </c>
      <c r="BW10" s="26">
        <v>0</v>
      </c>
      <c r="BX10" s="26">
        <v>0</v>
      </c>
      <c r="BY10" s="26">
        <v>0</v>
      </c>
      <c r="BZ10" s="26">
        <v>0</v>
      </c>
      <c r="CA10" s="26">
        <v>0</v>
      </c>
      <c r="CB10" s="25">
        <v>0</v>
      </c>
      <c r="CC10" s="25">
        <v>0</v>
      </c>
      <c r="CD10" s="25">
        <v>0</v>
      </c>
      <c r="CE10" s="25">
        <v>0</v>
      </c>
      <c r="CF10" s="25">
        <v>0</v>
      </c>
      <c r="CG10" s="25">
        <v>0</v>
      </c>
      <c r="CH10" s="25">
        <v>0</v>
      </c>
      <c r="CI10" s="25">
        <v>0</v>
      </c>
      <c r="CJ10" s="25">
        <v>0</v>
      </c>
      <c r="CK10" s="25">
        <v>0</v>
      </c>
      <c r="CL10" s="25">
        <v>0</v>
      </c>
      <c r="CM10" s="25">
        <v>0</v>
      </c>
      <c r="CN10" s="25">
        <v>0</v>
      </c>
      <c r="CO10" s="25">
        <v>0</v>
      </c>
      <c r="CP10" s="25">
        <v>0</v>
      </c>
      <c r="CQ10" s="25">
        <v>0</v>
      </c>
      <c r="CR10" s="25">
        <v>0</v>
      </c>
      <c r="CS10" s="25">
        <v>0</v>
      </c>
      <c r="CT10" s="25">
        <v>0</v>
      </c>
      <c r="CU10" s="25">
        <v>0</v>
      </c>
      <c r="CV10" s="25">
        <v>0</v>
      </c>
      <c r="CW10" s="25">
        <v>0</v>
      </c>
      <c r="CX10" s="25">
        <v>0</v>
      </c>
      <c r="CY10" s="25">
        <v>0</v>
      </c>
      <c r="CZ10" s="25">
        <v>0</v>
      </c>
      <c r="DA10" s="25">
        <v>0</v>
      </c>
      <c r="DB10" s="25">
        <v>0</v>
      </c>
      <c r="DC10" s="25">
        <v>0</v>
      </c>
      <c r="DD10" s="25">
        <v>0</v>
      </c>
      <c r="DE10" s="25">
        <v>0</v>
      </c>
      <c r="DF10" s="25">
        <v>0</v>
      </c>
      <c r="DG10" s="25">
        <v>0</v>
      </c>
      <c r="DH10" s="25">
        <v>0</v>
      </c>
      <c r="DI10" s="25">
        <v>0</v>
      </c>
      <c r="DJ10" s="25">
        <v>0</v>
      </c>
      <c r="DK10" s="25">
        <v>0</v>
      </c>
      <c r="DL10" s="25">
        <v>1</v>
      </c>
      <c r="DM10" s="25">
        <v>0</v>
      </c>
      <c r="DN10" s="25">
        <v>0</v>
      </c>
      <c r="DO10" s="25">
        <v>0</v>
      </c>
      <c r="DP10" s="25">
        <v>1</v>
      </c>
      <c r="DQ10" s="25">
        <v>0</v>
      </c>
      <c r="DR10" s="25">
        <v>1</v>
      </c>
      <c r="DS10" s="25">
        <v>0</v>
      </c>
      <c r="DT10" s="25">
        <v>1</v>
      </c>
      <c r="DU10" s="25">
        <v>0</v>
      </c>
      <c r="DV10" s="25">
        <v>2</v>
      </c>
      <c r="DW10" s="25">
        <v>0</v>
      </c>
      <c r="DX10" s="25">
        <v>0</v>
      </c>
      <c r="DY10" s="25">
        <v>1</v>
      </c>
      <c r="DZ10" s="25">
        <v>0</v>
      </c>
      <c r="EA10" s="25">
        <v>2</v>
      </c>
      <c r="EB10" s="25">
        <v>1</v>
      </c>
      <c r="EC10" s="25">
        <v>0</v>
      </c>
      <c r="ED10" s="25">
        <v>0</v>
      </c>
      <c r="EE10" s="25">
        <v>0</v>
      </c>
      <c r="EF10" s="25">
        <v>1</v>
      </c>
      <c r="EG10" s="25">
        <v>1</v>
      </c>
      <c r="EH10" s="25">
        <v>0</v>
      </c>
      <c r="EI10" s="25">
        <v>5</v>
      </c>
      <c r="EJ10" s="25">
        <v>1</v>
      </c>
      <c r="EK10" s="25">
        <v>2</v>
      </c>
      <c r="EL10" s="25">
        <v>2</v>
      </c>
      <c r="EM10" s="25">
        <v>2</v>
      </c>
      <c r="EN10" s="25">
        <v>14</v>
      </c>
      <c r="EO10" s="25">
        <v>3</v>
      </c>
      <c r="EP10" s="25">
        <v>3</v>
      </c>
      <c r="EQ10" s="25">
        <v>0</v>
      </c>
      <c r="ER10" s="25">
        <v>4</v>
      </c>
      <c r="ES10" s="29">
        <v>0</v>
      </c>
      <c r="ET10" s="25">
        <v>2</v>
      </c>
      <c r="EU10" s="25">
        <v>2</v>
      </c>
      <c r="EV10" s="25">
        <v>0</v>
      </c>
      <c r="EW10" s="25">
        <v>2</v>
      </c>
      <c r="EX10" s="25">
        <v>0</v>
      </c>
      <c r="EY10" s="25">
        <v>5</v>
      </c>
      <c r="EZ10" s="25">
        <v>2</v>
      </c>
      <c r="FA10" s="25">
        <v>4</v>
      </c>
      <c r="FB10" s="25">
        <v>5</v>
      </c>
      <c r="FC10" s="25">
        <v>2</v>
      </c>
      <c r="FD10" s="25">
        <v>5</v>
      </c>
      <c r="FE10" s="25">
        <v>3</v>
      </c>
      <c r="FF10" s="25">
        <v>6</v>
      </c>
      <c r="FG10" s="25">
        <v>2</v>
      </c>
      <c r="FH10" s="25">
        <v>1</v>
      </c>
      <c r="FI10" s="25">
        <v>4</v>
      </c>
      <c r="FJ10" s="25">
        <v>0</v>
      </c>
      <c r="FK10" s="25">
        <v>1</v>
      </c>
      <c r="FL10" s="25">
        <v>0</v>
      </c>
      <c r="FM10" s="25">
        <v>0</v>
      </c>
      <c r="FN10" s="25">
        <v>1</v>
      </c>
      <c r="FO10" s="25">
        <v>1</v>
      </c>
      <c r="FP10" s="25">
        <v>0</v>
      </c>
      <c r="FQ10" s="25">
        <v>0</v>
      </c>
      <c r="FR10" s="25">
        <v>0</v>
      </c>
      <c r="FS10" s="25">
        <v>0</v>
      </c>
      <c r="FT10" s="25">
        <v>0</v>
      </c>
      <c r="FU10" s="25">
        <v>0</v>
      </c>
      <c r="FV10" s="25">
        <v>0</v>
      </c>
      <c r="FW10" s="25">
        <v>0</v>
      </c>
      <c r="FX10" s="25">
        <v>0</v>
      </c>
      <c r="FY10" s="25">
        <v>0</v>
      </c>
      <c r="FZ10" s="25">
        <v>0</v>
      </c>
      <c r="GA10" s="25">
        <v>0</v>
      </c>
      <c r="GB10" s="25">
        <v>0</v>
      </c>
      <c r="GC10" s="25">
        <v>0</v>
      </c>
      <c r="GD10" s="25">
        <v>0</v>
      </c>
      <c r="GE10" s="25">
        <v>0</v>
      </c>
      <c r="GF10" s="25">
        <v>0</v>
      </c>
      <c r="GG10" s="25">
        <v>0</v>
      </c>
      <c r="GH10" s="25">
        <v>0</v>
      </c>
      <c r="GI10" s="25">
        <v>0</v>
      </c>
      <c r="GJ10" s="25">
        <v>0</v>
      </c>
      <c r="GK10" s="25">
        <v>0</v>
      </c>
      <c r="GL10" s="25">
        <v>0</v>
      </c>
      <c r="GM10" s="25">
        <v>0</v>
      </c>
      <c r="GN10" s="25">
        <v>0</v>
      </c>
      <c r="GO10" s="25">
        <v>0</v>
      </c>
      <c r="GP10" s="25">
        <v>0</v>
      </c>
      <c r="GQ10" s="25">
        <v>0</v>
      </c>
      <c r="GR10" s="25">
        <v>0</v>
      </c>
      <c r="GS10" s="25">
        <v>0</v>
      </c>
      <c r="GT10" s="25">
        <v>0</v>
      </c>
      <c r="GU10" s="25">
        <v>0</v>
      </c>
      <c r="GV10" s="25">
        <v>0</v>
      </c>
      <c r="GW10" s="25">
        <v>0</v>
      </c>
      <c r="GX10" s="25">
        <v>0</v>
      </c>
      <c r="GY10" s="25">
        <v>0</v>
      </c>
      <c r="GZ10" s="25">
        <v>0</v>
      </c>
      <c r="HA10" s="25">
        <v>0</v>
      </c>
      <c r="HB10" s="25">
        <v>0</v>
      </c>
      <c r="HC10" s="25">
        <v>0</v>
      </c>
      <c r="HD10" s="25">
        <v>0</v>
      </c>
      <c r="HE10" s="25">
        <v>0</v>
      </c>
      <c r="HF10" s="25">
        <v>0</v>
      </c>
      <c r="HG10" s="25">
        <v>0</v>
      </c>
      <c r="HH10" s="25">
        <v>0</v>
      </c>
      <c r="HI10" s="25">
        <v>0</v>
      </c>
      <c r="HJ10" s="25">
        <v>0</v>
      </c>
      <c r="HK10" s="25">
        <v>0</v>
      </c>
      <c r="HL10" s="25">
        <v>0</v>
      </c>
      <c r="HM10" s="25">
        <v>0</v>
      </c>
      <c r="HN10" s="25">
        <v>0</v>
      </c>
      <c r="HO10" s="25">
        <v>0</v>
      </c>
      <c r="HP10" s="25">
        <v>0</v>
      </c>
      <c r="HQ10" s="25">
        <v>0</v>
      </c>
      <c r="HR10" s="25">
        <v>0</v>
      </c>
      <c r="HS10" s="25">
        <v>0</v>
      </c>
      <c r="HT10" s="25">
        <v>0</v>
      </c>
      <c r="HU10" s="25">
        <v>0</v>
      </c>
      <c r="HV10" s="25">
        <v>0</v>
      </c>
      <c r="HW10" s="25">
        <v>0</v>
      </c>
      <c r="HX10" s="25">
        <v>0</v>
      </c>
      <c r="HY10" s="25">
        <v>0</v>
      </c>
      <c r="HZ10" s="25">
        <v>0</v>
      </c>
      <c r="IA10" s="25">
        <v>0</v>
      </c>
      <c r="IB10" s="25">
        <v>0</v>
      </c>
      <c r="IC10" s="25">
        <v>0</v>
      </c>
      <c r="ID10" s="25">
        <v>0</v>
      </c>
      <c r="IE10" s="25">
        <v>0</v>
      </c>
      <c r="IF10" s="25">
        <v>0</v>
      </c>
      <c r="IG10" s="25">
        <v>0</v>
      </c>
      <c r="IH10" s="25">
        <v>0</v>
      </c>
      <c r="II10" s="25">
        <v>0</v>
      </c>
      <c r="IJ10" s="25">
        <v>0</v>
      </c>
      <c r="IK10" s="25">
        <v>0</v>
      </c>
      <c r="IL10" s="25">
        <v>0</v>
      </c>
      <c r="IM10" s="25">
        <v>0</v>
      </c>
      <c r="IN10" s="25">
        <v>0</v>
      </c>
      <c r="IO10" s="25">
        <v>0</v>
      </c>
      <c r="IP10" s="25">
        <v>0</v>
      </c>
      <c r="IQ10" s="25">
        <v>0</v>
      </c>
    </row>
    <row r="11" spans="1:251" x14ac:dyDescent="0.4">
      <c r="A11" s="30" t="s">
        <v>17</v>
      </c>
      <c r="B11" s="25">
        <v>171</v>
      </c>
      <c r="C11" s="22"/>
      <c r="D11" s="27"/>
      <c r="E11" s="24" t="s">
        <v>18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1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0</v>
      </c>
      <c r="AM11" s="25">
        <v>0</v>
      </c>
      <c r="AN11" s="25">
        <v>0</v>
      </c>
      <c r="AO11" s="25">
        <v>0</v>
      </c>
      <c r="AP11" s="25">
        <v>0</v>
      </c>
      <c r="AQ11" s="25">
        <v>0</v>
      </c>
      <c r="AR11" s="25">
        <v>0</v>
      </c>
      <c r="AS11" s="25">
        <v>0</v>
      </c>
      <c r="AT11" s="25">
        <v>0</v>
      </c>
      <c r="AU11" s="25">
        <v>1</v>
      </c>
      <c r="AV11" s="25">
        <v>1</v>
      </c>
      <c r="AW11" s="25">
        <v>2</v>
      </c>
      <c r="AX11" s="25">
        <v>0</v>
      </c>
      <c r="AY11" s="25">
        <v>1</v>
      </c>
      <c r="AZ11" s="25">
        <v>5</v>
      </c>
      <c r="BA11" s="25">
        <v>1</v>
      </c>
      <c r="BB11" s="25">
        <v>1</v>
      </c>
      <c r="BC11" s="25">
        <v>0</v>
      </c>
      <c r="BD11" s="25">
        <v>1</v>
      </c>
      <c r="BE11" s="25">
        <v>1</v>
      </c>
      <c r="BF11" s="25">
        <v>2</v>
      </c>
      <c r="BG11" s="25">
        <v>10</v>
      </c>
      <c r="BH11" s="25">
        <v>8</v>
      </c>
      <c r="BI11" s="25">
        <v>3</v>
      </c>
      <c r="BJ11" s="25">
        <v>3</v>
      </c>
      <c r="BK11" s="25">
        <v>0</v>
      </c>
      <c r="BL11" s="25">
        <v>2</v>
      </c>
      <c r="BM11" s="25">
        <v>6</v>
      </c>
      <c r="BN11" s="25">
        <v>1</v>
      </c>
      <c r="BO11" s="25">
        <v>2</v>
      </c>
      <c r="BP11" s="25">
        <v>11</v>
      </c>
      <c r="BQ11" s="25">
        <v>8</v>
      </c>
      <c r="BR11" s="25">
        <v>2</v>
      </c>
      <c r="BS11" s="25">
        <v>0</v>
      </c>
      <c r="BT11" s="25">
        <v>2</v>
      </c>
      <c r="BU11" s="25">
        <v>0</v>
      </c>
      <c r="BV11" s="25">
        <v>0</v>
      </c>
      <c r="BW11" s="25">
        <v>4</v>
      </c>
      <c r="BX11" s="25">
        <v>1</v>
      </c>
      <c r="BY11" s="25">
        <v>0</v>
      </c>
      <c r="BZ11" s="25">
        <v>0</v>
      </c>
      <c r="CA11" s="25">
        <v>1</v>
      </c>
      <c r="CB11" s="25">
        <v>1</v>
      </c>
      <c r="CC11" s="25">
        <v>0</v>
      </c>
      <c r="CD11" s="25">
        <v>2</v>
      </c>
      <c r="CE11" s="25">
        <v>1</v>
      </c>
      <c r="CF11" s="25">
        <v>0</v>
      </c>
      <c r="CG11" s="25">
        <v>0</v>
      </c>
      <c r="CH11" s="25">
        <v>1</v>
      </c>
      <c r="CI11" s="25">
        <v>0</v>
      </c>
      <c r="CJ11" s="25">
        <v>0</v>
      </c>
      <c r="CK11" s="25">
        <v>0</v>
      </c>
      <c r="CL11" s="25">
        <v>0</v>
      </c>
      <c r="CM11" s="25">
        <v>0</v>
      </c>
      <c r="CN11" s="25">
        <v>0</v>
      </c>
      <c r="CO11" s="25">
        <v>0</v>
      </c>
      <c r="CP11" s="25">
        <v>1</v>
      </c>
      <c r="CQ11" s="25">
        <v>0</v>
      </c>
      <c r="CR11" s="25">
        <v>0</v>
      </c>
      <c r="CS11" s="25">
        <v>0</v>
      </c>
      <c r="CT11" s="25">
        <v>0</v>
      </c>
      <c r="CU11" s="25">
        <v>0</v>
      </c>
      <c r="CV11" s="25">
        <v>0</v>
      </c>
      <c r="CW11" s="25">
        <v>0</v>
      </c>
      <c r="CX11" s="25">
        <v>0</v>
      </c>
      <c r="CY11" s="25">
        <v>0</v>
      </c>
      <c r="CZ11" s="25">
        <v>0</v>
      </c>
      <c r="DA11" s="25">
        <v>0</v>
      </c>
      <c r="DB11" s="25">
        <v>0</v>
      </c>
      <c r="DC11" s="25">
        <v>0</v>
      </c>
      <c r="DD11" s="25">
        <v>0</v>
      </c>
      <c r="DE11" s="25">
        <v>0</v>
      </c>
      <c r="DF11" s="25">
        <v>0</v>
      </c>
      <c r="DG11" s="25">
        <v>0</v>
      </c>
      <c r="DH11" s="25">
        <v>0</v>
      </c>
      <c r="DI11" s="25">
        <v>0</v>
      </c>
      <c r="DJ11" s="25">
        <v>0</v>
      </c>
      <c r="DK11" s="25">
        <v>0</v>
      </c>
      <c r="DL11" s="25">
        <v>0</v>
      </c>
      <c r="DM11" s="25">
        <v>0</v>
      </c>
      <c r="DN11" s="25">
        <v>0</v>
      </c>
      <c r="DO11" s="25">
        <v>0</v>
      </c>
      <c r="DP11" s="25">
        <v>0</v>
      </c>
      <c r="DQ11" s="25">
        <v>0</v>
      </c>
      <c r="DR11" s="25">
        <v>0</v>
      </c>
      <c r="DS11" s="25">
        <v>0</v>
      </c>
      <c r="DT11" s="25">
        <v>0</v>
      </c>
      <c r="DU11" s="25">
        <v>1</v>
      </c>
      <c r="DV11" s="25">
        <v>0</v>
      </c>
      <c r="DW11" s="25">
        <v>0</v>
      </c>
      <c r="DX11" s="25">
        <v>0</v>
      </c>
      <c r="DY11" s="25">
        <v>2</v>
      </c>
      <c r="DZ11" s="25">
        <v>0</v>
      </c>
      <c r="EA11" s="25">
        <v>0</v>
      </c>
      <c r="EB11" s="25">
        <v>0</v>
      </c>
      <c r="EC11" s="25">
        <v>0</v>
      </c>
      <c r="ED11" s="25">
        <v>0</v>
      </c>
      <c r="EE11" s="25">
        <v>1</v>
      </c>
      <c r="EF11" s="25">
        <v>0</v>
      </c>
      <c r="EG11" s="25">
        <v>1</v>
      </c>
      <c r="EH11" s="25">
        <v>1</v>
      </c>
      <c r="EI11" s="25">
        <v>1</v>
      </c>
      <c r="EJ11" s="25">
        <v>0</v>
      </c>
      <c r="EK11" s="25">
        <v>1</v>
      </c>
      <c r="EL11" s="25">
        <v>5</v>
      </c>
      <c r="EM11" s="25">
        <v>1</v>
      </c>
      <c r="EN11" s="25">
        <v>1</v>
      </c>
      <c r="EO11" s="25">
        <v>0</v>
      </c>
      <c r="EP11" s="25">
        <v>1</v>
      </c>
      <c r="EQ11" s="25">
        <v>2</v>
      </c>
      <c r="ER11" s="25">
        <v>4</v>
      </c>
      <c r="ES11" s="29">
        <v>4</v>
      </c>
      <c r="ET11" s="25">
        <v>7</v>
      </c>
      <c r="EU11" s="25">
        <v>3</v>
      </c>
      <c r="EV11" s="25">
        <v>4</v>
      </c>
      <c r="EW11" s="25">
        <v>2</v>
      </c>
      <c r="EX11" s="25">
        <v>3</v>
      </c>
      <c r="EY11" s="25">
        <v>6</v>
      </c>
      <c r="EZ11" s="25">
        <v>0</v>
      </c>
      <c r="FA11" s="25">
        <v>0</v>
      </c>
      <c r="FB11" s="25">
        <v>2</v>
      </c>
      <c r="FC11" s="25">
        <v>3</v>
      </c>
      <c r="FD11" s="25">
        <v>0</v>
      </c>
      <c r="FE11" s="25">
        <v>1</v>
      </c>
      <c r="FF11" s="25">
        <v>2</v>
      </c>
      <c r="FG11" s="25">
        <v>3</v>
      </c>
      <c r="FH11" s="25">
        <v>3</v>
      </c>
      <c r="FI11" s="25">
        <v>1</v>
      </c>
      <c r="FJ11" s="25">
        <v>2</v>
      </c>
      <c r="FK11" s="25">
        <v>2</v>
      </c>
      <c r="FL11" s="25">
        <v>0</v>
      </c>
      <c r="FM11" s="25">
        <v>1</v>
      </c>
      <c r="FN11" s="25">
        <v>4</v>
      </c>
      <c r="FO11" s="25">
        <v>5</v>
      </c>
      <c r="FP11" s="25">
        <v>1</v>
      </c>
      <c r="FQ11" s="25">
        <v>3</v>
      </c>
      <c r="FR11" s="25">
        <v>0</v>
      </c>
      <c r="FS11" s="25">
        <v>0</v>
      </c>
      <c r="FT11" s="25">
        <v>0</v>
      </c>
      <c r="FU11" s="25">
        <v>0</v>
      </c>
      <c r="FV11" s="25">
        <v>0</v>
      </c>
      <c r="FW11" s="25">
        <v>0</v>
      </c>
      <c r="FX11" s="25">
        <v>0</v>
      </c>
      <c r="FY11" s="25">
        <v>0</v>
      </c>
      <c r="FZ11" s="25">
        <v>0</v>
      </c>
      <c r="GA11" s="25">
        <v>0</v>
      </c>
      <c r="GB11" s="25">
        <v>0</v>
      </c>
      <c r="GC11" s="25">
        <v>0</v>
      </c>
      <c r="GD11" s="25">
        <v>0</v>
      </c>
      <c r="GE11" s="25">
        <v>0</v>
      </c>
      <c r="GF11" s="25">
        <v>0</v>
      </c>
      <c r="GG11" s="25">
        <v>0</v>
      </c>
      <c r="GH11" s="25">
        <v>0</v>
      </c>
      <c r="GI11" s="25">
        <v>0</v>
      </c>
      <c r="GJ11" s="25">
        <v>0</v>
      </c>
      <c r="GK11" s="25">
        <v>0</v>
      </c>
      <c r="GL11" s="25">
        <v>0</v>
      </c>
      <c r="GM11" s="25">
        <v>0</v>
      </c>
      <c r="GN11" s="25">
        <v>0</v>
      </c>
      <c r="GO11" s="25">
        <v>0</v>
      </c>
      <c r="GP11" s="25">
        <v>0</v>
      </c>
      <c r="GQ11" s="25">
        <v>0</v>
      </c>
      <c r="GR11" s="25">
        <v>0</v>
      </c>
      <c r="GS11" s="25">
        <v>0</v>
      </c>
      <c r="GT11" s="25">
        <v>0</v>
      </c>
      <c r="GU11" s="25">
        <v>0</v>
      </c>
      <c r="GV11" s="25">
        <v>0</v>
      </c>
      <c r="GW11" s="25">
        <v>0</v>
      </c>
      <c r="GX11" s="25">
        <v>0</v>
      </c>
      <c r="GY11" s="25">
        <v>0</v>
      </c>
      <c r="GZ11" s="25">
        <v>0</v>
      </c>
      <c r="HA11" s="25">
        <v>0</v>
      </c>
      <c r="HB11" s="25">
        <v>0</v>
      </c>
      <c r="HC11" s="25">
        <v>0</v>
      </c>
      <c r="HD11" s="25">
        <v>0</v>
      </c>
      <c r="HE11" s="25">
        <v>0</v>
      </c>
      <c r="HF11" s="25">
        <v>0</v>
      </c>
      <c r="HG11" s="25">
        <v>0</v>
      </c>
      <c r="HH11" s="25">
        <v>0</v>
      </c>
      <c r="HI11" s="25">
        <v>0</v>
      </c>
      <c r="HJ11" s="25">
        <v>0</v>
      </c>
      <c r="HK11" s="25">
        <v>0</v>
      </c>
      <c r="HL11" s="25">
        <v>0</v>
      </c>
      <c r="HM11" s="25">
        <v>0</v>
      </c>
      <c r="HN11" s="25">
        <v>0</v>
      </c>
      <c r="HO11" s="25">
        <v>0</v>
      </c>
      <c r="HP11" s="25">
        <v>0</v>
      </c>
      <c r="HQ11" s="25">
        <v>0</v>
      </c>
      <c r="HR11" s="25">
        <v>0</v>
      </c>
      <c r="HS11" s="25">
        <v>0</v>
      </c>
      <c r="HT11" s="25">
        <v>0</v>
      </c>
      <c r="HU11" s="25">
        <v>0</v>
      </c>
      <c r="HV11" s="25">
        <v>0</v>
      </c>
      <c r="HW11" s="25">
        <v>0</v>
      </c>
      <c r="HX11" s="25">
        <v>0</v>
      </c>
      <c r="HY11" s="25">
        <v>0</v>
      </c>
      <c r="HZ11" s="25">
        <v>0</v>
      </c>
      <c r="IA11" s="25">
        <v>0</v>
      </c>
      <c r="IB11" s="25">
        <v>0</v>
      </c>
      <c r="IC11" s="25">
        <v>0</v>
      </c>
      <c r="ID11" s="25">
        <v>0</v>
      </c>
      <c r="IE11" s="25">
        <v>0</v>
      </c>
      <c r="IF11" s="25">
        <v>0</v>
      </c>
      <c r="IG11" s="25">
        <v>0</v>
      </c>
      <c r="IH11" s="25">
        <v>0</v>
      </c>
      <c r="II11" s="25">
        <v>0</v>
      </c>
      <c r="IJ11" s="25">
        <v>0</v>
      </c>
      <c r="IK11" s="25">
        <v>0</v>
      </c>
      <c r="IL11" s="25">
        <v>0</v>
      </c>
      <c r="IM11" s="25">
        <v>0</v>
      </c>
      <c r="IN11" s="25">
        <v>0</v>
      </c>
      <c r="IO11" s="25">
        <v>0</v>
      </c>
      <c r="IP11" s="25">
        <v>0</v>
      </c>
      <c r="IQ11" s="25">
        <v>0</v>
      </c>
    </row>
    <row r="12" spans="1:251" x14ac:dyDescent="0.4">
      <c r="A12" s="30" t="s">
        <v>19</v>
      </c>
      <c r="B12" s="25">
        <v>1</v>
      </c>
      <c r="C12" s="22"/>
      <c r="D12" s="31"/>
      <c r="E12" s="24" t="s">
        <v>20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0</v>
      </c>
      <c r="AM12" s="25">
        <v>0</v>
      </c>
      <c r="AN12" s="25">
        <v>0</v>
      </c>
      <c r="AO12" s="25">
        <v>0</v>
      </c>
      <c r="AP12" s="25">
        <v>0</v>
      </c>
      <c r="AQ12" s="25">
        <v>0</v>
      </c>
      <c r="AR12" s="25">
        <v>0</v>
      </c>
      <c r="AS12" s="25">
        <v>0</v>
      </c>
      <c r="AT12" s="25">
        <v>0</v>
      </c>
      <c r="AU12" s="25">
        <v>0</v>
      </c>
      <c r="AV12" s="25">
        <v>0</v>
      </c>
      <c r="AW12" s="25">
        <v>0</v>
      </c>
      <c r="AX12" s="25">
        <v>0</v>
      </c>
      <c r="AY12" s="25">
        <v>0</v>
      </c>
      <c r="AZ12" s="25">
        <v>0</v>
      </c>
      <c r="BA12" s="25">
        <v>0</v>
      </c>
      <c r="BB12" s="25">
        <v>0</v>
      </c>
      <c r="BC12" s="25">
        <v>0</v>
      </c>
      <c r="BD12" s="25">
        <v>0</v>
      </c>
      <c r="BE12" s="25">
        <v>0</v>
      </c>
      <c r="BF12" s="25">
        <v>0</v>
      </c>
      <c r="BG12" s="25">
        <v>0</v>
      </c>
      <c r="BH12" s="25">
        <v>0</v>
      </c>
      <c r="BI12" s="25">
        <v>0</v>
      </c>
      <c r="BJ12" s="25">
        <v>0</v>
      </c>
      <c r="BK12" s="25">
        <v>0</v>
      </c>
      <c r="BL12" s="25">
        <v>0</v>
      </c>
      <c r="BM12" s="25">
        <v>0</v>
      </c>
      <c r="BN12" s="25">
        <v>0</v>
      </c>
      <c r="BO12" s="25">
        <v>0</v>
      </c>
      <c r="BP12" s="25">
        <v>0</v>
      </c>
      <c r="BQ12" s="25">
        <v>0</v>
      </c>
      <c r="BR12" s="25">
        <v>0</v>
      </c>
      <c r="BS12" s="25">
        <v>0</v>
      </c>
      <c r="BT12" s="25">
        <v>0</v>
      </c>
      <c r="BU12" s="25">
        <v>0</v>
      </c>
      <c r="BV12" s="25">
        <v>0</v>
      </c>
      <c r="BW12" s="25">
        <v>0</v>
      </c>
      <c r="BX12" s="25">
        <v>1</v>
      </c>
      <c r="BY12" s="25">
        <v>0</v>
      </c>
      <c r="BZ12" s="25">
        <v>0</v>
      </c>
      <c r="CA12" s="25">
        <v>0</v>
      </c>
      <c r="CB12" s="25">
        <v>0</v>
      </c>
      <c r="CC12" s="25">
        <v>0</v>
      </c>
      <c r="CD12" s="25">
        <v>0</v>
      </c>
      <c r="CE12" s="25">
        <v>0</v>
      </c>
      <c r="CF12" s="25">
        <v>0</v>
      </c>
      <c r="CG12" s="25">
        <v>0</v>
      </c>
      <c r="CH12" s="25">
        <v>0</v>
      </c>
      <c r="CI12" s="25">
        <v>0</v>
      </c>
      <c r="CJ12" s="25">
        <v>0</v>
      </c>
      <c r="CK12" s="25">
        <v>0</v>
      </c>
      <c r="CL12" s="25">
        <v>0</v>
      </c>
      <c r="CM12" s="25">
        <v>0</v>
      </c>
      <c r="CN12" s="25">
        <v>0</v>
      </c>
      <c r="CO12" s="25">
        <v>0</v>
      </c>
      <c r="CP12" s="25">
        <v>0</v>
      </c>
      <c r="CQ12" s="25">
        <v>0</v>
      </c>
      <c r="CR12" s="25">
        <v>0</v>
      </c>
      <c r="CS12" s="25">
        <v>0</v>
      </c>
      <c r="CT12" s="25">
        <v>0</v>
      </c>
      <c r="CU12" s="25">
        <v>0</v>
      </c>
      <c r="CV12" s="25">
        <v>0</v>
      </c>
      <c r="CW12" s="25">
        <v>0</v>
      </c>
      <c r="CX12" s="25">
        <v>0</v>
      </c>
      <c r="CY12" s="25">
        <v>0</v>
      </c>
      <c r="CZ12" s="25">
        <v>0</v>
      </c>
      <c r="DA12" s="25">
        <v>0</v>
      </c>
      <c r="DB12" s="25">
        <v>0</v>
      </c>
      <c r="DC12" s="25">
        <v>0</v>
      </c>
      <c r="DD12" s="25">
        <v>0</v>
      </c>
      <c r="DE12" s="25">
        <v>0</v>
      </c>
      <c r="DF12" s="25">
        <v>0</v>
      </c>
      <c r="DG12" s="25">
        <v>0</v>
      </c>
      <c r="DH12" s="25">
        <v>0</v>
      </c>
      <c r="DI12" s="25">
        <v>0</v>
      </c>
      <c r="DJ12" s="25">
        <v>0</v>
      </c>
      <c r="DK12" s="25">
        <v>0</v>
      </c>
      <c r="DL12" s="25">
        <v>0</v>
      </c>
      <c r="DM12" s="25">
        <v>0</v>
      </c>
      <c r="DN12" s="25">
        <v>0</v>
      </c>
      <c r="DO12" s="25">
        <v>0</v>
      </c>
      <c r="DP12" s="25">
        <v>0</v>
      </c>
      <c r="DQ12" s="25">
        <v>0</v>
      </c>
      <c r="DR12" s="25">
        <v>0</v>
      </c>
      <c r="DS12" s="25">
        <v>0</v>
      </c>
      <c r="DT12" s="25">
        <v>0</v>
      </c>
      <c r="DU12" s="25">
        <v>0</v>
      </c>
      <c r="DV12" s="25">
        <v>0</v>
      </c>
      <c r="DW12" s="25">
        <v>0</v>
      </c>
      <c r="DX12" s="25">
        <v>0</v>
      </c>
      <c r="DY12" s="25">
        <v>0</v>
      </c>
      <c r="DZ12" s="25">
        <v>0</v>
      </c>
      <c r="EA12" s="25">
        <v>0</v>
      </c>
      <c r="EB12" s="25">
        <v>0</v>
      </c>
      <c r="EC12" s="25">
        <v>0</v>
      </c>
      <c r="ED12" s="25">
        <v>0</v>
      </c>
      <c r="EE12" s="25">
        <v>0</v>
      </c>
      <c r="EF12" s="25">
        <v>0</v>
      </c>
      <c r="EG12" s="25">
        <v>0</v>
      </c>
      <c r="EH12" s="25">
        <v>0</v>
      </c>
      <c r="EI12" s="25">
        <v>0</v>
      </c>
      <c r="EJ12" s="25">
        <v>0</v>
      </c>
      <c r="EK12" s="25">
        <v>0</v>
      </c>
      <c r="EL12" s="25">
        <v>0</v>
      </c>
      <c r="EM12" s="25">
        <v>0</v>
      </c>
      <c r="EN12" s="25">
        <v>0</v>
      </c>
      <c r="EO12" s="25">
        <v>0</v>
      </c>
      <c r="EP12" s="25">
        <v>0</v>
      </c>
      <c r="EQ12" s="25">
        <v>0</v>
      </c>
      <c r="ER12" s="25">
        <v>0</v>
      </c>
      <c r="ES12" s="29">
        <v>0</v>
      </c>
      <c r="ET12" s="25">
        <v>0</v>
      </c>
      <c r="EU12" s="25">
        <v>0</v>
      </c>
      <c r="EV12" s="25">
        <v>0</v>
      </c>
      <c r="EW12" s="25">
        <v>0</v>
      </c>
      <c r="EX12" s="25">
        <v>0</v>
      </c>
      <c r="EY12" s="25">
        <v>0</v>
      </c>
      <c r="EZ12" s="25">
        <v>0</v>
      </c>
      <c r="FA12" s="25">
        <v>0</v>
      </c>
      <c r="FB12" s="25">
        <v>0</v>
      </c>
      <c r="FC12" s="25">
        <v>0</v>
      </c>
      <c r="FD12" s="25">
        <v>0</v>
      </c>
      <c r="FE12" s="25">
        <v>0</v>
      </c>
      <c r="FF12" s="25">
        <v>0</v>
      </c>
      <c r="FG12" s="25">
        <v>0</v>
      </c>
      <c r="FH12" s="25">
        <v>0</v>
      </c>
      <c r="FI12" s="25">
        <v>0</v>
      </c>
      <c r="FJ12" s="25">
        <v>0</v>
      </c>
      <c r="FK12" s="25">
        <v>0</v>
      </c>
      <c r="FL12" s="25">
        <v>0</v>
      </c>
      <c r="FM12" s="25">
        <v>0</v>
      </c>
      <c r="FN12" s="25">
        <v>0</v>
      </c>
      <c r="FO12" s="25">
        <v>0</v>
      </c>
      <c r="FP12" s="25">
        <v>0</v>
      </c>
      <c r="FQ12" s="25">
        <v>0</v>
      </c>
      <c r="FR12" s="25">
        <v>0</v>
      </c>
      <c r="FS12" s="25">
        <v>0</v>
      </c>
      <c r="FT12" s="25">
        <v>0</v>
      </c>
      <c r="FU12" s="25">
        <v>0</v>
      </c>
      <c r="FV12" s="25">
        <v>0</v>
      </c>
      <c r="FW12" s="25">
        <v>0</v>
      </c>
      <c r="FX12" s="25">
        <v>0</v>
      </c>
      <c r="FY12" s="25">
        <v>0</v>
      </c>
      <c r="FZ12" s="25">
        <v>0</v>
      </c>
      <c r="GA12" s="25">
        <v>0</v>
      </c>
      <c r="GB12" s="25">
        <v>0</v>
      </c>
      <c r="GC12" s="25">
        <v>0</v>
      </c>
      <c r="GD12" s="25">
        <v>0</v>
      </c>
      <c r="GE12" s="25">
        <v>0</v>
      </c>
      <c r="GF12" s="25">
        <v>0</v>
      </c>
      <c r="GG12" s="25">
        <v>0</v>
      </c>
      <c r="GH12" s="25">
        <v>0</v>
      </c>
      <c r="GI12" s="25">
        <v>0</v>
      </c>
      <c r="GJ12" s="25">
        <v>0</v>
      </c>
      <c r="GK12" s="25">
        <v>0</v>
      </c>
      <c r="GL12" s="25">
        <v>0</v>
      </c>
      <c r="GM12" s="25">
        <v>0</v>
      </c>
      <c r="GN12" s="25">
        <v>0</v>
      </c>
      <c r="GO12" s="25">
        <v>0</v>
      </c>
      <c r="GP12" s="25">
        <v>0</v>
      </c>
      <c r="GQ12" s="25">
        <v>0</v>
      </c>
      <c r="GR12" s="25">
        <v>0</v>
      </c>
      <c r="GS12" s="25">
        <v>0</v>
      </c>
      <c r="GT12" s="25">
        <v>0</v>
      </c>
      <c r="GU12" s="25">
        <v>0</v>
      </c>
      <c r="GV12" s="25">
        <v>0</v>
      </c>
      <c r="GW12" s="25">
        <v>0</v>
      </c>
      <c r="GX12" s="25">
        <v>0</v>
      </c>
      <c r="GY12" s="25">
        <v>0</v>
      </c>
      <c r="GZ12" s="25">
        <v>0</v>
      </c>
      <c r="HA12" s="25">
        <v>0</v>
      </c>
      <c r="HB12" s="25">
        <v>0</v>
      </c>
      <c r="HC12" s="25">
        <v>0</v>
      </c>
      <c r="HD12" s="25">
        <v>0</v>
      </c>
      <c r="HE12" s="25">
        <v>0</v>
      </c>
      <c r="HF12" s="25">
        <v>0</v>
      </c>
      <c r="HG12" s="25">
        <v>0</v>
      </c>
      <c r="HH12" s="25">
        <v>0</v>
      </c>
      <c r="HI12" s="25">
        <v>0</v>
      </c>
      <c r="HJ12" s="25">
        <v>0</v>
      </c>
      <c r="HK12" s="25">
        <v>0</v>
      </c>
      <c r="HL12" s="25">
        <v>0</v>
      </c>
      <c r="HM12" s="25">
        <v>0</v>
      </c>
      <c r="HN12" s="25">
        <v>0</v>
      </c>
      <c r="HO12" s="25">
        <v>0</v>
      </c>
      <c r="HP12" s="25">
        <v>0</v>
      </c>
      <c r="HQ12" s="25">
        <v>0</v>
      </c>
      <c r="HR12" s="25">
        <v>0</v>
      </c>
      <c r="HS12" s="25">
        <v>0</v>
      </c>
      <c r="HT12" s="25">
        <v>0</v>
      </c>
      <c r="HU12" s="25">
        <v>0</v>
      </c>
      <c r="HV12" s="25">
        <v>0</v>
      </c>
      <c r="HW12" s="25">
        <v>0</v>
      </c>
      <c r="HX12" s="25">
        <v>0</v>
      </c>
      <c r="HY12" s="25">
        <v>0</v>
      </c>
      <c r="HZ12" s="25">
        <v>0</v>
      </c>
      <c r="IA12" s="25">
        <v>0</v>
      </c>
      <c r="IB12" s="25">
        <v>0</v>
      </c>
      <c r="IC12" s="25">
        <v>0</v>
      </c>
      <c r="ID12" s="25">
        <v>0</v>
      </c>
      <c r="IE12" s="25">
        <v>0</v>
      </c>
      <c r="IF12" s="25">
        <v>0</v>
      </c>
      <c r="IG12" s="25">
        <v>0</v>
      </c>
      <c r="IH12" s="25">
        <v>0</v>
      </c>
      <c r="II12" s="25">
        <v>0</v>
      </c>
      <c r="IJ12" s="25">
        <v>0</v>
      </c>
      <c r="IK12" s="25">
        <v>0</v>
      </c>
      <c r="IL12" s="25">
        <v>0</v>
      </c>
      <c r="IM12" s="25">
        <v>0</v>
      </c>
      <c r="IN12" s="25">
        <v>0</v>
      </c>
      <c r="IO12" s="25">
        <v>0</v>
      </c>
      <c r="IP12" s="25">
        <v>0</v>
      </c>
      <c r="IQ12" s="25">
        <v>0</v>
      </c>
    </row>
    <row r="13" spans="1:251" ht="24" x14ac:dyDescent="0.4">
      <c r="B13" s="21"/>
      <c r="C13" s="22"/>
      <c r="D13" s="23" t="s">
        <v>21</v>
      </c>
      <c r="E13" s="24" t="s">
        <v>22</v>
      </c>
      <c r="F13" s="25">
        <v>1</v>
      </c>
      <c r="G13" s="25">
        <v>1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0</v>
      </c>
      <c r="AM13" s="25">
        <v>0</v>
      </c>
      <c r="AN13" s="25">
        <v>0</v>
      </c>
      <c r="AO13" s="25">
        <v>0</v>
      </c>
      <c r="AP13" s="25">
        <v>0</v>
      </c>
      <c r="AQ13" s="25">
        <v>0</v>
      </c>
      <c r="AR13" s="25">
        <v>0</v>
      </c>
      <c r="AS13" s="25">
        <v>0</v>
      </c>
      <c r="AT13" s="25">
        <v>0</v>
      </c>
      <c r="AU13" s="25">
        <v>0</v>
      </c>
      <c r="AV13" s="25">
        <v>0</v>
      </c>
      <c r="AW13" s="25">
        <v>0</v>
      </c>
      <c r="AX13" s="25">
        <v>0</v>
      </c>
      <c r="AY13" s="25">
        <v>0</v>
      </c>
      <c r="AZ13" s="25">
        <v>0</v>
      </c>
      <c r="BA13" s="25">
        <v>0</v>
      </c>
      <c r="BB13" s="25">
        <v>0</v>
      </c>
      <c r="BC13" s="25">
        <v>0</v>
      </c>
      <c r="BD13" s="25">
        <v>0</v>
      </c>
      <c r="BE13" s="25">
        <v>0</v>
      </c>
      <c r="BF13" s="25">
        <v>0</v>
      </c>
      <c r="BG13" s="25">
        <v>0</v>
      </c>
      <c r="BH13" s="25">
        <v>0</v>
      </c>
      <c r="BI13" s="25">
        <v>0</v>
      </c>
      <c r="BJ13" s="25">
        <v>0</v>
      </c>
      <c r="BK13" s="25">
        <v>0</v>
      </c>
      <c r="BL13" s="25">
        <v>0</v>
      </c>
      <c r="BM13" s="25">
        <v>0</v>
      </c>
      <c r="BN13" s="25">
        <v>0</v>
      </c>
      <c r="BO13" s="25">
        <v>0</v>
      </c>
      <c r="BP13" s="25">
        <v>0</v>
      </c>
      <c r="BQ13" s="25">
        <v>0</v>
      </c>
      <c r="BR13" s="25">
        <v>0</v>
      </c>
      <c r="BS13" s="25">
        <v>0</v>
      </c>
      <c r="BT13" s="25">
        <v>0</v>
      </c>
      <c r="BU13" s="25">
        <v>0</v>
      </c>
      <c r="BV13" s="25">
        <v>0</v>
      </c>
      <c r="BW13" s="25">
        <v>0</v>
      </c>
      <c r="BX13" s="25">
        <v>0</v>
      </c>
      <c r="BY13" s="25">
        <v>0</v>
      </c>
      <c r="BZ13" s="25">
        <v>0</v>
      </c>
      <c r="CA13" s="25">
        <v>0</v>
      </c>
      <c r="CB13" s="25">
        <v>0</v>
      </c>
      <c r="CC13" s="25">
        <v>0</v>
      </c>
      <c r="CD13" s="25">
        <v>0</v>
      </c>
      <c r="CE13" s="25">
        <v>0</v>
      </c>
      <c r="CF13" s="25">
        <v>0</v>
      </c>
      <c r="CG13" s="25">
        <v>0</v>
      </c>
      <c r="CH13" s="25">
        <v>0</v>
      </c>
      <c r="CI13" s="25">
        <v>0</v>
      </c>
      <c r="CJ13" s="25">
        <v>0</v>
      </c>
      <c r="CK13" s="25">
        <v>0</v>
      </c>
      <c r="CL13" s="25">
        <v>0</v>
      </c>
      <c r="CM13" s="25">
        <v>0</v>
      </c>
      <c r="CN13" s="25">
        <v>0</v>
      </c>
      <c r="CO13" s="25">
        <v>0</v>
      </c>
      <c r="CP13" s="25">
        <v>0</v>
      </c>
      <c r="CQ13" s="25">
        <v>0</v>
      </c>
      <c r="CR13" s="25">
        <v>0</v>
      </c>
      <c r="CS13" s="25">
        <v>0</v>
      </c>
      <c r="CT13" s="25">
        <v>0</v>
      </c>
      <c r="CU13" s="25">
        <v>0</v>
      </c>
      <c r="CV13" s="25">
        <v>0</v>
      </c>
      <c r="CW13" s="25">
        <v>0</v>
      </c>
      <c r="CX13" s="25">
        <v>2</v>
      </c>
      <c r="CY13" s="25">
        <v>2</v>
      </c>
      <c r="CZ13" s="25">
        <v>2</v>
      </c>
      <c r="DA13" s="25">
        <v>2</v>
      </c>
      <c r="DB13" s="25">
        <v>2</v>
      </c>
      <c r="DC13" s="25">
        <v>2</v>
      </c>
      <c r="DD13" s="25">
        <v>2</v>
      </c>
      <c r="DE13" s="25">
        <v>2</v>
      </c>
      <c r="DF13" s="25">
        <v>2</v>
      </c>
      <c r="DG13" s="25">
        <v>0</v>
      </c>
      <c r="DH13" s="25">
        <v>0</v>
      </c>
      <c r="DI13" s="25">
        <v>5</v>
      </c>
      <c r="DJ13" s="25">
        <v>5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25">
        <v>5</v>
      </c>
      <c r="DQ13" s="25">
        <v>5</v>
      </c>
      <c r="DR13" s="25">
        <v>0</v>
      </c>
      <c r="DS13" s="25">
        <v>0</v>
      </c>
      <c r="DT13" s="25">
        <v>0</v>
      </c>
      <c r="DU13" s="25">
        <v>0</v>
      </c>
      <c r="DV13" s="25">
        <v>0</v>
      </c>
      <c r="DW13" s="25">
        <v>0</v>
      </c>
      <c r="DX13" s="25">
        <v>0</v>
      </c>
      <c r="DY13" s="25">
        <v>0</v>
      </c>
      <c r="DZ13" s="25">
        <v>0</v>
      </c>
      <c r="EA13" s="32">
        <v>0</v>
      </c>
      <c r="EB13" s="25">
        <v>0</v>
      </c>
      <c r="EC13" s="25">
        <v>0</v>
      </c>
      <c r="ED13" s="25">
        <v>0</v>
      </c>
      <c r="EE13" s="25">
        <v>0</v>
      </c>
      <c r="EF13" s="25">
        <v>0</v>
      </c>
      <c r="EG13" s="25">
        <v>0</v>
      </c>
      <c r="EH13" s="25">
        <v>0</v>
      </c>
      <c r="EI13" s="25">
        <v>0</v>
      </c>
      <c r="EJ13" s="25">
        <v>0</v>
      </c>
      <c r="EK13" s="25">
        <v>0</v>
      </c>
      <c r="EL13" s="32">
        <v>0</v>
      </c>
      <c r="EM13" s="25">
        <v>0</v>
      </c>
      <c r="EN13" s="25">
        <v>0</v>
      </c>
      <c r="EO13" s="25">
        <v>0</v>
      </c>
      <c r="EP13" s="25">
        <v>0</v>
      </c>
      <c r="EQ13" s="25">
        <v>0</v>
      </c>
      <c r="ER13" s="32">
        <v>0</v>
      </c>
      <c r="ES13" s="29">
        <v>0</v>
      </c>
      <c r="ET13" s="25">
        <v>0</v>
      </c>
      <c r="EU13" s="25">
        <v>0</v>
      </c>
      <c r="EV13" s="25">
        <v>0</v>
      </c>
      <c r="EW13" s="25">
        <v>0</v>
      </c>
      <c r="EX13" s="25">
        <v>0</v>
      </c>
      <c r="EY13" s="25">
        <v>0</v>
      </c>
      <c r="EZ13" s="25">
        <v>0</v>
      </c>
      <c r="FA13" s="25">
        <v>0</v>
      </c>
      <c r="FB13" s="25">
        <v>0</v>
      </c>
      <c r="FC13" s="25">
        <v>0</v>
      </c>
      <c r="FD13" s="25">
        <v>0</v>
      </c>
      <c r="FE13" s="25">
        <v>0</v>
      </c>
      <c r="FF13" s="25">
        <v>0</v>
      </c>
      <c r="FG13" s="25">
        <v>0</v>
      </c>
      <c r="FH13" s="25">
        <v>0</v>
      </c>
      <c r="FI13" s="25">
        <v>0</v>
      </c>
      <c r="FJ13" s="25">
        <v>0</v>
      </c>
      <c r="FK13" s="25">
        <v>0</v>
      </c>
      <c r="FL13" s="25">
        <v>0</v>
      </c>
      <c r="FM13" s="25">
        <v>0</v>
      </c>
      <c r="FN13" s="25">
        <v>0</v>
      </c>
      <c r="FO13" s="25">
        <v>0</v>
      </c>
      <c r="FP13" s="25">
        <v>0</v>
      </c>
      <c r="FQ13" s="25">
        <v>0</v>
      </c>
      <c r="FR13" s="25">
        <v>0</v>
      </c>
      <c r="FS13" s="25">
        <v>0</v>
      </c>
      <c r="FT13" s="25">
        <v>0</v>
      </c>
      <c r="FU13" s="25">
        <v>0</v>
      </c>
      <c r="FV13" s="25">
        <v>0</v>
      </c>
      <c r="FW13" s="25">
        <v>0</v>
      </c>
      <c r="FX13" s="25">
        <v>0</v>
      </c>
      <c r="FY13" s="25">
        <v>0</v>
      </c>
      <c r="FZ13" s="25">
        <v>0</v>
      </c>
      <c r="GA13" s="25">
        <v>0</v>
      </c>
      <c r="GB13" s="25">
        <v>0</v>
      </c>
      <c r="GC13" s="25">
        <v>0</v>
      </c>
      <c r="GD13" s="25">
        <v>0</v>
      </c>
      <c r="GE13" s="25">
        <v>0</v>
      </c>
      <c r="GF13" s="25">
        <v>0</v>
      </c>
      <c r="GG13" s="25">
        <v>0</v>
      </c>
      <c r="GH13" s="25">
        <v>0</v>
      </c>
      <c r="GI13" s="25">
        <v>0</v>
      </c>
      <c r="GJ13" s="25">
        <v>0</v>
      </c>
      <c r="GK13" s="25">
        <v>0</v>
      </c>
      <c r="GL13" s="25">
        <v>0</v>
      </c>
      <c r="GM13" s="25">
        <v>0</v>
      </c>
      <c r="GN13" s="25">
        <v>0</v>
      </c>
      <c r="GO13" s="25">
        <v>0</v>
      </c>
      <c r="GP13" s="25">
        <v>0</v>
      </c>
      <c r="GQ13" s="25">
        <v>0</v>
      </c>
      <c r="GR13" s="25">
        <v>0</v>
      </c>
      <c r="GS13" s="25">
        <v>0</v>
      </c>
      <c r="GT13" s="25">
        <v>0</v>
      </c>
      <c r="GU13" s="25">
        <v>0</v>
      </c>
      <c r="GV13" s="25">
        <v>0</v>
      </c>
      <c r="GW13" s="25">
        <v>0</v>
      </c>
      <c r="GX13" s="25">
        <v>0</v>
      </c>
      <c r="GY13" s="25">
        <v>0</v>
      </c>
      <c r="GZ13" s="25">
        <v>0</v>
      </c>
      <c r="HA13" s="25">
        <v>0</v>
      </c>
      <c r="HB13" s="25">
        <v>0</v>
      </c>
      <c r="HC13" s="25">
        <v>0</v>
      </c>
      <c r="HD13" s="25">
        <v>0</v>
      </c>
      <c r="HE13" s="25">
        <v>0</v>
      </c>
      <c r="HF13" s="25">
        <v>0</v>
      </c>
      <c r="HG13" s="25">
        <v>0</v>
      </c>
      <c r="HH13" s="25">
        <v>0</v>
      </c>
      <c r="HI13" s="25">
        <v>0</v>
      </c>
      <c r="HJ13" s="25">
        <v>0</v>
      </c>
      <c r="HK13" s="25">
        <v>0</v>
      </c>
      <c r="HL13" s="25">
        <v>0</v>
      </c>
      <c r="HM13" s="25">
        <v>0</v>
      </c>
      <c r="HN13" s="25">
        <v>0</v>
      </c>
      <c r="HO13" s="25">
        <v>0</v>
      </c>
      <c r="HP13" s="25">
        <v>0</v>
      </c>
      <c r="HQ13" s="25">
        <v>0</v>
      </c>
      <c r="HR13" s="25">
        <v>0</v>
      </c>
      <c r="HS13" s="25">
        <v>0</v>
      </c>
      <c r="HT13" s="25">
        <v>0</v>
      </c>
      <c r="HU13" s="25">
        <v>0</v>
      </c>
      <c r="HV13" s="25">
        <v>0</v>
      </c>
      <c r="HW13" s="25">
        <v>0</v>
      </c>
      <c r="HX13" s="25">
        <v>0</v>
      </c>
      <c r="HY13" s="25">
        <v>0</v>
      </c>
      <c r="HZ13" s="25">
        <v>0</v>
      </c>
      <c r="IA13" s="25">
        <v>0</v>
      </c>
      <c r="IB13" s="25">
        <v>0</v>
      </c>
      <c r="IC13" s="25">
        <v>0</v>
      </c>
      <c r="ID13" s="25">
        <v>0</v>
      </c>
      <c r="IE13" s="25">
        <v>0</v>
      </c>
      <c r="IF13" s="25">
        <v>0</v>
      </c>
      <c r="IG13" s="25">
        <v>0</v>
      </c>
      <c r="IH13" s="25">
        <v>0</v>
      </c>
      <c r="II13" s="25">
        <v>0</v>
      </c>
      <c r="IJ13" s="25">
        <v>0</v>
      </c>
      <c r="IK13" s="25">
        <v>0</v>
      </c>
      <c r="IL13" s="25">
        <v>0</v>
      </c>
      <c r="IM13" s="25">
        <v>0</v>
      </c>
      <c r="IN13" s="25">
        <v>0</v>
      </c>
      <c r="IO13" s="25">
        <v>0</v>
      </c>
      <c r="IP13" s="25">
        <v>0</v>
      </c>
      <c r="IQ13" s="25">
        <v>0</v>
      </c>
    </row>
    <row r="14" spans="1:251" ht="24" x14ac:dyDescent="0.4">
      <c r="B14" s="21"/>
      <c r="C14" s="22"/>
      <c r="D14" s="27"/>
      <c r="E14" s="24" t="s">
        <v>10</v>
      </c>
      <c r="F14" s="25">
        <v>1</v>
      </c>
      <c r="G14" s="25">
        <v>1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0</v>
      </c>
      <c r="AM14" s="25">
        <v>0</v>
      </c>
      <c r="AN14" s="25">
        <v>0</v>
      </c>
      <c r="AO14" s="25">
        <v>0</v>
      </c>
      <c r="AP14" s="25">
        <v>0</v>
      </c>
      <c r="AQ14" s="25">
        <v>0</v>
      </c>
      <c r="AR14" s="25">
        <v>0</v>
      </c>
      <c r="AS14" s="25">
        <v>0</v>
      </c>
      <c r="AT14" s="25">
        <v>0</v>
      </c>
      <c r="AU14" s="25">
        <v>0</v>
      </c>
      <c r="AV14" s="25">
        <v>0</v>
      </c>
      <c r="AW14" s="25">
        <v>0</v>
      </c>
      <c r="AX14" s="25">
        <v>0</v>
      </c>
      <c r="AY14" s="25">
        <v>0</v>
      </c>
      <c r="AZ14" s="25">
        <v>0</v>
      </c>
      <c r="BA14" s="25">
        <v>0</v>
      </c>
      <c r="BB14" s="25">
        <v>0</v>
      </c>
      <c r="BC14" s="25">
        <v>0</v>
      </c>
      <c r="BD14" s="25">
        <v>0</v>
      </c>
      <c r="BE14" s="25">
        <v>0</v>
      </c>
      <c r="BF14" s="25">
        <v>0</v>
      </c>
      <c r="BG14" s="25">
        <v>0</v>
      </c>
      <c r="BH14" s="25">
        <v>0</v>
      </c>
      <c r="BI14" s="25">
        <v>0</v>
      </c>
      <c r="BJ14" s="25">
        <v>0</v>
      </c>
      <c r="BK14" s="25">
        <v>0</v>
      </c>
      <c r="BL14" s="25">
        <v>0</v>
      </c>
      <c r="BM14" s="25">
        <v>0</v>
      </c>
      <c r="BN14" s="25">
        <v>0</v>
      </c>
      <c r="BO14" s="25">
        <v>0</v>
      </c>
      <c r="BP14" s="25">
        <v>0</v>
      </c>
      <c r="BQ14" s="25">
        <v>0</v>
      </c>
      <c r="BR14" s="25">
        <v>0</v>
      </c>
      <c r="BS14" s="25">
        <v>0</v>
      </c>
      <c r="BT14" s="25">
        <v>0</v>
      </c>
      <c r="BU14" s="25">
        <v>0</v>
      </c>
      <c r="BV14" s="25">
        <v>0</v>
      </c>
      <c r="BW14" s="25">
        <v>0</v>
      </c>
      <c r="BX14" s="25">
        <v>0</v>
      </c>
      <c r="BY14" s="25">
        <v>0</v>
      </c>
      <c r="BZ14" s="25">
        <v>0</v>
      </c>
      <c r="CA14" s="25">
        <v>0</v>
      </c>
      <c r="CB14" s="25">
        <v>0</v>
      </c>
      <c r="CC14" s="25">
        <v>0</v>
      </c>
      <c r="CD14" s="25">
        <v>0</v>
      </c>
      <c r="CE14" s="25">
        <v>0</v>
      </c>
      <c r="CF14" s="25">
        <v>0</v>
      </c>
      <c r="CG14" s="25">
        <v>0</v>
      </c>
      <c r="CH14" s="25">
        <v>0</v>
      </c>
      <c r="CI14" s="25">
        <v>0</v>
      </c>
      <c r="CJ14" s="25">
        <v>0</v>
      </c>
      <c r="CK14" s="25">
        <v>0</v>
      </c>
      <c r="CL14" s="25">
        <v>0</v>
      </c>
      <c r="CM14" s="25">
        <v>0</v>
      </c>
      <c r="CN14" s="25">
        <v>0</v>
      </c>
      <c r="CO14" s="25">
        <v>0</v>
      </c>
      <c r="CP14" s="25">
        <v>0</v>
      </c>
      <c r="CQ14" s="25">
        <v>0</v>
      </c>
      <c r="CR14" s="25">
        <v>0</v>
      </c>
      <c r="CS14" s="25">
        <v>0</v>
      </c>
      <c r="CT14" s="25">
        <v>0</v>
      </c>
      <c r="CU14" s="25">
        <v>0</v>
      </c>
      <c r="CV14" s="25">
        <v>0</v>
      </c>
      <c r="CW14" s="25">
        <v>0</v>
      </c>
      <c r="CX14" s="26">
        <v>1</v>
      </c>
      <c r="CY14" s="26">
        <v>2</v>
      </c>
      <c r="CZ14" s="26">
        <v>2</v>
      </c>
      <c r="DA14" s="26">
        <v>2</v>
      </c>
      <c r="DB14" s="26">
        <v>1</v>
      </c>
      <c r="DC14" s="26">
        <v>1</v>
      </c>
      <c r="DD14" s="25">
        <v>0</v>
      </c>
      <c r="DE14" s="25">
        <v>0</v>
      </c>
      <c r="DF14" s="25">
        <v>0</v>
      </c>
      <c r="DG14" s="25">
        <v>0</v>
      </c>
      <c r="DH14" s="25">
        <v>0</v>
      </c>
      <c r="DI14" s="25">
        <v>0</v>
      </c>
      <c r="DJ14" s="25">
        <v>3</v>
      </c>
      <c r="DK14" s="25">
        <v>4</v>
      </c>
      <c r="DL14" s="25">
        <v>2</v>
      </c>
      <c r="DM14" s="25">
        <v>2</v>
      </c>
      <c r="DN14" s="25">
        <v>2</v>
      </c>
      <c r="DO14" s="25">
        <v>2</v>
      </c>
      <c r="DP14" s="25">
        <v>2</v>
      </c>
      <c r="DQ14" s="25">
        <v>2</v>
      </c>
      <c r="DR14" s="25">
        <v>0</v>
      </c>
      <c r="DS14" s="25">
        <v>0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25">
        <v>0</v>
      </c>
      <c r="EA14" s="33">
        <v>0</v>
      </c>
      <c r="EB14" s="29">
        <v>0</v>
      </c>
      <c r="EC14" s="25">
        <v>0</v>
      </c>
      <c r="ED14" s="25">
        <v>0</v>
      </c>
      <c r="EE14" s="25">
        <v>0</v>
      </c>
      <c r="EF14" s="25">
        <v>0</v>
      </c>
      <c r="EG14" s="25">
        <v>0</v>
      </c>
      <c r="EH14" s="25">
        <v>0</v>
      </c>
      <c r="EI14" s="25">
        <v>0</v>
      </c>
      <c r="EJ14" s="25">
        <v>0</v>
      </c>
      <c r="EK14" s="25">
        <v>0</v>
      </c>
      <c r="EL14" s="33">
        <v>0</v>
      </c>
      <c r="EM14" s="29">
        <v>0</v>
      </c>
      <c r="EN14" s="25">
        <v>0</v>
      </c>
      <c r="EO14" s="25">
        <v>0</v>
      </c>
      <c r="EP14" s="25">
        <v>0</v>
      </c>
      <c r="EQ14" s="25">
        <v>0</v>
      </c>
      <c r="ER14" s="33">
        <v>0</v>
      </c>
      <c r="ES14" s="29">
        <v>0</v>
      </c>
      <c r="ET14" s="29">
        <v>0</v>
      </c>
      <c r="EU14" s="25">
        <v>0</v>
      </c>
      <c r="EV14" s="25">
        <v>0</v>
      </c>
      <c r="EW14" s="25">
        <v>0</v>
      </c>
      <c r="EX14" s="25">
        <v>0</v>
      </c>
      <c r="EY14" s="25">
        <v>0</v>
      </c>
      <c r="EZ14" s="25">
        <v>0</v>
      </c>
      <c r="FA14" s="25">
        <v>0</v>
      </c>
      <c r="FB14" s="25">
        <v>0</v>
      </c>
      <c r="FC14" s="25">
        <v>0</v>
      </c>
      <c r="FD14" s="25">
        <v>0</v>
      </c>
      <c r="FE14" s="25">
        <v>0</v>
      </c>
      <c r="FF14" s="25">
        <v>0</v>
      </c>
      <c r="FG14" s="25">
        <v>0</v>
      </c>
      <c r="FH14" s="25">
        <v>0</v>
      </c>
      <c r="FI14" s="25">
        <v>0</v>
      </c>
      <c r="FJ14" s="25">
        <v>0</v>
      </c>
      <c r="FK14" s="25">
        <v>0</v>
      </c>
      <c r="FL14" s="25">
        <v>0</v>
      </c>
      <c r="FM14" s="25">
        <v>0</v>
      </c>
      <c r="FN14" s="25">
        <v>0</v>
      </c>
      <c r="FO14" s="25">
        <v>0</v>
      </c>
      <c r="FP14" s="25">
        <v>0</v>
      </c>
      <c r="FQ14" s="25">
        <v>0</v>
      </c>
      <c r="FR14" s="25"/>
      <c r="FS14" s="25"/>
      <c r="FT14" s="25"/>
      <c r="FU14" s="25"/>
      <c r="FV14" s="25"/>
      <c r="FW14" s="25"/>
      <c r="FX14" s="25"/>
      <c r="FY14" s="25"/>
      <c r="FZ14" s="25"/>
      <c r="GA14" s="25"/>
      <c r="GB14" s="25"/>
      <c r="GC14" s="25"/>
      <c r="GD14" s="25"/>
      <c r="GE14" s="25"/>
      <c r="GF14" s="25"/>
      <c r="GG14" s="25"/>
      <c r="GH14" s="25"/>
      <c r="GI14" s="25"/>
      <c r="GJ14" s="25"/>
      <c r="GK14" s="25"/>
      <c r="GL14" s="25"/>
      <c r="GM14" s="25"/>
      <c r="GN14" s="25"/>
      <c r="GO14" s="25"/>
      <c r="GP14" s="25"/>
      <c r="GQ14" s="25"/>
      <c r="GR14" s="25"/>
      <c r="GS14" s="25"/>
      <c r="GT14" s="25"/>
      <c r="GU14" s="25"/>
      <c r="GV14" s="25"/>
      <c r="GW14" s="25"/>
      <c r="GX14" s="25"/>
      <c r="GY14" s="25"/>
      <c r="GZ14" s="25"/>
      <c r="HA14" s="25"/>
      <c r="HB14" s="25"/>
      <c r="HC14" s="25"/>
      <c r="HD14" s="25"/>
      <c r="HE14" s="25"/>
      <c r="HF14" s="25"/>
      <c r="HG14" s="25"/>
      <c r="HH14" s="25"/>
      <c r="HI14" s="25"/>
      <c r="HJ14" s="25"/>
      <c r="HK14" s="25"/>
      <c r="HL14" s="25"/>
      <c r="HM14" s="25"/>
      <c r="HN14" s="25"/>
      <c r="HO14" s="25"/>
      <c r="HP14" s="25"/>
      <c r="HQ14" s="25"/>
      <c r="HR14" s="25"/>
      <c r="HS14" s="25"/>
      <c r="HT14" s="25"/>
      <c r="HU14" s="25"/>
      <c r="HV14" s="25"/>
      <c r="HW14" s="25"/>
      <c r="HX14" s="25"/>
      <c r="HY14" s="25"/>
      <c r="HZ14" s="25"/>
      <c r="IA14" s="25"/>
      <c r="IB14" s="25"/>
      <c r="IC14" s="25"/>
      <c r="ID14" s="25"/>
      <c r="IE14" s="25"/>
      <c r="IF14" s="25"/>
      <c r="IG14" s="25"/>
      <c r="IH14" s="25"/>
      <c r="II14" s="25"/>
      <c r="IJ14" s="25"/>
      <c r="IK14" s="25"/>
      <c r="IL14" s="25"/>
      <c r="IM14" s="25"/>
      <c r="IN14" s="25"/>
      <c r="IO14" s="25"/>
      <c r="IP14" s="25"/>
      <c r="IQ14" s="25"/>
    </row>
    <row r="15" spans="1:251" ht="30.75" customHeight="1" x14ac:dyDescent="0.4">
      <c r="B15" s="21"/>
      <c r="C15" s="22"/>
      <c r="D15" s="27"/>
      <c r="E15" s="24" t="s">
        <v>11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5">
        <v>0</v>
      </c>
      <c r="U15" s="25">
        <v>0</v>
      </c>
      <c r="V15" s="25">
        <v>0</v>
      </c>
      <c r="W15" s="25">
        <v>0</v>
      </c>
      <c r="X15" s="25">
        <v>0</v>
      </c>
      <c r="Y15" s="25">
        <v>0</v>
      </c>
      <c r="Z15" s="25">
        <v>0</v>
      </c>
      <c r="AA15" s="25">
        <v>0</v>
      </c>
      <c r="AB15" s="25">
        <v>0</v>
      </c>
      <c r="AC15" s="25">
        <v>0</v>
      </c>
      <c r="AD15" s="25">
        <v>0</v>
      </c>
      <c r="AE15" s="25">
        <v>0</v>
      </c>
      <c r="AF15" s="25">
        <v>0</v>
      </c>
      <c r="AG15" s="25">
        <v>0</v>
      </c>
      <c r="AH15" s="25">
        <v>0</v>
      </c>
      <c r="AI15" s="25">
        <v>0</v>
      </c>
      <c r="AJ15" s="25">
        <v>0</v>
      </c>
      <c r="AK15" s="25">
        <v>0</v>
      </c>
      <c r="AL15" s="25">
        <v>0</v>
      </c>
      <c r="AM15" s="25">
        <v>0</v>
      </c>
      <c r="AN15" s="25">
        <v>0</v>
      </c>
      <c r="AO15" s="25">
        <v>0</v>
      </c>
      <c r="AP15" s="25">
        <v>0</v>
      </c>
      <c r="AQ15" s="25">
        <v>0</v>
      </c>
      <c r="AR15" s="25">
        <v>0</v>
      </c>
      <c r="AS15" s="25">
        <v>0</v>
      </c>
      <c r="AT15" s="25">
        <v>0</v>
      </c>
      <c r="AU15" s="25">
        <v>0</v>
      </c>
      <c r="AV15" s="25">
        <v>0</v>
      </c>
      <c r="AW15" s="25">
        <v>0</v>
      </c>
      <c r="AX15" s="25">
        <v>0</v>
      </c>
      <c r="AY15" s="25">
        <v>0</v>
      </c>
      <c r="AZ15" s="25">
        <v>0</v>
      </c>
      <c r="BA15" s="25">
        <v>0</v>
      </c>
      <c r="BB15" s="25">
        <v>0</v>
      </c>
      <c r="BC15" s="25">
        <v>0</v>
      </c>
      <c r="BD15" s="25">
        <v>0</v>
      </c>
      <c r="BE15" s="25">
        <v>0</v>
      </c>
      <c r="BF15" s="25">
        <v>0</v>
      </c>
      <c r="BG15" s="25">
        <v>0</v>
      </c>
      <c r="BH15" s="25">
        <v>0</v>
      </c>
      <c r="BI15" s="25">
        <v>0</v>
      </c>
      <c r="BJ15" s="25">
        <v>0</v>
      </c>
      <c r="BK15" s="25">
        <v>0</v>
      </c>
      <c r="BL15" s="25">
        <v>0</v>
      </c>
      <c r="BM15" s="25">
        <v>0</v>
      </c>
      <c r="BN15" s="25">
        <v>0</v>
      </c>
      <c r="BO15" s="25">
        <v>0</v>
      </c>
      <c r="BP15" s="25">
        <v>0</v>
      </c>
      <c r="BQ15" s="25">
        <v>0</v>
      </c>
      <c r="BR15" s="25">
        <v>0</v>
      </c>
      <c r="BS15" s="25">
        <v>0</v>
      </c>
      <c r="BT15" s="25">
        <v>0</v>
      </c>
      <c r="BU15" s="25">
        <v>0</v>
      </c>
      <c r="BV15" s="25">
        <v>0</v>
      </c>
      <c r="BW15" s="25">
        <v>0</v>
      </c>
      <c r="BX15" s="25">
        <v>0</v>
      </c>
      <c r="BY15" s="25">
        <v>0</v>
      </c>
      <c r="BZ15" s="25">
        <v>0</v>
      </c>
      <c r="CA15" s="25">
        <v>0</v>
      </c>
      <c r="CB15" s="25">
        <v>0</v>
      </c>
      <c r="CC15" s="25">
        <v>0</v>
      </c>
      <c r="CD15" s="25">
        <v>0</v>
      </c>
      <c r="CE15" s="25">
        <v>0</v>
      </c>
      <c r="CF15" s="25">
        <v>0</v>
      </c>
      <c r="CG15" s="25">
        <v>0</v>
      </c>
      <c r="CH15" s="25">
        <v>0</v>
      </c>
      <c r="CI15" s="25">
        <v>0</v>
      </c>
      <c r="CJ15" s="25">
        <v>0</v>
      </c>
      <c r="CK15" s="25">
        <v>0</v>
      </c>
      <c r="CL15" s="25">
        <v>0</v>
      </c>
      <c r="CM15" s="25">
        <v>0</v>
      </c>
      <c r="CN15" s="25">
        <v>0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6">
        <v>0</v>
      </c>
      <c r="CY15" s="26">
        <v>0</v>
      </c>
      <c r="CZ15" s="26">
        <v>0</v>
      </c>
      <c r="DA15" s="26">
        <v>0</v>
      </c>
      <c r="DB15" s="26">
        <v>0</v>
      </c>
      <c r="DC15" s="26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>
        <v>0</v>
      </c>
      <c r="EA15" s="33">
        <v>0</v>
      </c>
      <c r="EB15" s="29">
        <v>0</v>
      </c>
      <c r="EC15" s="25">
        <v>0</v>
      </c>
      <c r="ED15" s="25">
        <v>0</v>
      </c>
      <c r="EE15" s="25">
        <v>0</v>
      </c>
      <c r="EF15" s="25">
        <v>0</v>
      </c>
      <c r="EG15" s="25">
        <v>0</v>
      </c>
      <c r="EH15" s="25">
        <v>0</v>
      </c>
      <c r="EI15" s="25">
        <v>0</v>
      </c>
      <c r="EJ15" s="25">
        <v>0</v>
      </c>
      <c r="EK15" s="25">
        <v>0</v>
      </c>
      <c r="EL15" s="33">
        <v>0</v>
      </c>
      <c r="EM15" s="29">
        <v>0</v>
      </c>
      <c r="EN15" s="25">
        <v>0</v>
      </c>
      <c r="EO15" s="25">
        <v>0</v>
      </c>
      <c r="EP15" s="25">
        <v>0</v>
      </c>
      <c r="EQ15" s="25">
        <v>0</v>
      </c>
      <c r="ER15" s="33">
        <v>0</v>
      </c>
      <c r="ES15" s="29">
        <v>0</v>
      </c>
      <c r="ET15" s="29">
        <v>0</v>
      </c>
      <c r="EU15" s="25">
        <v>0</v>
      </c>
      <c r="EV15" s="25">
        <v>0</v>
      </c>
      <c r="EW15" s="25">
        <v>0</v>
      </c>
      <c r="EX15" s="25">
        <v>0</v>
      </c>
      <c r="EY15" s="25">
        <v>0</v>
      </c>
      <c r="EZ15" s="25">
        <v>0</v>
      </c>
      <c r="FA15" s="25">
        <v>0</v>
      </c>
      <c r="FB15" s="25">
        <v>0</v>
      </c>
      <c r="FC15" s="25">
        <v>0</v>
      </c>
      <c r="FD15" s="25">
        <v>0</v>
      </c>
      <c r="FE15" s="25">
        <v>0</v>
      </c>
      <c r="FF15" s="25">
        <v>0</v>
      </c>
      <c r="FG15" s="25">
        <v>0</v>
      </c>
      <c r="FH15" s="25">
        <v>0</v>
      </c>
      <c r="FI15" s="25">
        <v>0</v>
      </c>
      <c r="FJ15" s="25">
        <v>0</v>
      </c>
      <c r="FK15" s="25">
        <v>0</v>
      </c>
      <c r="FL15" s="25">
        <v>0</v>
      </c>
      <c r="FM15" s="25">
        <v>0</v>
      </c>
      <c r="FN15" s="25">
        <v>0</v>
      </c>
      <c r="FO15" s="25">
        <v>0</v>
      </c>
      <c r="FP15" s="25">
        <v>0</v>
      </c>
      <c r="FQ15" s="25">
        <v>0</v>
      </c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</row>
    <row r="16" spans="1:251" ht="27" customHeight="1" x14ac:dyDescent="0.4">
      <c r="B16" s="21"/>
      <c r="C16" s="22"/>
      <c r="D16" s="27"/>
      <c r="E16" s="24" t="s">
        <v>12</v>
      </c>
      <c r="F16" s="25">
        <v>0</v>
      </c>
      <c r="G16" s="25">
        <v>0</v>
      </c>
      <c r="H16" s="25">
        <v>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0</v>
      </c>
      <c r="S16" s="25">
        <v>0</v>
      </c>
      <c r="T16" s="25">
        <v>0</v>
      </c>
      <c r="U16" s="25">
        <v>0</v>
      </c>
      <c r="V16" s="25">
        <v>0</v>
      </c>
      <c r="W16" s="25">
        <v>0</v>
      </c>
      <c r="X16" s="25">
        <v>0</v>
      </c>
      <c r="Y16" s="25">
        <v>0</v>
      </c>
      <c r="Z16" s="25">
        <v>0</v>
      </c>
      <c r="AA16" s="25">
        <v>0</v>
      </c>
      <c r="AB16" s="25">
        <v>0</v>
      </c>
      <c r="AC16" s="25">
        <v>0</v>
      </c>
      <c r="AD16" s="25">
        <v>0</v>
      </c>
      <c r="AE16" s="25">
        <v>0</v>
      </c>
      <c r="AF16" s="25">
        <v>0</v>
      </c>
      <c r="AG16" s="25">
        <v>0</v>
      </c>
      <c r="AH16" s="25">
        <v>0</v>
      </c>
      <c r="AI16" s="25">
        <v>0</v>
      </c>
      <c r="AJ16" s="25">
        <v>0</v>
      </c>
      <c r="AK16" s="25">
        <v>0</v>
      </c>
      <c r="AL16" s="25">
        <v>0</v>
      </c>
      <c r="AM16" s="25">
        <v>0</v>
      </c>
      <c r="AN16" s="25">
        <v>0</v>
      </c>
      <c r="AO16" s="25">
        <v>0</v>
      </c>
      <c r="AP16" s="25">
        <v>0</v>
      </c>
      <c r="AQ16" s="25">
        <v>0</v>
      </c>
      <c r="AR16" s="25">
        <v>0</v>
      </c>
      <c r="AS16" s="25">
        <v>0</v>
      </c>
      <c r="AT16" s="25">
        <v>0</v>
      </c>
      <c r="AU16" s="25">
        <v>0</v>
      </c>
      <c r="AV16" s="25">
        <v>0</v>
      </c>
      <c r="AW16" s="25">
        <v>0</v>
      </c>
      <c r="AX16" s="25">
        <v>0</v>
      </c>
      <c r="AY16" s="25">
        <v>0</v>
      </c>
      <c r="AZ16" s="25">
        <v>0</v>
      </c>
      <c r="BA16" s="25">
        <v>0</v>
      </c>
      <c r="BB16" s="25">
        <v>0</v>
      </c>
      <c r="BC16" s="25">
        <v>0</v>
      </c>
      <c r="BD16" s="25">
        <v>0</v>
      </c>
      <c r="BE16" s="25">
        <v>0</v>
      </c>
      <c r="BF16" s="25">
        <v>0</v>
      </c>
      <c r="BG16" s="25">
        <v>0</v>
      </c>
      <c r="BH16" s="25">
        <v>0</v>
      </c>
      <c r="BI16" s="25">
        <v>0</v>
      </c>
      <c r="BJ16" s="25">
        <v>0</v>
      </c>
      <c r="BK16" s="25">
        <v>0</v>
      </c>
      <c r="BL16" s="25">
        <v>0</v>
      </c>
      <c r="BM16" s="25">
        <v>0</v>
      </c>
      <c r="BN16" s="25">
        <v>0</v>
      </c>
      <c r="BO16" s="25">
        <v>0</v>
      </c>
      <c r="BP16" s="25">
        <v>0</v>
      </c>
      <c r="BQ16" s="25">
        <v>0</v>
      </c>
      <c r="BR16" s="25">
        <v>0</v>
      </c>
      <c r="BS16" s="25">
        <v>0</v>
      </c>
      <c r="BT16" s="25">
        <v>0</v>
      </c>
      <c r="BU16" s="25">
        <v>0</v>
      </c>
      <c r="BV16" s="25">
        <v>0</v>
      </c>
      <c r="BW16" s="25">
        <v>0</v>
      </c>
      <c r="BX16" s="25">
        <v>0</v>
      </c>
      <c r="BY16" s="25">
        <v>0</v>
      </c>
      <c r="BZ16" s="25">
        <v>0</v>
      </c>
      <c r="CA16" s="25">
        <v>0</v>
      </c>
      <c r="CB16" s="25">
        <v>0</v>
      </c>
      <c r="CC16" s="25">
        <v>0</v>
      </c>
      <c r="CD16" s="25">
        <v>0</v>
      </c>
      <c r="CE16" s="25">
        <v>0</v>
      </c>
      <c r="CF16" s="25">
        <v>0</v>
      </c>
      <c r="CG16" s="25">
        <v>0</v>
      </c>
      <c r="CH16" s="25">
        <v>0</v>
      </c>
      <c r="CI16" s="25">
        <v>0</v>
      </c>
      <c r="CJ16" s="25">
        <v>0</v>
      </c>
      <c r="CK16" s="25">
        <v>0</v>
      </c>
      <c r="CL16" s="25">
        <v>0</v>
      </c>
      <c r="CM16" s="25">
        <v>0</v>
      </c>
      <c r="CN16" s="25">
        <v>0</v>
      </c>
      <c r="CO16" s="25">
        <v>0</v>
      </c>
      <c r="CP16" s="25">
        <v>0</v>
      </c>
      <c r="CQ16" s="25">
        <v>0</v>
      </c>
      <c r="CR16" s="25">
        <v>0</v>
      </c>
      <c r="CS16" s="25">
        <v>0</v>
      </c>
      <c r="CT16" s="25">
        <v>0</v>
      </c>
      <c r="CU16" s="25">
        <v>0</v>
      </c>
      <c r="CV16" s="25">
        <v>0</v>
      </c>
      <c r="CW16" s="25">
        <v>0</v>
      </c>
      <c r="CX16" s="26">
        <v>0</v>
      </c>
      <c r="CY16" s="26">
        <v>0</v>
      </c>
      <c r="CZ16" s="26">
        <v>0</v>
      </c>
      <c r="DA16" s="26">
        <v>0</v>
      </c>
      <c r="DB16" s="26">
        <v>1</v>
      </c>
      <c r="DC16" s="26">
        <v>1</v>
      </c>
      <c r="DD16" s="25">
        <v>2</v>
      </c>
      <c r="DE16" s="25">
        <v>2</v>
      </c>
      <c r="DF16" s="25">
        <v>2</v>
      </c>
      <c r="DG16" s="25">
        <v>0</v>
      </c>
      <c r="DH16" s="25">
        <v>0</v>
      </c>
      <c r="DI16" s="25">
        <v>0</v>
      </c>
      <c r="DJ16" s="25">
        <v>0</v>
      </c>
      <c r="DK16" s="25">
        <v>0</v>
      </c>
      <c r="DL16" s="25">
        <v>2</v>
      </c>
      <c r="DM16" s="25">
        <v>2</v>
      </c>
      <c r="DN16" s="25">
        <v>2</v>
      </c>
      <c r="DO16" s="25">
        <v>2</v>
      </c>
      <c r="DP16" s="25">
        <v>2</v>
      </c>
      <c r="DQ16" s="25">
        <v>2</v>
      </c>
      <c r="DR16" s="25">
        <v>0</v>
      </c>
      <c r="DS16" s="25">
        <v>0</v>
      </c>
      <c r="DT16" s="25">
        <v>0</v>
      </c>
      <c r="DU16" s="25">
        <v>0</v>
      </c>
      <c r="DV16" s="25">
        <v>0</v>
      </c>
      <c r="DW16" s="25">
        <v>0</v>
      </c>
      <c r="DX16" s="25">
        <v>0</v>
      </c>
      <c r="DY16" s="25">
        <v>0</v>
      </c>
      <c r="DZ16" s="25">
        <v>0</v>
      </c>
      <c r="EA16" s="33">
        <v>0</v>
      </c>
      <c r="EB16" s="29">
        <v>0</v>
      </c>
      <c r="EC16" s="25">
        <v>0</v>
      </c>
      <c r="ED16" s="25">
        <v>0</v>
      </c>
      <c r="EE16" s="25">
        <v>0</v>
      </c>
      <c r="EF16" s="25">
        <v>0</v>
      </c>
      <c r="EG16" s="25">
        <v>0</v>
      </c>
      <c r="EH16" s="25">
        <v>0</v>
      </c>
      <c r="EI16" s="25">
        <v>0</v>
      </c>
      <c r="EJ16" s="25">
        <v>0</v>
      </c>
      <c r="EK16" s="25">
        <v>0</v>
      </c>
      <c r="EL16" s="33">
        <v>0</v>
      </c>
      <c r="EM16" s="29">
        <v>0</v>
      </c>
      <c r="EN16" s="25">
        <v>0</v>
      </c>
      <c r="EO16" s="25">
        <v>0</v>
      </c>
      <c r="EP16" s="25">
        <v>0</v>
      </c>
      <c r="EQ16" s="25">
        <v>0</v>
      </c>
      <c r="ER16" s="33">
        <v>0</v>
      </c>
      <c r="ES16" s="29">
        <v>0</v>
      </c>
      <c r="ET16" s="29">
        <v>0</v>
      </c>
      <c r="EU16" s="25">
        <v>0</v>
      </c>
      <c r="EV16" s="25">
        <v>0</v>
      </c>
      <c r="EW16" s="25">
        <v>0</v>
      </c>
      <c r="EX16" s="25">
        <v>0</v>
      </c>
      <c r="EY16" s="25">
        <v>0</v>
      </c>
      <c r="EZ16" s="25">
        <v>0</v>
      </c>
      <c r="FA16" s="25">
        <v>0</v>
      </c>
      <c r="FB16" s="25">
        <v>0</v>
      </c>
      <c r="FC16" s="25">
        <v>0</v>
      </c>
      <c r="FD16" s="25">
        <v>0</v>
      </c>
      <c r="FE16" s="25">
        <v>0</v>
      </c>
      <c r="FF16" s="25">
        <v>0</v>
      </c>
      <c r="FG16" s="25">
        <v>0</v>
      </c>
      <c r="FH16" s="25">
        <v>0</v>
      </c>
      <c r="FI16" s="25">
        <v>0</v>
      </c>
      <c r="FJ16" s="25">
        <v>0</v>
      </c>
      <c r="FK16" s="25">
        <v>0</v>
      </c>
      <c r="FL16" s="25">
        <v>0</v>
      </c>
      <c r="FM16" s="25">
        <v>0</v>
      </c>
      <c r="FN16" s="25">
        <v>0</v>
      </c>
      <c r="FO16" s="25">
        <v>0</v>
      </c>
      <c r="FP16" s="25">
        <v>0</v>
      </c>
      <c r="FQ16" s="25">
        <v>0</v>
      </c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  <c r="HI16" s="25"/>
      <c r="HJ16" s="25"/>
      <c r="HK16" s="25"/>
      <c r="HL16" s="25"/>
      <c r="HM16" s="25"/>
      <c r="HN16" s="25"/>
      <c r="HO16" s="25"/>
      <c r="HP16" s="25"/>
      <c r="HQ16" s="25"/>
      <c r="HR16" s="25"/>
      <c r="HS16" s="25"/>
      <c r="HT16" s="25"/>
      <c r="HU16" s="25"/>
      <c r="HV16" s="25"/>
      <c r="HW16" s="25"/>
      <c r="HX16" s="25"/>
      <c r="HY16" s="25"/>
      <c r="HZ16" s="25"/>
      <c r="IA16" s="25"/>
      <c r="IB16" s="25"/>
      <c r="IC16" s="25"/>
      <c r="ID16" s="25"/>
      <c r="IE16" s="25"/>
      <c r="IF16" s="25"/>
      <c r="IG16" s="25"/>
      <c r="IH16" s="25"/>
      <c r="II16" s="25"/>
      <c r="IJ16" s="25"/>
      <c r="IK16" s="25"/>
      <c r="IL16" s="25"/>
      <c r="IM16" s="25"/>
      <c r="IN16" s="25"/>
      <c r="IO16" s="25"/>
      <c r="IP16" s="25"/>
      <c r="IQ16" s="25"/>
    </row>
    <row r="17" spans="1:251" ht="27" customHeight="1" x14ac:dyDescent="0.4">
      <c r="B17" s="21"/>
      <c r="C17" s="22"/>
      <c r="D17" s="27"/>
      <c r="E17" s="24" t="s">
        <v>13</v>
      </c>
      <c r="F17" s="25">
        <v>0</v>
      </c>
      <c r="G17" s="25">
        <v>0</v>
      </c>
      <c r="H17" s="25">
        <v>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0</v>
      </c>
      <c r="S17" s="25">
        <v>0</v>
      </c>
      <c r="T17" s="25">
        <v>0</v>
      </c>
      <c r="U17" s="25">
        <v>0</v>
      </c>
      <c r="V17" s="25">
        <v>0</v>
      </c>
      <c r="W17" s="25">
        <v>0</v>
      </c>
      <c r="X17" s="25">
        <v>0</v>
      </c>
      <c r="Y17" s="25">
        <v>0</v>
      </c>
      <c r="Z17" s="25">
        <v>0</v>
      </c>
      <c r="AA17" s="25">
        <v>0</v>
      </c>
      <c r="AB17" s="25">
        <v>0</v>
      </c>
      <c r="AC17" s="25">
        <v>0</v>
      </c>
      <c r="AD17" s="25">
        <v>0</v>
      </c>
      <c r="AE17" s="25">
        <v>0</v>
      </c>
      <c r="AF17" s="25">
        <v>0</v>
      </c>
      <c r="AG17" s="25">
        <v>0</v>
      </c>
      <c r="AH17" s="25">
        <v>0</v>
      </c>
      <c r="AI17" s="25">
        <v>0</v>
      </c>
      <c r="AJ17" s="25">
        <v>0</v>
      </c>
      <c r="AK17" s="25">
        <v>0</v>
      </c>
      <c r="AL17" s="25">
        <v>0</v>
      </c>
      <c r="AM17" s="25">
        <v>0</v>
      </c>
      <c r="AN17" s="25">
        <v>0</v>
      </c>
      <c r="AO17" s="25">
        <v>0</v>
      </c>
      <c r="AP17" s="25">
        <v>0</v>
      </c>
      <c r="AQ17" s="25">
        <v>0</v>
      </c>
      <c r="AR17" s="25">
        <v>0</v>
      </c>
      <c r="AS17" s="25">
        <v>0</v>
      </c>
      <c r="AT17" s="25">
        <v>0</v>
      </c>
      <c r="AU17" s="25">
        <v>0</v>
      </c>
      <c r="AV17" s="25">
        <v>0</v>
      </c>
      <c r="AW17" s="25">
        <v>0</v>
      </c>
      <c r="AX17" s="25">
        <v>0</v>
      </c>
      <c r="AY17" s="25">
        <v>0</v>
      </c>
      <c r="AZ17" s="25">
        <v>0</v>
      </c>
      <c r="BA17" s="25">
        <v>0</v>
      </c>
      <c r="BB17" s="25">
        <v>0</v>
      </c>
      <c r="BC17" s="25">
        <v>0</v>
      </c>
      <c r="BD17" s="25">
        <v>0</v>
      </c>
      <c r="BE17" s="25">
        <v>0</v>
      </c>
      <c r="BF17" s="25">
        <v>0</v>
      </c>
      <c r="BG17" s="25">
        <v>0</v>
      </c>
      <c r="BH17" s="25">
        <v>0</v>
      </c>
      <c r="BI17" s="25">
        <v>0</v>
      </c>
      <c r="BJ17" s="25">
        <v>0</v>
      </c>
      <c r="BK17" s="25">
        <v>0</v>
      </c>
      <c r="BL17" s="25">
        <v>0</v>
      </c>
      <c r="BM17" s="25">
        <v>0</v>
      </c>
      <c r="BN17" s="25">
        <v>0</v>
      </c>
      <c r="BO17" s="25">
        <v>0</v>
      </c>
      <c r="BP17" s="25">
        <v>0</v>
      </c>
      <c r="BQ17" s="25">
        <v>0</v>
      </c>
      <c r="BR17" s="25">
        <v>0</v>
      </c>
      <c r="BS17" s="25">
        <v>0</v>
      </c>
      <c r="BT17" s="25">
        <v>0</v>
      </c>
      <c r="BU17" s="25">
        <v>0</v>
      </c>
      <c r="BV17" s="25">
        <v>0</v>
      </c>
      <c r="BW17" s="25">
        <v>0</v>
      </c>
      <c r="BX17" s="25">
        <v>0</v>
      </c>
      <c r="BY17" s="25">
        <v>0</v>
      </c>
      <c r="BZ17" s="25">
        <v>0</v>
      </c>
      <c r="CA17" s="25">
        <v>0</v>
      </c>
      <c r="CB17" s="25">
        <v>0</v>
      </c>
      <c r="CC17" s="25">
        <v>0</v>
      </c>
      <c r="CD17" s="25">
        <v>0</v>
      </c>
      <c r="CE17" s="25">
        <v>0</v>
      </c>
      <c r="CF17" s="25">
        <v>0</v>
      </c>
      <c r="CG17" s="25">
        <v>0</v>
      </c>
      <c r="CH17" s="25">
        <v>0</v>
      </c>
      <c r="CI17" s="25">
        <v>0</v>
      </c>
      <c r="CJ17" s="25">
        <v>0</v>
      </c>
      <c r="CK17" s="25">
        <v>0</v>
      </c>
      <c r="CL17" s="25">
        <v>0</v>
      </c>
      <c r="CM17" s="25">
        <v>0</v>
      </c>
      <c r="CN17" s="25">
        <v>0</v>
      </c>
      <c r="CO17" s="25">
        <v>0</v>
      </c>
      <c r="CP17" s="25">
        <v>0</v>
      </c>
      <c r="CQ17" s="25">
        <v>0</v>
      </c>
      <c r="CR17" s="25">
        <v>0</v>
      </c>
      <c r="CS17" s="25">
        <v>0</v>
      </c>
      <c r="CT17" s="25">
        <v>0</v>
      </c>
      <c r="CU17" s="25">
        <v>0</v>
      </c>
      <c r="CV17" s="25">
        <v>0</v>
      </c>
      <c r="CW17" s="25">
        <v>0</v>
      </c>
      <c r="CX17" s="25">
        <v>1</v>
      </c>
      <c r="CY17" s="25">
        <v>0</v>
      </c>
      <c r="CZ17" s="25">
        <v>0</v>
      </c>
      <c r="DA17" s="25">
        <v>0</v>
      </c>
      <c r="DB17" s="25">
        <v>0</v>
      </c>
      <c r="DC17" s="25">
        <v>0</v>
      </c>
      <c r="DD17" s="25">
        <v>0</v>
      </c>
      <c r="DE17" s="25">
        <v>0</v>
      </c>
      <c r="DF17" s="25">
        <v>0</v>
      </c>
      <c r="DG17" s="25">
        <v>0</v>
      </c>
      <c r="DH17" s="25">
        <v>0</v>
      </c>
      <c r="DI17" s="25">
        <v>5</v>
      </c>
      <c r="DJ17" s="25">
        <v>2</v>
      </c>
      <c r="DK17" s="25">
        <v>1</v>
      </c>
      <c r="DL17" s="25">
        <v>1</v>
      </c>
      <c r="DM17" s="25">
        <v>1</v>
      </c>
      <c r="DN17" s="25">
        <v>1</v>
      </c>
      <c r="DO17" s="25">
        <v>1</v>
      </c>
      <c r="DP17" s="25">
        <v>1</v>
      </c>
      <c r="DQ17" s="25">
        <v>1</v>
      </c>
      <c r="DR17" s="25">
        <v>0</v>
      </c>
      <c r="DS17" s="25">
        <v>0</v>
      </c>
      <c r="DT17" s="25">
        <v>0</v>
      </c>
      <c r="DU17" s="25">
        <v>0</v>
      </c>
      <c r="DV17" s="25">
        <v>0</v>
      </c>
      <c r="DW17" s="25">
        <v>0</v>
      </c>
      <c r="DX17" s="25">
        <v>0</v>
      </c>
      <c r="DY17" s="25">
        <v>0</v>
      </c>
      <c r="DZ17" s="25">
        <v>0</v>
      </c>
      <c r="EA17" s="33">
        <v>0</v>
      </c>
      <c r="EB17" s="29">
        <v>0</v>
      </c>
      <c r="EC17" s="25">
        <v>0</v>
      </c>
      <c r="ED17" s="25">
        <v>0</v>
      </c>
      <c r="EE17" s="25">
        <v>0</v>
      </c>
      <c r="EF17" s="25">
        <v>0</v>
      </c>
      <c r="EG17" s="25">
        <v>0</v>
      </c>
      <c r="EH17" s="25">
        <v>0</v>
      </c>
      <c r="EI17" s="25">
        <v>0</v>
      </c>
      <c r="EJ17" s="25">
        <v>0</v>
      </c>
      <c r="EK17" s="25">
        <v>0</v>
      </c>
      <c r="EL17" s="33">
        <v>0</v>
      </c>
      <c r="EM17" s="29">
        <v>0</v>
      </c>
      <c r="EN17" s="25">
        <v>0</v>
      </c>
      <c r="EO17" s="25">
        <v>0</v>
      </c>
      <c r="EP17" s="25">
        <v>0</v>
      </c>
      <c r="EQ17" s="25">
        <v>0</v>
      </c>
      <c r="ER17" s="34">
        <v>0</v>
      </c>
      <c r="ES17" s="29">
        <v>0</v>
      </c>
      <c r="ET17" s="29">
        <v>0</v>
      </c>
      <c r="EU17" s="25">
        <v>0</v>
      </c>
      <c r="EV17" s="25">
        <v>0</v>
      </c>
      <c r="EW17" s="25">
        <v>0</v>
      </c>
      <c r="EX17" s="25">
        <v>0</v>
      </c>
      <c r="EY17" s="25">
        <v>0</v>
      </c>
      <c r="EZ17" s="25">
        <v>0</v>
      </c>
      <c r="FA17" s="25">
        <v>0</v>
      </c>
      <c r="FB17" s="25">
        <v>0</v>
      </c>
      <c r="FC17" s="25">
        <v>0</v>
      </c>
      <c r="FD17" s="25">
        <v>0</v>
      </c>
      <c r="FE17" s="25">
        <v>0</v>
      </c>
      <c r="FF17" s="25">
        <v>0</v>
      </c>
      <c r="FG17" s="25">
        <v>0</v>
      </c>
      <c r="FH17" s="25">
        <v>0</v>
      </c>
      <c r="FI17" s="25">
        <v>0</v>
      </c>
      <c r="FJ17" s="25">
        <v>0</v>
      </c>
      <c r="FK17" s="25">
        <v>0</v>
      </c>
      <c r="FL17" s="25">
        <v>0</v>
      </c>
      <c r="FM17" s="25">
        <v>0</v>
      </c>
      <c r="FN17" s="25">
        <v>0</v>
      </c>
      <c r="FO17" s="25">
        <v>0</v>
      </c>
      <c r="FP17" s="25">
        <v>0</v>
      </c>
      <c r="FQ17" s="25">
        <v>0</v>
      </c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  <c r="HI17" s="25"/>
      <c r="HJ17" s="25"/>
      <c r="HK17" s="25"/>
      <c r="HL17" s="25"/>
      <c r="HM17" s="25"/>
      <c r="HN17" s="25"/>
      <c r="HO17" s="25"/>
      <c r="HP17" s="25"/>
      <c r="HQ17" s="25"/>
      <c r="HR17" s="25"/>
      <c r="HS17" s="25"/>
      <c r="HT17" s="25"/>
      <c r="HU17" s="25"/>
      <c r="HV17" s="25"/>
      <c r="HW17" s="25"/>
      <c r="HX17" s="25"/>
      <c r="HY17" s="25"/>
      <c r="HZ17" s="25"/>
      <c r="IA17" s="25"/>
      <c r="IB17" s="25"/>
      <c r="IC17" s="25"/>
      <c r="ID17" s="25"/>
      <c r="IE17" s="25"/>
      <c r="IF17" s="25"/>
      <c r="IG17" s="25"/>
      <c r="IH17" s="25"/>
      <c r="II17" s="25"/>
      <c r="IJ17" s="25"/>
      <c r="IK17" s="25"/>
      <c r="IL17" s="25"/>
      <c r="IM17" s="25"/>
      <c r="IN17" s="25"/>
      <c r="IO17" s="25"/>
      <c r="IP17" s="25"/>
      <c r="IQ17" s="25"/>
    </row>
    <row r="18" spans="1:251" ht="22.5" x14ac:dyDescent="0.4">
      <c r="C18" s="22"/>
      <c r="D18" s="27"/>
      <c r="E18" s="28" t="s">
        <v>23</v>
      </c>
      <c r="F18" s="25">
        <v>1</v>
      </c>
      <c r="G18" s="25">
        <v>1</v>
      </c>
      <c r="H18" s="25">
        <v>1</v>
      </c>
      <c r="I18" s="25">
        <v>1</v>
      </c>
      <c r="J18" s="25">
        <v>1</v>
      </c>
      <c r="K18" s="25">
        <v>1</v>
      </c>
      <c r="L18" s="25">
        <v>1</v>
      </c>
      <c r="M18" s="25">
        <v>1</v>
      </c>
      <c r="N18" s="25">
        <v>1</v>
      </c>
      <c r="O18" s="25">
        <v>1</v>
      </c>
      <c r="P18" s="25">
        <v>1</v>
      </c>
      <c r="Q18" s="25">
        <v>1</v>
      </c>
      <c r="R18" s="25">
        <v>1</v>
      </c>
      <c r="S18" s="25">
        <v>1</v>
      </c>
      <c r="T18" s="25">
        <v>1</v>
      </c>
      <c r="U18" s="25">
        <v>1</v>
      </c>
      <c r="V18" s="25">
        <v>1</v>
      </c>
      <c r="W18" s="25">
        <v>1</v>
      </c>
      <c r="X18" s="25">
        <v>1</v>
      </c>
      <c r="Y18" s="25">
        <v>1</v>
      </c>
      <c r="Z18" s="25">
        <v>1</v>
      </c>
      <c r="AA18" s="25">
        <v>1</v>
      </c>
      <c r="AB18" s="25">
        <v>1</v>
      </c>
      <c r="AC18" s="25">
        <v>1</v>
      </c>
      <c r="AD18" s="25">
        <v>1</v>
      </c>
      <c r="AE18" s="25">
        <v>1</v>
      </c>
      <c r="AF18" s="25">
        <v>1</v>
      </c>
      <c r="AG18" s="25">
        <v>1</v>
      </c>
      <c r="AH18" s="25">
        <v>1</v>
      </c>
      <c r="AI18" s="25">
        <v>1</v>
      </c>
      <c r="AJ18" s="25">
        <v>1</v>
      </c>
      <c r="AK18" s="25">
        <v>1</v>
      </c>
      <c r="AL18" s="25">
        <v>1</v>
      </c>
      <c r="AM18" s="25">
        <v>1</v>
      </c>
      <c r="AN18" s="25">
        <v>1</v>
      </c>
      <c r="AO18" s="25">
        <v>1</v>
      </c>
      <c r="AP18" s="25">
        <v>1</v>
      </c>
      <c r="AQ18" s="25">
        <v>1</v>
      </c>
      <c r="AR18" s="25">
        <v>1</v>
      </c>
      <c r="AS18" s="25">
        <v>1</v>
      </c>
      <c r="AT18" s="25">
        <v>1</v>
      </c>
      <c r="AU18" s="25">
        <v>1</v>
      </c>
      <c r="AV18" s="25">
        <v>1</v>
      </c>
      <c r="AW18" s="25">
        <v>1</v>
      </c>
      <c r="AX18" s="25">
        <v>1</v>
      </c>
      <c r="AY18" s="25">
        <v>1</v>
      </c>
      <c r="AZ18" s="25">
        <v>1</v>
      </c>
      <c r="BA18" s="25">
        <v>1</v>
      </c>
      <c r="BB18" s="25">
        <v>1</v>
      </c>
      <c r="BC18" s="25">
        <v>1</v>
      </c>
      <c r="BD18" s="25">
        <v>1</v>
      </c>
      <c r="BE18" s="25">
        <v>1</v>
      </c>
      <c r="BF18" s="25">
        <v>1</v>
      </c>
      <c r="BG18" s="25">
        <v>1</v>
      </c>
      <c r="BH18" s="25">
        <v>1</v>
      </c>
      <c r="BI18" s="25">
        <v>1</v>
      </c>
      <c r="BJ18" s="25">
        <v>1</v>
      </c>
      <c r="BK18" s="25">
        <v>1</v>
      </c>
      <c r="BL18" s="25">
        <v>1</v>
      </c>
      <c r="BM18" s="25">
        <v>1</v>
      </c>
      <c r="BN18" s="25">
        <v>1</v>
      </c>
      <c r="BO18" s="25">
        <v>1</v>
      </c>
      <c r="BP18" s="25">
        <v>1</v>
      </c>
      <c r="BQ18" s="25">
        <v>1</v>
      </c>
      <c r="BR18" s="25">
        <v>1</v>
      </c>
      <c r="BS18" s="25">
        <v>1</v>
      </c>
      <c r="BT18" s="25">
        <v>1</v>
      </c>
      <c r="BU18" s="25">
        <v>1</v>
      </c>
      <c r="BV18" s="25">
        <v>1</v>
      </c>
      <c r="BW18" s="25">
        <v>1</v>
      </c>
      <c r="BX18" s="25">
        <v>1</v>
      </c>
      <c r="BY18" s="25">
        <v>1</v>
      </c>
      <c r="BZ18" s="25">
        <v>1</v>
      </c>
      <c r="CA18" s="25">
        <v>1</v>
      </c>
      <c r="CB18" s="25">
        <v>1</v>
      </c>
      <c r="CC18" s="25">
        <v>1</v>
      </c>
      <c r="CD18" s="25">
        <v>1</v>
      </c>
      <c r="CE18" s="25">
        <v>1</v>
      </c>
      <c r="CF18" s="25">
        <v>1</v>
      </c>
      <c r="CG18" s="25">
        <v>1</v>
      </c>
      <c r="CH18" s="25">
        <v>1</v>
      </c>
      <c r="CI18" s="25">
        <v>1</v>
      </c>
      <c r="CJ18" s="25">
        <v>1</v>
      </c>
      <c r="CK18" s="25">
        <v>1</v>
      </c>
      <c r="CL18" s="25">
        <v>1</v>
      </c>
      <c r="CM18" s="25">
        <v>1</v>
      </c>
      <c r="CN18" s="25">
        <v>1</v>
      </c>
      <c r="CO18" s="25">
        <v>1</v>
      </c>
      <c r="CP18" s="25">
        <v>1</v>
      </c>
      <c r="CQ18" s="25">
        <v>1</v>
      </c>
      <c r="CR18" s="25">
        <v>1</v>
      </c>
      <c r="CS18" s="25">
        <v>1</v>
      </c>
      <c r="CT18" s="25">
        <v>1</v>
      </c>
      <c r="CU18" s="25">
        <v>1</v>
      </c>
      <c r="CV18" s="25">
        <v>1</v>
      </c>
      <c r="CW18" s="25">
        <v>1</v>
      </c>
      <c r="CX18" s="25">
        <v>3</v>
      </c>
      <c r="CY18" s="25">
        <v>3</v>
      </c>
      <c r="CZ18" s="25">
        <v>3</v>
      </c>
      <c r="DA18" s="25">
        <v>3</v>
      </c>
      <c r="DB18" s="25">
        <v>3</v>
      </c>
      <c r="DC18" s="25">
        <v>3</v>
      </c>
      <c r="DD18" s="25">
        <v>3</v>
      </c>
      <c r="DE18" s="25">
        <v>3</v>
      </c>
      <c r="DF18" s="25">
        <v>3</v>
      </c>
      <c r="DG18" s="25">
        <v>3</v>
      </c>
      <c r="DH18" s="25">
        <v>3</v>
      </c>
      <c r="DI18" s="25">
        <v>8</v>
      </c>
      <c r="DJ18" s="25">
        <v>8</v>
      </c>
      <c r="DK18" s="25">
        <v>8</v>
      </c>
      <c r="DL18" s="25">
        <v>8</v>
      </c>
      <c r="DM18" s="25">
        <v>8</v>
      </c>
      <c r="DN18" s="25">
        <v>8</v>
      </c>
      <c r="DO18" s="25">
        <v>8</v>
      </c>
      <c r="DP18" s="25">
        <v>8</v>
      </c>
      <c r="DQ18" s="25">
        <v>8</v>
      </c>
      <c r="DR18" s="25">
        <v>8</v>
      </c>
      <c r="DS18" s="25">
        <v>8</v>
      </c>
      <c r="DT18" s="25">
        <v>8</v>
      </c>
      <c r="DU18" s="25">
        <v>8</v>
      </c>
      <c r="DV18" s="25">
        <v>8</v>
      </c>
      <c r="DW18" s="25">
        <v>8</v>
      </c>
      <c r="DX18" s="25">
        <v>8</v>
      </c>
      <c r="DY18" s="25">
        <v>8</v>
      </c>
      <c r="DZ18" s="25">
        <v>8</v>
      </c>
      <c r="EA18" s="25">
        <v>8</v>
      </c>
      <c r="EB18" s="25">
        <v>8</v>
      </c>
      <c r="EC18" s="25">
        <v>8</v>
      </c>
      <c r="ED18" s="25">
        <v>8</v>
      </c>
      <c r="EE18" s="25">
        <v>8</v>
      </c>
      <c r="EF18" s="25">
        <v>8</v>
      </c>
      <c r="EG18" s="25">
        <v>8</v>
      </c>
      <c r="EH18" s="25">
        <v>8</v>
      </c>
      <c r="EI18" s="25">
        <v>8</v>
      </c>
      <c r="EJ18" s="25">
        <v>8</v>
      </c>
      <c r="EK18" s="25">
        <v>8</v>
      </c>
      <c r="EL18" s="35">
        <v>8</v>
      </c>
      <c r="EM18" s="29">
        <v>8</v>
      </c>
      <c r="EN18" s="25">
        <v>8</v>
      </c>
      <c r="EO18" s="25">
        <v>8</v>
      </c>
      <c r="EP18" s="25">
        <v>8</v>
      </c>
      <c r="EQ18" s="25">
        <v>8</v>
      </c>
      <c r="ER18" s="25">
        <v>8</v>
      </c>
      <c r="ES18" s="29">
        <v>8</v>
      </c>
      <c r="ET18" s="25">
        <v>8</v>
      </c>
      <c r="EU18" s="25">
        <v>8</v>
      </c>
      <c r="EV18" s="25">
        <v>8</v>
      </c>
      <c r="EW18" s="25">
        <v>8</v>
      </c>
      <c r="EX18" s="25">
        <v>8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  <c r="FD18" s="25">
        <v>8</v>
      </c>
      <c r="FE18" s="25">
        <v>8</v>
      </c>
      <c r="FF18" s="25">
        <v>8</v>
      </c>
      <c r="FG18" s="25">
        <v>8</v>
      </c>
      <c r="FH18" s="25">
        <v>8</v>
      </c>
      <c r="FI18" s="25">
        <v>8</v>
      </c>
      <c r="FJ18" s="25">
        <v>8</v>
      </c>
      <c r="FK18" s="25">
        <v>8</v>
      </c>
      <c r="FL18" s="25">
        <v>8</v>
      </c>
      <c r="FM18" s="25">
        <v>8</v>
      </c>
      <c r="FN18" s="25">
        <v>8</v>
      </c>
      <c r="FO18" s="25">
        <v>8</v>
      </c>
      <c r="FP18" s="25">
        <v>8</v>
      </c>
      <c r="FQ18" s="25">
        <v>8</v>
      </c>
      <c r="FR18" s="25">
        <v>8</v>
      </c>
      <c r="FS18" s="25">
        <v>8</v>
      </c>
      <c r="FT18" s="25">
        <v>8</v>
      </c>
      <c r="FU18" s="25">
        <v>8</v>
      </c>
      <c r="FV18" s="25">
        <v>8</v>
      </c>
      <c r="FW18" s="25">
        <v>8</v>
      </c>
      <c r="FX18" s="25">
        <v>8</v>
      </c>
      <c r="FY18" s="25">
        <v>8</v>
      </c>
      <c r="FZ18" s="25">
        <v>8</v>
      </c>
      <c r="GA18" s="25">
        <v>8</v>
      </c>
      <c r="GB18" s="25">
        <v>8</v>
      </c>
      <c r="GC18" s="25">
        <v>8</v>
      </c>
      <c r="GD18" s="25">
        <v>8</v>
      </c>
      <c r="GE18" s="25">
        <v>8</v>
      </c>
      <c r="GF18" s="25">
        <v>8</v>
      </c>
      <c r="GG18" s="25">
        <v>8</v>
      </c>
      <c r="GH18" s="25">
        <v>8</v>
      </c>
      <c r="GI18" s="25">
        <v>8</v>
      </c>
      <c r="GJ18" s="25">
        <v>8</v>
      </c>
      <c r="GK18" s="25">
        <v>8</v>
      </c>
      <c r="GL18" s="25">
        <v>8</v>
      </c>
      <c r="GM18" s="25">
        <v>8</v>
      </c>
      <c r="GN18" s="25">
        <v>8</v>
      </c>
      <c r="GO18" s="25">
        <v>8</v>
      </c>
      <c r="GP18" s="25">
        <v>8</v>
      </c>
      <c r="GQ18" s="25">
        <v>8</v>
      </c>
      <c r="GR18" s="25">
        <v>8</v>
      </c>
      <c r="GS18" s="25">
        <v>8</v>
      </c>
      <c r="GT18" s="25">
        <v>8</v>
      </c>
      <c r="GU18" s="25">
        <v>8</v>
      </c>
      <c r="GV18" s="25">
        <v>8</v>
      </c>
      <c r="GW18" s="25">
        <v>8</v>
      </c>
      <c r="GX18" s="25">
        <v>8</v>
      </c>
      <c r="GY18" s="25">
        <v>8</v>
      </c>
      <c r="GZ18" s="25">
        <v>8</v>
      </c>
      <c r="HA18" s="25">
        <v>8</v>
      </c>
      <c r="HB18" s="25">
        <v>8</v>
      </c>
      <c r="HC18" s="25">
        <v>8</v>
      </c>
      <c r="HD18" s="25">
        <v>8</v>
      </c>
      <c r="HE18" s="25">
        <v>8</v>
      </c>
      <c r="HF18" s="25">
        <v>8</v>
      </c>
      <c r="HG18" s="25">
        <v>8</v>
      </c>
      <c r="HH18" s="25">
        <v>8</v>
      </c>
      <c r="HI18" s="25">
        <v>8</v>
      </c>
      <c r="HJ18" s="25">
        <v>8</v>
      </c>
      <c r="HK18" s="25">
        <v>8</v>
      </c>
      <c r="HL18" s="25">
        <v>8</v>
      </c>
      <c r="HM18" s="25">
        <v>8</v>
      </c>
      <c r="HN18" s="25">
        <v>8</v>
      </c>
      <c r="HO18" s="25">
        <v>8</v>
      </c>
      <c r="HP18" s="25">
        <v>8</v>
      </c>
      <c r="HQ18" s="25">
        <v>8</v>
      </c>
      <c r="HR18" s="25">
        <v>8</v>
      </c>
      <c r="HS18" s="25">
        <v>8</v>
      </c>
      <c r="HT18" s="25">
        <v>8</v>
      </c>
      <c r="HU18" s="25">
        <v>8</v>
      </c>
      <c r="HV18" s="25">
        <v>8</v>
      </c>
      <c r="HW18" s="25">
        <v>8</v>
      </c>
      <c r="HX18" s="25">
        <v>8</v>
      </c>
      <c r="HY18" s="25">
        <v>8</v>
      </c>
      <c r="HZ18" s="25">
        <v>8</v>
      </c>
      <c r="IA18" s="25">
        <v>8</v>
      </c>
      <c r="IB18" s="25">
        <v>8</v>
      </c>
      <c r="IC18" s="25">
        <v>8</v>
      </c>
      <c r="ID18" s="25">
        <v>8</v>
      </c>
      <c r="IE18" s="25">
        <v>8</v>
      </c>
      <c r="IF18" s="25">
        <v>8</v>
      </c>
      <c r="IG18" s="25">
        <v>8</v>
      </c>
      <c r="IH18" s="25">
        <v>8</v>
      </c>
      <c r="II18" s="25">
        <v>8</v>
      </c>
      <c r="IJ18" s="25">
        <v>8</v>
      </c>
      <c r="IK18" s="25">
        <v>8</v>
      </c>
      <c r="IL18" s="25">
        <v>8</v>
      </c>
      <c r="IM18" s="25">
        <v>8</v>
      </c>
      <c r="IN18" s="25">
        <v>8</v>
      </c>
      <c r="IO18" s="25">
        <v>8</v>
      </c>
      <c r="IP18" s="25">
        <v>8</v>
      </c>
      <c r="IQ18" s="25">
        <v>8</v>
      </c>
    </row>
    <row r="19" spans="1:251" ht="24" x14ac:dyDescent="0.4">
      <c r="A19" s="30" t="s">
        <v>15</v>
      </c>
      <c r="B19" s="25">
        <v>7</v>
      </c>
      <c r="C19" s="22"/>
      <c r="D19" s="27"/>
      <c r="E19" s="24" t="s">
        <v>24</v>
      </c>
      <c r="F19" s="25">
        <v>0</v>
      </c>
      <c r="G19" s="25">
        <v>0</v>
      </c>
      <c r="H19" s="25">
        <v>0</v>
      </c>
      <c r="I19" s="25">
        <v>0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0</v>
      </c>
      <c r="S19" s="25">
        <v>0</v>
      </c>
      <c r="T19" s="25">
        <v>0</v>
      </c>
      <c r="U19" s="25">
        <v>0</v>
      </c>
      <c r="V19" s="25">
        <v>0</v>
      </c>
      <c r="W19" s="25">
        <v>0</v>
      </c>
      <c r="X19" s="25">
        <v>0</v>
      </c>
      <c r="Y19" s="25">
        <v>0</v>
      </c>
      <c r="Z19" s="25">
        <v>0</v>
      </c>
      <c r="AA19" s="25">
        <v>0</v>
      </c>
      <c r="AB19" s="25">
        <v>0</v>
      </c>
      <c r="AC19" s="25">
        <v>0</v>
      </c>
      <c r="AD19" s="25">
        <v>0</v>
      </c>
      <c r="AE19" s="25">
        <v>0</v>
      </c>
      <c r="AF19" s="25">
        <v>0</v>
      </c>
      <c r="AG19" s="25">
        <v>0</v>
      </c>
      <c r="AH19" s="25">
        <v>0</v>
      </c>
      <c r="AI19" s="25">
        <v>0</v>
      </c>
      <c r="AJ19" s="25">
        <v>0</v>
      </c>
      <c r="AK19" s="25">
        <v>0</v>
      </c>
      <c r="AL19" s="25">
        <v>0</v>
      </c>
      <c r="AM19" s="25">
        <v>0</v>
      </c>
      <c r="AN19" s="25">
        <v>0</v>
      </c>
      <c r="AO19" s="25">
        <v>0</v>
      </c>
      <c r="AP19" s="25">
        <v>0</v>
      </c>
      <c r="AQ19" s="25">
        <v>0</v>
      </c>
      <c r="AR19" s="25">
        <v>0</v>
      </c>
      <c r="AS19" s="25">
        <v>0</v>
      </c>
      <c r="AT19" s="25">
        <v>0</v>
      </c>
      <c r="AU19" s="25">
        <v>0</v>
      </c>
      <c r="AV19" s="25">
        <v>0</v>
      </c>
      <c r="AW19" s="25">
        <v>0</v>
      </c>
      <c r="AX19" s="25">
        <v>0</v>
      </c>
      <c r="AY19" s="25">
        <v>0</v>
      </c>
      <c r="AZ19" s="25">
        <v>0</v>
      </c>
      <c r="BA19" s="25">
        <v>0</v>
      </c>
      <c r="BB19" s="25">
        <v>0</v>
      </c>
      <c r="BC19" s="25">
        <v>0</v>
      </c>
      <c r="BD19" s="25">
        <v>0</v>
      </c>
      <c r="BE19" s="25">
        <v>0</v>
      </c>
      <c r="BF19" s="25">
        <v>0</v>
      </c>
      <c r="BG19" s="25">
        <v>0</v>
      </c>
      <c r="BH19" s="25">
        <v>0</v>
      </c>
      <c r="BI19" s="25">
        <v>0</v>
      </c>
      <c r="BJ19" s="25">
        <v>0</v>
      </c>
      <c r="BK19" s="25">
        <v>0</v>
      </c>
      <c r="BL19" s="25">
        <v>0</v>
      </c>
      <c r="BM19" s="25">
        <v>0</v>
      </c>
      <c r="BN19" s="25">
        <v>0</v>
      </c>
      <c r="BO19" s="25">
        <v>0</v>
      </c>
      <c r="BP19" s="25">
        <v>0</v>
      </c>
      <c r="BQ19" s="25">
        <v>0</v>
      </c>
      <c r="BR19" s="25">
        <v>0</v>
      </c>
      <c r="BS19" s="25">
        <v>0</v>
      </c>
      <c r="BT19" s="25">
        <v>0</v>
      </c>
      <c r="BU19" s="25">
        <v>0</v>
      </c>
      <c r="BV19" s="25">
        <v>0</v>
      </c>
      <c r="BW19" s="25">
        <v>0</v>
      </c>
      <c r="BX19" s="25">
        <v>0</v>
      </c>
      <c r="BY19" s="25">
        <v>0</v>
      </c>
      <c r="BZ19" s="25">
        <v>0</v>
      </c>
      <c r="CA19" s="25">
        <v>0</v>
      </c>
      <c r="CB19" s="25">
        <v>0</v>
      </c>
      <c r="CC19" s="25">
        <v>0</v>
      </c>
      <c r="CD19" s="25">
        <v>0</v>
      </c>
      <c r="CE19" s="25">
        <v>0</v>
      </c>
      <c r="CF19" s="25">
        <v>0</v>
      </c>
      <c r="CG19" s="25">
        <v>0</v>
      </c>
      <c r="CH19" s="25">
        <v>0</v>
      </c>
      <c r="CI19" s="25">
        <v>0</v>
      </c>
      <c r="CJ19" s="25">
        <v>0</v>
      </c>
      <c r="CK19" s="25">
        <v>0</v>
      </c>
      <c r="CL19" s="25">
        <v>0</v>
      </c>
      <c r="CM19" s="25">
        <v>0</v>
      </c>
      <c r="CN19" s="25">
        <v>0</v>
      </c>
      <c r="CO19" s="25">
        <v>0</v>
      </c>
      <c r="CP19" s="25">
        <v>0</v>
      </c>
      <c r="CQ19" s="25">
        <v>0</v>
      </c>
      <c r="CR19" s="25">
        <v>0</v>
      </c>
      <c r="CS19" s="25">
        <v>0</v>
      </c>
      <c r="CT19" s="25">
        <v>0</v>
      </c>
      <c r="CU19" s="25">
        <v>0</v>
      </c>
      <c r="CV19" s="25">
        <v>0</v>
      </c>
      <c r="CW19" s="25">
        <v>0</v>
      </c>
      <c r="CX19" s="25">
        <v>2</v>
      </c>
      <c r="CY19" s="25">
        <v>0</v>
      </c>
      <c r="CZ19" s="25">
        <v>0</v>
      </c>
      <c r="DA19" s="25">
        <v>0</v>
      </c>
      <c r="DB19" s="25">
        <v>0</v>
      </c>
      <c r="DC19" s="25">
        <v>0</v>
      </c>
      <c r="DD19" s="25">
        <v>0</v>
      </c>
      <c r="DE19" s="25">
        <v>0</v>
      </c>
      <c r="DF19" s="25">
        <v>0</v>
      </c>
      <c r="DG19" s="25">
        <v>0</v>
      </c>
      <c r="DH19" s="25">
        <v>0</v>
      </c>
      <c r="DI19" s="25">
        <v>5</v>
      </c>
      <c r="DJ19" s="25">
        <v>0</v>
      </c>
      <c r="DK19" s="25">
        <v>0</v>
      </c>
      <c r="DL19" s="25">
        <v>0</v>
      </c>
      <c r="DM19" s="25">
        <v>0</v>
      </c>
      <c r="DN19" s="25">
        <v>0</v>
      </c>
      <c r="DO19" s="25">
        <v>0</v>
      </c>
      <c r="DP19" s="25">
        <v>0</v>
      </c>
      <c r="DQ19" s="25">
        <v>0</v>
      </c>
      <c r="DR19" s="25">
        <v>0</v>
      </c>
      <c r="DS19" s="25">
        <v>0</v>
      </c>
      <c r="DT19" s="25">
        <v>0</v>
      </c>
      <c r="DU19" s="25">
        <v>0</v>
      </c>
      <c r="DV19" s="25">
        <v>0</v>
      </c>
      <c r="DW19" s="25">
        <v>0</v>
      </c>
      <c r="DX19" s="25">
        <v>0</v>
      </c>
      <c r="DY19" s="25">
        <v>0</v>
      </c>
      <c r="DZ19" s="25">
        <v>0</v>
      </c>
      <c r="EA19" s="25">
        <v>0</v>
      </c>
      <c r="EB19" s="25">
        <v>0</v>
      </c>
      <c r="EC19" s="25">
        <v>0</v>
      </c>
      <c r="ED19" s="25">
        <v>0</v>
      </c>
      <c r="EE19" s="25">
        <v>0</v>
      </c>
      <c r="EF19" s="25">
        <v>0</v>
      </c>
      <c r="EG19" s="25">
        <v>0</v>
      </c>
      <c r="EH19" s="25">
        <v>0</v>
      </c>
      <c r="EI19" s="25">
        <v>0</v>
      </c>
      <c r="EJ19" s="25">
        <v>0</v>
      </c>
      <c r="EK19" s="25">
        <v>0</v>
      </c>
      <c r="EL19" s="25">
        <v>0</v>
      </c>
      <c r="EM19" s="29">
        <v>0</v>
      </c>
      <c r="EN19" s="25">
        <v>0</v>
      </c>
      <c r="EO19" s="25">
        <v>0</v>
      </c>
      <c r="EP19" s="25">
        <v>0</v>
      </c>
      <c r="EQ19" s="25">
        <v>0</v>
      </c>
      <c r="ER19" s="25">
        <v>0</v>
      </c>
      <c r="ES19" s="29">
        <v>0</v>
      </c>
      <c r="ET19" s="25">
        <v>0</v>
      </c>
      <c r="EU19" s="25">
        <v>0</v>
      </c>
      <c r="EV19" s="25">
        <v>0</v>
      </c>
      <c r="EW19" s="25">
        <v>0</v>
      </c>
      <c r="EX19" s="25">
        <v>0</v>
      </c>
      <c r="EY19" s="25">
        <v>0</v>
      </c>
      <c r="EZ19" s="25">
        <v>0</v>
      </c>
      <c r="FA19" s="25">
        <v>0</v>
      </c>
      <c r="FB19" s="25">
        <v>0</v>
      </c>
      <c r="FC19" s="25">
        <v>0</v>
      </c>
      <c r="FD19" s="25">
        <v>0</v>
      </c>
      <c r="FE19" s="25">
        <v>0</v>
      </c>
      <c r="FF19" s="25">
        <v>0</v>
      </c>
      <c r="FG19" s="25">
        <v>0</v>
      </c>
      <c r="FH19" s="25">
        <v>0</v>
      </c>
      <c r="FI19" s="25">
        <v>0</v>
      </c>
      <c r="FJ19" s="25">
        <v>0</v>
      </c>
      <c r="FK19" s="25">
        <v>0</v>
      </c>
      <c r="FL19" s="25">
        <v>0</v>
      </c>
      <c r="FM19" s="25">
        <v>0</v>
      </c>
      <c r="FN19" s="25">
        <v>0</v>
      </c>
      <c r="FO19" s="25">
        <v>0</v>
      </c>
      <c r="FP19" s="25">
        <v>0</v>
      </c>
      <c r="FQ19" s="25">
        <v>0</v>
      </c>
      <c r="FR19" s="25">
        <v>0</v>
      </c>
      <c r="FS19" s="25">
        <v>0</v>
      </c>
      <c r="FT19" s="25">
        <v>0</v>
      </c>
      <c r="FU19" s="25">
        <v>0</v>
      </c>
      <c r="FV19" s="25">
        <v>0</v>
      </c>
      <c r="FW19" s="25">
        <v>0</v>
      </c>
      <c r="FX19" s="25">
        <v>0</v>
      </c>
      <c r="FY19" s="25">
        <v>0</v>
      </c>
      <c r="FZ19" s="25">
        <v>0</v>
      </c>
      <c r="GA19" s="25">
        <v>0</v>
      </c>
      <c r="GB19" s="25">
        <v>0</v>
      </c>
      <c r="GC19" s="25">
        <v>0</v>
      </c>
      <c r="GD19" s="25">
        <v>0</v>
      </c>
      <c r="GE19" s="25">
        <v>0</v>
      </c>
      <c r="GF19" s="25">
        <v>0</v>
      </c>
      <c r="GG19" s="25">
        <v>0</v>
      </c>
      <c r="GH19" s="25">
        <v>0</v>
      </c>
      <c r="GI19" s="25">
        <v>0</v>
      </c>
      <c r="GJ19" s="25">
        <v>0</v>
      </c>
      <c r="GK19" s="25">
        <v>0</v>
      </c>
      <c r="GL19" s="25">
        <v>0</v>
      </c>
      <c r="GM19" s="25">
        <v>0</v>
      </c>
      <c r="GN19" s="25">
        <v>0</v>
      </c>
      <c r="GO19" s="25">
        <v>0</v>
      </c>
      <c r="GP19" s="25">
        <v>0</v>
      </c>
      <c r="GQ19" s="25">
        <v>0</v>
      </c>
      <c r="GR19" s="25">
        <v>0</v>
      </c>
      <c r="GS19" s="25">
        <v>0</v>
      </c>
      <c r="GT19" s="25">
        <v>0</v>
      </c>
      <c r="GU19" s="25">
        <v>0</v>
      </c>
      <c r="GV19" s="25">
        <v>0</v>
      </c>
      <c r="GW19" s="25">
        <v>0</v>
      </c>
      <c r="GX19" s="25">
        <v>0</v>
      </c>
      <c r="GY19" s="25">
        <v>0</v>
      </c>
      <c r="GZ19" s="25">
        <v>0</v>
      </c>
      <c r="HA19" s="25">
        <v>0</v>
      </c>
      <c r="HB19" s="25">
        <v>0</v>
      </c>
      <c r="HC19" s="25">
        <v>0</v>
      </c>
      <c r="HD19" s="25">
        <v>0</v>
      </c>
      <c r="HE19" s="25">
        <v>0</v>
      </c>
      <c r="HF19" s="25">
        <v>0</v>
      </c>
      <c r="HG19" s="25">
        <v>0</v>
      </c>
      <c r="HH19" s="25">
        <v>0</v>
      </c>
      <c r="HI19" s="25">
        <v>0</v>
      </c>
      <c r="HJ19" s="25">
        <v>0</v>
      </c>
      <c r="HK19" s="25">
        <v>0</v>
      </c>
      <c r="HL19" s="25">
        <v>0</v>
      </c>
      <c r="HM19" s="25">
        <v>0</v>
      </c>
      <c r="HN19" s="25">
        <v>0</v>
      </c>
      <c r="HO19" s="25">
        <v>0</v>
      </c>
      <c r="HP19" s="25">
        <v>0</v>
      </c>
      <c r="HQ19" s="25">
        <v>0</v>
      </c>
      <c r="HR19" s="25">
        <v>0</v>
      </c>
      <c r="HS19" s="25">
        <v>0</v>
      </c>
      <c r="HT19" s="25">
        <v>0</v>
      </c>
      <c r="HU19" s="25">
        <v>0</v>
      </c>
      <c r="HV19" s="25">
        <v>0</v>
      </c>
      <c r="HW19" s="25">
        <v>0</v>
      </c>
      <c r="HX19" s="25">
        <v>0</v>
      </c>
      <c r="HY19" s="25">
        <v>0</v>
      </c>
      <c r="HZ19" s="25">
        <v>0</v>
      </c>
      <c r="IA19" s="25">
        <v>0</v>
      </c>
      <c r="IB19" s="25">
        <v>0</v>
      </c>
      <c r="IC19" s="25">
        <v>0</v>
      </c>
      <c r="ID19" s="25">
        <v>0</v>
      </c>
      <c r="IE19" s="25">
        <v>0</v>
      </c>
      <c r="IF19" s="25">
        <v>0</v>
      </c>
      <c r="IG19" s="25">
        <v>0</v>
      </c>
      <c r="IH19" s="25">
        <v>0</v>
      </c>
      <c r="II19" s="25">
        <v>0</v>
      </c>
      <c r="IJ19" s="25">
        <v>0</v>
      </c>
      <c r="IK19" s="25">
        <v>0</v>
      </c>
      <c r="IL19" s="25">
        <v>0</v>
      </c>
      <c r="IM19" s="25">
        <v>0</v>
      </c>
      <c r="IN19" s="25">
        <v>0</v>
      </c>
      <c r="IO19" s="25">
        <v>0</v>
      </c>
      <c r="IP19" s="25">
        <v>0</v>
      </c>
      <c r="IQ19" s="25">
        <v>0</v>
      </c>
    </row>
    <row r="20" spans="1:251" x14ac:dyDescent="0.4">
      <c r="A20" s="30" t="s">
        <v>17</v>
      </c>
      <c r="B20" s="25">
        <v>8</v>
      </c>
      <c r="C20" s="22"/>
      <c r="D20" s="27"/>
      <c r="E20" s="24" t="s">
        <v>18</v>
      </c>
      <c r="F20" s="25">
        <v>0</v>
      </c>
      <c r="G20" s="25">
        <v>0</v>
      </c>
      <c r="H20" s="25">
        <v>1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0</v>
      </c>
      <c r="S20" s="25">
        <v>0</v>
      </c>
      <c r="T20" s="25">
        <v>0</v>
      </c>
      <c r="U20" s="25">
        <v>0</v>
      </c>
      <c r="V20" s="25">
        <v>0</v>
      </c>
      <c r="W20" s="25">
        <v>0</v>
      </c>
      <c r="X20" s="25">
        <v>0</v>
      </c>
      <c r="Y20" s="25">
        <v>0</v>
      </c>
      <c r="Z20" s="25">
        <v>0</v>
      </c>
      <c r="AA20" s="25">
        <v>0</v>
      </c>
      <c r="AB20" s="25">
        <v>0</v>
      </c>
      <c r="AC20" s="25">
        <v>0</v>
      </c>
      <c r="AD20" s="25">
        <v>0</v>
      </c>
      <c r="AE20" s="25">
        <v>0</v>
      </c>
      <c r="AF20" s="25">
        <v>0</v>
      </c>
      <c r="AG20" s="25">
        <v>0</v>
      </c>
      <c r="AH20" s="25">
        <v>0</v>
      </c>
      <c r="AI20" s="25">
        <v>0</v>
      </c>
      <c r="AJ20" s="25">
        <v>0</v>
      </c>
      <c r="AK20" s="25">
        <v>0</v>
      </c>
      <c r="AL20" s="25">
        <v>0</v>
      </c>
      <c r="AM20" s="25">
        <v>0</v>
      </c>
      <c r="AN20" s="25">
        <v>0</v>
      </c>
      <c r="AO20" s="25">
        <v>0</v>
      </c>
      <c r="AP20" s="25">
        <v>0</v>
      </c>
      <c r="AQ20" s="25">
        <v>0</v>
      </c>
      <c r="AR20" s="25">
        <v>0</v>
      </c>
      <c r="AS20" s="25">
        <v>0</v>
      </c>
      <c r="AT20" s="25">
        <v>0</v>
      </c>
      <c r="AU20" s="25">
        <v>0</v>
      </c>
      <c r="AV20" s="25">
        <v>0</v>
      </c>
      <c r="AW20" s="25">
        <v>0</v>
      </c>
      <c r="AX20" s="25">
        <v>0</v>
      </c>
      <c r="AY20" s="25">
        <v>0</v>
      </c>
      <c r="AZ20" s="25">
        <v>0</v>
      </c>
      <c r="BA20" s="25">
        <v>0</v>
      </c>
      <c r="BB20" s="25">
        <v>0</v>
      </c>
      <c r="BC20" s="25">
        <v>0</v>
      </c>
      <c r="BD20" s="25">
        <v>0</v>
      </c>
      <c r="BE20" s="25">
        <v>0</v>
      </c>
      <c r="BF20" s="25">
        <v>0</v>
      </c>
      <c r="BG20" s="25">
        <v>0</v>
      </c>
      <c r="BH20" s="25">
        <v>0</v>
      </c>
      <c r="BI20" s="25">
        <v>0</v>
      </c>
      <c r="BJ20" s="25">
        <v>0</v>
      </c>
      <c r="BK20" s="25">
        <v>0</v>
      </c>
      <c r="BL20" s="25">
        <v>0</v>
      </c>
      <c r="BM20" s="25">
        <v>0</v>
      </c>
      <c r="BN20" s="25">
        <v>0</v>
      </c>
      <c r="BO20" s="25">
        <v>0</v>
      </c>
      <c r="BP20" s="25">
        <v>0</v>
      </c>
      <c r="BQ20" s="25">
        <v>0</v>
      </c>
      <c r="BR20" s="25">
        <v>0</v>
      </c>
      <c r="BS20" s="25">
        <v>0</v>
      </c>
      <c r="BT20" s="25">
        <v>0</v>
      </c>
      <c r="BU20" s="25">
        <v>0</v>
      </c>
      <c r="BV20" s="25">
        <v>0</v>
      </c>
      <c r="BW20" s="25">
        <v>0</v>
      </c>
      <c r="BX20" s="25">
        <v>0</v>
      </c>
      <c r="BY20" s="25">
        <v>0</v>
      </c>
      <c r="BZ20" s="25">
        <v>0</v>
      </c>
      <c r="CA20" s="25">
        <v>0</v>
      </c>
      <c r="CB20" s="25">
        <v>0</v>
      </c>
      <c r="CC20" s="25">
        <v>0</v>
      </c>
      <c r="CD20" s="25">
        <v>0</v>
      </c>
      <c r="CE20" s="25">
        <v>0</v>
      </c>
      <c r="CF20" s="25">
        <v>0</v>
      </c>
      <c r="CG20" s="25">
        <v>0</v>
      </c>
      <c r="CH20" s="25">
        <v>0</v>
      </c>
      <c r="CI20" s="25">
        <v>0</v>
      </c>
      <c r="CJ20" s="25">
        <v>0</v>
      </c>
      <c r="CK20" s="25">
        <v>0</v>
      </c>
      <c r="CL20" s="25">
        <v>0</v>
      </c>
      <c r="CM20" s="25">
        <v>0</v>
      </c>
      <c r="CN20" s="25">
        <v>0</v>
      </c>
      <c r="CO20" s="25">
        <v>0</v>
      </c>
      <c r="CP20" s="25">
        <v>0</v>
      </c>
      <c r="CQ20" s="25">
        <v>0</v>
      </c>
      <c r="CR20" s="25">
        <v>0</v>
      </c>
      <c r="CS20" s="25">
        <v>0</v>
      </c>
      <c r="CT20" s="25">
        <v>0</v>
      </c>
      <c r="CU20" s="25">
        <v>0</v>
      </c>
      <c r="CV20" s="25">
        <v>0</v>
      </c>
      <c r="CW20" s="25">
        <v>0</v>
      </c>
      <c r="CX20" s="25">
        <v>0</v>
      </c>
      <c r="CY20" s="25">
        <v>0</v>
      </c>
      <c r="CZ20" s="25">
        <v>0</v>
      </c>
      <c r="DA20" s="25">
        <v>0</v>
      </c>
      <c r="DB20" s="25">
        <v>0</v>
      </c>
      <c r="DC20" s="25">
        <v>0</v>
      </c>
      <c r="DD20" s="25">
        <v>0</v>
      </c>
      <c r="DE20" s="25">
        <v>0</v>
      </c>
      <c r="DF20" s="25">
        <v>0</v>
      </c>
      <c r="DG20" s="25">
        <v>2</v>
      </c>
      <c r="DH20" s="25">
        <v>0</v>
      </c>
      <c r="DI20" s="25">
        <v>0</v>
      </c>
      <c r="DJ20" s="25">
        <v>0</v>
      </c>
      <c r="DK20" s="25">
        <v>0</v>
      </c>
      <c r="DL20" s="25">
        <v>0</v>
      </c>
      <c r="DM20" s="25">
        <v>0</v>
      </c>
      <c r="DN20" s="25">
        <v>0</v>
      </c>
      <c r="DO20" s="25">
        <v>0</v>
      </c>
      <c r="DP20" s="25">
        <v>0</v>
      </c>
      <c r="DQ20" s="25">
        <v>0</v>
      </c>
      <c r="DR20" s="25">
        <v>5</v>
      </c>
      <c r="DS20" s="25">
        <v>0</v>
      </c>
      <c r="DT20" s="25">
        <v>0</v>
      </c>
      <c r="DU20" s="25">
        <v>0</v>
      </c>
      <c r="DV20" s="25">
        <v>0</v>
      </c>
      <c r="DW20" s="25">
        <v>0</v>
      </c>
      <c r="DX20" s="25">
        <v>0</v>
      </c>
      <c r="DY20" s="25">
        <v>0</v>
      </c>
      <c r="DZ20" s="25">
        <v>0</v>
      </c>
      <c r="EA20" s="25">
        <v>0</v>
      </c>
      <c r="EB20" s="25">
        <v>0</v>
      </c>
      <c r="EC20" s="25">
        <v>0</v>
      </c>
      <c r="ED20" s="25">
        <v>0</v>
      </c>
      <c r="EE20" s="25">
        <v>0</v>
      </c>
      <c r="EF20" s="25">
        <v>0</v>
      </c>
      <c r="EG20" s="25">
        <v>0</v>
      </c>
      <c r="EH20" s="25">
        <v>0</v>
      </c>
      <c r="EI20" s="25">
        <v>0</v>
      </c>
      <c r="EJ20" s="25">
        <v>0</v>
      </c>
      <c r="EK20" s="25">
        <v>0</v>
      </c>
      <c r="EL20" s="25">
        <v>0</v>
      </c>
      <c r="EM20" s="29">
        <v>0</v>
      </c>
      <c r="EN20" s="25">
        <v>0</v>
      </c>
      <c r="EO20" s="25">
        <v>0</v>
      </c>
      <c r="EP20" s="25">
        <v>0</v>
      </c>
      <c r="EQ20" s="25">
        <v>0</v>
      </c>
      <c r="ER20" s="25">
        <v>0</v>
      </c>
      <c r="ES20" s="29">
        <v>0</v>
      </c>
      <c r="ET20" s="25">
        <v>0</v>
      </c>
      <c r="EU20" s="25">
        <v>0</v>
      </c>
      <c r="EV20" s="25">
        <v>0</v>
      </c>
      <c r="EW20" s="25">
        <v>0</v>
      </c>
      <c r="EX20" s="25">
        <v>0</v>
      </c>
      <c r="EY20" s="25">
        <v>0</v>
      </c>
      <c r="EZ20" s="25">
        <v>0</v>
      </c>
      <c r="FA20" s="25">
        <v>0</v>
      </c>
      <c r="FB20" s="25">
        <v>0</v>
      </c>
      <c r="FC20" s="25">
        <v>0</v>
      </c>
      <c r="FD20" s="25">
        <v>0</v>
      </c>
      <c r="FE20" s="25">
        <v>0</v>
      </c>
      <c r="FF20" s="25">
        <v>0</v>
      </c>
      <c r="FG20" s="25">
        <v>0</v>
      </c>
      <c r="FH20" s="25">
        <v>0</v>
      </c>
      <c r="FI20" s="25">
        <v>0</v>
      </c>
      <c r="FJ20" s="25">
        <v>0</v>
      </c>
      <c r="FK20" s="25">
        <v>0</v>
      </c>
      <c r="FL20" s="25">
        <v>0</v>
      </c>
      <c r="FM20" s="25">
        <v>0</v>
      </c>
      <c r="FN20" s="25">
        <v>0</v>
      </c>
      <c r="FO20" s="25">
        <v>0</v>
      </c>
      <c r="FP20" s="25">
        <v>0</v>
      </c>
      <c r="FQ20" s="25">
        <v>0</v>
      </c>
      <c r="FR20" s="25">
        <v>0</v>
      </c>
      <c r="FS20" s="25">
        <v>0</v>
      </c>
      <c r="FT20" s="25">
        <v>0</v>
      </c>
      <c r="FU20" s="25">
        <v>0</v>
      </c>
      <c r="FV20" s="25">
        <v>0</v>
      </c>
      <c r="FW20" s="25">
        <v>0</v>
      </c>
      <c r="FX20" s="25">
        <v>0</v>
      </c>
      <c r="FY20" s="25">
        <v>0</v>
      </c>
      <c r="FZ20" s="25">
        <v>0</v>
      </c>
      <c r="GA20" s="25">
        <v>0</v>
      </c>
      <c r="GB20" s="25">
        <v>0</v>
      </c>
      <c r="GC20" s="25">
        <v>0</v>
      </c>
      <c r="GD20" s="25">
        <v>0</v>
      </c>
      <c r="GE20" s="25">
        <v>0</v>
      </c>
      <c r="GF20" s="25">
        <v>0</v>
      </c>
      <c r="GG20" s="25">
        <v>0</v>
      </c>
      <c r="GH20" s="25">
        <v>0</v>
      </c>
      <c r="GI20" s="25">
        <v>0</v>
      </c>
      <c r="GJ20" s="25">
        <v>0</v>
      </c>
      <c r="GK20" s="25">
        <v>0</v>
      </c>
      <c r="GL20" s="25">
        <v>0</v>
      </c>
      <c r="GM20" s="25">
        <v>0</v>
      </c>
      <c r="GN20" s="25">
        <v>0</v>
      </c>
      <c r="GO20" s="25">
        <v>0</v>
      </c>
      <c r="GP20" s="25">
        <v>0</v>
      </c>
      <c r="GQ20" s="25">
        <v>0</v>
      </c>
      <c r="GR20" s="25">
        <v>0</v>
      </c>
      <c r="GS20" s="25">
        <v>0</v>
      </c>
      <c r="GT20" s="25">
        <v>0</v>
      </c>
      <c r="GU20" s="25">
        <v>0</v>
      </c>
      <c r="GV20" s="25">
        <v>0</v>
      </c>
      <c r="GW20" s="25">
        <v>0</v>
      </c>
      <c r="GX20" s="25">
        <v>0</v>
      </c>
      <c r="GY20" s="25">
        <v>0</v>
      </c>
      <c r="GZ20" s="25">
        <v>0</v>
      </c>
      <c r="HA20" s="25">
        <v>0</v>
      </c>
      <c r="HB20" s="25">
        <v>0</v>
      </c>
      <c r="HC20" s="25">
        <v>0</v>
      </c>
      <c r="HD20" s="25">
        <v>0</v>
      </c>
      <c r="HE20" s="25">
        <v>0</v>
      </c>
      <c r="HF20" s="25">
        <v>0</v>
      </c>
      <c r="HG20" s="25">
        <v>0</v>
      </c>
      <c r="HH20" s="25">
        <v>0</v>
      </c>
      <c r="HI20" s="25">
        <v>0</v>
      </c>
      <c r="HJ20" s="25">
        <v>0</v>
      </c>
      <c r="HK20" s="25">
        <v>0</v>
      </c>
      <c r="HL20" s="25">
        <v>0</v>
      </c>
      <c r="HM20" s="25">
        <v>0</v>
      </c>
      <c r="HN20" s="25">
        <v>0</v>
      </c>
      <c r="HO20" s="25">
        <v>0</v>
      </c>
      <c r="HP20" s="25">
        <v>0</v>
      </c>
      <c r="HQ20" s="25">
        <v>0</v>
      </c>
      <c r="HR20" s="25">
        <v>0</v>
      </c>
      <c r="HS20" s="25">
        <v>0</v>
      </c>
      <c r="HT20" s="25">
        <v>0</v>
      </c>
      <c r="HU20" s="25">
        <v>0</v>
      </c>
      <c r="HV20" s="25">
        <v>0</v>
      </c>
      <c r="HW20" s="25">
        <v>0</v>
      </c>
      <c r="HX20" s="25">
        <v>0</v>
      </c>
      <c r="HY20" s="25">
        <v>0</v>
      </c>
      <c r="HZ20" s="25">
        <v>0</v>
      </c>
      <c r="IA20" s="25">
        <v>0</v>
      </c>
      <c r="IB20" s="25">
        <v>0</v>
      </c>
      <c r="IC20" s="25">
        <v>0</v>
      </c>
      <c r="ID20" s="25">
        <v>0</v>
      </c>
      <c r="IE20" s="25">
        <v>0</v>
      </c>
      <c r="IF20" s="25">
        <v>0</v>
      </c>
      <c r="IG20" s="25">
        <v>0</v>
      </c>
      <c r="IH20" s="25">
        <v>0</v>
      </c>
      <c r="II20" s="25">
        <v>0</v>
      </c>
      <c r="IJ20" s="25">
        <v>0</v>
      </c>
      <c r="IK20" s="25">
        <v>0</v>
      </c>
      <c r="IL20" s="25">
        <v>0</v>
      </c>
      <c r="IM20" s="25">
        <v>0</v>
      </c>
      <c r="IN20" s="25">
        <v>0</v>
      </c>
      <c r="IO20" s="25">
        <v>0</v>
      </c>
      <c r="IP20" s="25">
        <v>0</v>
      </c>
      <c r="IQ20" s="25">
        <v>0</v>
      </c>
    </row>
    <row r="21" spans="1:251" x14ac:dyDescent="0.4">
      <c r="A21" s="30" t="s">
        <v>19</v>
      </c>
      <c r="B21" s="25">
        <v>0</v>
      </c>
      <c r="C21" s="22"/>
      <c r="D21" s="31"/>
      <c r="E21" s="24" t="s">
        <v>20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0</v>
      </c>
      <c r="S21" s="25">
        <v>0</v>
      </c>
      <c r="T21" s="25">
        <v>0</v>
      </c>
      <c r="U21" s="25">
        <v>0</v>
      </c>
      <c r="V21" s="25">
        <v>0</v>
      </c>
      <c r="W21" s="25">
        <v>0</v>
      </c>
      <c r="X21" s="25">
        <v>0</v>
      </c>
      <c r="Y21" s="25">
        <v>0</v>
      </c>
      <c r="Z21" s="25">
        <v>0</v>
      </c>
      <c r="AA21" s="25">
        <v>0</v>
      </c>
      <c r="AB21" s="25">
        <v>0</v>
      </c>
      <c r="AC21" s="25">
        <v>0</v>
      </c>
      <c r="AD21" s="25">
        <v>0</v>
      </c>
      <c r="AE21" s="25">
        <v>0</v>
      </c>
      <c r="AF21" s="25">
        <v>0</v>
      </c>
      <c r="AG21" s="25">
        <v>0</v>
      </c>
      <c r="AH21" s="25">
        <v>0</v>
      </c>
      <c r="AI21" s="25">
        <v>0</v>
      </c>
      <c r="AJ21" s="25">
        <v>0</v>
      </c>
      <c r="AK21" s="25">
        <v>0</v>
      </c>
      <c r="AL21" s="25">
        <v>0</v>
      </c>
      <c r="AM21" s="25">
        <v>0</v>
      </c>
      <c r="AN21" s="25">
        <v>0</v>
      </c>
      <c r="AO21" s="25">
        <v>0</v>
      </c>
      <c r="AP21" s="25">
        <v>0</v>
      </c>
      <c r="AQ21" s="25">
        <v>0</v>
      </c>
      <c r="AR21" s="25">
        <v>0</v>
      </c>
      <c r="AS21" s="25">
        <v>0</v>
      </c>
      <c r="AT21" s="25">
        <v>0</v>
      </c>
      <c r="AU21" s="25">
        <v>0</v>
      </c>
      <c r="AV21" s="25">
        <v>0</v>
      </c>
      <c r="AW21" s="25">
        <v>0</v>
      </c>
      <c r="AX21" s="25">
        <v>0</v>
      </c>
      <c r="AY21" s="25">
        <v>0</v>
      </c>
      <c r="AZ21" s="25">
        <v>0</v>
      </c>
      <c r="BA21" s="25">
        <v>0</v>
      </c>
      <c r="BB21" s="25">
        <v>0</v>
      </c>
      <c r="BC21" s="25">
        <v>0</v>
      </c>
      <c r="BD21" s="25">
        <v>0</v>
      </c>
      <c r="BE21" s="25">
        <v>0</v>
      </c>
      <c r="BF21" s="25">
        <v>0</v>
      </c>
      <c r="BG21" s="25">
        <v>0</v>
      </c>
      <c r="BH21" s="25">
        <v>0</v>
      </c>
      <c r="BI21" s="25">
        <v>0</v>
      </c>
      <c r="BJ21" s="25">
        <v>0</v>
      </c>
      <c r="BK21" s="25">
        <v>0</v>
      </c>
      <c r="BL21" s="25">
        <v>0</v>
      </c>
      <c r="BM21" s="25">
        <v>0</v>
      </c>
      <c r="BN21" s="25">
        <v>0</v>
      </c>
      <c r="BO21" s="25">
        <v>0</v>
      </c>
      <c r="BP21" s="25">
        <v>0</v>
      </c>
      <c r="BQ21" s="25">
        <v>0</v>
      </c>
      <c r="BR21" s="25">
        <v>0</v>
      </c>
      <c r="BS21" s="25">
        <v>0</v>
      </c>
      <c r="BT21" s="25">
        <v>0</v>
      </c>
      <c r="BU21" s="25">
        <v>0</v>
      </c>
      <c r="BV21" s="25">
        <v>0</v>
      </c>
      <c r="BW21" s="25">
        <v>0</v>
      </c>
      <c r="BX21" s="25">
        <v>0</v>
      </c>
      <c r="BY21" s="25">
        <v>0</v>
      </c>
      <c r="BZ21" s="25">
        <v>0</v>
      </c>
      <c r="CA21" s="25">
        <v>0</v>
      </c>
      <c r="CB21" s="25">
        <v>0</v>
      </c>
      <c r="CC21" s="25">
        <v>0</v>
      </c>
      <c r="CD21" s="25">
        <v>0</v>
      </c>
      <c r="CE21" s="25">
        <v>0</v>
      </c>
      <c r="CF21" s="25">
        <v>0</v>
      </c>
      <c r="CG21" s="25">
        <v>0</v>
      </c>
      <c r="CH21" s="25">
        <v>0</v>
      </c>
      <c r="CI21" s="25">
        <v>0</v>
      </c>
      <c r="CJ21" s="25">
        <v>0</v>
      </c>
      <c r="CK21" s="25">
        <v>0</v>
      </c>
      <c r="CL21" s="25">
        <v>0</v>
      </c>
      <c r="CM21" s="25">
        <v>0</v>
      </c>
      <c r="CN21" s="25">
        <v>0</v>
      </c>
      <c r="CO21" s="25">
        <v>0</v>
      </c>
      <c r="CP21" s="25">
        <v>0</v>
      </c>
      <c r="CQ21" s="25">
        <v>0</v>
      </c>
      <c r="CR21" s="25">
        <v>0</v>
      </c>
      <c r="CS21" s="25">
        <v>0</v>
      </c>
      <c r="CT21" s="25">
        <v>0</v>
      </c>
      <c r="CU21" s="25">
        <v>0</v>
      </c>
      <c r="CV21" s="25">
        <v>0</v>
      </c>
      <c r="CW21" s="25">
        <v>0</v>
      </c>
      <c r="CX21" s="25">
        <v>0</v>
      </c>
      <c r="CY21" s="25">
        <v>0</v>
      </c>
      <c r="CZ21" s="25">
        <v>0</v>
      </c>
      <c r="DA21" s="25">
        <v>0</v>
      </c>
      <c r="DB21" s="25">
        <v>0</v>
      </c>
      <c r="DC21" s="25">
        <v>0</v>
      </c>
      <c r="DD21" s="25">
        <v>0</v>
      </c>
      <c r="DE21" s="25">
        <v>0</v>
      </c>
      <c r="DF21" s="25">
        <v>0</v>
      </c>
      <c r="DG21" s="25">
        <v>0</v>
      </c>
      <c r="DH21" s="25">
        <v>0</v>
      </c>
      <c r="DI21" s="25">
        <v>0</v>
      </c>
      <c r="DJ21" s="25">
        <v>0</v>
      </c>
      <c r="DK21" s="25">
        <v>0</v>
      </c>
      <c r="DL21" s="25">
        <v>0</v>
      </c>
      <c r="DM21" s="25">
        <v>0</v>
      </c>
      <c r="DN21" s="25">
        <v>0</v>
      </c>
      <c r="DO21" s="25">
        <v>0</v>
      </c>
      <c r="DP21" s="25">
        <v>0</v>
      </c>
      <c r="DQ21" s="25">
        <v>0</v>
      </c>
      <c r="DR21" s="25">
        <v>0</v>
      </c>
      <c r="DS21" s="25">
        <v>0</v>
      </c>
      <c r="DT21" s="25">
        <v>0</v>
      </c>
      <c r="DU21" s="25">
        <v>0</v>
      </c>
      <c r="DV21" s="25">
        <v>0</v>
      </c>
      <c r="DW21" s="25">
        <v>0</v>
      </c>
      <c r="DX21" s="25">
        <v>0</v>
      </c>
      <c r="DY21" s="25">
        <v>0</v>
      </c>
      <c r="DZ21" s="25">
        <v>0</v>
      </c>
      <c r="EA21" s="25">
        <v>0</v>
      </c>
      <c r="EB21" s="25">
        <v>0</v>
      </c>
      <c r="EC21" s="25">
        <v>0</v>
      </c>
      <c r="ED21" s="25">
        <v>0</v>
      </c>
      <c r="EE21" s="25">
        <v>0</v>
      </c>
      <c r="EF21" s="25">
        <v>0</v>
      </c>
      <c r="EG21" s="25">
        <v>0</v>
      </c>
      <c r="EH21" s="25">
        <v>0</v>
      </c>
      <c r="EI21" s="25">
        <v>0</v>
      </c>
      <c r="EJ21" s="25">
        <v>0</v>
      </c>
      <c r="EK21" s="25">
        <v>0</v>
      </c>
      <c r="EL21" s="25">
        <v>0</v>
      </c>
      <c r="EM21" s="29">
        <v>0</v>
      </c>
      <c r="EN21" s="25">
        <v>0</v>
      </c>
      <c r="EO21" s="25">
        <v>0</v>
      </c>
      <c r="EP21" s="25">
        <v>0</v>
      </c>
      <c r="EQ21" s="25">
        <v>0</v>
      </c>
      <c r="ER21" s="25">
        <v>0</v>
      </c>
      <c r="ES21" s="29">
        <v>0</v>
      </c>
      <c r="ET21" s="25">
        <v>0</v>
      </c>
      <c r="EU21" s="25">
        <v>0</v>
      </c>
      <c r="EV21" s="25">
        <v>0</v>
      </c>
      <c r="EW21" s="25">
        <v>0</v>
      </c>
      <c r="EX21" s="25">
        <v>0</v>
      </c>
      <c r="EY21" s="25">
        <v>0</v>
      </c>
      <c r="EZ21" s="25">
        <v>0</v>
      </c>
      <c r="FA21" s="25">
        <v>0</v>
      </c>
      <c r="FB21" s="25">
        <v>0</v>
      </c>
      <c r="FC21" s="25">
        <v>0</v>
      </c>
      <c r="FD21" s="25">
        <v>0</v>
      </c>
      <c r="FE21" s="25">
        <v>0</v>
      </c>
      <c r="FF21" s="25">
        <v>0</v>
      </c>
      <c r="FG21" s="25">
        <v>0</v>
      </c>
      <c r="FH21" s="25">
        <v>0</v>
      </c>
      <c r="FI21" s="25">
        <v>0</v>
      </c>
      <c r="FJ21" s="25">
        <v>0</v>
      </c>
      <c r="FK21" s="25">
        <v>0</v>
      </c>
      <c r="FL21" s="25">
        <v>0</v>
      </c>
      <c r="FM21" s="25">
        <v>0</v>
      </c>
      <c r="FN21" s="25">
        <v>0</v>
      </c>
      <c r="FO21" s="25">
        <v>0</v>
      </c>
      <c r="FP21" s="25">
        <v>0</v>
      </c>
      <c r="FQ21" s="25">
        <v>0</v>
      </c>
      <c r="FR21" s="25">
        <v>0</v>
      </c>
      <c r="FS21" s="25">
        <v>0</v>
      </c>
      <c r="FT21" s="25">
        <v>0</v>
      </c>
      <c r="FU21" s="25">
        <v>0</v>
      </c>
      <c r="FV21" s="25">
        <v>0</v>
      </c>
      <c r="FW21" s="25">
        <v>0</v>
      </c>
      <c r="FX21" s="25">
        <v>0</v>
      </c>
      <c r="FY21" s="25">
        <v>0</v>
      </c>
      <c r="FZ21" s="25">
        <v>0</v>
      </c>
      <c r="GA21" s="25">
        <v>0</v>
      </c>
      <c r="GB21" s="25">
        <v>0</v>
      </c>
      <c r="GC21" s="25">
        <v>0</v>
      </c>
      <c r="GD21" s="25">
        <v>0</v>
      </c>
      <c r="GE21" s="25">
        <v>0</v>
      </c>
      <c r="GF21" s="25">
        <v>0</v>
      </c>
      <c r="GG21" s="25">
        <v>0</v>
      </c>
      <c r="GH21" s="25">
        <v>0</v>
      </c>
      <c r="GI21" s="25">
        <v>0</v>
      </c>
      <c r="GJ21" s="25">
        <v>0</v>
      </c>
      <c r="GK21" s="25">
        <v>0</v>
      </c>
      <c r="GL21" s="25">
        <v>0</v>
      </c>
      <c r="GM21" s="25">
        <v>0</v>
      </c>
      <c r="GN21" s="25">
        <v>0</v>
      </c>
      <c r="GO21" s="25">
        <v>0</v>
      </c>
      <c r="GP21" s="25">
        <v>0</v>
      </c>
      <c r="GQ21" s="25">
        <v>0</v>
      </c>
      <c r="GR21" s="25">
        <v>0</v>
      </c>
      <c r="GS21" s="25">
        <v>0</v>
      </c>
      <c r="GT21" s="25">
        <v>0</v>
      </c>
      <c r="GU21" s="25">
        <v>0</v>
      </c>
      <c r="GV21" s="25">
        <v>0</v>
      </c>
      <c r="GW21" s="25">
        <v>0</v>
      </c>
      <c r="GX21" s="25">
        <v>0</v>
      </c>
      <c r="GY21" s="25">
        <v>0</v>
      </c>
      <c r="GZ21" s="25">
        <v>0</v>
      </c>
      <c r="HA21" s="25">
        <v>0</v>
      </c>
      <c r="HB21" s="25">
        <v>0</v>
      </c>
      <c r="HC21" s="25">
        <v>0</v>
      </c>
      <c r="HD21" s="25">
        <v>0</v>
      </c>
      <c r="HE21" s="25">
        <v>0</v>
      </c>
      <c r="HF21" s="25">
        <v>0</v>
      </c>
      <c r="HG21" s="25">
        <v>0</v>
      </c>
      <c r="HH21" s="25">
        <v>0</v>
      </c>
      <c r="HI21" s="25">
        <v>0</v>
      </c>
      <c r="HJ21" s="25">
        <v>0</v>
      </c>
      <c r="HK21" s="25">
        <v>0</v>
      </c>
      <c r="HL21" s="25">
        <v>0</v>
      </c>
      <c r="HM21" s="25">
        <v>0</v>
      </c>
      <c r="HN21" s="25">
        <v>0</v>
      </c>
      <c r="HO21" s="25">
        <v>0</v>
      </c>
      <c r="HP21" s="25">
        <v>0</v>
      </c>
      <c r="HQ21" s="25">
        <v>0</v>
      </c>
      <c r="HR21" s="25">
        <v>0</v>
      </c>
      <c r="HS21" s="25">
        <v>0</v>
      </c>
      <c r="HT21" s="25">
        <v>0</v>
      </c>
      <c r="HU21" s="25">
        <v>0</v>
      </c>
      <c r="HV21" s="25">
        <v>0</v>
      </c>
      <c r="HW21" s="25">
        <v>0</v>
      </c>
      <c r="HX21" s="25">
        <v>0</v>
      </c>
      <c r="HY21" s="25">
        <v>0</v>
      </c>
      <c r="HZ21" s="25">
        <v>0</v>
      </c>
      <c r="IA21" s="25">
        <v>0</v>
      </c>
      <c r="IB21" s="25">
        <v>0</v>
      </c>
      <c r="IC21" s="25">
        <v>0</v>
      </c>
      <c r="ID21" s="25">
        <v>0</v>
      </c>
      <c r="IE21" s="25">
        <v>0</v>
      </c>
      <c r="IF21" s="25">
        <v>0</v>
      </c>
      <c r="IG21" s="25">
        <v>0</v>
      </c>
      <c r="IH21" s="25">
        <v>0</v>
      </c>
      <c r="II21" s="25">
        <v>0</v>
      </c>
      <c r="IJ21" s="25">
        <v>0</v>
      </c>
      <c r="IK21" s="25">
        <v>0</v>
      </c>
      <c r="IL21" s="25">
        <v>0</v>
      </c>
      <c r="IM21" s="25">
        <v>0</v>
      </c>
      <c r="IN21" s="25">
        <v>0</v>
      </c>
      <c r="IO21" s="25">
        <v>0</v>
      </c>
      <c r="IP21" s="25">
        <v>0</v>
      </c>
      <c r="IQ21" s="25">
        <v>0</v>
      </c>
    </row>
    <row r="67" spans="4:129" ht="18.75" x14ac:dyDescent="0.4"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6"/>
      <c r="CK67" s="36"/>
      <c r="CL67" s="36"/>
      <c r="CM67" s="36"/>
      <c r="CN67" s="36"/>
      <c r="CO67" s="36"/>
      <c r="CP67" s="36"/>
      <c r="CQ67" s="36"/>
      <c r="CR67" s="36"/>
      <c r="CS67" s="36"/>
      <c r="CT67" s="36"/>
      <c r="CU67" s="36"/>
      <c r="CV67" s="36"/>
      <c r="CW67" s="36"/>
      <c r="CX67" s="36"/>
      <c r="CY67" s="36"/>
      <c r="CZ67" s="36"/>
      <c r="DA67" s="36"/>
      <c r="DB67" s="36"/>
      <c r="DC67" s="36"/>
      <c r="DD67" s="36"/>
      <c r="DE67" s="36"/>
      <c r="DF67" s="36"/>
      <c r="DG67" s="36"/>
      <c r="DH67" s="36"/>
      <c r="DI67" s="36"/>
      <c r="DJ67" s="36"/>
      <c r="DK67" s="36"/>
      <c r="DL67" s="36"/>
      <c r="DM67" s="36"/>
      <c r="DN67" s="36"/>
      <c r="DO67" s="36"/>
      <c r="DP67" s="36"/>
      <c r="DQ67" s="36"/>
      <c r="DR67" s="36"/>
      <c r="DS67" s="36"/>
      <c r="DT67" s="36"/>
      <c r="DU67" s="36"/>
      <c r="DV67" s="36"/>
      <c r="DW67" s="36"/>
      <c r="DX67" s="36"/>
      <c r="DY67" s="36"/>
    </row>
    <row r="68" spans="4:129" s="37" customFormat="1" ht="16.5" customHeight="1" x14ac:dyDescent="0.4"/>
    <row r="69" spans="4:129" s="37" customFormat="1" ht="16.5" customHeight="1" x14ac:dyDescent="0.4"/>
    <row r="105" spans="6:6" x14ac:dyDescent="0.4">
      <c r="F105" s="20" t="s">
        <v>25</v>
      </c>
    </row>
  </sheetData>
  <mergeCells count="6">
    <mergeCell ref="CW1:DB1"/>
    <mergeCell ref="CW2:DB2"/>
    <mergeCell ref="DN2:DX2"/>
    <mergeCell ref="D4:D12"/>
    <mergeCell ref="D13:D21"/>
    <mergeCell ref="D67:DY67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3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topLeftCell="G13" zoomScaleNormal="85" zoomScaleSheetLayoutView="100" workbookViewId="0">
      <selection activeCell="F185" sqref="F18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8">
        <v>43845</v>
      </c>
      <c r="B2">
        <f>COUNTIF([1]患者概要【入力表】!$AB:$AB,'日別集計（HP掲載）'!A2)-C2</f>
        <v>0</v>
      </c>
      <c r="C2">
        <f>COUNTIFS([1]患者概要【入力表】!$B:$B,[1]マスタ!$B$4,[1]患者概要【入力表】!$AB:$AB,'日別集計（HP掲載）'!$A2)</f>
        <v>0</v>
      </c>
      <c r="D2">
        <f>SUM(B2:C2)</f>
        <v>0</v>
      </c>
      <c r="E2">
        <f>SUM($B$2:B2)</f>
        <v>0</v>
      </c>
      <c r="F2" s="39"/>
      <c r="G2" s="40"/>
      <c r="H2" s="40"/>
      <c r="I2" s="40"/>
      <c r="J2" s="40"/>
      <c r="K2" s="40"/>
      <c r="L2" s="40"/>
      <c r="M2" s="40"/>
      <c r="Q2" s="41">
        <f ca="1">TODAY()</f>
        <v>44058</v>
      </c>
      <c r="R2" s="41"/>
    </row>
    <row r="3" spans="1:147" ht="24" x14ac:dyDescent="0.4">
      <c r="A3" s="38">
        <v>43846</v>
      </c>
      <c r="B3">
        <f>COUNTIF([1]患者概要【入力表】!$AB:$AB,'日別集計（HP掲載）'!A3)-C3</f>
        <v>0</v>
      </c>
      <c r="C3">
        <f>COUNTIFS([1]患者概要【入力表】!$B:$B,[1]マスタ!$B$4,[1]患者概要【入力表】!$AB:$AB,'日別集計（HP掲載）'!$A3)</f>
        <v>0</v>
      </c>
      <c r="D3">
        <f>D2+SUM(B3:C3)</f>
        <v>0</v>
      </c>
      <c r="E3">
        <f>SUM($B$2:B3)</f>
        <v>0</v>
      </c>
      <c r="F3" s="39"/>
      <c r="G3" s="40"/>
      <c r="H3" s="40"/>
      <c r="I3" s="40"/>
      <c r="J3" s="40"/>
      <c r="K3" s="40"/>
      <c r="L3" s="40"/>
      <c r="M3" s="40"/>
      <c r="V3" t="s">
        <v>31</v>
      </c>
    </row>
    <row r="4" spans="1:147" x14ac:dyDescent="0.4">
      <c r="A4" s="38">
        <v>43847</v>
      </c>
      <c r="B4">
        <f>COUNTIF([1]患者概要【入力表】!$AB:$AB,'日別集計（HP掲載）'!A4)-C4</f>
        <v>0</v>
      </c>
      <c r="C4">
        <f>COUNTIFS([1]患者概要【入力表】!$B:$B,[1]マスタ!$B$4,[1]患者概要【入力表】!$AB:$AB,'日別集計（HP掲載）'!$A4)</f>
        <v>0</v>
      </c>
      <c r="D4">
        <f t="shared" ref="D4:D67" si="0">D3+SUM(B4:C4)</f>
        <v>0</v>
      </c>
      <c r="E4">
        <f>SUM($B$2:B4)</f>
        <v>0</v>
      </c>
      <c r="V4" t="s">
        <v>32</v>
      </c>
      <c r="EQ4">
        <f>EP4+EQ10-EQ11-EQ12</f>
        <v>0</v>
      </c>
    </row>
    <row r="5" spans="1:147" x14ac:dyDescent="0.4">
      <c r="A5" s="38">
        <v>43848</v>
      </c>
      <c r="B5">
        <f>COUNTIF([1]患者概要【入力表】!$AB:$AB,'日別集計（HP掲載）'!A5)-C5</f>
        <v>0</v>
      </c>
      <c r="C5">
        <f>COUNTIFS([1]患者概要【入力表】!$B:$B,[1]マスタ!$B$4,[1]患者概要【入力表】!$AB:$AB,'日別集計（HP掲載）'!$A5)</f>
        <v>0</v>
      </c>
      <c r="D5">
        <f t="shared" si="0"/>
        <v>0</v>
      </c>
      <c r="E5">
        <f>SUM($B$2:B5)</f>
        <v>0</v>
      </c>
    </row>
    <row r="6" spans="1:147" x14ac:dyDescent="0.4">
      <c r="A6" s="38">
        <v>43849</v>
      </c>
      <c r="B6">
        <f>COUNTIF([1]患者概要【入力表】!$AB:$AB,'日別集計（HP掲載）'!A6)-C6</f>
        <v>0</v>
      </c>
      <c r="C6">
        <f>COUNTIFS([1]患者概要【入力表】!$B:$B,[1]マスタ!$B$4,[1]患者概要【入力表】!$AB:$AB,'日別集計（HP掲載）'!$A6)</f>
        <v>0</v>
      </c>
      <c r="D6">
        <f t="shared" si="0"/>
        <v>0</v>
      </c>
      <c r="E6">
        <f>SUM($B$2:B6)</f>
        <v>0</v>
      </c>
    </row>
    <row r="7" spans="1:147" x14ac:dyDescent="0.4">
      <c r="A7" s="38">
        <v>43850</v>
      </c>
      <c r="B7">
        <f>COUNTIF([1]患者概要【入力表】!$AB:$AB,'日別集計（HP掲載）'!A7)-C7</f>
        <v>0</v>
      </c>
      <c r="C7">
        <f>COUNTIFS([1]患者概要【入力表】!$B:$B,[1]マスタ!$B$4,[1]患者概要【入力表】!$AB:$AB,'日別集計（HP掲載）'!$A7)</f>
        <v>0</v>
      </c>
      <c r="D7">
        <f t="shared" si="0"/>
        <v>0</v>
      </c>
      <c r="E7">
        <f>SUM($B$2:B7)</f>
        <v>0</v>
      </c>
    </row>
    <row r="8" spans="1:147" x14ac:dyDescent="0.4">
      <c r="A8" s="38">
        <v>43851</v>
      </c>
      <c r="B8">
        <f>COUNTIF([1]患者概要【入力表】!$AB:$AB,'日別集計（HP掲載）'!A8)-C8</f>
        <v>0</v>
      </c>
      <c r="C8">
        <f>COUNTIFS([1]患者概要【入力表】!$B:$B,[1]マスタ!$B$4,[1]患者概要【入力表】!$AB:$AB,'日別集計（HP掲載）'!$A8)</f>
        <v>0</v>
      </c>
      <c r="D8">
        <f t="shared" si="0"/>
        <v>0</v>
      </c>
      <c r="E8">
        <f>SUM($B$2:B8)</f>
        <v>0</v>
      </c>
    </row>
    <row r="9" spans="1:147" x14ac:dyDescent="0.4">
      <c r="A9" s="38">
        <v>43852</v>
      </c>
      <c r="B9">
        <f>COUNTIF([1]患者概要【入力表】!$AB:$AB,'日別集計（HP掲載）'!A9)-C9</f>
        <v>0</v>
      </c>
      <c r="C9">
        <f>COUNTIFS([1]患者概要【入力表】!$B:$B,[1]マスタ!$B$4,[1]患者概要【入力表】!$AB:$AB,'日別集計（HP掲載）'!$A9)</f>
        <v>0</v>
      </c>
      <c r="D9">
        <f t="shared" si="0"/>
        <v>0</v>
      </c>
      <c r="E9">
        <f>SUM($B$2:B9)</f>
        <v>0</v>
      </c>
    </row>
    <row r="10" spans="1:147" x14ac:dyDescent="0.4">
      <c r="A10" s="38">
        <v>43853</v>
      </c>
      <c r="B10">
        <f>COUNTIF([1]患者概要【入力表】!$AB:$AB,'日別集計（HP掲載）'!A10)-C10</f>
        <v>0</v>
      </c>
      <c r="C10">
        <f>COUNTIFS([1]患者概要【入力表】!$B:$B,[1]マスタ!$B$4,[1]患者概要【入力表】!$AB:$AB,'日別集計（HP掲載）'!$A10)</f>
        <v>0</v>
      </c>
      <c r="D10">
        <f t="shared" si="0"/>
        <v>0</v>
      </c>
      <c r="E10">
        <f>SUM($B$2:B10)</f>
        <v>0</v>
      </c>
    </row>
    <row r="11" spans="1:147" x14ac:dyDescent="0.4">
      <c r="A11" s="38">
        <v>43854</v>
      </c>
      <c r="B11">
        <f>COUNTIF([1]患者概要【入力表】!$AB:$AB,'日別集計（HP掲載）'!A11)-C11</f>
        <v>0</v>
      </c>
      <c r="C11">
        <f>COUNTIFS([1]患者概要【入力表】!$B:$B,[1]マスタ!$B$4,[1]患者概要【入力表】!$AB:$AB,'日別集計（HP掲載）'!$A11)</f>
        <v>0</v>
      </c>
      <c r="D11">
        <f t="shared" si="0"/>
        <v>0</v>
      </c>
      <c r="E11">
        <f>SUM($B$2:B11)</f>
        <v>0</v>
      </c>
    </row>
    <row r="12" spans="1:147" x14ac:dyDescent="0.4">
      <c r="A12" s="38">
        <v>43855</v>
      </c>
      <c r="B12">
        <f>COUNTIF([1]患者概要【入力表】!$AB:$AB,'日別集計（HP掲載）'!A12)-C12</f>
        <v>0</v>
      </c>
      <c r="C12">
        <f>COUNTIFS([1]患者概要【入力表】!$B:$B,[1]マスタ!$B$4,[1]患者概要【入力表】!$AB:$AB,'日別集計（HP掲載）'!$A12)</f>
        <v>0</v>
      </c>
      <c r="D12">
        <f t="shared" si="0"/>
        <v>0</v>
      </c>
      <c r="E12">
        <f>SUM($B$2:B12)</f>
        <v>0</v>
      </c>
    </row>
    <row r="13" spans="1:147" x14ac:dyDescent="0.4">
      <c r="A13" s="38">
        <v>43856</v>
      </c>
      <c r="B13">
        <f>COUNTIF([1]患者概要【入力表】!$AB:$AB,'日別集計（HP掲載）'!A13)-C13</f>
        <v>0</v>
      </c>
      <c r="C13">
        <f>COUNTIFS([1]患者概要【入力表】!$B:$B,[1]マスタ!$B$4,[1]患者概要【入力表】!$AB:$AB,'日別集計（HP掲載）'!$A13)</f>
        <v>0</v>
      </c>
      <c r="D13">
        <f t="shared" si="0"/>
        <v>0</v>
      </c>
      <c r="E13">
        <f>SUM($B$2:B13)</f>
        <v>0</v>
      </c>
    </row>
    <row r="14" spans="1:147" x14ac:dyDescent="0.4">
      <c r="A14" s="38">
        <v>43857</v>
      </c>
      <c r="B14">
        <f>COUNTIF([1]患者概要【入力表】!$AB:$AB,'日別集計（HP掲載）'!A14)-C14</f>
        <v>0</v>
      </c>
      <c r="C14">
        <f>COUNTIFS([1]患者概要【入力表】!$B:$B,[1]マスタ!$B$4,[1]患者概要【入力表】!$AB:$AB,'日別集計（HP掲載）'!$A14)</f>
        <v>0</v>
      </c>
      <c r="D14">
        <f t="shared" si="0"/>
        <v>0</v>
      </c>
      <c r="E14">
        <f>SUM($B$2:B14)</f>
        <v>0</v>
      </c>
    </row>
    <row r="15" spans="1:147" x14ac:dyDescent="0.4">
      <c r="A15" s="38">
        <v>43858</v>
      </c>
      <c r="B15">
        <f>COUNTIF([1]患者概要【入力表】!$AB:$AB,'日別集計（HP掲載）'!A15)-C15</f>
        <v>0</v>
      </c>
      <c r="C15">
        <f>COUNTIFS([1]患者概要【入力表】!$B:$B,[1]マスタ!$B$4,[1]患者概要【入力表】!$AB:$AB,'日別集計（HP掲載）'!$A15)</f>
        <v>0</v>
      </c>
      <c r="D15">
        <f t="shared" si="0"/>
        <v>0</v>
      </c>
      <c r="E15">
        <f>SUM($B$2:B15)</f>
        <v>0</v>
      </c>
    </row>
    <row r="16" spans="1:147" x14ac:dyDescent="0.4">
      <c r="A16" s="38">
        <v>43859</v>
      </c>
      <c r="B16">
        <f>COUNTIF([1]患者概要【入力表】!$AB:$AB,'日別集計（HP掲載）'!A16)-C16</f>
        <v>0</v>
      </c>
      <c r="C16">
        <f>COUNTIFS([1]患者概要【入力表】!$B:$B,[1]マスタ!$B$4,[1]患者概要【入力表】!$AB:$AB,'日別集計（HP掲載）'!$A16)</f>
        <v>0</v>
      </c>
      <c r="D16">
        <f t="shared" si="0"/>
        <v>0</v>
      </c>
      <c r="E16">
        <f>SUM($B$2:B16)</f>
        <v>0</v>
      </c>
    </row>
    <row r="17" spans="1:5" x14ac:dyDescent="0.4">
      <c r="A17" s="38">
        <v>43860</v>
      </c>
      <c r="B17">
        <f>COUNTIF([1]患者概要【入力表】!$AB:$AB,'日別集計（HP掲載）'!A17)-C17</f>
        <v>0</v>
      </c>
      <c r="C17">
        <f>COUNTIFS([1]患者概要【入力表】!$B:$B,[1]マスタ!$B$4,[1]患者概要【入力表】!$AB:$AB,'日別集計（HP掲載）'!$A17)</f>
        <v>0</v>
      </c>
      <c r="D17">
        <f t="shared" si="0"/>
        <v>0</v>
      </c>
      <c r="E17">
        <f>SUM($B$2:B17)</f>
        <v>0</v>
      </c>
    </row>
    <row r="18" spans="1:5" x14ac:dyDescent="0.4">
      <c r="A18" s="38">
        <v>43861</v>
      </c>
      <c r="B18">
        <f>COUNTIF([1]患者概要【入力表】!$AB:$AB,'日別集計（HP掲載）'!A18)-C18</f>
        <v>0</v>
      </c>
      <c r="C18">
        <f>COUNTIFS([1]患者概要【入力表】!$B:$B,[1]マスタ!$B$4,[1]患者概要【入力表】!$AB:$AB,'日別集計（HP掲載）'!$A18)</f>
        <v>0</v>
      </c>
      <c r="D18">
        <f t="shared" si="0"/>
        <v>0</v>
      </c>
      <c r="E18">
        <f>SUM($B$2:B18)</f>
        <v>0</v>
      </c>
    </row>
    <row r="19" spans="1:5" x14ac:dyDescent="0.4">
      <c r="A19" s="38">
        <v>43862</v>
      </c>
      <c r="B19">
        <f>COUNTIF([1]患者概要【入力表】!$AB:$AB,'日別集計（HP掲載）'!A19)-C19</f>
        <v>0</v>
      </c>
      <c r="C19">
        <f>COUNTIFS([1]患者概要【入力表】!$B:$B,[1]マスタ!$B$4,[1]患者概要【入力表】!$AB:$AB,'日別集計（HP掲載）'!$A19)</f>
        <v>0</v>
      </c>
      <c r="D19">
        <f t="shared" si="0"/>
        <v>0</v>
      </c>
      <c r="E19">
        <f>SUM($B$2:B19)</f>
        <v>0</v>
      </c>
    </row>
    <row r="20" spans="1:5" x14ac:dyDescent="0.4">
      <c r="A20" s="38">
        <v>43863</v>
      </c>
      <c r="B20">
        <f>COUNTIF([1]患者概要【入力表】!$AB:$AB,'日別集計（HP掲載）'!A20)-C20</f>
        <v>0</v>
      </c>
      <c r="C20">
        <f>COUNTIFS([1]患者概要【入力表】!$B:$B,[1]マスタ!$B$4,[1]患者概要【入力表】!$AB:$AB,'日別集計（HP掲載）'!$A20)</f>
        <v>0</v>
      </c>
      <c r="D20">
        <f t="shared" si="0"/>
        <v>0</v>
      </c>
      <c r="E20">
        <f>SUM($B$2:B20)</f>
        <v>0</v>
      </c>
    </row>
    <row r="21" spans="1:5" x14ac:dyDescent="0.4">
      <c r="A21" s="38">
        <v>43864</v>
      </c>
      <c r="B21">
        <f>COUNTIF([1]患者概要【入力表】!$AB:$AB,'日別集計（HP掲載）'!A21)-C21</f>
        <v>0</v>
      </c>
      <c r="C21">
        <f>COUNTIFS([1]患者概要【入力表】!$B:$B,[1]マスタ!$B$4,[1]患者概要【入力表】!$AB:$AB,'日別集計（HP掲載）'!$A21)</f>
        <v>0</v>
      </c>
      <c r="D21">
        <f t="shared" si="0"/>
        <v>0</v>
      </c>
      <c r="E21">
        <f>SUM($B$2:B21)</f>
        <v>0</v>
      </c>
    </row>
    <row r="22" spans="1:5" x14ac:dyDescent="0.4">
      <c r="A22" s="38">
        <v>43865</v>
      </c>
      <c r="B22">
        <f>COUNTIF([1]患者概要【入力表】!$AB:$AB,'日別集計（HP掲載）'!A22)-C22</f>
        <v>0</v>
      </c>
      <c r="C22">
        <f>COUNTIFS([1]患者概要【入力表】!$B:$B,[1]マスタ!$B$4,[1]患者概要【入力表】!$AB:$AB,'日別集計（HP掲載）'!$A22)</f>
        <v>0</v>
      </c>
      <c r="D22">
        <f t="shared" si="0"/>
        <v>0</v>
      </c>
      <c r="E22">
        <f>SUM($B$2:B22)</f>
        <v>0</v>
      </c>
    </row>
    <row r="23" spans="1:5" x14ac:dyDescent="0.4">
      <c r="A23" s="38">
        <v>43866</v>
      </c>
      <c r="B23">
        <f>COUNTIF([1]患者概要【入力表】!$AB:$AB,'日別集計（HP掲載）'!A23)-C23</f>
        <v>0</v>
      </c>
      <c r="C23">
        <f>COUNTIFS([1]患者概要【入力表】!$B:$B,[1]マスタ!$B$4,[1]患者概要【入力表】!$AB:$AB,'日別集計（HP掲載）'!$A23)</f>
        <v>0</v>
      </c>
      <c r="D23">
        <f t="shared" si="0"/>
        <v>0</v>
      </c>
      <c r="E23">
        <f>SUM($B$2:B23)</f>
        <v>0</v>
      </c>
    </row>
    <row r="24" spans="1:5" x14ac:dyDescent="0.4">
      <c r="A24" s="38">
        <v>43867</v>
      </c>
      <c r="B24">
        <f>COUNTIF([1]患者概要【入力表】!$AB:$AB,'日別集計（HP掲載）'!A24)-C24</f>
        <v>0</v>
      </c>
      <c r="C24">
        <f>COUNTIFS([1]患者概要【入力表】!$B:$B,[1]マスタ!$B$4,[1]患者概要【入力表】!$AB:$AB,'日別集計（HP掲載）'!$A24)</f>
        <v>0</v>
      </c>
      <c r="D24">
        <f t="shared" si="0"/>
        <v>0</v>
      </c>
      <c r="E24">
        <f>SUM($B$2:B24)</f>
        <v>0</v>
      </c>
    </row>
    <row r="25" spans="1:5" x14ac:dyDescent="0.4">
      <c r="A25" s="38">
        <v>43868</v>
      </c>
      <c r="B25">
        <f>COUNTIF([1]患者概要【入力表】!$AB:$AB,'日別集計（HP掲載）'!A25)-C25</f>
        <v>0</v>
      </c>
      <c r="C25">
        <f>COUNTIFS([1]患者概要【入力表】!$B:$B,[1]マスタ!$B$4,[1]患者概要【入力表】!$AB:$AB,'日別集計（HP掲載）'!$A25)</f>
        <v>0</v>
      </c>
      <c r="D25">
        <f t="shared" si="0"/>
        <v>0</v>
      </c>
      <c r="E25">
        <f>SUM($B$2:B25)</f>
        <v>0</v>
      </c>
    </row>
    <row r="26" spans="1:5" x14ac:dyDescent="0.4">
      <c r="A26" s="38">
        <v>43872</v>
      </c>
      <c r="B26">
        <f>COUNTIF([1]患者概要【入力表】!$AB:$AB,'日別集計（HP掲載）'!A26)-C26</f>
        <v>0</v>
      </c>
      <c r="C26">
        <f>COUNTIFS([1]患者概要【入力表】!$B:$B,[1]マスタ!$B$4,[1]患者概要【入力表】!$AB:$AB,'日別集計（HP掲載）'!$A26)</f>
        <v>0</v>
      </c>
      <c r="D26">
        <f t="shared" si="0"/>
        <v>0</v>
      </c>
      <c r="E26">
        <f>SUM($B$2:B26)</f>
        <v>0</v>
      </c>
    </row>
    <row r="27" spans="1:5" x14ac:dyDescent="0.4">
      <c r="A27" s="38">
        <v>43873</v>
      </c>
      <c r="B27">
        <f>COUNTIF([1]患者概要【入力表】!$AB:$AB,'日別集計（HP掲載）'!A27)-C27</f>
        <v>0</v>
      </c>
      <c r="C27">
        <f>COUNTIFS([1]患者概要【入力表】!$B:$B,[1]マスタ!$B$4,[1]患者概要【入力表】!$AB:$AB,'日別集計（HP掲載）'!$A27)</f>
        <v>0</v>
      </c>
      <c r="D27">
        <f t="shared" si="0"/>
        <v>0</v>
      </c>
      <c r="E27">
        <f>SUM($B$2:B27)</f>
        <v>0</v>
      </c>
    </row>
    <row r="28" spans="1:5" x14ac:dyDescent="0.4">
      <c r="A28" s="38">
        <v>43874</v>
      </c>
      <c r="B28">
        <f>COUNTIF([1]患者概要【入力表】!$AB:$AB,'日別集計（HP掲載）'!A28)-C28</f>
        <v>0</v>
      </c>
      <c r="C28">
        <f>COUNTIFS([1]患者概要【入力表】!$B:$B,[1]マスタ!$B$4,[1]患者概要【入力表】!$AB:$AB,'日別集計（HP掲載）'!$A28)</f>
        <v>0</v>
      </c>
      <c r="D28">
        <f t="shared" si="0"/>
        <v>0</v>
      </c>
      <c r="E28">
        <f>SUM($B$2:B28)</f>
        <v>0</v>
      </c>
    </row>
    <row r="29" spans="1:5" x14ac:dyDescent="0.4">
      <c r="A29" s="38">
        <v>43875</v>
      </c>
      <c r="B29">
        <f>COUNTIF([1]患者概要【入力表】!$AB:$AB,'日別集計（HP掲載）'!A29)-C29</f>
        <v>0</v>
      </c>
      <c r="C29">
        <f>COUNTIFS([1]患者概要【入力表】!$B:$B,[1]マスタ!$B$4,[1]患者概要【入力表】!$AB:$AB,'日別集計（HP掲載）'!$A29)</f>
        <v>0</v>
      </c>
      <c r="D29">
        <f t="shared" si="0"/>
        <v>0</v>
      </c>
      <c r="E29">
        <f>SUM($B$2:B29)</f>
        <v>0</v>
      </c>
    </row>
    <row r="30" spans="1:5" x14ac:dyDescent="0.4">
      <c r="A30" s="38">
        <v>43876</v>
      </c>
      <c r="B30">
        <f>COUNTIF([1]患者概要【入力表】!$AB:$AB,'日別集計（HP掲載）'!A30)-C30</f>
        <v>0</v>
      </c>
      <c r="C30">
        <f>COUNTIFS([1]患者概要【入力表】!$B:$B,[1]マスタ!$B$4,[1]患者概要【入力表】!$AB:$AB,'日別集計（HP掲載）'!$A30)</f>
        <v>0</v>
      </c>
      <c r="D30">
        <f t="shared" si="0"/>
        <v>0</v>
      </c>
      <c r="E30">
        <f>SUM($B$2:B30)</f>
        <v>0</v>
      </c>
    </row>
    <row r="31" spans="1:5" x14ac:dyDescent="0.4">
      <c r="A31" s="38">
        <v>43877</v>
      </c>
      <c r="B31">
        <f>COUNTIF([1]患者概要【入力表】!$AB:$AB,'日別集計（HP掲載）'!A31)-C31</f>
        <v>0</v>
      </c>
      <c r="C31">
        <f>COUNTIFS([1]患者概要【入力表】!$B:$B,[1]マスタ!$B$4,[1]患者概要【入力表】!$AB:$AB,'日別集計（HP掲載）'!$A31)</f>
        <v>0</v>
      </c>
      <c r="D31">
        <f t="shared" si="0"/>
        <v>0</v>
      </c>
      <c r="E31">
        <f>SUM($B$2:B31)</f>
        <v>0</v>
      </c>
    </row>
    <row r="32" spans="1:5" x14ac:dyDescent="0.4">
      <c r="A32" s="38">
        <v>43878</v>
      </c>
      <c r="B32">
        <f>COUNTIF([1]患者概要【入力表】!$AB:$AB,'日別集計（HP掲載）'!A32)-C32</f>
        <v>0</v>
      </c>
      <c r="C32">
        <f>COUNTIFS([1]患者概要【入力表】!$B:$B,[1]マスタ!$B$4,[1]患者概要【入力表】!$AB:$AB,'日別集計（HP掲載）'!$A32)</f>
        <v>0</v>
      </c>
      <c r="D32">
        <f t="shared" si="0"/>
        <v>0</v>
      </c>
      <c r="E32">
        <f>SUM($B$2:B32)</f>
        <v>0</v>
      </c>
    </row>
    <row r="33" spans="1:5" x14ac:dyDescent="0.4">
      <c r="A33" s="38">
        <v>43879</v>
      </c>
      <c r="B33">
        <f>COUNTIF([1]患者概要【入力表】!$AB:$AB,'日別集計（HP掲載）'!A33)-C33</f>
        <v>0</v>
      </c>
      <c r="C33">
        <f>COUNTIFS([1]患者概要【入力表】!$B:$B,[1]マスタ!$B$4,[1]患者概要【入力表】!$AB:$AB,'日別集計（HP掲載）'!$A33)</f>
        <v>0</v>
      </c>
      <c r="D33">
        <f t="shared" si="0"/>
        <v>0</v>
      </c>
      <c r="E33">
        <f>SUM($B$2:B33)</f>
        <v>0</v>
      </c>
    </row>
    <row r="34" spans="1:5" x14ac:dyDescent="0.4">
      <c r="A34" s="38">
        <v>43880</v>
      </c>
      <c r="B34">
        <f>COUNTIF([1]患者概要【入力表】!$AB:$AB,'日別集計（HP掲載）'!A34)-C34</f>
        <v>0</v>
      </c>
      <c r="C34">
        <f>COUNTIFS([1]患者概要【入力表】!$B:$B,[1]マスタ!$B$4,[1]患者概要【入力表】!$AB:$AB,'日別集計（HP掲載）'!$A34)</f>
        <v>0</v>
      </c>
      <c r="D34">
        <f t="shared" si="0"/>
        <v>0</v>
      </c>
      <c r="E34">
        <f>SUM($B$2:B34)</f>
        <v>0</v>
      </c>
    </row>
    <row r="35" spans="1:5" x14ac:dyDescent="0.4">
      <c r="A35" s="38">
        <v>43881</v>
      </c>
      <c r="B35">
        <f>COUNTIF([1]患者概要【入力表】!$AB:$AB,'日別集計（HP掲載）'!A35)-C35</f>
        <v>0</v>
      </c>
      <c r="C35">
        <f>COUNTIFS([1]患者概要【入力表】!$B:$B,[1]マスタ!$B$4,[1]患者概要【入力表】!$AB:$AB,'日別集計（HP掲載）'!$A35)</f>
        <v>0</v>
      </c>
      <c r="D35">
        <f t="shared" si="0"/>
        <v>0</v>
      </c>
      <c r="E35">
        <f>SUM($B$2:B35)</f>
        <v>0</v>
      </c>
    </row>
    <row r="36" spans="1:5" x14ac:dyDescent="0.4">
      <c r="A36" s="38">
        <v>43882</v>
      </c>
      <c r="B36">
        <f>COUNTIF([1]患者概要【入力表】!$AB:$AB,'日別集計（HP掲載）'!A36)-C36</f>
        <v>0</v>
      </c>
      <c r="C36">
        <f>COUNTIFS([1]患者概要【入力表】!$B:$B,[1]マスタ!$B$4,[1]患者概要【入力表】!$AB:$AB,'日別集計（HP掲載）'!$A36)</f>
        <v>1</v>
      </c>
      <c r="D36">
        <f t="shared" si="0"/>
        <v>1</v>
      </c>
      <c r="E36">
        <f>SUM($B$2:B36)</f>
        <v>0</v>
      </c>
    </row>
    <row r="37" spans="1:5" x14ac:dyDescent="0.4">
      <c r="A37" s="38">
        <v>43883</v>
      </c>
      <c r="B37">
        <f>COUNTIF([1]患者概要【入力表】!$AB:$AB,'日別集計（HP掲載）'!A37)-C37</f>
        <v>0</v>
      </c>
      <c r="C37">
        <f>COUNTIFS([1]患者概要【入力表】!$B:$B,[1]マスタ!$B$4,[1]患者概要【入力表】!$AB:$AB,'日別集計（HP掲載）'!$A37)</f>
        <v>0</v>
      </c>
      <c r="D37">
        <f t="shared" si="0"/>
        <v>1</v>
      </c>
      <c r="E37">
        <f>SUM($B$2:B37)</f>
        <v>0</v>
      </c>
    </row>
    <row r="38" spans="1:5" x14ac:dyDescent="0.4">
      <c r="A38" s="38">
        <v>43884</v>
      </c>
      <c r="B38">
        <f>COUNTIF([1]患者概要【入力表】!$AB:$AB,'日別集計（HP掲載）'!A38)-C38</f>
        <v>0</v>
      </c>
      <c r="C38">
        <f>COUNTIFS([1]患者概要【入力表】!$B:$B,[1]マスタ!$B$4,[1]患者概要【入力表】!$AB:$AB,'日別集計（HP掲載）'!$A38)</f>
        <v>0</v>
      </c>
      <c r="D38">
        <f t="shared" si="0"/>
        <v>1</v>
      </c>
      <c r="E38">
        <f>SUM($B$2:B38)</f>
        <v>0</v>
      </c>
    </row>
    <row r="39" spans="1:5" x14ac:dyDescent="0.4">
      <c r="A39" s="38">
        <v>43885</v>
      </c>
      <c r="B39">
        <f>COUNTIF([1]患者概要【入力表】!$AB:$AB,'日別集計（HP掲載）'!A39)-C39</f>
        <v>0</v>
      </c>
      <c r="C39">
        <f>COUNTIFS([1]患者概要【入力表】!$B:$B,[1]マスタ!$B$4,[1]患者概要【入力表】!$AB:$AB,'日別集計（HP掲載）'!$A39)</f>
        <v>0</v>
      </c>
      <c r="D39">
        <f t="shared" si="0"/>
        <v>1</v>
      </c>
      <c r="E39">
        <f>SUM($B$2:B39)</f>
        <v>0</v>
      </c>
    </row>
    <row r="40" spans="1:5" x14ac:dyDescent="0.4">
      <c r="A40" s="38">
        <v>43886</v>
      </c>
      <c r="B40">
        <f>COUNTIF([1]患者概要【入力表】!$AB:$AB,'日別集計（HP掲載）'!A40)-C40</f>
        <v>0</v>
      </c>
      <c r="C40">
        <f>COUNTIFS([1]患者概要【入力表】!$B:$B,[1]マスタ!$B$4,[1]患者概要【入力表】!$AB:$AB,'日別集計（HP掲載）'!$A40)</f>
        <v>0</v>
      </c>
      <c r="D40">
        <f t="shared" si="0"/>
        <v>1</v>
      </c>
      <c r="E40">
        <f>SUM($B$2:B40)</f>
        <v>0</v>
      </c>
    </row>
    <row r="41" spans="1:5" x14ac:dyDescent="0.4">
      <c r="A41" s="38">
        <v>43887</v>
      </c>
      <c r="B41">
        <f>COUNTIF([1]患者概要【入力表】!$AB:$AB,'日別集計（HP掲載）'!A41)-C41</f>
        <v>0</v>
      </c>
      <c r="C41">
        <f>COUNTIFS([1]患者概要【入力表】!$B:$B,[1]マスタ!$B$4,[1]患者概要【入力表】!$AB:$AB,'日別集計（HP掲載）'!$A41)</f>
        <v>0</v>
      </c>
      <c r="D41">
        <f t="shared" si="0"/>
        <v>1</v>
      </c>
      <c r="E41">
        <f>SUM($B$2:B41)</f>
        <v>0</v>
      </c>
    </row>
    <row r="42" spans="1:5" x14ac:dyDescent="0.4">
      <c r="A42" s="38">
        <v>43888</v>
      </c>
      <c r="B42">
        <f>COUNTIF([1]患者概要【入力表】!$AB:$AB,'日別集計（HP掲載）'!A42)-C42</f>
        <v>0</v>
      </c>
      <c r="C42">
        <f>COUNTIFS([1]患者概要【入力表】!$B:$B,[1]マスタ!$B$4,[1]患者概要【入力表】!$AB:$AB,'日別集計（HP掲載）'!$A42)</f>
        <v>0</v>
      </c>
      <c r="D42">
        <f t="shared" si="0"/>
        <v>1</v>
      </c>
      <c r="E42">
        <f>SUM($B$2:B42)</f>
        <v>0</v>
      </c>
    </row>
    <row r="43" spans="1:5" x14ac:dyDescent="0.4">
      <c r="A43" s="38">
        <v>43889</v>
      </c>
      <c r="B43">
        <f>COUNTIF([1]患者概要【入力表】!$AB:$AB,'日別集計（HP掲載）'!A43)-C43</f>
        <v>0</v>
      </c>
      <c r="C43">
        <f>COUNTIFS([1]患者概要【入力表】!$B:$B,[1]マスタ!$B$4,[1]患者概要【入力表】!$AB:$AB,'日別集計（HP掲載）'!$A43)</f>
        <v>0</v>
      </c>
      <c r="D43">
        <f t="shared" si="0"/>
        <v>1</v>
      </c>
      <c r="E43">
        <f>SUM($B$2:B43)</f>
        <v>0</v>
      </c>
    </row>
    <row r="44" spans="1:5" x14ac:dyDescent="0.4">
      <c r="A44" s="38">
        <v>43890</v>
      </c>
      <c r="B44">
        <f>COUNTIF([1]患者概要【入力表】!$AB:$AB,'日別集計（HP掲載）'!A44)-C44</f>
        <v>1</v>
      </c>
      <c r="C44">
        <f>COUNTIFS([1]患者概要【入力表】!$B:$B,[1]マスタ!$B$4,[1]患者概要【入力表】!$AB:$AB,'日別集計（HP掲載）'!$A44)</f>
        <v>0</v>
      </c>
      <c r="D44">
        <f t="shared" si="0"/>
        <v>2</v>
      </c>
      <c r="E44">
        <f>SUM($B$2:B44)</f>
        <v>1</v>
      </c>
    </row>
    <row r="45" spans="1:5" x14ac:dyDescent="0.4">
      <c r="A45" s="38">
        <v>43891</v>
      </c>
      <c r="B45">
        <f>COUNTIF([1]患者概要【入力表】!$AB:$AB,'日別集計（HP掲載）'!A45)-C45</f>
        <v>0</v>
      </c>
      <c r="C45">
        <f>COUNTIFS([1]患者概要【入力表】!$B:$B,[1]マスタ!$B$4,[1]患者概要【入力表】!$AB:$AB,'日別集計（HP掲載）'!$A45)</f>
        <v>0</v>
      </c>
      <c r="D45">
        <f t="shared" si="0"/>
        <v>2</v>
      </c>
      <c r="E45">
        <f>SUM($B$2:B45)</f>
        <v>1</v>
      </c>
    </row>
    <row r="46" spans="1:5" x14ac:dyDescent="0.4">
      <c r="A46" s="38">
        <v>43892</v>
      </c>
      <c r="B46">
        <f>COUNTIF([1]患者概要【入力表】!$AB:$AB,'日別集計（HP掲載）'!A46)-C46</f>
        <v>0</v>
      </c>
      <c r="C46">
        <f>COUNTIFS([1]患者概要【入力表】!$B:$B,[1]マスタ!$B$4,[1]患者概要【入力表】!$AB:$AB,'日別集計（HP掲載）'!$A46)</f>
        <v>0</v>
      </c>
      <c r="D46">
        <f t="shared" si="0"/>
        <v>2</v>
      </c>
      <c r="E46">
        <f>SUM($B$2:B46)</f>
        <v>1</v>
      </c>
    </row>
    <row r="47" spans="1:5" x14ac:dyDescent="0.4">
      <c r="A47" s="38">
        <v>43893</v>
      </c>
      <c r="B47">
        <f>COUNTIF([1]患者概要【入力表】!$AB:$AB,'日別集計（HP掲載）'!A47)-C47</f>
        <v>0</v>
      </c>
      <c r="C47">
        <f>COUNTIFS([1]患者概要【入力表】!$B:$B,[1]マスタ!$B$4,[1]患者概要【入力表】!$AB:$AB,'日別集計（HP掲載）'!$A47)</f>
        <v>0</v>
      </c>
      <c r="D47">
        <f t="shared" si="0"/>
        <v>2</v>
      </c>
      <c r="E47">
        <f>SUM($B$2:B47)</f>
        <v>1</v>
      </c>
    </row>
    <row r="48" spans="1:5" x14ac:dyDescent="0.4">
      <c r="A48" s="38">
        <v>43894</v>
      </c>
      <c r="B48">
        <f>COUNTIF([1]患者概要【入力表】!$AB:$AB,'日別集計（HP掲載）'!A48)-C48</f>
        <v>0</v>
      </c>
      <c r="C48">
        <f>COUNTIFS([1]患者概要【入力表】!$B:$B,[1]マスタ!$B$4,[1]患者概要【入力表】!$AB:$AB,'日別集計（HP掲載）'!$A48)</f>
        <v>0</v>
      </c>
      <c r="D48">
        <f t="shared" si="0"/>
        <v>2</v>
      </c>
      <c r="E48">
        <f>SUM($B$2:B48)</f>
        <v>1</v>
      </c>
    </row>
    <row r="49" spans="1:5" x14ac:dyDescent="0.4">
      <c r="A49" s="38">
        <v>43895</v>
      </c>
      <c r="B49">
        <f>COUNTIF([1]患者概要【入力表】!$AB:$AB,'日別集計（HP掲載）'!A49)-C49</f>
        <v>0</v>
      </c>
      <c r="C49">
        <f>COUNTIFS([1]患者概要【入力表】!$B:$B,[1]マスタ!$B$4,[1]患者概要【入力表】!$AB:$AB,'日別集計（HP掲載）'!$A49)</f>
        <v>0</v>
      </c>
      <c r="D49">
        <f t="shared" si="0"/>
        <v>2</v>
      </c>
      <c r="E49">
        <f>SUM($B$2:B49)</f>
        <v>1</v>
      </c>
    </row>
    <row r="50" spans="1:5" x14ac:dyDescent="0.4">
      <c r="A50" s="38">
        <v>43896</v>
      </c>
      <c r="B50">
        <f>COUNTIF([1]患者概要【入力表】!$AB:$AB,'日別集計（HP掲載）'!A50)-C50</f>
        <v>0</v>
      </c>
      <c r="C50">
        <f>COUNTIFS([1]患者概要【入力表】!$B:$B,[1]マスタ!$B$4,[1]患者概要【入力表】!$AB:$AB,'日別集計（HP掲載）'!$A50)</f>
        <v>0</v>
      </c>
      <c r="D50">
        <f t="shared" si="0"/>
        <v>2</v>
      </c>
      <c r="E50">
        <f>SUM($B$2:B50)</f>
        <v>1</v>
      </c>
    </row>
    <row r="51" spans="1:5" x14ac:dyDescent="0.4">
      <c r="A51" s="38">
        <v>43897</v>
      </c>
      <c r="B51">
        <f>COUNTIF([1]患者概要【入力表】!$AB:$AB,'日別集計（HP掲載）'!A51)-C51</f>
        <v>0</v>
      </c>
      <c r="C51">
        <f>COUNTIFS([1]患者概要【入力表】!$B:$B,[1]マスタ!$B$4,[1]患者概要【入力表】!$AB:$AB,'日別集計（HP掲載）'!$A51)</f>
        <v>0</v>
      </c>
      <c r="D51">
        <f t="shared" si="0"/>
        <v>2</v>
      </c>
      <c r="E51">
        <f>SUM($B$2:B51)</f>
        <v>1</v>
      </c>
    </row>
    <row r="52" spans="1:5" x14ac:dyDescent="0.4">
      <c r="A52" s="38">
        <v>43898</v>
      </c>
      <c r="B52">
        <f>COUNTIF([1]患者概要【入力表】!$AB:$AB,'日別集計（HP掲載）'!A52)-C52</f>
        <v>0</v>
      </c>
      <c r="C52">
        <f>COUNTIFS([1]患者概要【入力表】!$B:$B,[1]マスタ!$B$4,[1]患者概要【入力表】!$AB:$AB,'日別集計（HP掲載）'!$A52)</f>
        <v>0</v>
      </c>
      <c r="D52">
        <f t="shared" si="0"/>
        <v>2</v>
      </c>
      <c r="E52">
        <f>SUM($B$2:B52)</f>
        <v>1</v>
      </c>
    </row>
    <row r="53" spans="1:5" x14ac:dyDescent="0.4">
      <c r="A53" s="38">
        <v>43899</v>
      </c>
      <c r="B53">
        <f>COUNTIF([1]患者概要【入力表】!$AB:$AB,'日別集計（HP掲載）'!A53)-C53</f>
        <v>0</v>
      </c>
      <c r="C53">
        <f>COUNTIFS([1]患者概要【入力表】!$B:$B,[1]マスタ!$B$4,[1]患者概要【入力表】!$AB:$AB,'日別集計（HP掲載）'!$A53)</f>
        <v>0</v>
      </c>
      <c r="D53">
        <f t="shared" si="0"/>
        <v>2</v>
      </c>
      <c r="E53">
        <f>SUM($B$2:B53)</f>
        <v>1</v>
      </c>
    </row>
    <row r="54" spans="1:5" x14ac:dyDescent="0.4">
      <c r="A54" s="38">
        <v>43900</v>
      </c>
      <c r="B54">
        <f>COUNTIF([1]患者概要【入力表】!$AB:$AB,'日別集計（HP掲載）'!A54)-C54</f>
        <v>0</v>
      </c>
      <c r="C54">
        <f>COUNTIFS([1]患者概要【入力表】!$B:$B,[1]マスタ!$B$4,[1]患者概要【入力表】!$AB:$AB,'日別集計（HP掲載）'!$A54)</f>
        <v>0</v>
      </c>
      <c r="D54">
        <f t="shared" si="0"/>
        <v>2</v>
      </c>
      <c r="E54">
        <f>SUM($B$2:B54)</f>
        <v>1</v>
      </c>
    </row>
    <row r="55" spans="1:5" x14ac:dyDescent="0.4">
      <c r="A55" s="38">
        <v>43901</v>
      </c>
      <c r="B55">
        <f>COUNTIF([1]患者概要【入力表】!$AB:$AB,'日別集計（HP掲載）'!A55)-C55</f>
        <v>0</v>
      </c>
      <c r="C55">
        <f>COUNTIFS([1]患者概要【入力表】!$B:$B,[1]マスタ!$B$4,[1]患者概要【入力表】!$AB:$AB,'日別集計（HP掲載）'!$A55)</f>
        <v>0</v>
      </c>
      <c r="D55">
        <f t="shared" si="0"/>
        <v>2</v>
      </c>
      <c r="E55">
        <f>SUM($B$2:B55)</f>
        <v>1</v>
      </c>
    </row>
    <row r="56" spans="1:5" x14ac:dyDescent="0.4">
      <c r="A56" s="38">
        <v>43902</v>
      </c>
      <c r="B56">
        <f>COUNTIF([1]患者概要【入力表】!$AB:$AB,'日別集計（HP掲載）'!A56)-C56</f>
        <v>0</v>
      </c>
      <c r="C56">
        <f>COUNTIFS([1]患者概要【入力表】!$B:$B,[1]マスタ!$B$4,[1]患者概要【入力表】!$AB:$AB,'日別集計（HP掲載）'!$A56)</f>
        <v>0</v>
      </c>
      <c r="D56">
        <f t="shared" si="0"/>
        <v>2</v>
      </c>
      <c r="E56">
        <f>SUM($B$2:B56)</f>
        <v>1</v>
      </c>
    </row>
    <row r="57" spans="1:5" x14ac:dyDescent="0.4">
      <c r="A57" s="38">
        <v>43903</v>
      </c>
      <c r="B57">
        <f>COUNTIF([1]患者概要【入力表】!$AB:$AB,'日別集計（HP掲載）'!A57)-C57</f>
        <v>0</v>
      </c>
      <c r="C57">
        <f>COUNTIFS([1]患者概要【入力表】!$B:$B,[1]マスタ!$B$4,[1]患者概要【入力表】!$AB:$AB,'日別集計（HP掲載）'!$A57)</f>
        <v>0</v>
      </c>
      <c r="D57">
        <f t="shared" si="0"/>
        <v>2</v>
      </c>
      <c r="E57">
        <f>SUM($B$2:B57)</f>
        <v>1</v>
      </c>
    </row>
    <row r="58" spans="1:5" x14ac:dyDescent="0.4">
      <c r="A58" s="38">
        <v>43904</v>
      </c>
      <c r="B58">
        <f>COUNTIF([1]患者概要【入力表】!$AB:$AB,'日別集計（HP掲載）'!A58)-C58</f>
        <v>0</v>
      </c>
      <c r="C58">
        <f>COUNTIFS([1]患者概要【入力表】!$B:$B,[1]マスタ!$B$4,[1]患者概要【入力表】!$AB:$AB,'日別集計（HP掲載）'!$A58)</f>
        <v>0</v>
      </c>
      <c r="D58">
        <f t="shared" si="0"/>
        <v>2</v>
      </c>
      <c r="E58">
        <f>SUM($B$2:B58)</f>
        <v>1</v>
      </c>
    </row>
    <row r="59" spans="1:5" x14ac:dyDescent="0.4">
      <c r="A59" s="38">
        <v>43905</v>
      </c>
      <c r="B59">
        <f>COUNTIF([1]患者概要【入力表】!$AB:$AB,'日別集計（HP掲載）'!A59)-C59</f>
        <v>0</v>
      </c>
      <c r="C59">
        <f>COUNTIFS([1]患者概要【入力表】!$B:$B,[1]マスタ!$B$4,[1]患者概要【入力表】!$AB:$AB,'日別集計（HP掲載）'!$A59)</f>
        <v>0</v>
      </c>
      <c r="D59">
        <f t="shared" si="0"/>
        <v>2</v>
      </c>
      <c r="E59">
        <f>SUM($B$2:B59)</f>
        <v>1</v>
      </c>
    </row>
    <row r="60" spans="1:5" x14ac:dyDescent="0.4">
      <c r="A60" s="38">
        <v>43906</v>
      </c>
      <c r="B60">
        <f>COUNTIF([1]患者概要【入力表】!$AB:$AB,'日別集計（HP掲載）'!A60)-C60</f>
        <v>0</v>
      </c>
      <c r="C60">
        <f>COUNTIFS([1]患者概要【入力表】!$B:$B,[1]マスタ!$B$4,[1]患者概要【入力表】!$AB:$AB,'日別集計（HP掲載）'!$A60)</f>
        <v>0</v>
      </c>
      <c r="D60">
        <f t="shared" si="0"/>
        <v>2</v>
      </c>
      <c r="E60">
        <f>SUM($B$2:B60)</f>
        <v>1</v>
      </c>
    </row>
    <row r="61" spans="1:5" x14ac:dyDescent="0.4">
      <c r="A61" s="38">
        <v>43907</v>
      </c>
      <c r="B61">
        <f>COUNTIF([1]患者概要【入力表】!$AB:$AB,'日別集計（HP掲載）'!A61)-C61</f>
        <v>0</v>
      </c>
      <c r="C61">
        <f>COUNTIFS([1]患者概要【入力表】!$B:$B,[1]マスタ!$B$4,[1]患者概要【入力表】!$AB:$AB,'日別集計（HP掲載）'!$A61)</f>
        <v>0</v>
      </c>
      <c r="D61">
        <f t="shared" si="0"/>
        <v>2</v>
      </c>
      <c r="E61">
        <f>SUM($B$2:B61)</f>
        <v>1</v>
      </c>
    </row>
    <row r="62" spans="1:5" x14ac:dyDescent="0.4">
      <c r="A62" s="38">
        <v>43908</v>
      </c>
      <c r="B62">
        <f>COUNTIF([1]患者概要【入力表】!$AB:$AB,'日別集計（HP掲載）'!A62)-C62</f>
        <v>0</v>
      </c>
      <c r="C62">
        <f>COUNTIFS([1]患者概要【入力表】!$B:$B,[1]マスタ!$B$4,[1]患者概要【入力表】!$AB:$AB,'日別集計（HP掲載）'!$A62)</f>
        <v>0</v>
      </c>
      <c r="D62">
        <f t="shared" si="0"/>
        <v>2</v>
      </c>
      <c r="E62">
        <f>SUM($B$2:B62)</f>
        <v>1</v>
      </c>
    </row>
    <row r="63" spans="1:5" x14ac:dyDescent="0.4">
      <c r="A63" s="38">
        <v>43909</v>
      </c>
      <c r="B63">
        <f>COUNTIF([1]患者概要【入力表】!$AB:$AB,'日別集計（HP掲載）'!A63)-C63</f>
        <v>0</v>
      </c>
      <c r="C63">
        <f>COUNTIFS([1]患者概要【入力表】!$B:$B,[1]マスタ!$B$4,[1]患者概要【入力表】!$AB:$AB,'日別集計（HP掲載）'!$A63)</f>
        <v>0</v>
      </c>
      <c r="D63">
        <f t="shared" si="0"/>
        <v>2</v>
      </c>
      <c r="E63">
        <f>SUM($B$2:B63)</f>
        <v>1</v>
      </c>
    </row>
    <row r="64" spans="1:5" x14ac:dyDescent="0.4">
      <c r="A64" s="38">
        <v>43910</v>
      </c>
      <c r="B64">
        <f>COUNTIF([1]患者概要【入力表】!$AB:$AB,'日別集計（HP掲載）'!A64)-C64</f>
        <v>0</v>
      </c>
      <c r="C64">
        <f>COUNTIFS([1]患者概要【入力表】!$B:$B,[1]マスタ!$B$4,[1]患者概要【入力表】!$AB:$AB,'日別集計（HP掲載）'!$A64)</f>
        <v>0</v>
      </c>
      <c r="D64">
        <f t="shared" si="0"/>
        <v>2</v>
      </c>
      <c r="E64">
        <f>SUM($B$2:B64)</f>
        <v>1</v>
      </c>
    </row>
    <row r="65" spans="1:5" x14ac:dyDescent="0.4">
      <c r="A65" s="38">
        <v>43911</v>
      </c>
      <c r="B65">
        <f>COUNTIF([1]患者概要【入力表】!$AB:$AB,'日別集計（HP掲載）'!A65)-C65</f>
        <v>0</v>
      </c>
      <c r="C65">
        <f>COUNTIFS([1]患者概要【入力表】!$B:$B,[1]マスタ!$B$4,[1]患者概要【入力表】!$AB:$AB,'日別集計（HP掲載）'!$A65)</f>
        <v>0</v>
      </c>
      <c r="D65">
        <f t="shared" si="0"/>
        <v>2</v>
      </c>
      <c r="E65">
        <f>SUM($B$2:B65)</f>
        <v>1</v>
      </c>
    </row>
    <row r="66" spans="1:5" x14ac:dyDescent="0.4">
      <c r="A66" s="38">
        <v>43912</v>
      </c>
      <c r="B66">
        <f>COUNTIF([1]患者概要【入力表】!$AB:$AB,'日別集計（HP掲載）'!A66)-C66</f>
        <v>0</v>
      </c>
      <c r="C66">
        <f>COUNTIFS([1]患者概要【入力表】!$B:$B,[1]マスタ!$B$4,[1]患者概要【入力表】!$AB:$AB,'日別集計（HP掲載）'!$A66)</f>
        <v>0</v>
      </c>
      <c r="D66">
        <f t="shared" si="0"/>
        <v>2</v>
      </c>
      <c r="E66">
        <f>SUM($B$2:B66)</f>
        <v>1</v>
      </c>
    </row>
    <row r="67" spans="1:5" x14ac:dyDescent="0.4">
      <c r="A67" s="38">
        <v>43913</v>
      </c>
      <c r="B67">
        <f>COUNTIF([1]患者概要【入力表】!$AB:$AB,'日別集計（HP掲載）'!A67)-C67</f>
        <v>0</v>
      </c>
      <c r="C67">
        <f>COUNTIFS([1]患者概要【入力表】!$B:$B,[1]マスタ!$B$4,[1]患者概要【入力表】!$AB:$AB,'日別集計（HP掲載）'!$A67)</f>
        <v>0</v>
      </c>
      <c r="D67">
        <f t="shared" si="0"/>
        <v>2</v>
      </c>
      <c r="E67">
        <f>SUM($B$2:B67)</f>
        <v>1</v>
      </c>
    </row>
    <row r="68" spans="1:5" x14ac:dyDescent="0.4">
      <c r="A68" s="38">
        <v>43914</v>
      </c>
      <c r="B68">
        <f>COUNTIF([1]患者概要【入力表】!$AB:$AB,'日別集計（HP掲載）'!A68)-C68</f>
        <v>0</v>
      </c>
      <c r="C68">
        <f>COUNTIFS([1]患者概要【入力表】!$B:$B,[1]マスタ!$B$4,[1]患者概要【入力表】!$AB:$AB,'日別集計（HP掲載）'!$A68)</f>
        <v>0</v>
      </c>
      <c r="D68">
        <f t="shared" ref="D68:D131" si="1">D67+SUM(B68:C68)</f>
        <v>2</v>
      </c>
      <c r="E68">
        <f>SUM($B$2:B68)</f>
        <v>1</v>
      </c>
    </row>
    <row r="69" spans="1:5" x14ac:dyDescent="0.4">
      <c r="A69" s="38">
        <v>43915</v>
      </c>
      <c r="B69">
        <f>COUNTIF([1]患者概要【入力表】!$AB:$AB,'日別集計（HP掲載）'!A69)-C69</f>
        <v>0</v>
      </c>
      <c r="C69">
        <f>COUNTIFS([1]患者概要【入力表】!$B:$B,[1]マスタ!$B$4,[1]患者概要【入力表】!$AB:$AB,'日別集計（HP掲載）'!$A69)</f>
        <v>0</v>
      </c>
      <c r="D69">
        <f t="shared" si="1"/>
        <v>2</v>
      </c>
      <c r="E69">
        <f>SUM($B$2:B69)</f>
        <v>1</v>
      </c>
    </row>
    <row r="70" spans="1:5" x14ac:dyDescent="0.4">
      <c r="A70" s="38">
        <v>43916</v>
      </c>
      <c r="B70">
        <f>COUNTIF([1]患者概要【入力表】!$AB:$AB,'日別集計（HP掲載）'!A70)-C70</f>
        <v>1</v>
      </c>
      <c r="C70">
        <f>COUNTIFS([1]患者概要【入力表】!$B:$B,[1]マスタ!$B$4,[1]患者概要【入力表】!$AB:$AB,'日別集計（HP掲載）'!$A70)</f>
        <v>0</v>
      </c>
      <c r="D70">
        <f t="shared" si="1"/>
        <v>3</v>
      </c>
      <c r="E70">
        <f>SUM($B$2:B70)</f>
        <v>2</v>
      </c>
    </row>
    <row r="71" spans="1:5" x14ac:dyDescent="0.4">
      <c r="A71" s="38">
        <v>43917</v>
      </c>
      <c r="B71">
        <f>COUNTIF([1]患者概要【入力表】!$AB:$AB,'日別集計（HP掲載）'!A71)-C71</f>
        <v>0</v>
      </c>
      <c r="C71">
        <f>COUNTIFS([1]患者概要【入力表】!$B:$B,[1]マスタ!$B$4,[1]患者概要【入力表】!$AB:$AB,'日別集計（HP掲載）'!$A71)</f>
        <v>0</v>
      </c>
      <c r="D71">
        <f t="shared" si="1"/>
        <v>3</v>
      </c>
      <c r="E71">
        <f>SUM($B$2:B71)</f>
        <v>2</v>
      </c>
    </row>
    <row r="72" spans="1:5" x14ac:dyDescent="0.4">
      <c r="A72" s="38">
        <v>43918</v>
      </c>
      <c r="B72">
        <f>COUNTIF([1]患者概要【入力表】!$AB:$AB,'日別集計（HP掲載）'!A72)-C72</f>
        <v>0</v>
      </c>
      <c r="C72">
        <f>COUNTIFS([1]患者概要【入力表】!$B:$B,[1]マスタ!$B$4,[1]患者概要【入力表】!$AB:$AB,'日別集計（HP掲載）'!$A72)</f>
        <v>0</v>
      </c>
      <c r="D72">
        <f t="shared" si="1"/>
        <v>3</v>
      </c>
      <c r="E72">
        <f>SUM($B$2:B72)</f>
        <v>2</v>
      </c>
    </row>
    <row r="73" spans="1:5" x14ac:dyDescent="0.4">
      <c r="A73" s="38">
        <v>43919</v>
      </c>
      <c r="B73">
        <f>COUNTIF([1]患者概要【入力表】!$AB:$AB,'日別集計（HP掲載）'!A73)-C73</f>
        <v>2</v>
      </c>
      <c r="C73">
        <f>COUNTIFS([1]患者概要【入力表】!$B:$B,[1]マスタ!$B$4,[1]患者概要【入力表】!$AB:$AB,'日別集計（HP掲載）'!$A73)</f>
        <v>0</v>
      </c>
      <c r="D73">
        <f t="shared" si="1"/>
        <v>5</v>
      </c>
      <c r="E73">
        <f>SUM($B$2:B73)</f>
        <v>4</v>
      </c>
    </row>
    <row r="74" spans="1:5" x14ac:dyDescent="0.4">
      <c r="A74" s="38">
        <v>43920</v>
      </c>
      <c r="B74">
        <f>COUNTIF([1]患者概要【入力表】!$AB:$AB,'日別集計（HP掲載）'!A74)-C74</f>
        <v>2</v>
      </c>
      <c r="C74">
        <f>COUNTIFS([1]患者概要【入力表】!$B:$B,[1]マスタ!$B$4,[1]患者概要【入力表】!$AB:$AB,'日別集計（HP掲載）'!$A74)</f>
        <v>0</v>
      </c>
      <c r="D74">
        <f t="shared" si="1"/>
        <v>7</v>
      </c>
      <c r="E74">
        <f>SUM($B$2:B74)</f>
        <v>6</v>
      </c>
    </row>
    <row r="75" spans="1:5" x14ac:dyDescent="0.4">
      <c r="A75" s="38">
        <v>43921</v>
      </c>
      <c r="B75">
        <f>COUNTIF([1]患者概要【入力表】!$AB:$AB,'日別集計（HP掲載）'!A75)-C75</f>
        <v>1</v>
      </c>
      <c r="C75">
        <f>COUNTIFS([1]患者概要【入力表】!$B:$B,[1]マスタ!$B$4,[1]患者概要【入力表】!$AB:$AB,'日別集計（HP掲載）'!$A75)</f>
        <v>0</v>
      </c>
      <c r="D75">
        <f t="shared" si="1"/>
        <v>8</v>
      </c>
      <c r="E75">
        <f>SUM($B$2:B75)</f>
        <v>7</v>
      </c>
    </row>
    <row r="76" spans="1:5" x14ac:dyDescent="0.4">
      <c r="A76" s="38">
        <v>43922</v>
      </c>
      <c r="B76">
        <f>COUNTIF([1]患者概要【入力表】!$AB:$AB,'日別集計（HP掲載）'!A76)-C76</f>
        <v>4</v>
      </c>
      <c r="C76">
        <f>COUNTIFS([1]患者概要【入力表】!$B:$B,[1]マスタ!$B$4,[1]患者概要【入力表】!$AB:$AB,'日別集計（HP掲載）'!$A76)</f>
        <v>0</v>
      </c>
      <c r="D76">
        <f t="shared" si="1"/>
        <v>12</v>
      </c>
      <c r="E76">
        <f>SUM($B$2:B76)</f>
        <v>11</v>
      </c>
    </row>
    <row r="77" spans="1:5" x14ac:dyDescent="0.4">
      <c r="A77" s="38">
        <v>43923</v>
      </c>
      <c r="B77">
        <f>COUNTIF([1]患者概要【入力表】!$AB:$AB,'日別集計（HP掲載）'!A77)-C77</f>
        <v>1</v>
      </c>
      <c r="C77">
        <f>COUNTIFS([1]患者概要【入力表】!$B:$B,[1]マスタ!$B$4,[1]患者概要【入力表】!$AB:$AB,'日別集計（HP掲載）'!$A77)</f>
        <v>0</v>
      </c>
      <c r="D77">
        <f t="shared" si="1"/>
        <v>13</v>
      </c>
      <c r="E77">
        <f>SUM($B$2:B77)</f>
        <v>12</v>
      </c>
    </row>
    <row r="78" spans="1:5" x14ac:dyDescent="0.4">
      <c r="A78" s="38">
        <v>43924</v>
      </c>
      <c r="B78">
        <f>COUNTIF([1]患者概要【入力表】!$AB:$AB,'日別集計（HP掲載）'!A78)-C78</f>
        <v>6</v>
      </c>
      <c r="C78">
        <f>COUNTIFS([1]患者概要【入力表】!$B:$B,[1]マスタ!$B$4,[1]患者概要【入力表】!$AB:$AB,'日別集計（HP掲載）'!$A78)</f>
        <v>0</v>
      </c>
      <c r="D78">
        <f t="shared" si="1"/>
        <v>19</v>
      </c>
      <c r="E78">
        <f>SUM($B$2:B78)</f>
        <v>18</v>
      </c>
    </row>
    <row r="79" spans="1:5" x14ac:dyDescent="0.4">
      <c r="A79" s="38">
        <v>43925</v>
      </c>
      <c r="B79">
        <f>COUNTIF([1]患者概要【入力表】!$AB:$AB,'日別集計（HP掲載）'!A79)-C79</f>
        <v>2</v>
      </c>
      <c r="C79">
        <f>COUNTIFS([1]患者概要【入力表】!$B:$B,[1]マスタ!$B$4,[1]患者概要【入力表】!$AB:$AB,'日別集計（HP掲載）'!$A79)</f>
        <v>0</v>
      </c>
      <c r="D79">
        <f t="shared" si="1"/>
        <v>21</v>
      </c>
      <c r="E79">
        <f>SUM($B$2:B79)</f>
        <v>20</v>
      </c>
    </row>
    <row r="80" spans="1:5" x14ac:dyDescent="0.4">
      <c r="A80" s="38">
        <v>43926</v>
      </c>
      <c r="B80">
        <f>COUNTIF([1]患者概要【入力表】!$AB:$AB,'日別集計（HP掲載）'!A80)-C80</f>
        <v>3</v>
      </c>
      <c r="C80">
        <f>COUNTIFS([1]患者概要【入力表】!$B:$B,[1]マスタ!$B$4,[1]患者概要【入力表】!$AB:$AB,'日別集計（HP掲載）'!$A80)</f>
        <v>0</v>
      </c>
      <c r="D80">
        <f t="shared" si="1"/>
        <v>24</v>
      </c>
      <c r="E80">
        <f>SUM($B$2:B80)</f>
        <v>23</v>
      </c>
    </row>
    <row r="81" spans="1:5" x14ac:dyDescent="0.4">
      <c r="A81" s="38">
        <v>43927</v>
      </c>
      <c r="B81">
        <f>COUNTIF([1]患者概要【入力表】!$AB:$AB,'日別集計（HP掲載）'!A81)-C81</f>
        <v>3</v>
      </c>
      <c r="C81">
        <f>COUNTIFS([1]患者概要【入力表】!$B:$B,[1]マスタ!$B$4,[1]患者概要【入力表】!$AB:$AB,'日別集計（HP掲載）'!$A81)</f>
        <v>0</v>
      </c>
      <c r="D81">
        <f t="shared" si="1"/>
        <v>27</v>
      </c>
      <c r="E81">
        <f>SUM($B$2:B81)</f>
        <v>26</v>
      </c>
    </row>
    <row r="82" spans="1:5" x14ac:dyDescent="0.4">
      <c r="A82" s="38">
        <v>43928</v>
      </c>
      <c r="B82">
        <f>COUNTIF([1]患者概要【入力表】!$AB:$AB,'日別集計（HP掲載）'!A82)-C82</f>
        <v>6</v>
      </c>
      <c r="C82">
        <f>COUNTIFS([1]患者概要【入力表】!$B:$B,[1]マスタ!$B$4,[1]患者概要【入力表】!$AB:$AB,'日別集計（HP掲載）'!$A82)</f>
        <v>0</v>
      </c>
      <c r="D82">
        <f t="shared" si="1"/>
        <v>33</v>
      </c>
      <c r="E82">
        <f>SUM($B$2:B82)</f>
        <v>32</v>
      </c>
    </row>
    <row r="83" spans="1:5" x14ac:dyDescent="0.4">
      <c r="A83" s="38">
        <v>43929</v>
      </c>
      <c r="B83">
        <f>COUNTIF([1]患者概要【入力表】!$AB:$AB,'日別集計（HP掲載）'!A83)-C83</f>
        <v>2</v>
      </c>
      <c r="C83">
        <f>COUNTIFS([1]患者概要【入力表】!$B:$B,[1]マスタ!$B$4,[1]患者概要【入力表】!$AB:$AB,'日別集計（HP掲載）'!$A83)</f>
        <v>0</v>
      </c>
      <c r="D83">
        <f t="shared" si="1"/>
        <v>35</v>
      </c>
      <c r="E83">
        <f>SUM($B$2:B83)</f>
        <v>34</v>
      </c>
    </row>
    <row r="84" spans="1:5" x14ac:dyDescent="0.4">
      <c r="A84" s="38">
        <v>43930</v>
      </c>
      <c r="B84">
        <f>COUNTIF([1]患者概要【入力表】!$AB:$AB,'日別集計（HP掲載）'!A84)-C84</f>
        <v>2</v>
      </c>
      <c r="C84">
        <f>COUNTIFS([1]患者概要【入力表】!$B:$B,[1]マスタ!$B$4,[1]患者概要【入力表】!$AB:$AB,'日別集計（HP掲載）'!$A84)</f>
        <v>0</v>
      </c>
      <c r="D84">
        <f t="shared" si="1"/>
        <v>37</v>
      </c>
      <c r="E84">
        <f>SUM($B$2:B84)</f>
        <v>36</v>
      </c>
    </row>
    <row r="85" spans="1:5" x14ac:dyDescent="0.4">
      <c r="A85" s="38">
        <v>43931</v>
      </c>
      <c r="B85">
        <f>COUNTIF([1]患者概要【入力表】!$AB:$AB,'日別集計（HP掲載）'!A85)-C85</f>
        <v>2</v>
      </c>
      <c r="C85">
        <f>COUNTIFS([1]患者概要【入力表】!$B:$B,[1]マスタ!$B$4,[1]患者概要【入力表】!$AB:$AB,'日別集計（HP掲載）'!$A85)</f>
        <v>0</v>
      </c>
      <c r="D85">
        <f t="shared" si="1"/>
        <v>39</v>
      </c>
      <c r="E85">
        <f>SUM($B$2:B85)</f>
        <v>38</v>
      </c>
    </row>
    <row r="86" spans="1:5" x14ac:dyDescent="0.4">
      <c r="A86" s="38">
        <v>43932</v>
      </c>
      <c r="B86">
        <f>COUNTIF([1]患者概要【入力表】!$AB:$AB,'日別集計（HP掲載）'!A86)-C86</f>
        <v>7</v>
      </c>
      <c r="C86">
        <f>COUNTIFS([1]患者概要【入力表】!$B:$B,[1]マスタ!$B$4,[1]患者概要【入力表】!$AB:$AB,'日別集計（HP掲載）'!$A86)</f>
        <v>0</v>
      </c>
      <c r="D86">
        <f t="shared" si="1"/>
        <v>46</v>
      </c>
      <c r="E86">
        <f>SUM($B$2:B86)</f>
        <v>45</v>
      </c>
    </row>
    <row r="87" spans="1:5" x14ac:dyDescent="0.4">
      <c r="A87" s="38">
        <v>43933</v>
      </c>
      <c r="B87">
        <f>COUNTIF([1]患者概要【入力表】!$AB:$AB,'日別集計（HP掲載）'!A87)-C87</f>
        <v>6</v>
      </c>
      <c r="C87">
        <f>COUNTIFS([1]患者概要【入力表】!$B:$B,[1]マスタ!$B$4,[1]患者概要【入力表】!$AB:$AB,'日別集計（HP掲載）'!$A87)</f>
        <v>0</v>
      </c>
      <c r="D87">
        <f t="shared" si="1"/>
        <v>52</v>
      </c>
      <c r="E87">
        <f>SUM($B$2:B87)</f>
        <v>51</v>
      </c>
    </row>
    <row r="88" spans="1:5" x14ac:dyDescent="0.4">
      <c r="A88" s="38">
        <v>43934</v>
      </c>
      <c r="B88">
        <f>COUNTIF([1]患者概要【入力表】!$AB:$AB,'日別集計（HP掲載）'!A88)-C88</f>
        <v>3</v>
      </c>
      <c r="C88">
        <f>COUNTIFS([1]患者概要【入力表】!$B:$B,[1]マスタ!$B$4,[1]患者概要【入力表】!$AB:$AB,'日別集計（HP掲載）'!$A88)</f>
        <v>0</v>
      </c>
      <c r="D88">
        <f t="shared" si="1"/>
        <v>55</v>
      </c>
      <c r="E88">
        <f>SUM($B$2:B88)</f>
        <v>54</v>
      </c>
    </row>
    <row r="89" spans="1:5" x14ac:dyDescent="0.4">
      <c r="A89" s="38">
        <v>43935</v>
      </c>
      <c r="B89">
        <f>COUNTIF([1]患者概要【入力表】!$AB:$AB,'日別集計（HP掲載）'!A89)-C89</f>
        <v>10</v>
      </c>
      <c r="C89">
        <f>COUNTIFS([1]患者概要【入力表】!$B:$B,[1]マスタ!$B$4,[1]患者概要【入力表】!$AB:$AB,'日別集計（HP掲載）'!$A89)</f>
        <v>0</v>
      </c>
      <c r="D89">
        <f t="shared" si="1"/>
        <v>65</v>
      </c>
      <c r="E89">
        <f>SUM($B$2:B89)</f>
        <v>64</v>
      </c>
    </row>
    <row r="90" spans="1:5" x14ac:dyDescent="0.4">
      <c r="A90" s="38">
        <v>43936</v>
      </c>
      <c r="B90">
        <f>COUNTIF([1]患者概要【入力表】!$AB:$AB,'日別集計（HP掲載）'!A90)-C90</f>
        <v>1</v>
      </c>
      <c r="C90">
        <f>COUNTIFS([1]患者概要【入力表】!$B:$B,[1]マスタ!$B$4,[1]患者概要【入力表】!$AB:$AB,'日別集計（HP掲載）'!$A90)</f>
        <v>0</v>
      </c>
      <c r="D90">
        <f t="shared" si="1"/>
        <v>66</v>
      </c>
      <c r="E90">
        <f>SUM($B$2:B90)</f>
        <v>65</v>
      </c>
    </row>
    <row r="91" spans="1:5" x14ac:dyDescent="0.4">
      <c r="A91" s="38">
        <v>43937</v>
      </c>
      <c r="B91">
        <f>COUNTIF([1]患者概要【入力表】!$AB:$AB,'日別集計（HP掲載）'!A91)-C91</f>
        <v>13</v>
      </c>
      <c r="C91">
        <f>COUNTIFS([1]患者概要【入力表】!$B:$B,[1]マスタ!$B$4,[1]患者概要【入力表】!$AB:$AB,'日別集計（HP掲載）'!$A91)</f>
        <v>0</v>
      </c>
      <c r="D91">
        <f t="shared" si="1"/>
        <v>79</v>
      </c>
      <c r="E91">
        <f>SUM($B$2:B91)</f>
        <v>78</v>
      </c>
    </row>
    <row r="92" spans="1:5" x14ac:dyDescent="0.4">
      <c r="A92" s="38">
        <v>43938</v>
      </c>
      <c r="B92">
        <f>COUNTIF([1]患者概要【入力表】!$AB:$AB,'日別集計（HP掲載）'!A92)-C92</f>
        <v>1</v>
      </c>
      <c r="C92">
        <f>COUNTIFS([1]患者概要【入力表】!$B:$B,[1]マスタ!$B$4,[1]患者概要【入力表】!$AB:$AB,'日別集計（HP掲載）'!$A92)</f>
        <v>0</v>
      </c>
      <c r="D92">
        <f t="shared" si="1"/>
        <v>80</v>
      </c>
      <c r="E92">
        <f>SUM($B$2:B92)</f>
        <v>79</v>
      </c>
    </row>
    <row r="93" spans="1:5" x14ac:dyDescent="0.4">
      <c r="A93" s="38">
        <v>43939</v>
      </c>
      <c r="B93">
        <f>COUNTIF([1]患者概要【入力表】!$AB:$AB,'日別集計（HP掲載）'!A93)-C93</f>
        <v>4</v>
      </c>
      <c r="C93">
        <f>COUNTIFS([1]患者概要【入力表】!$B:$B,[1]マスタ!$B$4,[1]患者概要【入力表】!$AB:$AB,'日別集計（HP掲載）'!$A93)</f>
        <v>0</v>
      </c>
      <c r="D93">
        <f t="shared" si="1"/>
        <v>84</v>
      </c>
      <c r="E93">
        <f>SUM($B$2:B93)</f>
        <v>83</v>
      </c>
    </row>
    <row r="94" spans="1:5" x14ac:dyDescent="0.4">
      <c r="A94" s="38">
        <v>43940</v>
      </c>
      <c r="B94">
        <f>COUNTIF([1]患者概要【入力表】!$AB:$AB,'日別集計（HP掲載）'!A94)-C94</f>
        <v>0</v>
      </c>
      <c r="C94">
        <f>COUNTIFS([1]患者概要【入力表】!$B:$B,[1]マスタ!$B$4,[1]患者概要【入力表】!$AB:$AB,'日別集計（HP掲載）'!$A94)</f>
        <v>0</v>
      </c>
      <c r="D94">
        <f t="shared" si="1"/>
        <v>84</v>
      </c>
      <c r="E94">
        <f>SUM($B$2:B94)</f>
        <v>83</v>
      </c>
    </row>
    <row r="95" spans="1:5" x14ac:dyDescent="0.4">
      <c r="A95" s="38">
        <v>43941</v>
      </c>
      <c r="B95">
        <f>COUNTIF([1]患者概要【入力表】!$AB:$AB,'日別集計（HP掲載）'!A95)-C95</f>
        <v>1</v>
      </c>
      <c r="C95">
        <f>COUNTIFS([1]患者概要【入力表】!$B:$B,[1]マスタ!$B$4,[1]患者概要【入力表】!$AB:$AB,'日別集計（HP掲載）'!$A95)</f>
        <v>0</v>
      </c>
      <c r="D95">
        <f t="shared" si="1"/>
        <v>85</v>
      </c>
      <c r="E95">
        <f>SUM($B$2:B95)</f>
        <v>84</v>
      </c>
    </row>
    <row r="96" spans="1:5" x14ac:dyDescent="0.4">
      <c r="A96" s="38">
        <v>43942</v>
      </c>
      <c r="B96">
        <f>COUNTIF([1]患者概要【入力表】!$AB:$AB,'日別集計（HP掲載）'!A96)-C96</f>
        <v>0</v>
      </c>
      <c r="C96">
        <f>COUNTIFS([1]患者概要【入力表】!$B:$B,[1]マスタ!$B$4,[1]患者概要【入力表】!$AB:$AB,'日別集計（HP掲載）'!$A96)</f>
        <v>0</v>
      </c>
      <c r="D96">
        <f t="shared" si="1"/>
        <v>85</v>
      </c>
      <c r="E96">
        <f>SUM($B$2:B96)</f>
        <v>84</v>
      </c>
    </row>
    <row r="97" spans="1:5" x14ac:dyDescent="0.4">
      <c r="A97" s="38">
        <v>43943</v>
      </c>
      <c r="B97">
        <f>COUNTIF([1]患者概要【入力表】!$AB:$AB,'日別集計（HP掲載）'!A97)-C97</f>
        <v>0</v>
      </c>
      <c r="C97">
        <f>COUNTIFS([1]患者概要【入力表】!$B:$B,[1]マスタ!$B$4,[1]患者概要【入力表】!$AB:$AB,'日別集計（HP掲載）'!$A97)</f>
        <v>0</v>
      </c>
      <c r="D97">
        <f t="shared" si="1"/>
        <v>85</v>
      </c>
      <c r="E97">
        <f>SUM($B$2:B97)</f>
        <v>84</v>
      </c>
    </row>
    <row r="98" spans="1:5" x14ac:dyDescent="0.4">
      <c r="A98" s="38">
        <v>43944</v>
      </c>
      <c r="B98">
        <f>COUNTIF([1]患者概要【入力表】!$AB:$AB,'日別集計（HP掲載）'!A98)-C98</f>
        <v>0</v>
      </c>
      <c r="C98">
        <f>COUNTIFS([1]患者概要【入力表】!$B:$B,[1]マスタ!$B$4,[1]患者概要【入力表】!$AB:$AB,'日別集計（HP掲載）'!$A98)</f>
        <v>0</v>
      </c>
      <c r="D98">
        <f t="shared" si="1"/>
        <v>85</v>
      </c>
      <c r="E98">
        <f>SUM($B$2:B98)</f>
        <v>84</v>
      </c>
    </row>
    <row r="99" spans="1:5" x14ac:dyDescent="0.4">
      <c r="A99" s="38">
        <v>43945</v>
      </c>
      <c r="B99">
        <f>COUNTIF([1]患者概要【入力表】!$AB:$AB,'日別集計（HP掲載）'!A99)-C99</f>
        <v>0</v>
      </c>
      <c r="C99">
        <f>COUNTIFS([1]患者概要【入力表】!$B:$B,[1]マスタ!$B$4,[1]患者概要【入力表】!$AB:$AB,'日別集計（HP掲載）'!$A99)</f>
        <v>0</v>
      </c>
      <c r="D99">
        <f t="shared" si="1"/>
        <v>85</v>
      </c>
      <c r="E99">
        <f>SUM($B$2:B99)</f>
        <v>84</v>
      </c>
    </row>
    <row r="100" spans="1:5" x14ac:dyDescent="0.4">
      <c r="A100" s="38">
        <v>43946</v>
      </c>
      <c r="B100">
        <f>COUNTIF([1]患者概要【入力表】!$AB:$AB,'日別集計（HP掲載）'!A100)-C100</f>
        <v>1</v>
      </c>
      <c r="C100">
        <f>COUNTIFS([1]患者概要【入力表】!$B:$B,[1]マスタ!$B$4,[1]患者概要【入力表】!$AB:$AB,'日別集計（HP掲載）'!$A100)</f>
        <v>0</v>
      </c>
      <c r="D100">
        <f t="shared" si="1"/>
        <v>86</v>
      </c>
      <c r="E100">
        <f>SUM($B$2:B100)</f>
        <v>85</v>
      </c>
    </row>
    <row r="101" spans="1:5" x14ac:dyDescent="0.4">
      <c r="A101" s="38">
        <v>43947</v>
      </c>
      <c r="B101">
        <f>COUNTIF([1]患者概要【入力表】!$AB:$AB,'日別集計（HP掲載）'!A101)-C101</f>
        <v>0</v>
      </c>
      <c r="C101">
        <f>COUNTIFS([1]患者概要【入力表】!$B:$B,[1]マスタ!$B$4,[1]患者概要【入力表】!$AB:$AB,'日別集計（HP掲載）'!$A101)</f>
        <v>0</v>
      </c>
      <c r="D101">
        <f t="shared" si="1"/>
        <v>86</v>
      </c>
      <c r="E101">
        <f>SUM($B$2:B101)</f>
        <v>85</v>
      </c>
    </row>
    <row r="102" spans="1:5" x14ac:dyDescent="0.4">
      <c r="A102" s="38">
        <v>43948</v>
      </c>
      <c r="B102">
        <f>COUNTIF([1]患者概要【入力表】!$AB:$AB,'日別集計（HP掲載）'!A102)-C102</f>
        <v>1</v>
      </c>
      <c r="C102">
        <f>COUNTIFS([1]患者概要【入力表】!$B:$B,[1]マスタ!$B$4,[1]患者概要【入力表】!$AB:$AB,'日別集計（HP掲載）'!$A102)</f>
        <v>0</v>
      </c>
      <c r="D102">
        <f t="shared" si="1"/>
        <v>87</v>
      </c>
      <c r="E102">
        <f>SUM($B$2:B102)</f>
        <v>86</v>
      </c>
    </row>
    <row r="103" spans="1:5" x14ac:dyDescent="0.4">
      <c r="A103" s="38">
        <v>43949</v>
      </c>
      <c r="B103">
        <f>COUNTIF([1]患者概要【入力表】!$AB:$AB,'日別集計（HP掲載）'!A103)-C103</f>
        <v>2</v>
      </c>
      <c r="C103">
        <f>COUNTIFS([1]患者概要【入力表】!$B:$B,[1]マスタ!$B$4,[1]患者概要【入力表】!$AB:$AB,'日別集計（HP掲載）'!$A103)</f>
        <v>0</v>
      </c>
      <c r="D103">
        <f t="shared" si="1"/>
        <v>89</v>
      </c>
      <c r="E103">
        <f>SUM($B$2:B103)</f>
        <v>88</v>
      </c>
    </row>
    <row r="104" spans="1:5" x14ac:dyDescent="0.4">
      <c r="A104" s="38">
        <v>43950</v>
      </c>
      <c r="B104">
        <f>COUNTIF([1]患者概要【入力表】!$AB:$AB,'日別集計（HP掲載）'!A104)-C104</f>
        <v>0</v>
      </c>
      <c r="C104">
        <f>COUNTIFS([1]患者概要【入力表】!$B:$B,[1]マスタ!$B$4,[1]患者概要【入力表】!$AB:$AB,'日別集計（HP掲載）'!$A104)</f>
        <v>0</v>
      </c>
      <c r="D104">
        <f t="shared" si="1"/>
        <v>89</v>
      </c>
      <c r="E104">
        <f>SUM($B$2:B104)</f>
        <v>88</v>
      </c>
    </row>
    <row r="105" spans="1:5" x14ac:dyDescent="0.4">
      <c r="A105" s="38">
        <v>43951</v>
      </c>
      <c r="B105">
        <f>COUNTIF([1]患者概要【入力表】!$AB:$AB,'日別集計（HP掲載）'!A105)-C105</f>
        <v>0</v>
      </c>
      <c r="C105">
        <f>COUNTIFS([1]患者概要【入力表】!$B:$B,[1]マスタ!$B$4,[1]患者概要【入力表】!$AB:$AB,'日別集計（HP掲載）'!$A105)</f>
        <v>0</v>
      </c>
      <c r="D105">
        <f t="shared" si="1"/>
        <v>89</v>
      </c>
      <c r="E105">
        <f>SUM($B$2:B105)</f>
        <v>88</v>
      </c>
    </row>
    <row r="106" spans="1:5" x14ac:dyDescent="0.4">
      <c r="A106" s="38">
        <v>43952</v>
      </c>
      <c r="B106">
        <f>COUNTIF([1]患者概要【入力表】!$AB:$AB,'日別集計（HP掲載）'!A106)-C106</f>
        <v>0</v>
      </c>
      <c r="C106">
        <f>COUNTIFS([1]患者概要【入力表】!$B:$B,[1]マスタ!$B$4,[1]患者概要【入力表】!$AB:$AB,'日別集計（HP掲載）'!$A106)</f>
        <v>0</v>
      </c>
      <c r="D106">
        <f t="shared" si="1"/>
        <v>89</v>
      </c>
      <c r="E106">
        <f>SUM($B$2:B106)</f>
        <v>88</v>
      </c>
    </row>
    <row r="107" spans="1:5" x14ac:dyDescent="0.4">
      <c r="A107" s="38">
        <v>43953</v>
      </c>
      <c r="B107">
        <f>COUNTIF([1]患者概要【入力表】!$AB:$AB,'日別集計（HP掲載）'!A107)-C107</f>
        <v>0</v>
      </c>
      <c r="C107">
        <f>COUNTIFS([1]患者概要【入力表】!$B:$B,[1]マスタ!$B$4,[1]患者概要【入力表】!$AB:$AB,'日別集計（HP掲載）'!$A107)</f>
        <v>0</v>
      </c>
      <c r="D107">
        <f t="shared" si="1"/>
        <v>89</v>
      </c>
      <c r="E107">
        <f>SUM($B$2:B107)</f>
        <v>88</v>
      </c>
    </row>
    <row r="108" spans="1:5" x14ac:dyDescent="0.4">
      <c r="A108" s="38">
        <v>43954</v>
      </c>
      <c r="B108">
        <f>COUNTIF([1]患者概要【入力表】!$AB:$AB,'日別集計（HP掲載）'!A108)-C108</f>
        <v>0</v>
      </c>
      <c r="C108">
        <f>COUNTIFS([1]患者概要【入力表】!$B:$B,[1]マスタ!$B$4,[1]患者概要【入力表】!$AB:$AB,'日別集計（HP掲載）'!$A108)</f>
        <v>0</v>
      </c>
      <c r="D108">
        <f t="shared" si="1"/>
        <v>89</v>
      </c>
      <c r="E108">
        <f>SUM($B$2:B108)</f>
        <v>88</v>
      </c>
    </row>
    <row r="109" spans="1:5" x14ac:dyDescent="0.4">
      <c r="A109" s="38">
        <v>43955</v>
      </c>
      <c r="B109">
        <f>COUNTIF([1]患者概要【入力表】!$AB:$AB,'日別集計（HP掲載）'!A109)-C109</f>
        <v>0</v>
      </c>
      <c r="C109">
        <f>COUNTIFS([1]患者概要【入力表】!$B:$B,[1]マスタ!$B$4,[1]患者概要【入力表】!$AB:$AB,'日別集計（HP掲載）'!$A109)</f>
        <v>0</v>
      </c>
      <c r="D109">
        <f t="shared" si="1"/>
        <v>89</v>
      </c>
      <c r="E109">
        <f>SUM($B$2:B109)</f>
        <v>88</v>
      </c>
    </row>
    <row r="110" spans="1:5" x14ac:dyDescent="0.4">
      <c r="A110" s="38">
        <v>43956</v>
      </c>
      <c r="B110">
        <f>COUNTIF([1]患者概要【入力表】!$AB:$AB,'日別集計（HP掲載）'!A110)-C110</f>
        <v>0</v>
      </c>
      <c r="C110">
        <f>COUNTIFS([1]患者概要【入力表】!$B:$B,[1]マスタ!$B$4,[1]患者概要【入力表】!$AB:$AB,'日別集計（HP掲載）'!$A110)</f>
        <v>0</v>
      </c>
      <c r="D110">
        <f t="shared" si="1"/>
        <v>89</v>
      </c>
      <c r="E110">
        <f>SUM($B$2:B110)</f>
        <v>88</v>
      </c>
    </row>
    <row r="111" spans="1:5" x14ac:dyDescent="0.4">
      <c r="A111" s="38">
        <v>43957</v>
      </c>
      <c r="B111">
        <f>COUNTIF([1]患者概要【入力表】!$AB:$AB,'日別集計（HP掲載）'!A111)-C111</f>
        <v>0</v>
      </c>
      <c r="C111">
        <f>COUNTIFS([1]患者概要【入力表】!$B:$B,[1]マスタ!$B$4,[1]患者概要【入力表】!$AB:$AB,'日別集計（HP掲載）'!$A111)</f>
        <v>0</v>
      </c>
      <c r="D111">
        <f t="shared" si="1"/>
        <v>89</v>
      </c>
      <c r="E111">
        <f>SUM($B$2:B111)</f>
        <v>88</v>
      </c>
    </row>
    <row r="112" spans="1:5" x14ac:dyDescent="0.4">
      <c r="A112" s="38">
        <v>43958</v>
      </c>
      <c r="B112">
        <f>COUNTIF([1]患者概要【入力表】!$AB:$AB,'日別集計（HP掲載）'!A112)-C112</f>
        <v>0</v>
      </c>
      <c r="C112">
        <f>COUNTIFS([1]患者概要【入力表】!$B:$B,[1]マスタ!$B$4,[1]患者概要【入力表】!$AB:$AB,'日別集計（HP掲載）'!$A112)</f>
        <v>0</v>
      </c>
      <c r="D112">
        <f t="shared" si="1"/>
        <v>89</v>
      </c>
      <c r="E112">
        <f>SUM($B$2:B112)</f>
        <v>88</v>
      </c>
    </row>
    <row r="113" spans="1:5" x14ac:dyDescent="0.4">
      <c r="A113" s="38">
        <v>43959</v>
      </c>
      <c r="B113">
        <f>COUNTIF([1]患者概要【入力表】!$AB:$AB,'日別集計（HP掲載）'!A113)-C113</f>
        <v>0</v>
      </c>
      <c r="C113">
        <f>COUNTIFS([1]患者概要【入力表】!$B:$B,[1]マスタ!$B$4,[1]患者概要【入力表】!$AB:$AB,'日別集計（HP掲載）'!$A113)</f>
        <v>0</v>
      </c>
      <c r="D113">
        <f t="shared" si="1"/>
        <v>89</v>
      </c>
      <c r="E113">
        <f>SUM($B$2:B113)</f>
        <v>88</v>
      </c>
    </row>
    <row r="114" spans="1:5" x14ac:dyDescent="0.4">
      <c r="A114" s="38">
        <v>43960</v>
      </c>
      <c r="B114">
        <f>COUNTIF([1]患者概要【入力表】!$AB:$AB,'日別集計（HP掲載）'!A114)-C114</f>
        <v>0</v>
      </c>
      <c r="C114">
        <f>COUNTIFS([1]患者概要【入力表】!$B:$B,[1]マスタ!$B$4,[1]患者概要【入力表】!$AB:$AB,'日別集計（HP掲載）'!$A114)</f>
        <v>0</v>
      </c>
      <c r="D114">
        <f t="shared" si="1"/>
        <v>89</v>
      </c>
      <c r="E114">
        <f>SUM($B$2:B114)</f>
        <v>88</v>
      </c>
    </row>
    <row r="115" spans="1:5" x14ac:dyDescent="0.4">
      <c r="A115" s="38">
        <v>43961</v>
      </c>
      <c r="B115">
        <f>COUNTIF([1]患者概要【入力表】!$AB:$AB,'日別集計（HP掲載）'!A115)-C115</f>
        <v>0</v>
      </c>
      <c r="C115">
        <f>COUNTIFS([1]患者概要【入力表】!$B:$B,[1]マスタ!$B$4,[1]患者概要【入力表】!$AB:$AB,'日別集計（HP掲載）'!$A115)</f>
        <v>0</v>
      </c>
      <c r="D115">
        <f t="shared" si="1"/>
        <v>89</v>
      </c>
      <c r="E115">
        <f>SUM($B$2:B115)</f>
        <v>88</v>
      </c>
    </row>
    <row r="116" spans="1:5" x14ac:dyDescent="0.4">
      <c r="A116" s="38">
        <v>43962</v>
      </c>
      <c r="B116">
        <f>COUNTIF([1]患者概要【入力表】!$AB:$AB,'日別集計（HP掲載）'!A116)-C116</f>
        <v>0</v>
      </c>
      <c r="C116">
        <f>COUNTIFS([1]患者概要【入力表】!$B:$B,[1]マスタ!$B$4,[1]患者概要【入力表】!$AB:$AB,'日別集計（HP掲載）'!$A116)</f>
        <v>0</v>
      </c>
      <c r="D116">
        <f t="shared" si="1"/>
        <v>89</v>
      </c>
      <c r="E116">
        <f>SUM($B$2:B116)</f>
        <v>88</v>
      </c>
    </row>
    <row r="117" spans="1:5" x14ac:dyDescent="0.4">
      <c r="A117" s="38">
        <v>43963</v>
      </c>
      <c r="B117">
        <f>COUNTIF([1]患者概要【入力表】!$AB:$AB,'日別集計（HP掲載）'!A117)-C117</f>
        <v>0</v>
      </c>
      <c r="C117">
        <f>COUNTIFS([1]患者概要【入力表】!$B:$B,[1]マスタ!$B$4,[1]患者概要【入力表】!$AB:$AB,'日別集計（HP掲載）'!$A117)</f>
        <v>0</v>
      </c>
      <c r="D117">
        <f t="shared" si="1"/>
        <v>89</v>
      </c>
      <c r="E117">
        <f>SUM($B$2:B117)</f>
        <v>88</v>
      </c>
    </row>
    <row r="118" spans="1:5" x14ac:dyDescent="0.4">
      <c r="A118" s="38">
        <v>43964</v>
      </c>
      <c r="B118">
        <f>COUNTIF([1]患者概要【入力表】!$AB:$AB,'日別集計（HP掲載）'!A118)-C118</f>
        <v>0</v>
      </c>
      <c r="C118">
        <f>COUNTIFS([1]患者概要【入力表】!$B:$B,[1]マスタ!$B$4,[1]患者概要【入力表】!$AB:$AB,'日別集計（HP掲載）'!$A118)</f>
        <v>0</v>
      </c>
      <c r="D118">
        <f t="shared" si="1"/>
        <v>89</v>
      </c>
      <c r="E118">
        <f>SUM($B$2:B118)</f>
        <v>88</v>
      </c>
    </row>
    <row r="119" spans="1:5" x14ac:dyDescent="0.4">
      <c r="A119" s="38">
        <v>43965</v>
      </c>
      <c r="B119">
        <f>COUNTIF([1]患者概要【入力表】!$AB:$AB,'日別集計（HP掲載）'!A119)-C119</f>
        <v>0</v>
      </c>
      <c r="C119">
        <f>COUNTIFS([1]患者概要【入力表】!$B:$B,[1]マスタ!$B$4,[1]患者概要【入力表】!$AB:$AB,'日別集計（HP掲載）'!$A119)</f>
        <v>0</v>
      </c>
      <c r="D119">
        <f t="shared" si="1"/>
        <v>89</v>
      </c>
      <c r="E119">
        <f>SUM($B$2:B119)</f>
        <v>88</v>
      </c>
    </row>
    <row r="120" spans="1:5" x14ac:dyDescent="0.4">
      <c r="A120" s="38">
        <v>43966</v>
      </c>
      <c r="B120">
        <f>COUNTIF([1]患者概要【入力表】!$AB:$AB,'日別集計（HP掲載）'!A120)-C120</f>
        <v>0</v>
      </c>
      <c r="C120">
        <f>COUNTIFS([1]患者概要【入力表】!$B:$B,[1]マスタ!$B$4,[1]患者概要【入力表】!$AB:$AB,'日別集計（HP掲載）'!$A120)</f>
        <v>0</v>
      </c>
      <c r="D120">
        <f t="shared" si="1"/>
        <v>89</v>
      </c>
      <c r="E120">
        <f>SUM($B$2:B120)</f>
        <v>88</v>
      </c>
    </row>
    <row r="121" spans="1:5" x14ac:dyDescent="0.4">
      <c r="A121" s="38">
        <v>43967</v>
      </c>
      <c r="B121">
        <f>COUNTIF([1]患者概要【入力表】!$AB:$AB,'日別集計（HP掲載）'!A121)-C121</f>
        <v>0</v>
      </c>
      <c r="C121">
        <f>COUNTIFS([1]患者概要【入力表】!$B:$B,[1]マスタ!$B$4,[1]患者概要【入力表】!$AB:$AB,'日別集計（HP掲載）'!$A121)</f>
        <v>0</v>
      </c>
      <c r="D121">
        <f t="shared" si="1"/>
        <v>89</v>
      </c>
      <c r="E121">
        <f>SUM($B$2:B121)</f>
        <v>88</v>
      </c>
    </row>
    <row r="122" spans="1:5" x14ac:dyDescent="0.4">
      <c r="A122" s="38">
        <v>43968</v>
      </c>
      <c r="B122">
        <f>COUNTIF([1]患者概要【入力表】!$AB:$AB,'日別集計（HP掲載）'!A122)-C122</f>
        <v>0</v>
      </c>
      <c r="C122">
        <f>COUNTIFS([1]患者概要【入力表】!$B:$B,[1]マスタ!$B$4,[1]患者概要【入力表】!$AB:$AB,'日別集計（HP掲載）'!$A122)</f>
        <v>0</v>
      </c>
      <c r="D122">
        <f t="shared" si="1"/>
        <v>89</v>
      </c>
      <c r="E122">
        <f>SUM($B$2:B122)</f>
        <v>88</v>
      </c>
    </row>
    <row r="123" spans="1:5" x14ac:dyDescent="0.4">
      <c r="A123" s="38">
        <v>43969</v>
      </c>
      <c r="B123">
        <f>COUNTIF([1]患者概要【入力表】!$AB:$AB,'日別集計（HP掲載）'!A123)-C123</f>
        <v>0</v>
      </c>
      <c r="C123">
        <f>COUNTIFS([1]患者概要【入力表】!$B:$B,[1]マスタ!$B$4,[1]患者概要【入力表】!$AB:$AB,'日別集計（HP掲載）'!$A123)</f>
        <v>0</v>
      </c>
      <c r="D123">
        <f t="shared" si="1"/>
        <v>89</v>
      </c>
      <c r="E123">
        <f>SUM($B$2:B123)</f>
        <v>88</v>
      </c>
    </row>
    <row r="124" spans="1:5" x14ac:dyDescent="0.4">
      <c r="A124" s="38">
        <v>43970</v>
      </c>
      <c r="B124">
        <f>COUNTIF([1]患者概要【入力表】!$AB:$AB,'日別集計（HP掲載）'!A124)-C124</f>
        <v>0</v>
      </c>
      <c r="C124">
        <f>COUNTIFS([1]患者概要【入力表】!$B:$B,[1]マスタ!$B$4,[1]患者概要【入力表】!$AB:$AB,'日別集計（HP掲載）'!$A124)</f>
        <v>0</v>
      </c>
      <c r="D124">
        <f t="shared" si="1"/>
        <v>89</v>
      </c>
      <c r="E124">
        <f>SUM($B$2:B124)</f>
        <v>88</v>
      </c>
    </row>
    <row r="125" spans="1:5" x14ac:dyDescent="0.4">
      <c r="A125" s="38">
        <v>43971</v>
      </c>
      <c r="B125">
        <f>COUNTIF([1]患者概要【入力表】!$AB:$AB,'日別集計（HP掲載）'!A125)-C125</f>
        <v>0</v>
      </c>
      <c r="C125">
        <f>COUNTIFS([1]患者概要【入力表】!$B:$B,[1]マスタ!$B$4,[1]患者概要【入力表】!$AB:$AB,'日別集計（HP掲載）'!$A125)</f>
        <v>0</v>
      </c>
      <c r="D125">
        <f t="shared" si="1"/>
        <v>89</v>
      </c>
      <c r="E125">
        <f>SUM($B$2:B125)</f>
        <v>88</v>
      </c>
    </row>
    <row r="126" spans="1:5" x14ac:dyDescent="0.4">
      <c r="A126" s="38">
        <v>43972</v>
      </c>
      <c r="B126">
        <f>COUNTIF([1]患者概要【入力表】!$AB:$AB,'日別集計（HP掲載）'!A126)-C126</f>
        <v>0</v>
      </c>
      <c r="C126">
        <f>COUNTIFS([1]患者概要【入力表】!$B:$B,[1]マスタ!$B$4,[1]患者概要【入力表】!$AB:$AB,'日別集計（HP掲載）'!$A126)</f>
        <v>0</v>
      </c>
      <c r="D126">
        <f t="shared" si="1"/>
        <v>89</v>
      </c>
      <c r="E126">
        <f>SUM($B$2:B126)</f>
        <v>88</v>
      </c>
    </row>
    <row r="127" spans="1:5" x14ac:dyDescent="0.4">
      <c r="A127" s="38">
        <v>43973</v>
      </c>
      <c r="B127">
        <f>COUNTIF([1]患者概要【入力表】!$AB:$AB,'日別集計（HP掲載）'!A127)-C127</f>
        <v>0</v>
      </c>
      <c r="C127">
        <f>COUNTIFS([1]患者概要【入力表】!$B:$B,[1]マスタ!$B$4,[1]患者概要【入力表】!$AB:$AB,'日別集計（HP掲載）'!$A127)</f>
        <v>0</v>
      </c>
      <c r="D127">
        <f t="shared" si="1"/>
        <v>89</v>
      </c>
      <c r="E127">
        <f>SUM($B$2:B127)</f>
        <v>88</v>
      </c>
    </row>
    <row r="128" spans="1:5" x14ac:dyDescent="0.4">
      <c r="A128" s="38">
        <v>43974</v>
      </c>
      <c r="B128">
        <f>COUNTIF([1]患者概要【入力表】!$AB:$AB,'日別集計（HP掲載）'!A128)-C128</f>
        <v>0</v>
      </c>
      <c r="C128">
        <f>COUNTIFS([1]患者概要【入力表】!$B:$B,[1]マスタ!$B$4,[1]患者概要【入力表】!$AB:$AB,'日別集計（HP掲載）'!$A128)</f>
        <v>0</v>
      </c>
      <c r="D128">
        <f t="shared" si="1"/>
        <v>89</v>
      </c>
      <c r="E128">
        <f>SUM($B$2:B128)</f>
        <v>88</v>
      </c>
    </row>
    <row r="129" spans="1:5" x14ac:dyDescent="0.4">
      <c r="A129" s="38">
        <v>43975</v>
      </c>
      <c r="B129">
        <f>COUNTIF([1]患者概要【入力表】!$AB:$AB,'日別集計（HP掲載）'!A129)-C129</f>
        <v>0</v>
      </c>
      <c r="C129">
        <f>COUNTIFS([1]患者概要【入力表】!$B:$B,[1]マスタ!$B$4,[1]患者概要【入力表】!$AB:$AB,'日別集計（HP掲載）'!$A129)</f>
        <v>0</v>
      </c>
      <c r="D129">
        <f t="shared" si="1"/>
        <v>89</v>
      </c>
      <c r="E129">
        <f>SUM($B$2:B129)</f>
        <v>88</v>
      </c>
    </row>
    <row r="130" spans="1:5" x14ac:dyDescent="0.4">
      <c r="A130" s="38">
        <v>43976</v>
      </c>
      <c r="B130">
        <f>COUNTIF([1]患者概要【入力表】!$AB:$AB,'日別集計（HP掲載）'!A130)-C130</f>
        <v>0</v>
      </c>
      <c r="C130">
        <f>COUNTIFS([1]患者概要【入力表】!$B:$B,[1]マスタ!$B$4,[1]患者概要【入力表】!$AB:$AB,'日別集計（HP掲載）'!$A130)</f>
        <v>0</v>
      </c>
      <c r="D130">
        <f t="shared" si="1"/>
        <v>89</v>
      </c>
      <c r="E130">
        <f>SUM($B$2:B130)</f>
        <v>88</v>
      </c>
    </row>
    <row r="131" spans="1:5" x14ac:dyDescent="0.4">
      <c r="A131" s="38">
        <v>43977</v>
      </c>
      <c r="B131">
        <f>COUNTIF([1]患者概要【入力表】!$AB:$AB,'日別集計（HP掲載）'!A131)-C131</f>
        <v>0</v>
      </c>
      <c r="C131">
        <f>COUNTIFS([1]患者概要【入力表】!$B:$B,[1]マスタ!$B$4,[1]患者概要【入力表】!$AB:$AB,'日別集計（HP掲載）'!$A131)</f>
        <v>0</v>
      </c>
      <c r="D131">
        <f t="shared" si="1"/>
        <v>89</v>
      </c>
      <c r="E131">
        <f>SUM($B$2:B131)</f>
        <v>88</v>
      </c>
    </row>
    <row r="132" spans="1:5" x14ac:dyDescent="0.4">
      <c r="A132" s="38">
        <v>43978</v>
      </c>
      <c r="B132">
        <f>COUNTIF([1]患者概要【入力表】!$AB:$AB,'日別集計（HP掲載）'!A132)-C132</f>
        <v>0</v>
      </c>
      <c r="C132">
        <f>COUNTIFS([1]患者概要【入力表】!$B:$B,[1]マスタ!$B$4,[1]患者概要【入力表】!$AB:$AB,'日別集計（HP掲載）'!$A132)</f>
        <v>0</v>
      </c>
      <c r="D132">
        <f t="shared" ref="D132:D195" si="2">D131+SUM(B132:C132)</f>
        <v>89</v>
      </c>
      <c r="E132">
        <f>SUM($B$2:B132)</f>
        <v>88</v>
      </c>
    </row>
    <row r="133" spans="1:5" x14ac:dyDescent="0.4">
      <c r="A133" s="38">
        <v>43979</v>
      </c>
      <c r="B133">
        <f>COUNTIF([1]患者概要【入力表】!$AB:$AB,'日別集計（HP掲載）'!A133)-C133</f>
        <v>0</v>
      </c>
      <c r="C133">
        <f>COUNTIFS([1]患者概要【入力表】!$B:$B,[1]マスタ!$B$4,[1]患者概要【入力表】!$AB:$AB,'日別集計（HP掲載）'!$A133)</f>
        <v>0</v>
      </c>
      <c r="D133">
        <f t="shared" si="2"/>
        <v>89</v>
      </c>
      <c r="E133">
        <f>SUM($B$2:B133)</f>
        <v>88</v>
      </c>
    </row>
    <row r="134" spans="1:5" x14ac:dyDescent="0.4">
      <c r="A134" s="38">
        <v>43980</v>
      </c>
      <c r="B134">
        <f>COUNTIF([1]患者概要【入力表】!$AB:$AB,'日別集計（HP掲載）'!A134)-C134</f>
        <v>0</v>
      </c>
      <c r="C134">
        <f>COUNTIFS([1]患者概要【入力表】!$B:$B,[1]マスタ!$B$4,[1]患者概要【入力表】!$AB:$AB,'日別集計（HP掲載）'!$A134)</f>
        <v>0</v>
      </c>
      <c r="D134">
        <f t="shared" si="2"/>
        <v>89</v>
      </c>
      <c r="E134">
        <f>SUM($B$2:B134)</f>
        <v>88</v>
      </c>
    </row>
    <row r="135" spans="1:5" x14ac:dyDescent="0.4">
      <c r="A135" s="38">
        <v>43981</v>
      </c>
      <c r="B135">
        <f>COUNTIF([1]患者概要【入力表】!$AB:$AB,'日別集計（HP掲載）'!A135)-C135</f>
        <v>0</v>
      </c>
      <c r="C135">
        <f>COUNTIFS([1]患者概要【入力表】!$B:$B,[1]マスタ!$B$4,[1]患者概要【入力表】!$AB:$AB,'日別集計（HP掲載）'!$A135)</f>
        <v>0</v>
      </c>
      <c r="D135">
        <f t="shared" si="2"/>
        <v>89</v>
      </c>
      <c r="E135">
        <f>SUM($B$2:B135)</f>
        <v>88</v>
      </c>
    </row>
    <row r="136" spans="1:5" x14ac:dyDescent="0.4">
      <c r="A136" s="38">
        <v>43982</v>
      </c>
      <c r="B136">
        <f>COUNTIF([1]患者概要【入力表】!$AB:$AB,'日別集計（HP掲載）'!A136)-C136</f>
        <v>0</v>
      </c>
      <c r="C136">
        <f>COUNTIFS([1]患者概要【入力表】!$B:$B,[1]マスタ!$B$4,[1]患者概要【入力表】!$AB:$AB,'日別集計（HP掲載）'!$A136)</f>
        <v>0</v>
      </c>
      <c r="D136">
        <f t="shared" si="2"/>
        <v>89</v>
      </c>
      <c r="E136">
        <f>SUM($B$2:B136)</f>
        <v>88</v>
      </c>
    </row>
    <row r="137" spans="1:5" x14ac:dyDescent="0.4">
      <c r="A137" s="38">
        <v>43983</v>
      </c>
      <c r="B137">
        <f>COUNTIF([1]患者概要【入力表】!$AB:$AB,'日別集計（HP掲載）'!A137)-C137</f>
        <v>0</v>
      </c>
      <c r="C137">
        <f>COUNTIFS([1]患者概要【入力表】!$B:$B,[1]マスタ!$B$4,[1]患者概要【入力表】!$AB:$AB,'日別集計（HP掲載）'!$A137)</f>
        <v>0</v>
      </c>
      <c r="D137">
        <f t="shared" si="2"/>
        <v>89</v>
      </c>
      <c r="E137">
        <f>SUM($B$2:B137)</f>
        <v>88</v>
      </c>
    </row>
    <row r="138" spans="1:5" x14ac:dyDescent="0.4">
      <c r="A138" s="38">
        <v>43984</v>
      </c>
      <c r="B138">
        <f>COUNTIF([1]患者概要【入力表】!$AB:$AB,'日別集計（HP掲載）'!A138)-C138</f>
        <v>0</v>
      </c>
      <c r="C138">
        <f>COUNTIFS([1]患者概要【入力表】!$B:$B,[1]マスタ!$B$4,[1]患者概要【入力表】!$AB:$AB,'日別集計（HP掲載）'!$A138)</f>
        <v>0</v>
      </c>
      <c r="D138">
        <f t="shared" si="2"/>
        <v>89</v>
      </c>
      <c r="E138">
        <f>SUM($B$2:B138)</f>
        <v>88</v>
      </c>
    </row>
    <row r="139" spans="1:5" x14ac:dyDescent="0.4">
      <c r="A139" s="38">
        <v>43985</v>
      </c>
      <c r="B139">
        <f>COUNTIF([1]患者概要【入力表】!$AB:$AB,'日別集計（HP掲載）'!A139)-C139</f>
        <v>0</v>
      </c>
      <c r="C139">
        <f>COUNTIFS([1]患者概要【入力表】!$B:$B,[1]マスタ!$B$4,[1]患者概要【入力表】!$AB:$AB,'日別集計（HP掲載）'!$A139)</f>
        <v>0</v>
      </c>
      <c r="D139">
        <f t="shared" si="2"/>
        <v>89</v>
      </c>
      <c r="E139">
        <f>SUM($B$2:B139)</f>
        <v>88</v>
      </c>
    </row>
    <row r="140" spans="1:5" x14ac:dyDescent="0.4">
      <c r="A140" s="38">
        <v>43986</v>
      </c>
      <c r="B140">
        <f>COUNTIF([1]患者概要【入力表】!$AB:$AB,'日別集計（HP掲載）'!A140)-C140</f>
        <v>0</v>
      </c>
      <c r="C140">
        <f>COUNTIFS([1]患者概要【入力表】!$B:$B,[1]マスタ!$B$4,[1]患者概要【入力表】!$AB:$AB,'日別集計（HP掲載）'!$A140)</f>
        <v>2</v>
      </c>
      <c r="D140">
        <f t="shared" si="2"/>
        <v>91</v>
      </c>
      <c r="E140">
        <f>SUM($B$2:B140)</f>
        <v>88</v>
      </c>
    </row>
    <row r="141" spans="1:5" x14ac:dyDescent="0.4">
      <c r="A141" s="38">
        <v>43987</v>
      </c>
      <c r="B141">
        <f>COUNTIF([1]患者概要【入力表】!$AB:$AB,'日別集計（HP掲載）'!A141)-C141</f>
        <v>0</v>
      </c>
      <c r="C141">
        <f>COUNTIFS([1]患者概要【入力表】!$B:$B,[1]マスタ!$B$4,[1]患者概要【入力表】!$AB:$AB,'日別集計（HP掲載）'!$A141)</f>
        <v>0</v>
      </c>
      <c r="D141">
        <f t="shared" si="2"/>
        <v>91</v>
      </c>
      <c r="E141">
        <f>SUM($B$2:B141)</f>
        <v>88</v>
      </c>
    </row>
    <row r="142" spans="1:5" x14ac:dyDescent="0.4">
      <c r="A142" s="38">
        <v>43988</v>
      </c>
      <c r="B142">
        <f>COUNTIF([1]患者概要【入力表】!$AB:$AB,'日別集計（HP掲載）'!A142)-C142</f>
        <v>0</v>
      </c>
      <c r="C142">
        <f>COUNTIFS([1]患者概要【入力表】!$B:$B,[1]マスタ!$B$4,[1]患者概要【入力表】!$AB:$AB,'日別集計（HP掲載）'!$A142)</f>
        <v>0</v>
      </c>
      <c r="D142">
        <f t="shared" si="2"/>
        <v>91</v>
      </c>
      <c r="E142">
        <f>SUM($B$2:B142)</f>
        <v>88</v>
      </c>
    </row>
    <row r="143" spans="1:5" x14ac:dyDescent="0.4">
      <c r="A143" s="38">
        <v>43989</v>
      </c>
      <c r="B143">
        <f>COUNTIF([1]患者概要【入力表】!$AB:$AB,'日別集計（HP掲載）'!A143)-C143</f>
        <v>0</v>
      </c>
      <c r="C143">
        <f>COUNTIFS([1]患者概要【入力表】!$B:$B,[1]マスタ!$B$4,[1]患者概要【入力表】!$AB:$AB,'日別集計（HP掲載）'!$A143)</f>
        <v>0</v>
      </c>
      <c r="D143">
        <f t="shared" si="2"/>
        <v>91</v>
      </c>
      <c r="E143">
        <f>SUM($B$2:B143)</f>
        <v>88</v>
      </c>
    </row>
    <row r="144" spans="1:5" x14ac:dyDescent="0.4">
      <c r="A144" s="38">
        <v>43990</v>
      </c>
      <c r="B144">
        <f>COUNTIF([1]患者概要【入力表】!$AB:$AB,'日別集計（HP掲載）'!A144)-C144</f>
        <v>0</v>
      </c>
      <c r="C144">
        <f>COUNTIFS([1]患者概要【入力表】!$B:$B,[1]マスタ!$B$4,[1]患者概要【入力表】!$AB:$AB,'日別集計（HP掲載）'!$A144)</f>
        <v>0</v>
      </c>
      <c r="D144">
        <f t="shared" si="2"/>
        <v>91</v>
      </c>
      <c r="E144">
        <f>SUM($B$2:B144)</f>
        <v>88</v>
      </c>
    </row>
    <row r="145" spans="1:5" x14ac:dyDescent="0.4">
      <c r="A145" s="38">
        <v>43991</v>
      </c>
      <c r="B145">
        <f>COUNTIF([1]患者概要【入力表】!$AB:$AB,'日別集計（HP掲載）'!A145)-C145</f>
        <v>0</v>
      </c>
      <c r="C145">
        <f>COUNTIFS([1]患者概要【入力表】!$B:$B,[1]マスタ!$B$4,[1]患者概要【入力表】!$AB:$AB,'日別集計（HP掲載）'!$A145)</f>
        <v>0</v>
      </c>
      <c r="D145">
        <f t="shared" si="2"/>
        <v>91</v>
      </c>
      <c r="E145">
        <f>SUM($B$2:B145)</f>
        <v>88</v>
      </c>
    </row>
    <row r="146" spans="1:5" x14ac:dyDescent="0.4">
      <c r="A146" s="38">
        <v>43992</v>
      </c>
      <c r="B146">
        <f>COUNTIF([1]患者概要【入力表】!$AB:$AB,'日別集計（HP掲載）'!A146)-C146</f>
        <v>0</v>
      </c>
      <c r="C146">
        <f>COUNTIFS([1]患者概要【入力表】!$B:$B,[1]マスタ!$B$4,[1]患者概要【入力表】!$AB:$AB,'日別集計（HP掲載）'!$A146)</f>
        <v>0</v>
      </c>
      <c r="D146">
        <f t="shared" si="2"/>
        <v>91</v>
      </c>
      <c r="E146">
        <f>SUM($B$2:B146)</f>
        <v>88</v>
      </c>
    </row>
    <row r="147" spans="1:5" x14ac:dyDescent="0.4">
      <c r="A147" s="38">
        <v>43993</v>
      </c>
      <c r="B147">
        <f>COUNTIF([1]患者概要【入力表】!$AB:$AB,'日別集計（HP掲載）'!A147)-C147</f>
        <v>0</v>
      </c>
      <c r="C147">
        <f>COUNTIFS([1]患者概要【入力表】!$B:$B,[1]マスタ!$B$4,[1]患者概要【入力表】!$AB:$AB,'日別集計（HP掲載）'!$A147)</f>
        <v>0</v>
      </c>
      <c r="D147">
        <f t="shared" si="2"/>
        <v>91</v>
      </c>
      <c r="E147">
        <f>SUM($B$2:B147)</f>
        <v>88</v>
      </c>
    </row>
    <row r="148" spans="1:5" x14ac:dyDescent="0.4">
      <c r="A148" s="38">
        <v>43994</v>
      </c>
      <c r="B148">
        <f>COUNTIF([1]患者概要【入力表】!$AB:$AB,'日別集計（HP掲載）'!A148)-C148</f>
        <v>0</v>
      </c>
      <c r="C148">
        <f>COUNTIFS([1]患者概要【入力表】!$B:$B,[1]マスタ!$B$4,[1]患者概要【入力表】!$AB:$AB,'日別集計（HP掲載）'!$A148)</f>
        <v>0</v>
      </c>
      <c r="D148">
        <f t="shared" si="2"/>
        <v>91</v>
      </c>
      <c r="E148">
        <f>SUM($B$2:B148)</f>
        <v>88</v>
      </c>
    </row>
    <row r="149" spans="1:5" x14ac:dyDescent="0.4">
      <c r="A149" s="38">
        <v>43995</v>
      </c>
      <c r="B149">
        <f>COUNTIF([1]患者概要【入力表】!$AB:$AB,'日別集計（HP掲載）'!A149)-C149</f>
        <v>0</v>
      </c>
      <c r="C149">
        <f>COUNTIFS([1]患者概要【入力表】!$B:$B,[1]マスタ!$B$4,[1]患者概要【入力表】!$AB:$AB,'日別集計（HP掲載）'!$A149)</f>
        <v>0</v>
      </c>
      <c r="D149">
        <f t="shared" si="2"/>
        <v>91</v>
      </c>
      <c r="E149">
        <f>SUM($B$2:B149)</f>
        <v>88</v>
      </c>
    </row>
    <row r="150" spans="1:5" x14ac:dyDescent="0.4">
      <c r="A150" s="38">
        <v>43996</v>
      </c>
      <c r="B150">
        <f>COUNTIF([1]患者概要【入力表】!$AB:$AB,'日別集計（HP掲載）'!A150)-C150</f>
        <v>0</v>
      </c>
      <c r="C150">
        <f>COUNTIFS([1]患者概要【入力表】!$B:$B,[1]マスタ!$B$4,[1]患者概要【入力表】!$AB:$AB,'日別集計（HP掲載）'!$A150)</f>
        <v>0</v>
      </c>
      <c r="D150">
        <f t="shared" si="2"/>
        <v>91</v>
      </c>
      <c r="E150">
        <f>SUM($B$2:B150)</f>
        <v>88</v>
      </c>
    </row>
    <row r="151" spans="1:5" x14ac:dyDescent="0.4">
      <c r="A151" s="38">
        <v>43997</v>
      </c>
      <c r="B151">
        <f>COUNTIF([1]患者概要【入力表】!$AB:$AB,'日別集計（HP掲載）'!A151)-C151</f>
        <v>0</v>
      </c>
      <c r="C151">
        <f>COUNTIFS([1]患者概要【入力表】!$B:$B,[1]マスタ!$B$4,[1]患者概要【入力表】!$AB:$AB,'日別集計（HP掲載）'!$A151)</f>
        <v>5</v>
      </c>
      <c r="D151">
        <f t="shared" si="2"/>
        <v>96</v>
      </c>
      <c r="E151">
        <f>SUM($B$2:B151)</f>
        <v>88</v>
      </c>
    </row>
    <row r="152" spans="1:5" x14ac:dyDescent="0.4">
      <c r="A152" s="38">
        <v>43998</v>
      </c>
      <c r="B152">
        <f>COUNTIF([1]患者概要【入力表】!$AB:$AB,'日別集計（HP掲載）'!A152)-C152</f>
        <v>0</v>
      </c>
      <c r="C152">
        <f>COUNTIFS([1]患者概要【入力表】!$B:$B,[1]マスタ!$B$4,[1]患者概要【入力表】!$AB:$AB,'日別集計（HP掲載）'!$A152)</f>
        <v>0</v>
      </c>
      <c r="D152">
        <f t="shared" si="2"/>
        <v>96</v>
      </c>
      <c r="E152">
        <f>SUM($B$2:B152)</f>
        <v>88</v>
      </c>
    </row>
    <row r="153" spans="1:5" x14ac:dyDescent="0.4">
      <c r="A153" s="38">
        <v>43999</v>
      </c>
      <c r="B153">
        <f>COUNTIF([1]患者概要【入力表】!$AB:$AB,'日別集計（HP掲載）'!A153)-C153</f>
        <v>0</v>
      </c>
      <c r="C153">
        <f>COUNTIFS([1]患者概要【入力表】!$B:$B,[1]マスタ!$B$4,[1]患者概要【入力表】!$AB:$AB,'日別集計（HP掲載）'!$A153)</f>
        <v>0</v>
      </c>
      <c r="D153">
        <f t="shared" si="2"/>
        <v>96</v>
      </c>
      <c r="E153">
        <f>SUM($B$2:B153)</f>
        <v>88</v>
      </c>
    </row>
    <row r="154" spans="1:5" x14ac:dyDescent="0.4">
      <c r="A154" s="38">
        <v>44000</v>
      </c>
      <c r="B154">
        <f>COUNTIF([1]患者概要【入力表】!$AB:$AB,'日別集計（HP掲載）'!A154)-C154</f>
        <v>1</v>
      </c>
      <c r="C154">
        <f>COUNTIFS([1]患者概要【入力表】!$B:$B,[1]マスタ!$B$4,[1]患者概要【入力表】!$AB:$AB,'日別集計（HP掲載）'!$A154)</f>
        <v>0</v>
      </c>
      <c r="D154">
        <f t="shared" si="2"/>
        <v>97</v>
      </c>
      <c r="E154">
        <f>SUM($B$2:B154)</f>
        <v>89</v>
      </c>
    </row>
    <row r="155" spans="1:5" x14ac:dyDescent="0.4">
      <c r="A155" s="38">
        <v>44001</v>
      </c>
      <c r="B155">
        <f>COUNTIF([1]患者概要【入力表】!$AB:$AB,'日別集計（HP掲載）'!A155)-C155</f>
        <v>0</v>
      </c>
      <c r="C155">
        <f>COUNTIFS([1]患者概要【入力表】!$B:$B,[1]マスタ!$B$4,[1]患者概要【入力表】!$AB:$AB,'日別集計（HP掲載）'!$A155)</f>
        <v>0</v>
      </c>
      <c r="D155">
        <f t="shared" si="2"/>
        <v>97</v>
      </c>
      <c r="E155">
        <f>SUM($B$2:B155)</f>
        <v>89</v>
      </c>
    </row>
    <row r="156" spans="1:5" x14ac:dyDescent="0.4">
      <c r="A156" s="38">
        <v>44002</v>
      </c>
      <c r="B156">
        <f>COUNTIF([1]患者概要【入力表】!$AB:$AB,'日別集計（HP掲載）'!A156)-C156</f>
        <v>0</v>
      </c>
      <c r="C156">
        <f>COUNTIFS([1]患者概要【入力表】!$B:$B,[1]マスタ!$B$4,[1]患者概要【入力表】!$AB:$AB,'日別集計（HP掲載）'!$A156)</f>
        <v>0</v>
      </c>
      <c r="D156">
        <f t="shared" si="2"/>
        <v>97</v>
      </c>
      <c r="E156">
        <f>SUM($B$2:B156)</f>
        <v>89</v>
      </c>
    </row>
    <row r="157" spans="1:5" x14ac:dyDescent="0.4">
      <c r="A157" s="38">
        <v>44003</v>
      </c>
      <c r="B157">
        <f>COUNTIF([1]患者概要【入力表】!$AB:$AB,'日別集計（HP掲載）'!A157)-C157</f>
        <v>0</v>
      </c>
      <c r="C157">
        <f>COUNTIFS([1]患者概要【入力表】!$B:$B,[1]マスタ!$B$4,[1]患者概要【入力表】!$AB:$AB,'日別集計（HP掲載）'!$A157)</f>
        <v>0</v>
      </c>
      <c r="D157">
        <f t="shared" si="2"/>
        <v>97</v>
      </c>
      <c r="E157">
        <f>SUM($B$2:B157)</f>
        <v>89</v>
      </c>
    </row>
    <row r="158" spans="1:5" x14ac:dyDescent="0.4">
      <c r="A158" s="38">
        <v>44004</v>
      </c>
      <c r="B158">
        <f>COUNTIF([1]患者概要【入力表】!$AB:$AB,'日別集計（HP掲載）'!A158)-C158</f>
        <v>1</v>
      </c>
      <c r="C158">
        <f>COUNTIFS([1]患者概要【入力表】!$B:$B,[1]マスタ!$B$4,[1]患者概要【入力表】!$AB:$AB,'日別集計（HP掲載）'!$A158)</f>
        <v>0</v>
      </c>
      <c r="D158">
        <f t="shared" si="2"/>
        <v>98</v>
      </c>
      <c r="E158">
        <f>SUM($B$2:B158)</f>
        <v>90</v>
      </c>
    </row>
    <row r="159" spans="1:5" x14ac:dyDescent="0.4">
      <c r="A159" s="38">
        <v>44005</v>
      </c>
      <c r="B159">
        <f>COUNTIF([1]患者概要【入力表】!$AB:$AB,'日別集計（HP掲載）'!A159)-C159</f>
        <v>0</v>
      </c>
      <c r="C159">
        <f>COUNTIFS([1]患者概要【入力表】!$B:$B,[1]マスタ!$B$4,[1]患者概要【入力表】!$AB:$AB,'日別集計（HP掲載）'!$A159)</f>
        <v>0</v>
      </c>
      <c r="D159">
        <f t="shared" si="2"/>
        <v>98</v>
      </c>
      <c r="E159">
        <f>SUM($B$2:B159)</f>
        <v>90</v>
      </c>
    </row>
    <row r="160" spans="1:5" x14ac:dyDescent="0.4">
      <c r="A160" s="38">
        <v>44006</v>
      </c>
      <c r="B160">
        <f>COUNTIF([1]患者概要【入力表】!$AB:$AB,'日別集計（HP掲載）'!A160)-C160</f>
        <v>1</v>
      </c>
      <c r="C160">
        <f>COUNTIFS([1]患者概要【入力表】!$B:$B,[1]マスタ!$B$4,[1]患者概要【入力表】!$AB:$AB,'日別集計（HP掲載）'!$A160)</f>
        <v>0</v>
      </c>
      <c r="D160">
        <f t="shared" si="2"/>
        <v>99</v>
      </c>
      <c r="E160">
        <f>SUM($B$2:B160)</f>
        <v>91</v>
      </c>
    </row>
    <row r="161" spans="1:5" x14ac:dyDescent="0.4">
      <c r="A161" s="38">
        <v>44007</v>
      </c>
      <c r="B161">
        <f>COUNTIF([1]患者概要【入力表】!$AB:$AB,'日別集計（HP掲載）'!A161)-C161</f>
        <v>0</v>
      </c>
      <c r="C161">
        <f>COUNTIFS([1]患者概要【入力表】!$B:$B,[1]マスタ!$B$4,[1]患者概要【入力表】!$AB:$AB,'日別集計（HP掲載）'!$A161)</f>
        <v>0</v>
      </c>
      <c r="D161">
        <f t="shared" si="2"/>
        <v>99</v>
      </c>
      <c r="E161">
        <f>SUM($B$2:B161)</f>
        <v>91</v>
      </c>
    </row>
    <row r="162" spans="1:5" x14ac:dyDescent="0.4">
      <c r="A162" s="38">
        <v>44008</v>
      </c>
      <c r="B162">
        <f>COUNTIF([1]患者概要【入力表】!$AB:$AB,'日別集計（HP掲載）'!A162)-C162</f>
        <v>1</v>
      </c>
      <c r="C162">
        <f>COUNTIFS([1]患者概要【入力表】!$B:$B,[1]マスタ!$B$4,[1]患者概要【入力表】!$AB:$AB,'日別集計（HP掲載）'!$A162)</f>
        <v>0</v>
      </c>
      <c r="D162">
        <f t="shared" si="2"/>
        <v>100</v>
      </c>
      <c r="E162">
        <f>SUM($B$2:B162)</f>
        <v>92</v>
      </c>
    </row>
    <row r="163" spans="1:5" x14ac:dyDescent="0.4">
      <c r="A163" s="38">
        <v>44009</v>
      </c>
      <c r="B163">
        <f>COUNTIF([1]患者概要【入力表】!$AB:$AB,'日別集計（HP掲載）'!A163)-C163</f>
        <v>0</v>
      </c>
      <c r="C163">
        <f>COUNTIFS([1]患者概要【入力表】!$B:$B,[1]マスタ!$B$4,[1]患者概要【入力表】!$AB:$AB,'日別集計（HP掲載）'!$A163)</f>
        <v>0</v>
      </c>
      <c r="D163">
        <f t="shared" si="2"/>
        <v>100</v>
      </c>
      <c r="E163">
        <f>SUM($B$2:B163)</f>
        <v>92</v>
      </c>
    </row>
    <row r="164" spans="1:5" x14ac:dyDescent="0.4">
      <c r="A164" s="38">
        <v>44010</v>
      </c>
      <c r="B164">
        <f>COUNTIF([1]患者概要【入力表】!$AB:$AB,'日別集計（HP掲載）'!A164)-C164</f>
        <v>2</v>
      </c>
      <c r="C164">
        <f>COUNTIFS([1]患者概要【入力表】!$B:$B,[1]マスタ!$B$4,[1]患者概要【入力表】!$AB:$AB,'日別集計（HP掲載）'!$A164)</f>
        <v>0</v>
      </c>
      <c r="D164">
        <f t="shared" si="2"/>
        <v>102</v>
      </c>
      <c r="E164">
        <f>SUM($B$2:B164)</f>
        <v>94</v>
      </c>
    </row>
    <row r="165" spans="1:5" x14ac:dyDescent="0.4">
      <c r="A165" s="38">
        <v>44011</v>
      </c>
      <c r="B165">
        <f>COUNTIF([1]患者概要【入力表】!$AB:$AB,'日別集計（HP掲載）'!A165)-C165</f>
        <v>0</v>
      </c>
      <c r="C165">
        <f>COUNTIFS([1]患者概要【入力表】!$B:$B,[1]マスタ!$B$4,[1]患者概要【入力表】!$AB:$AB,'日別集計（HP掲載）'!$A165)</f>
        <v>0</v>
      </c>
      <c r="D165">
        <f t="shared" si="2"/>
        <v>102</v>
      </c>
      <c r="E165">
        <f>SUM($B$2:B165)</f>
        <v>94</v>
      </c>
    </row>
    <row r="166" spans="1:5" x14ac:dyDescent="0.4">
      <c r="A166" s="38">
        <v>44012</v>
      </c>
      <c r="B166">
        <f>COUNTIF([1]患者概要【入力表】!$AB:$AB,'日別集計（HP掲載）'!A166)-C166</f>
        <v>0</v>
      </c>
      <c r="C166">
        <f>COUNTIFS([1]患者概要【入力表】!$B:$B,[1]マスタ!$B$4,[1]患者概要【入力表】!$AB:$AB,'日別集計（HP掲載）'!$A166)</f>
        <v>0</v>
      </c>
      <c r="D166">
        <f t="shared" si="2"/>
        <v>102</v>
      </c>
      <c r="E166">
        <f>SUM($B$2:B166)</f>
        <v>94</v>
      </c>
    </row>
    <row r="167" spans="1:5" x14ac:dyDescent="0.4">
      <c r="A167" s="38">
        <v>44013</v>
      </c>
      <c r="B167">
        <f>COUNTIF([1]患者概要【入力表】!$AB:$AB,'日別集計（HP掲載）'!A167)-C167</f>
        <v>1</v>
      </c>
      <c r="C167">
        <f>COUNTIFS([1]患者概要【入力表】!$B:$B,[1]マスタ!$B$4,[1]患者概要【入力表】!$AB:$AB,'日別集計（HP掲載）'!$A167)</f>
        <v>0</v>
      </c>
      <c r="D167">
        <f t="shared" si="2"/>
        <v>103</v>
      </c>
      <c r="E167">
        <f>SUM($B$2:B167)</f>
        <v>95</v>
      </c>
    </row>
    <row r="168" spans="1:5" x14ac:dyDescent="0.4">
      <c r="A168" s="38">
        <v>44014</v>
      </c>
      <c r="B168">
        <f>COUNTIF([1]患者概要【入力表】!$AB:$AB,'日別集計（HP掲載）'!A168)-C168</f>
        <v>0</v>
      </c>
      <c r="C168">
        <f>COUNTIFS([1]患者概要【入力表】!$B:$B,[1]マスタ!$B$4,[1]患者概要【入力表】!$AB:$AB,'日別集計（HP掲載）'!$A168)</f>
        <v>0</v>
      </c>
      <c r="D168">
        <f t="shared" si="2"/>
        <v>103</v>
      </c>
      <c r="E168">
        <f>SUM($B$2:B168)</f>
        <v>95</v>
      </c>
    </row>
    <row r="169" spans="1:5" x14ac:dyDescent="0.4">
      <c r="A169" s="38">
        <v>44015</v>
      </c>
      <c r="B169">
        <f>COUNTIF([1]患者概要【入力表】!$AB:$AB,'日別集計（HP掲載）'!A169)-C169</f>
        <v>2</v>
      </c>
      <c r="C169">
        <f>COUNTIFS([1]患者概要【入力表】!$B:$B,[1]マスタ!$B$4,[1]患者概要【入力表】!$AB:$AB,'日別集計（HP掲載）'!$A169)</f>
        <v>0</v>
      </c>
      <c r="D169">
        <f t="shared" si="2"/>
        <v>105</v>
      </c>
      <c r="E169">
        <f>SUM($B$2:B169)</f>
        <v>97</v>
      </c>
    </row>
    <row r="170" spans="1:5" x14ac:dyDescent="0.4">
      <c r="A170" s="38">
        <v>44016</v>
      </c>
      <c r="B170">
        <f>COUNTIF([1]患者概要【入力表】!$AB:$AB,'日別集計（HP掲載）'!A170)-C170</f>
        <v>1</v>
      </c>
      <c r="C170">
        <f>COUNTIFS([1]患者概要【入力表】!$B:$B,[1]マスタ!$B$4,[1]患者概要【入力表】!$AB:$AB,'日別集計（HP掲載）'!$A170)</f>
        <v>0</v>
      </c>
      <c r="D170">
        <f t="shared" si="2"/>
        <v>106</v>
      </c>
      <c r="E170">
        <f>SUM($B$2:B170)</f>
        <v>98</v>
      </c>
    </row>
    <row r="171" spans="1:5" x14ac:dyDescent="0.4">
      <c r="A171" s="38">
        <v>44017</v>
      </c>
      <c r="B171">
        <f>COUNTIF([1]患者概要【入力表】!$AB:$AB,'日別集計（HP掲載）'!A171)-C171</f>
        <v>0</v>
      </c>
      <c r="C171">
        <f>COUNTIFS([1]患者概要【入力表】!$B:$B,[1]マスタ!$B$4,[1]患者概要【入力表】!$AB:$AB,'日別集計（HP掲載）'!$A171)</f>
        <v>0</v>
      </c>
      <c r="D171">
        <f t="shared" si="2"/>
        <v>106</v>
      </c>
      <c r="E171">
        <f>SUM($B$2:B171)</f>
        <v>98</v>
      </c>
    </row>
    <row r="172" spans="1:5" x14ac:dyDescent="0.4">
      <c r="A172" s="38">
        <v>44018</v>
      </c>
      <c r="B172">
        <f>COUNTIF([1]患者概要【入力表】!$AB:$AB,'日別集計（HP掲載）'!A172)-C172</f>
        <v>0</v>
      </c>
      <c r="C172">
        <f>COUNTIFS([1]患者概要【入力表】!$B:$B,[1]マスタ!$B$4,[1]患者概要【入力表】!$AB:$AB,'日別集計（HP掲載）'!$A172)</f>
        <v>0</v>
      </c>
      <c r="D172">
        <f t="shared" si="2"/>
        <v>106</v>
      </c>
      <c r="E172">
        <f>SUM($B$2:B172)</f>
        <v>98</v>
      </c>
    </row>
    <row r="173" spans="1:5" x14ac:dyDescent="0.4">
      <c r="A173" s="38">
        <v>44019</v>
      </c>
      <c r="B173">
        <f>COUNTIF([1]患者概要【入力表】!$AB:$AB,'日別集計（HP掲載）'!A173)-C173</f>
        <v>0</v>
      </c>
      <c r="C173">
        <f>COUNTIFS([1]患者概要【入力表】!$B:$B,[1]マスタ!$B$4,[1]患者概要【入力表】!$AB:$AB,'日別集計（HP掲載）'!$A173)</f>
        <v>0</v>
      </c>
      <c r="D173">
        <f t="shared" si="2"/>
        <v>106</v>
      </c>
      <c r="E173">
        <f>SUM($B$2:B173)</f>
        <v>98</v>
      </c>
    </row>
    <row r="174" spans="1:5" x14ac:dyDescent="0.4">
      <c r="A174" s="38">
        <v>44020</v>
      </c>
      <c r="B174">
        <f>COUNTIF([1]患者概要【入力表】!$AB:$AB,'日別集計（HP掲載）'!A174)-C174</f>
        <v>1</v>
      </c>
      <c r="C174">
        <f>COUNTIFS([1]患者概要【入力表】!$B:$B,[1]マスタ!$B$4,[1]患者概要【入力表】!$AB:$AB,'日別集計（HP掲載）'!$A174)</f>
        <v>0</v>
      </c>
      <c r="D174">
        <f t="shared" si="2"/>
        <v>107</v>
      </c>
      <c r="E174">
        <f>SUM($B$2:B174)</f>
        <v>99</v>
      </c>
    </row>
    <row r="175" spans="1:5" x14ac:dyDescent="0.4">
      <c r="A175" s="38">
        <v>44021</v>
      </c>
      <c r="B175">
        <f>COUNTIF([1]患者概要【入力表】!$AB:$AB,'日別集計（HP掲載）'!A175)-C175</f>
        <v>1</v>
      </c>
      <c r="C175">
        <f>COUNTIFS([1]患者概要【入力表】!$B:$B,[1]マスタ!$B$4,[1]患者概要【入力表】!$AB:$AB,'日別集計（HP掲載）'!$A175)</f>
        <v>0</v>
      </c>
      <c r="D175">
        <f t="shared" si="2"/>
        <v>108</v>
      </c>
      <c r="E175">
        <f>SUM($B$2:B175)</f>
        <v>100</v>
      </c>
    </row>
    <row r="176" spans="1:5" x14ac:dyDescent="0.4">
      <c r="A176" s="38">
        <v>44022</v>
      </c>
      <c r="B176">
        <f>COUNTIF([1]患者概要【入力表】!$AB:$AB,'日別集計（HP掲載）'!A176)-C176</f>
        <v>0</v>
      </c>
      <c r="C176">
        <f>COUNTIFS([1]患者概要【入力表】!$B:$B,[1]マスタ!$B$4,[1]患者概要【入力表】!$AB:$AB,'日別集計（HP掲載）'!$A176)</f>
        <v>0</v>
      </c>
      <c r="D176">
        <f t="shared" si="2"/>
        <v>108</v>
      </c>
      <c r="E176">
        <f>SUM($B$2:B176)</f>
        <v>100</v>
      </c>
    </row>
    <row r="177" spans="1:5" x14ac:dyDescent="0.4">
      <c r="A177" s="38">
        <v>44023</v>
      </c>
      <c r="B177">
        <f>COUNTIF([1]患者概要【入力表】!$AB:$AB,'日別集計（HP掲載）'!A177)-C177</f>
        <v>5</v>
      </c>
      <c r="C177">
        <f>COUNTIFS([1]患者概要【入力表】!$B:$B,[1]マスタ!$B$4,[1]患者概要【入力表】!$AB:$AB,'日別集計（HP掲載）'!$A177)</f>
        <v>0</v>
      </c>
      <c r="D177">
        <f t="shared" si="2"/>
        <v>113</v>
      </c>
      <c r="E177">
        <f>SUM($B$2:B177)</f>
        <v>105</v>
      </c>
    </row>
    <row r="178" spans="1:5" x14ac:dyDescent="0.4">
      <c r="A178" s="38">
        <v>44024</v>
      </c>
      <c r="B178">
        <f>COUNTIF([1]患者概要【入力表】!$AB:$AB,'日別集計（HP掲載）'!A178)-C178</f>
        <v>1</v>
      </c>
      <c r="C178">
        <f>COUNTIFS([1]患者概要【入力表】!$B:$B,[1]マスタ!$B$4,[1]患者概要【入力表】!$AB:$AB,'日別集計（HP掲載）'!$A178)</f>
        <v>0</v>
      </c>
      <c r="D178">
        <f t="shared" si="2"/>
        <v>114</v>
      </c>
      <c r="E178">
        <f>SUM($B$2:B178)</f>
        <v>106</v>
      </c>
    </row>
    <row r="179" spans="1:5" x14ac:dyDescent="0.4">
      <c r="A179" s="38">
        <v>44025</v>
      </c>
      <c r="B179">
        <f>COUNTIF([1]患者概要【入力表】!$AB:$AB,'日別集計（HP掲載）'!A179)-C179</f>
        <v>2</v>
      </c>
      <c r="C179">
        <f>COUNTIFS([1]患者概要【入力表】!$B:$B,[1]マスタ!$B$4,[1]患者概要【入力表】!$AB:$AB,'日別集計（HP掲載）'!$A179)</f>
        <v>0</v>
      </c>
      <c r="D179">
        <f t="shared" si="2"/>
        <v>116</v>
      </c>
      <c r="E179">
        <f>SUM($B$2:B179)</f>
        <v>108</v>
      </c>
    </row>
    <row r="180" spans="1:5" x14ac:dyDescent="0.4">
      <c r="A180" s="38">
        <v>44026</v>
      </c>
      <c r="B180">
        <f>COUNTIF([1]患者概要【入力表】!$AB:$AB,'日別集計（HP掲載）'!A180)-C180</f>
        <v>2</v>
      </c>
      <c r="C180">
        <f>COUNTIFS([1]患者概要【入力表】!$B:$B,[1]マスタ!$B$4,[1]患者概要【入力表】!$AB:$AB,'日別集計（HP掲載）'!$A180)</f>
        <v>0</v>
      </c>
      <c r="D180">
        <f t="shared" si="2"/>
        <v>118</v>
      </c>
      <c r="E180">
        <f>SUM($B$2:B180)</f>
        <v>110</v>
      </c>
    </row>
    <row r="181" spans="1:5" x14ac:dyDescent="0.4">
      <c r="A181" s="38">
        <v>44027</v>
      </c>
      <c r="B181">
        <f>COUNTIF([1]患者概要【入力表】!$AB:$AB,'日別集計（HP掲載）'!A181)-C181</f>
        <v>2</v>
      </c>
      <c r="C181">
        <f>COUNTIFS([1]患者概要【入力表】!$B:$B,[1]マスタ!$B$4,[1]患者概要【入力表】!$AB:$AB,'日別集計（HP掲載）'!$A181)</f>
        <v>0</v>
      </c>
      <c r="D181">
        <f t="shared" si="2"/>
        <v>120</v>
      </c>
      <c r="E181">
        <f>SUM($B$2:B181)</f>
        <v>112</v>
      </c>
    </row>
    <row r="182" spans="1:5" x14ac:dyDescent="0.4">
      <c r="A182" s="38">
        <v>44028</v>
      </c>
      <c r="B182">
        <f>COUNTIF([1]患者概要【入力表】!$AB:$AB,'日別集計（HP掲載）'!A182)-C182</f>
        <v>14</v>
      </c>
      <c r="C182">
        <f>COUNTIFS([1]患者概要【入力表】!$B:$B,[1]マスタ!$B$4,[1]患者概要【入力表】!$AB:$AB,'日別集計（HP掲載）'!$A182)</f>
        <v>0</v>
      </c>
      <c r="D182">
        <f t="shared" si="2"/>
        <v>134</v>
      </c>
      <c r="E182">
        <f>SUM($B$2:B182)</f>
        <v>126</v>
      </c>
    </row>
    <row r="183" spans="1:5" x14ac:dyDescent="0.4">
      <c r="A183" s="38">
        <v>44029</v>
      </c>
      <c r="B183">
        <f>COUNTIF([1]患者概要【入力表】!$AB:$AB,'日別集計（HP掲載）'!A183)-C183</f>
        <v>3</v>
      </c>
      <c r="C183">
        <f>COUNTIFS([1]患者概要【入力表】!$B:$B,[1]マスタ!$B$4,[1]患者概要【入力表】!$AB:$AB,'日別集計（HP掲載）'!$A183)</f>
        <v>0</v>
      </c>
      <c r="D183">
        <f t="shared" si="2"/>
        <v>137</v>
      </c>
      <c r="E183">
        <f>SUM($B$2:B183)</f>
        <v>129</v>
      </c>
    </row>
    <row r="184" spans="1:5" x14ac:dyDescent="0.4">
      <c r="A184" s="38">
        <v>44030</v>
      </c>
      <c r="B184">
        <f>COUNTIF([1]患者概要【入力表】!$AB:$AB,'日別集計（HP掲載）'!A184)-C184</f>
        <v>3</v>
      </c>
      <c r="C184">
        <f>COUNTIFS([1]患者概要【入力表】!$B:$B,[1]マスタ!$B$4,[1]患者概要【入力表】!$AB:$AB,'日別集計（HP掲載）'!$A184)</f>
        <v>0</v>
      </c>
      <c r="D184">
        <f t="shared" si="2"/>
        <v>140</v>
      </c>
      <c r="E184">
        <f>SUM($B$2:B184)</f>
        <v>132</v>
      </c>
    </row>
    <row r="185" spans="1:5" x14ac:dyDescent="0.4">
      <c r="A185" s="38">
        <v>44031</v>
      </c>
      <c r="B185">
        <f>COUNTIF([1]患者概要【入力表】!$AB:$AB,'日別集計（HP掲載）'!A185)-C185</f>
        <v>0</v>
      </c>
      <c r="C185">
        <f>COUNTIFS([1]患者概要【入力表】!$B:$B,[1]マスタ!$B$4,[1]患者概要【入力表】!$AB:$AB,'日別集計（HP掲載）'!$A185)</f>
        <v>0</v>
      </c>
      <c r="D185">
        <f t="shared" si="2"/>
        <v>140</v>
      </c>
      <c r="E185">
        <f>SUM($B$2:B185)</f>
        <v>132</v>
      </c>
    </row>
    <row r="186" spans="1:5" x14ac:dyDescent="0.4">
      <c r="A186" s="38">
        <v>44032</v>
      </c>
      <c r="B186">
        <f>COUNTIF([1]患者概要【入力表】!$AB:$AB,'日別集計（HP掲載）'!A186)-C186</f>
        <v>4</v>
      </c>
      <c r="C186">
        <f>COUNTIFS([1]患者概要【入力表】!$B:$B,[1]マスタ!$B$4,[1]患者概要【入力表】!$AB:$AB,'日別集計（HP掲載）'!$A186)</f>
        <v>0</v>
      </c>
      <c r="D186">
        <f t="shared" si="2"/>
        <v>144</v>
      </c>
      <c r="E186">
        <f>SUM($B$2:B186)</f>
        <v>136</v>
      </c>
    </row>
    <row r="187" spans="1:5" x14ac:dyDescent="0.4">
      <c r="A187" s="38">
        <v>44033</v>
      </c>
      <c r="B187">
        <f>COUNTIF([1]患者概要【入力表】!$AB:$AB,'日別集計（HP掲載）'!A187)-C187</f>
        <v>0</v>
      </c>
      <c r="C187">
        <f>COUNTIFS([1]患者概要【入力表】!$B:$B,[1]マスタ!$B$4,[1]患者概要【入力表】!$AB:$AB,'日別集計（HP掲載）'!$A187)</f>
        <v>0</v>
      </c>
      <c r="D187">
        <f t="shared" si="2"/>
        <v>144</v>
      </c>
      <c r="E187">
        <f>SUM($B$2:B187)</f>
        <v>136</v>
      </c>
    </row>
    <row r="188" spans="1:5" x14ac:dyDescent="0.4">
      <c r="A188" s="38">
        <v>44034</v>
      </c>
      <c r="B188">
        <f>COUNTIF([1]患者概要【入力表】!$AB:$AB,'日別集計（HP掲載）'!A188)-C188</f>
        <v>2</v>
      </c>
      <c r="C188">
        <f>COUNTIFS([1]患者概要【入力表】!$B:$B,[1]マスタ!$B$4,[1]患者概要【入力表】!$AB:$AB,'日別集計（HP掲載）'!$A188)</f>
        <v>0</v>
      </c>
      <c r="D188">
        <f t="shared" si="2"/>
        <v>146</v>
      </c>
      <c r="E188">
        <f>SUM($B$2:B188)</f>
        <v>138</v>
      </c>
    </row>
    <row r="189" spans="1:5" x14ac:dyDescent="0.4">
      <c r="A189" s="38">
        <v>44035</v>
      </c>
      <c r="B189">
        <f>COUNTIF([1]患者概要【入力表】!$AB:$AB,'日別集計（HP掲載）'!A189)-C189</f>
        <v>2</v>
      </c>
      <c r="C189">
        <f>COUNTIFS([1]患者概要【入力表】!$B:$B,[1]マスタ!$B$4,[1]患者概要【入力表】!$AB:$AB,'日別集計（HP掲載）'!$A189)</f>
        <v>0</v>
      </c>
      <c r="D189">
        <f t="shared" si="2"/>
        <v>148</v>
      </c>
      <c r="E189">
        <f>SUM($B$2:B189)</f>
        <v>140</v>
      </c>
    </row>
    <row r="190" spans="1:5" x14ac:dyDescent="0.4">
      <c r="A190" s="38">
        <v>44036</v>
      </c>
      <c r="B190">
        <f>COUNTIF([1]患者概要【入力表】!$AB:$AB,'日別集計（HP掲載）'!A190)-C190</f>
        <v>0</v>
      </c>
      <c r="C190">
        <f>COUNTIFS([1]患者概要【入力表】!$B:$B,[1]マスタ!$B$4,[1]患者概要【入力表】!$AB:$AB,'日別集計（HP掲載）'!$A190)</f>
        <v>0</v>
      </c>
      <c r="D190">
        <f t="shared" si="2"/>
        <v>148</v>
      </c>
      <c r="E190">
        <f>SUM($B$2:B190)</f>
        <v>140</v>
      </c>
    </row>
    <row r="191" spans="1:5" x14ac:dyDescent="0.4">
      <c r="A191" s="38">
        <v>44037</v>
      </c>
      <c r="B191">
        <f>COUNTIF([1]患者概要【入力表】!$AB:$AB,'日別集計（HP掲載）'!A191)-C191</f>
        <v>2</v>
      </c>
      <c r="C191">
        <f>COUNTIFS([1]患者概要【入力表】!$B:$B,[1]マスタ!$B$4,[1]患者概要【入力表】!$AB:$AB,'日別集計（HP掲載）'!$A191)</f>
        <v>0</v>
      </c>
      <c r="D191">
        <f t="shared" si="2"/>
        <v>150</v>
      </c>
      <c r="E191">
        <f>SUM($B$2:B191)</f>
        <v>142</v>
      </c>
    </row>
    <row r="192" spans="1:5" x14ac:dyDescent="0.4">
      <c r="A192" s="38">
        <v>44038</v>
      </c>
      <c r="B192">
        <f>COUNTIF([1]患者概要【入力表】!$AB:$AB,'日別集計（HP掲載）'!A192)-C192</f>
        <v>0</v>
      </c>
      <c r="C192">
        <f>COUNTIFS([1]患者概要【入力表】!$B:$B,[1]マスタ!$B$4,[1]患者概要【入力表】!$AB:$AB,'日別集計（HP掲載）'!$A192)</f>
        <v>0</v>
      </c>
      <c r="D192">
        <f t="shared" si="2"/>
        <v>150</v>
      </c>
      <c r="E192">
        <f>SUM($B$2:B192)</f>
        <v>142</v>
      </c>
    </row>
    <row r="193" spans="1:5" x14ac:dyDescent="0.4">
      <c r="A193" s="38">
        <v>44039</v>
      </c>
      <c r="B193">
        <f>COUNTIF([1]患者概要【入力表】!$AB:$AB,'日別集計（HP掲載）'!A193)-C193</f>
        <v>5</v>
      </c>
      <c r="C193">
        <f>COUNTIFS([1]患者概要【入力表】!$B:$B,[1]マスタ!$B$4,[1]患者概要【入力表】!$AB:$AB,'日別集計（HP掲載）'!$A193)</f>
        <v>0</v>
      </c>
      <c r="D193">
        <f t="shared" si="2"/>
        <v>155</v>
      </c>
      <c r="E193">
        <f>SUM($B$2:B193)</f>
        <v>147</v>
      </c>
    </row>
    <row r="194" spans="1:5" x14ac:dyDescent="0.4">
      <c r="A194" s="38">
        <v>44040</v>
      </c>
      <c r="B194">
        <f>COUNTIF([1]患者概要【入力表】!$AB:$AB,'日別集計（HP掲載）'!A194)-C194</f>
        <v>2</v>
      </c>
      <c r="C194">
        <f>COUNTIFS([1]患者概要【入力表】!$B:$B,[1]マスタ!$B$4,[1]患者概要【入力表】!$AB:$AB,'日別集計（HP掲載）'!$A194)</f>
        <v>0</v>
      </c>
      <c r="D194">
        <f t="shared" si="2"/>
        <v>157</v>
      </c>
      <c r="E194">
        <f>SUM($B$2:B194)</f>
        <v>149</v>
      </c>
    </row>
    <row r="195" spans="1:5" x14ac:dyDescent="0.4">
      <c r="A195" s="38">
        <v>44041</v>
      </c>
      <c r="B195">
        <f>COUNTIF([1]患者概要【入力表】!$AB:$AB,'日別集計（HP掲載）'!A195)-C195</f>
        <v>4</v>
      </c>
      <c r="C195">
        <f>COUNTIFS([1]患者概要【入力表】!$B:$B,[1]マスタ!$B$4,[1]患者概要【入力表】!$AB:$AB,'日別集計（HP掲載）'!$A195)</f>
        <v>0</v>
      </c>
      <c r="D195">
        <f t="shared" si="2"/>
        <v>161</v>
      </c>
      <c r="E195">
        <f>SUM($B$2:B195)</f>
        <v>153</v>
      </c>
    </row>
    <row r="196" spans="1:5" x14ac:dyDescent="0.4">
      <c r="A196" s="38">
        <v>44042</v>
      </c>
      <c r="B196">
        <f>COUNTIF([1]患者概要【入力表】!$AB:$AB,'日別集計（HP掲載）'!A196)-C196</f>
        <v>5</v>
      </c>
      <c r="C196">
        <f>COUNTIFS([1]患者概要【入力表】!$B:$B,[1]マスタ!$B$4,[1]患者概要【入力表】!$AB:$AB,'日別集計（HP掲載）'!$A196)</f>
        <v>0</v>
      </c>
      <c r="D196">
        <f t="shared" ref="D196:D258" si="3">D195+SUM(B196:C196)</f>
        <v>166</v>
      </c>
      <c r="E196">
        <f>SUM($B$2:B196)</f>
        <v>158</v>
      </c>
    </row>
    <row r="197" spans="1:5" x14ac:dyDescent="0.4">
      <c r="A197" s="38">
        <v>44043</v>
      </c>
      <c r="B197">
        <f>COUNTIF([1]患者概要【入力表】!$AB:$AB,'日別集計（HP掲載）'!A197)-C197</f>
        <v>2</v>
      </c>
      <c r="C197">
        <f>COUNTIFS([1]患者概要【入力表】!$B:$B,[1]マスタ!$B$4,[1]患者概要【入力表】!$AB:$AB,'日別集計（HP掲載）'!$A197)</f>
        <v>0</v>
      </c>
      <c r="D197">
        <f t="shared" si="3"/>
        <v>168</v>
      </c>
      <c r="E197">
        <f>SUM($B$2:B197)</f>
        <v>160</v>
      </c>
    </row>
    <row r="198" spans="1:5" x14ac:dyDescent="0.4">
      <c r="A198" s="38">
        <v>44044</v>
      </c>
      <c r="B198">
        <f>COUNTIF([1]患者概要【入力表】!$AB:$AB,'日別集計（HP掲載）'!A198)-C198</f>
        <v>5</v>
      </c>
      <c r="C198">
        <f>COUNTIFS([1]患者概要【入力表】!$B:$B,[1]マスタ!$B$4,[1]患者概要【入力表】!$AB:$AB,'日別集計（HP掲載）'!$A198)</f>
        <v>0</v>
      </c>
      <c r="D198">
        <f t="shared" si="3"/>
        <v>173</v>
      </c>
      <c r="E198">
        <f>SUM($B$2:B198)</f>
        <v>165</v>
      </c>
    </row>
    <row r="199" spans="1:5" x14ac:dyDescent="0.4">
      <c r="A199" s="38">
        <v>44045</v>
      </c>
      <c r="B199">
        <f>COUNTIF([1]患者概要【入力表】!$AB:$AB,'日別集計（HP掲載）'!A199)-C199</f>
        <v>3</v>
      </c>
      <c r="C199">
        <f>COUNTIFS([1]患者概要【入力表】!$B:$B,[1]マスタ!$B$4,[1]患者概要【入力表】!$AB:$AB,'日別集計（HP掲載）'!$A199)</f>
        <v>0</v>
      </c>
      <c r="D199">
        <f t="shared" si="3"/>
        <v>176</v>
      </c>
      <c r="E199">
        <f>SUM($B$2:B199)</f>
        <v>168</v>
      </c>
    </row>
    <row r="200" spans="1:5" x14ac:dyDescent="0.4">
      <c r="A200" s="38">
        <v>44046</v>
      </c>
      <c r="B200">
        <f>COUNTIF([1]患者概要【入力表】!$AB:$AB,'日別集計（HP掲載）'!A200)-C200</f>
        <v>6</v>
      </c>
      <c r="C200">
        <f>COUNTIFS([1]患者概要【入力表】!$B:$B,[1]マスタ!$B$4,[1]患者概要【入力表】!$AB:$AB,'日別集計（HP掲載）'!$A200)</f>
        <v>0</v>
      </c>
      <c r="D200">
        <f t="shared" si="3"/>
        <v>182</v>
      </c>
      <c r="E200">
        <f>SUM($B$2:B200)</f>
        <v>174</v>
      </c>
    </row>
    <row r="201" spans="1:5" x14ac:dyDescent="0.4">
      <c r="A201" s="38">
        <v>44047</v>
      </c>
      <c r="B201">
        <f>COUNTIF([1]患者概要【入力表】!$AB:$AB,'日別集計（HP掲載）'!A201)-C201</f>
        <v>2</v>
      </c>
      <c r="C201">
        <f>COUNTIFS([1]患者概要【入力表】!$B:$B,[1]マスタ!$B$4,[1]患者概要【入力表】!$AB:$AB,'日別集計（HP掲載）'!$A201)</f>
        <v>0</v>
      </c>
      <c r="D201">
        <f t="shared" si="3"/>
        <v>184</v>
      </c>
      <c r="E201">
        <f>SUM($B$2:B201)</f>
        <v>176</v>
      </c>
    </row>
    <row r="202" spans="1:5" x14ac:dyDescent="0.4">
      <c r="A202" s="38">
        <v>44048</v>
      </c>
      <c r="B202">
        <f>COUNTIF([1]患者概要【入力表】!$AB:$AB,'日別集計（HP掲載）'!A202)-C202</f>
        <v>1</v>
      </c>
      <c r="C202">
        <f>COUNTIFS([1]患者概要【入力表】!$B:$B,[1]マスタ!$B$4,[1]患者概要【入力表】!$AB:$AB,'日別集計（HP掲載）'!$A202)</f>
        <v>0</v>
      </c>
      <c r="D202">
        <f t="shared" si="3"/>
        <v>185</v>
      </c>
      <c r="E202">
        <f>SUM($B$2:B202)</f>
        <v>177</v>
      </c>
    </row>
    <row r="203" spans="1:5" x14ac:dyDescent="0.4">
      <c r="A203" s="38">
        <v>44049</v>
      </c>
      <c r="B203">
        <f>COUNTIF([1]患者概要【入力表】!$AB:$AB,'日別集計（HP掲載）'!A203)-C203</f>
        <v>4</v>
      </c>
      <c r="C203">
        <f>COUNTIFS([1]患者概要【入力表】!$B:$B,[1]マスタ!$B$4,[1]患者概要【入力表】!$AB:$AB,'日別集計（HP掲載）'!$A203)</f>
        <v>0</v>
      </c>
      <c r="D203">
        <f t="shared" si="3"/>
        <v>189</v>
      </c>
      <c r="E203">
        <f>SUM($B$2:B203)</f>
        <v>181</v>
      </c>
    </row>
    <row r="204" spans="1:5" x14ac:dyDescent="0.4">
      <c r="A204" s="38">
        <v>44050</v>
      </c>
      <c r="B204">
        <f>COUNTIF([1]患者概要【入力表】!$AB:$AB,'日別集計（HP掲載）'!A204)-C204</f>
        <v>0</v>
      </c>
      <c r="C204">
        <f>COUNTIFS([1]患者概要【入力表】!$B:$B,[1]マスタ!$B$4,[1]患者概要【入力表】!$AB:$AB,'日別集計（HP掲載）'!$A204)</f>
        <v>0</v>
      </c>
      <c r="D204">
        <f t="shared" si="3"/>
        <v>189</v>
      </c>
      <c r="E204">
        <f>SUM($B$2:B204)</f>
        <v>181</v>
      </c>
    </row>
    <row r="205" spans="1:5" x14ac:dyDescent="0.4">
      <c r="A205" s="38">
        <v>44051</v>
      </c>
      <c r="B205">
        <f>COUNTIF([1]患者概要【入力表】!$AB:$AB,'日別集計（HP掲載）'!A205)-C205</f>
        <v>1</v>
      </c>
      <c r="C205">
        <f>COUNTIFS([1]患者概要【入力表】!$B:$B,[1]マスタ!$B$4,[1]患者概要【入力表】!$AB:$AB,'日別集計（HP掲載）'!$A205)</f>
        <v>0</v>
      </c>
      <c r="D205">
        <f t="shared" si="3"/>
        <v>190</v>
      </c>
      <c r="E205">
        <f>SUM($B$2:B205)</f>
        <v>182</v>
      </c>
    </row>
    <row r="206" spans="1:5" x14ac:dyDescent="0.4">
      <c r="A206" s="38">
        <v>44052</v>
      </c>
      <c r="B206">
        <f>COUNTIF([1]患者概要【入力表】!$AB:$AB,'日別集計（HP掲載）'!A206)-C206</f>
        <v>0</v>
      </c>
      <c r="C206">
        <f>COUNTIFS([1]患者概要【入力表】!$B:$B,[1]マスタ!$B$4,[1]患者概要【入力表】!$AB:$AB,'日別集計（HP掲載）'!$A206)</f>
        <v>0</v>
      </c>
      <c r="D206">
        <f t="shared" si="3"/>
        <v>190</v>
      </c>
      <c r="E206">
        <f>SUM($B$2:B206)</f>
        <v>182</v>
      </c>
    </row>
    <row r="207" spans="1:5" x14ac:dyDescent="0.4">
      <c r="A207" s="38">
        <v>44053</v>
      </c>
      <c r="B207">
        <f>COUNTIF([1]患者概要【入力表】!$AB:$AB,'日別集計（HP掲載）'!A207)-C207</f>
        <v>0</v>
      </c>
      <c r="C207">
        <f>COUNTIFS([1]患者概要【入力表】!$B:$B,[1]マスタ!$B$4,[1]患者概要【入力表】!$AB:$AB,'日別集計（HP掲載）'!$A207)</f>
        <v>0</v>
      </c>
      <c r="D207">
        <f t="shared" si="3"/>
        <v>190</v>
      </c>
      <c r="E207">
        <f>SUM($B$2:B207)</f>
        <v>182</v>
      </c>
    </row>
    <row r="208" spans="1:5" x14ac:dyDescent="0.4">
      <c r="A208" s="38">
        <v>44054</v>
      </c>
      <c r="B208">
        <f>COUNTIF([1]患者概要【入力表】!$AB:$AB,'日別集計（HP掲載）'!A208)-C208</f>
        <v>1</v>
      </c>
      <c r="C208">
        <f>COUNTIFS([1]患者概要【入力表】!$B:$B,[1]マスタ!$B$4,[1]患者概要【入力表】!$AB:$AB,'日別集計（HP掲載）'!$A208)</f>
        <v>0</v>
      </c>
      <c r="D208">
        <f t="shared" si="3"/>
        <v>191</v>
      </c>
      <c r="E208">
        <f>SUM($B$2:B208)</f>
        <v>183</v>
      </c>
    </row>
    <row r="209" spans="1:5" x14ac:dyDescent="0.4">
      <c r="A209" s="38">
        <v>44055</v>
      </c>
      <c r="B209">
        <f>COUNTIF([1]患者概要【入力表】!$AB:$AB,'日別集計（HP掲載）'!A209)-C209</f>
        <v>1</v>
      </c>
      <c r="C209">
        <f>COUNTIFS([1]患者概要【入力表】!$B:$B,[1]マスタ!$B$4,[1]患者概要【入力表】!$AB:$AB,'日別集計（HP掲載）'!$A209)</f>
        <v>0</v>
      </c>
      <c r="D209">
        <f t="shared" si="3"/>
        <v>192</v>
      </c>
      <c r="E209">
        <f>SUM($B$2:B209)</f>
        <v>184</v>
      </c>
    </row>
    <row r="210" spans="1:5" x14ac:dyDescent="0.4">
      <c r="A210" s="38">
        <v>44056</v>
      </c>
      <c r="B210">
        <f>COUNTIF([1]患者概要【入力表】!$AB:$AB,'日別集計（HP掲載）'!A210)-C210</f>
        <v>0</v>
      </c>
      <c r="C210">
        <f>COUNTIFS([1]患者概要【入力表】!$B:$B,[1]マスタ!$B$4,[1]患者概要【入力表】!$AB:$AB,'日別集計（HP掲載）'!$A210)</f>
        <v>0</v>
      </c>
      <c r="D210">
        <f t="shared" si="3"/>
        <v>192</v>
      </c>
      <c r="E210">
        <f>SUM($B$2:B210)</f>
        <v>184</v>
      </c>
    </row>
    <row r="211" spans="1:5" x14ac:dyDescent="0.4">
      <c r="A211" s="38">
        <v>44057</v>
      </c>
      <c r="B211">
        <f>COUNTIF([1]患者概要【入力表】!$AB:$AB,'日別集計（HP掲載）'!A211)-C211</f>
        <v>0</v>
      </c>
      <c r="C211">
        <f>COUNTIFS([1]患者概要【入力表】!$B:$B,[1]マスタ!$B$4,[1]患者概要【入力表】!$AB:$AB,'日別集計（HP掲載）'!$A211)</f>
        <v>0</v>
      </c>
      <c r="D211">
        <f t="shared" si="3"/>
        <v>192</v>
      </c>
      <c r="E211">
        <f>SUM($B$2:B211)</f>
        <v>184</v>
      </c>
    </row>
    <row r="212" spans="1:5" x14ac:dyDescent="0.4">
      <c r="A212" s="38">
        <v>44058</v>
      </c>
      <c r="B212">
        <f>COUNTIF([1]患者概要【入力表】!$AB:$AB,'日別集計（HP掲載）'!A212)-C212</f>
        <v>0</v>
      </c>
      <c r="C212">
        <f>COUNTIFS([1]患者概要【入力表】!$B:$B,[1]マスタ!$B$4,[1]患者概要【入力表】!$AB:$AB,'日別集計（HP掲載）'!$A212)</f>
        <v>0</v>
      </c>
      <c r="D212">
        <f t="shared" si="3"/>
        <v>192</v>
      </c>
      <c r="E212">
        <f>SUM($B$2:B212)</f>
        <v>184</v>
      </c>
    </row>
    <row r="213" spans="1:5" x14ac:dyDescent="0.4">
      <c r="A213" s="38">
        <v>44059</v>
      </c>
      <c r="B213">
        <f>COUNTIF([1]患者概要【入力表】!$AB:$AB,'日別集計（HP掲載）'!A213)-C213</f>
        <v>0</v>
      </c>
      <c r="C213">
        <f>COUNTIFS([1]患者概要【入力表】!$B:$B,[1]マスタ!$B$4,[1]患者概要【入力表】!$AB:$AB,'日別集計（HP掲載）'!$A213)</f>
        <v>0</v>
      </c>
      <c r="D213">
        <f t="shared" si="3"/>
        <v>192</v>
      </c>
      <c r="E213">
        <f>SUM($B$2:B213)</f>
        <v>184</v>
      </c>
    </row>
    <row r="214" spans="1:5" x14ac:dyDescent="0.4">
      <c r="A214" s="38">
        <v>44060</v>
      </c>
      <c r="B214">
        <f>COUNTIF([1]患者概要【入力表】!$AB:$AB,'日別集計（HP掲載）'!A214)-C214</f>
        <v>0</v>
      </c>
      <c r="C214">
        <f>COUNTIFS([1]患者概要【入力表】!$B:$B,[1]マスタ!$B$4,[1]患者概要【入力表】!$AB:$AB,'日別集計（HP掲載）'!$A214)</f>
        <v>0</v>
      </c>
      <c r="D214">
        <f t="shared" si="3"/>
        <v>192</v>
      </c>
      <c r="E214">
        <f>SUM($B$2:B214)</f>
        <v>184</v>
      </c>
    </row>
    <row r="215" spans="1:5" x14ac:dyDescent="0.4">
      <c r="A215" s="38">
        <v>44061</v>
      </c>
      <c r="B215">
        <f>COUNTIF([1]患者概要【入力表】!$AB:$AB,'日別集計（HP掲載）'!A215)-C215</f>
        <v>0</v>
      </c>
      <c r="C215">
        <f>COUNTIFS([1]患者概要【入力表】!$B:$B,[1]マスタ!$B$4,[1]患者概要【入力表】!$AB:$AB,'日別集計（HP掲載）'!$A215)</f>
        <v>0</v>
      </c>
      <c r="D215">
        <f t="shared" si="3"/>
        <v>192</v>
      </c>
      <c r="E215">
        <f>SUM($B$2:B215)</f>
        <v>184</v>
      </c>
    </row>
    <row r="216" spans="1:5" x14ac:dyDescent="0.4">
      <c r="A216" s="38">
        <v>44062</v>
      </c>
      <c r="B216">
        <f>COUNTIF([1]患者概要【入力表】!$AB:$AB,'日別集計（HP掲載）'!A216)-C216</f>
        <v>0</v>
      </c>
      <c r="C216">
        <f>COUNTIFS([1]患者概要【入力表】!$B:$B,[1]マスタ!$B$4,[1]患者概要【入力表】!$AB:$AB,'日別集計（HP掲載）'!$A216)</f>
        <v>0</v>
      </c>
      <c r="D216">
        <f t="shared" si="3"/>
        <v>192</v>
      </c>
      <c r="E216">
        <f>SUM($B$2:B216)</f>
        <v>184</v>
      </c>
    </row>
    <row r="217" spans="1:5" x14ac:dyDescent="0.4">
      <c r="A217" s="38">
        <v>44063</v>
      </c>
      <c r="B217">
        <f>COUNTIF([1]患者概要【入力表】!$AB:$AB,'日別集計（HP掲載）'!A217)-C217</f>
        <v>0</v>
      </c>
      <c r="C217">
        <f>COUNTIFS([1]患者概要【入力表】!$B:$B,[1]マスタ!$B$4,[1]患者概要【入力表】!$AB:$AB,'日別集計（HP掲載）'!$A217)</f>
        <v>0</v>
      </c>
      <c r="D217">
        <f t="shared" si="3"/>
        <v>192</v>
      </c>
      <c r="E217">
        <f>SUM($B$2:B217)</f>
        <v>184</v>
      </c>
    </row>
    <row r="218" spans="1:5" x14ac:dyDescent="0.4">
      <c r="A218" s="38">
        <v>44064</v>
      </c>
      <c r="B218">
        <f>COUNTIF([1]患者概要【入力表】!$AB:$AB,'日別集計（HP掲載）'!A218)-C218</f>
        <v>0</v>
      </c>
      <c r="C218">
        <f>COUNTIFS([1]患者概要【入力表】!$B:$B,[1]マスタ!$B$4,[1]患者概要【入力表】!$AB:$AB,'日別集計（HP掲載）'!$A218)</f>
        <v>0</v>
      </c>
      <c r="D218">
        <f t="shared" si="3"/>
        <v>192</v>
      </c>
      <c r="E218">
        <f>SUM($B$2:B218)</f>
        <v>184</v>
      </c>
    </row>
    <row r="219" spans="1:5" x14ac:dyDescent="0.4">
      <c r="A219" s="38">
        <v>44065</v>
      </c>
      <c r="B219">
        <f>COUNTIF([1]患者概要【入力表】!$AB:$AB,'日別集計（HP掲載）'!A219)-C219</f>
        <v>0</v>
      </c>
      <c r="C219">
        <f>COUNTIFS([1]患者概要【入力表】!$B:$B,[1]マスタ!$B$4,[1]患者概要【入力表】!$AB:$AB,'日別集計（HP掲載）'!$A219)</f>
        <v>0</v>
      </c>
      <c r="D219">
        <f t="shared" si="3"/>
        <v>192</v>
      </c>
      <c r="E219">
        <f>SUM($B$2:B219)</f>
        <v>184</v>
      </c>
    </row>
    <row r="220" spans="1:5" x14ac:dyDescent="0.4">
      <c r="A220" s="38">
        <v>44066</v>
      </c>
      <c r="B220">
        <f>COUNTIF([1]患者概要【入力表】!$AB:$AB,'日別集計（HP掲載）'!A220)-C220</f>
        <v>0</v>
      </c>
      <c r="C220">
        <f>COUNTIFS([1]患者概要【入力表】!$B:$B,[1]マスタ!$B$4,[1]患者概要【入力表】!$AB:$AB,'日別集計（HP掲載）'!$A220)</f>
        <v>0</v>
      </c>
      <c r="D220">
        <f t="shared" si="3"/>
        <v>192</v>
      </c>
      <c r="E220">
        <f>SUM($B$2:B220)</f>
        <v>184</v>
      </c>
    </row>
    <row r="221" spans="1:5" x14ac:dyDescent="0.4">
      <c r="A221" s="38">
        <v>44067</v>
      </c>
      <c r="B221">
        <f>COUNTIF([1]患者概要【入力表】!$AB:$AB,'日別集計（HP掲載）'!A221)-C221</f>
        <v>0</v>
      </c>
      <c r="C221">
        <f>COUNTIFS([1]患者概要【入力表】!$B:$B,[1]マスタ!$B$4,[1]患者概要【入力表】!$AB:$AB,'日別集計（HP掲載）'!$A221)</f>
        <v>0</v>
      </c>
      <c r="D221">
        <f t="shared" si="3"/>
        <v>192</v>
      </c>
      <c r="E221">
        <f>SUM($B$2:B221)</f>
        <v>184</v>
      </c>
    </row>
    <row r="222" spans="1:5" x14ac:dyDescent="0.4">
      <c r="A222" s="38">
        <v>44068</v>
      </c>
      <c r="B222">
        <f>COUNTIF([1]患者概要【入力表】!$AB:$AB,'日別集計（HP掲載）'!A222)-C222</f>
        <v>0</v>
      </c>
      <c r="C222">
        <f>COUNTIFS([1]患者概要【入力表】!$B:$B,[1]マスタ!$B$4,[1]患者概要【入力表】!$AB:$AB,'日別集計（HP掲載）'!$A222)</f>
        <v>0</v>
      </c>
      <c r="D222">
        <f t="shared" si="3"/>
        <v>192</v>
      </c>
      <c r="E222">
        <f>SUM($B$2:B222)</f>
        <v>184</v>
      </c>
    </row>
    <row r="223" spans="1:5" x14ac:dyDescent="0.4">
      <c r="A223" s="38">
        <v>44069</v>
      </c>
      <c r="B223">
        <f>COUNTIF([1]患者概要【入力表】!$AB:$AB,'日別集計（HP掲載）'!A223)-C223</f>
        <v>0</v>
      </c>
      <c r="C223">
        <f>COUNTIFS([1]患者概要【入力表】!$B:$B,[1]マスタ!$B$4,[1]患者概要【入力表】!$AB:$AB,'日別集計（HP掲載）'!$A223)</f>
        <v>0</v>
      </c>
      <c r="D223">
        <f t="shared" si="3"/>
        <v>192</v>
      </c>
      <c r="E223">
        <f>SUM($B$2:B223)</f>
        <v>184</v>
      </c>
    </row>
    <row r="224" spans="1:5" x14ac:dyDescent="0.4">
      <c r="A224" s="38">
        <v>44070</v>
      </c>
      <c r="B224">
        <f>COUNTIF([1]患者概要【入力表】!$AB:$AB,'日別集計（HP掲載）'!A224)-C224</f>
        <v>0</v>
      </c>
      <c r="C224">
        <f>COUNTIFS([1]患者概要【入力表】!$B:$B,[1]マスタ!$B$4,[1]患者概要【入力表】!$AB:$AB,'日別集計（HP掲載）'!$A224)</f>
        <v>0</v>
      </c>
      <c r="D224">
        <f t="shared" si="3"/>
        <v>192</v>
      </c>
      <c r="E224">
        <f>SUM($B$2:B224)</f>
        <v>184</v>
      </c>
    </row>
    <row r="225" spans="1:5" x14ac:dyDescent="0.4">
      <c r="A225" s="38">
        <v>44071</v>
      </c>
      <c r="B225">
        <f>COUNTIF([1]患者概要【入力表】!$AB:$AB,'日別集計（HP掲載）'!A225)-C225</f>
        <v>0</v>
      </c>
      <c r="C225">
        <f>COUNTIFS([1]患者概要【入力表】!$B:$B,[1]マスタ!$B$4,[1]患者概要【入力表】!$AB:$AB,'日別集計（HP掲載）'!$A225)</f>
        <v>0</v>
      </c>
      <c r="D225">
        <f t="shared" si="3"/>
        <v>192</v>
      </c>
      <c r="E225">
        <f>SUM($B$2:B225)</f>
        <v>184</v>
      </c>
    </row>
    <row r="226" spans="1:5" x14ac:dyDescent="0.4">
      <c r="A226" s="38">
        <v>44072</v>
      </c>
      <c r="B226">
        <f>COUNTIF([1]患者概要【入力表】!$AB:$AB,'日別集計（HP掲載）'!A226)-C226</f>
        <v>0</v>
      </c>
      <c r="C226">
        <f>COUNTIFS([1]患者概要【入力表】!$B:$B,[1]マスタ!$B$4,[1]患者概要【入力表】!$AB:$AB,'日別集計（HP掲載）'!$A226)</f>
        <v>0</v>
      </c>
      <c r="D226">
        <f t="shared" si="3"/>
        <v>192</v>
      </c>
      <c r="E226">
        <f>SUM($B$2:B226)</f>
        <v>184</v>
      </c>
    </row>
    <row r="227" spans="1:5" x14ac:dyDescent="0.4">
      <c r="A227" s="38">
        <v>44073</v>
      </c>
      <c r="B227">
        <f>COUNTIF([1]患者概要【入力表】!$AB:$AB,'日別集計（HP掲載）'!A227)-C227</f>
        <v>0</v>
      </c>
      <c r="C227">
        <f>COUNTIFS([1]患者概要【入力表】!$B:$B,[1]マスタ!$B$4,[1]患者概要【入力表】!$AB:$AB,'日別集計（HP掲載）'!$A227)</f>
        <v>0</v>
      </c>
      <c r="D227">
        <f t="shared" si="3"/>
        <v>192</v>
      </c>
      <c r="E227">
        <f>SUM($B$2:B227)</f>
        <v>184</v>
      </c>
    </row>
    <row r="228" spans="1:5" x14ac:dyDescent="0.4">
      <c r="A228" s="38">
        <v>44074</v>
      </c>
      <c r="B228">
        <f>COUNTIF([1]患者概要【入力表】!$AB:$AB,'日別集計（HP掲載）'!A228)-C228</f>
        <v>0</v>
      </c>
      <c r="C228">
        <f>COUNTIFS([1]患者概要【入力表】!$B:$B,[1]マスタ!$B$4,[1]患者概要【入力表】!$AB:$AB,'日別集計（HP掲載）'!$A228)</f>
        <v>0</v>
      </c>
      <c r="D228">
        <f t="shared" si="3"/>
        <v>192</v>
      </c>
      <c r="E228">
        <f>SUM($B$2:B228)</f>
        <v>184</v>
      </c>
    </row>
    <row r="229" spans="1:5" x14ac:dyDescent="0.4">
      <c r="A229" s="38">
        <v>44075</v>
      </c>
      <c r="B229">
        <f>COUNTIF([1]患者概要【入力表】!$AB:$AB,'日別集計（HP掲載）'!A229)-C229</f>
        <v>0</v>
      </c>
      <c r="C229">
        <f>COUNTIFS([1]患者概要【入力表】!$B:$B,[1]マスタ!$B$4,[1]患者概要【入力表】!$AB:$AB,'日別集計（HP掲載）'!$A229)</f>
        <v>0</v>
      </c>
      <c r="D229">
        <f t="shared" si="3"/>
        <v>192</v>
      </c>
      <c r="E229">
        <f>SUM($B$2:B229)</f>
        <v>184</v>
      </c>
    </row>
    <row r="230" spans="1:5" x14ac:dyDescent="0.4">
      <c r="A230" s="38">
        <v>44076</v>
      </c>
      <c r="B230">
        <f>COUNTIF([1]患者概要【入力表】!$AB:$AB,'日別集計（HP掲載）'!A230)-C230</f>
        <v>0</v>
      </c>
      <c r="C230">
        <f>COUNTIFS([1]患者概要【入力表】!$B:$B,[1]マスタ!$B$4,[1]患者概要【入力表】!$AB:$AB,'日別集計（HP掲載）'!$A230)</f>
        <v>0</v>
      </c>
      <c r="D230">
        <f t="shared" si="3"/>
        <v>192</v>
      </c>
      <c r="E230">
        <f>SUM($B$2:B230)</f>
        <v>184</v>
      </c>
    </row>
    <row r="231" spans="1:5" x14ac:dyDescent="0.4">
      <c r="A231" s="38">
        <v>44077</v>
      </c>
      <c r="B231">
        <f>COUNTIF([1]患者概要【入力表】!$AB:$AB,'日別集計（HP掲載）'!A231)-C231</f>
        <v>0</v>
      </c>
      <c r="C231">
        <f>COUNTIFS([1]患者概要【入力表】!$B:$B,[1]マスタ!$B$4,[1]患者概要【入力表】!$AB:$AB,'日別集計（HP掲載）'!$A231)</f>
        <v>0</v>
      </c>
      <c r="D231">
        <f t="shared" si="3"/>
        <v>192</v>
      </c>
      <c r="E231">
        <f>SUM($B$2:B231)</f>
        <v>184</v>
      </c>
    </row>
    <row r="232" spans="1:5" x14ac:dyDescent="0.4">
      <c r="A232" s="38">
        <v>44078</v>
      </c>
      <c r="B232">
        <f>COUNTIF([1]患者概要【入力表】!$AB:$AB,'日別集計（HP掲載）'!A232)-C232</f>
        <v>0</v>
      </c>
      <c r="C232">
        <f>COUNTIFS([1]患者概要【入力表】!$B:$B,[1]マスタ!$B$4,[1]患者概要【入力表】!$AB:$AB,'日別集計（HP掲載）'!$A232)</f>
        <v>0</v>
      </c>
      <c r="D232">
        <f t="shared" si="3"/>
        <v>192</v>
      </c>
      <c r="E232">
        <f>SUM($B$2:B232)</f>
        <v>184</v>
      </c>
    </row>
    <row r="233" spans="1:5" x14ac:dyDescent="0.4">
      <c r="A233" s="38">
        <v>44079</v>
      </c>
      <c r="B233">
        <f>COUNTIF([1]患者概要【入力表】!$AB:$AB,'日別集計（HP掲載）'!A233)-C233</f>
        <v>0</v>
      </c>
      <c r="C233">
        <f>COUNTIFS([1]患者概要【入力表】!$B:$B,[1]マスタ!$B$4,[1]患者概要【入力表】!$AB:$AB,'日別集計（HP掲載）'!$A233)</f>
        <v>0</v>
      </c>
      <c r="D233">
        <f t="shared" si="3"/>
        <v>192</v>
      </c>
      <c r="E233">
        <f>SUM($B$2:B233)</f>
        <v>184</v>
      </c>
    </row>
    <row r="234" spans="1:5" x14ac:dyDescent="0.4">
      <c r="A234" s="38">
        <v>44080</v>
      </c>
      <c r="B234">
        <f>COUNTIF([1]患者概要【入力表】!$AB:$AB,'日別集計（HP掲載）'!A234)-C234</f>
        <v>0</v>
      </c>
      <c r="C234">
        <f>COUNTIFS([1]患者概要【入力表】!$B:$B,[1]マスタ!$B$4,[1]患者概要【入力表】!$AB:$AB,'日別集計（HP掲載）'!$A234)</f>
        <v>0</v>
      </c>
      <c r="D234">
        <f t="shared" si="3"/>
        <v>192</v>
      </c>
      <c r="E234">
        <f>SUM($B$2:B234)</f>
        <v>184</v>
      </c>
    </row>
    <row r="235" spans="1:5" x14ac:dyDescent="0.4">
      <c r="A235" s="38">
        <v>44081</v>
      </c>
      <c r="B235">
        <f>COUNTIF([1]患者概要【入力表】!$AB:$AB,'日別集計（HP掲載）'!A235)-C235</f>
        <v>0</v>
      </c>
      <c r="C235">
        <f>COUNTIFS([1]患者概要【入力表】!$B:$B,[1]マスタ!$B$4,[1]患者概要【入力表】!$AB:$AB,'日別集計（HP掲載）'!$A235)</f>
        <v>0</v>
      </c>
      <c r="D235">
        <f t="shared" si="3"/>
        <v>192</v>
      </c>
      <c r="E235">
        <f>SUM($B$2:B235)</f>
        <v>184</v>
      </c>
    </row>
    <row r="236" spans="1:5" x14ac:dyDescent="0.4">
      <c r="A236" s="38">
        <v>44082</v>
      </c>
      <c r="B236">
        <f>COUNTIF([1]患者概要【入力表】!$AB:$AB,'日別集計（HP掲載）'!A236)-C236</f>
        <v>0</v>
      </c>
      <c r="C236">
        <f>COUNTIFS([1]患者概要【入力表】!$B:$B,[1]マスタ!$B$4,[1]患者概要【入力表】!$AB:$AB,'日別集計（HP掲載）'!$A236)</f>
        <v>0</v>
      </c>
      <c r="D236">
        <f t="shared" si="3"/>
        <v>192</v>
      </c>
      <c r="E236">
        <f>SUM($B$2:B236)</f>
        <v>184</v>
      </c>
    </row>
    <row r="237" spans="1:5" x14ac:dyDescent="0.4">
      <c r="A237" s="38">
        <v>44083</v>
      </c>
      <c r="B237">
        <f>COUNTIF([1]患者概要【入力表】!$AB:$AB,'日別集計（HP掲載）'!A237)-C237</f>
        <v>0</v>
      </c>
      <c r="C237">
        <f>COUNTIFS([1]患者概要【入力表】!$B:$B,[1]マスタ!$B$4,[1]患者概要【入力表】!$AB:$AB,'日別集計（HP掲載）'!$A237)</f>
        <v>0</v>
      </c>
      <c r="D237">
        <f t="shared" si="3"/>
        <v>192</v>
      </c>
      <c r="E237">
        <f>SUM($B$2:B237)</f>
        <v>184</v>
      </c>
    </row>
    <row r="238" spans="1:5" x14ac:dyDescent="0.4">
      <c r="A238" s="38">
        <v>44084</v>
      </c>
      <c r="B238">
        <f>COUNTIF([1]患者概要【入力表】!$AB:$AB,'日別集計（HP掲載）'!A238)-C238</f>
        <v>0</v>
      </c>
      <c r="C238">
        <f>COUNTIFS([1]患者概要【入力表】!$B:$B,[1]マスタ!$B$4,[1]患者概要【入力表】!$AB:$AB,'日別集計（HP掲載）'!$A238)</f>
        <v>0</v>
      </c>
      <c r="D238">
        <f t="shared" si="3"/>
        <v>192</v>
      </c>
      <c r="E238">
        <f>SUM($B$2:B238)</f>
        <v>184</v>
      </c>
    </row>
    <row r="239" spans="1:5" x14ac:dyDescent="0.4">
      <c r="A239" s="38">
        <v>44085</v>
      </c>
      <c r="B239">
        <f>COUNTIF([1]患者概要【入力表】!$AB:$AB,'日別集計（HP掲載）'!A239)-C239</f>
        <v>0</v>
      </c>
      <c r="C239">
        <f>COUNTIFS([1]患者概要【入力表】!$B:$B,[1]マスタ!$B$4,[1]患者概要【入力表】!$AB:$AB,'日別集計（HP掲載）'!$A239)</f>
        <v>0</v>
      </c>
      <c r="D239">
        <f t="shared" si="3"/>
        <v>192</v>
      </c>
      <c r="E239">
        <f>SUM($B$2:B239)</f>
        <v>184</v>
      </c>
    </row>
    <row r="240" spans="1:5" x14ac:dyDescent="0.4">
      <c r="A240" s="38">
        <v>44086</v>
      </c>
      <c r="B240">
        <f>COUNTIF([1]患者概要【入力表】!$AB:$AB,'日別集計（HP掲載）'!A240)-C240</f>
        <v>0</v>
      </c>
      <c r="C240">
        <f>COUNTIFS([1]患者概要【入力表】!$B:$B,[1]マスタ!$B$4,[1]患者概要【入力表】!$AB:$AB,'日別集計（HP掲載）'!$A240)</f>
        <v>0</v>
      </c>
      <c r="D240">
        <f t="shared" si="3"/>
        <v>192</v>
      </c>
      <c r="E240">
        <f>SUM($B$2:B240)</f>
        <v>184</v>
      </c>
    </row>
    <row r="241" spans="1:5" x14ac:dyDescent="0.4">
      <c r="A241" s="38">
        <v>44087</v>
      </c>
      <c r="B241">
        <f>COUNTIF([1]患者概要【入力表】!$AB:$AB,'日別集計（HP掲載）'!A241)-C241</f>
        <v>0</v>
      </c>
      <c r="C241">
        <f>COUNTIFS([1]患者概要【入力表】!$B:$B,[1]マスタ!$B$4,[1]患者概要【入力表】!$AB:$AB,'日別集計（HP掲載）'!$A241)</f>
        <v>0</v>
      </c>
      <c r="D241">
        <f t="shared" si="3"/>
        <v>192</v>
      </c>
      <c r="E241">
        <f>SUM($B$2:B241)</f>
        <v>184</v>
      </c>
    </row>
    <row r="242" spans="1:5" x14ac:dyDescent="0.4">
      <c r="A242" s="38">
        <v>44088</v>
      </c>
      <c r="B242">
        <f>COUNTIF([1]患者概要【入力表】!$AB:$AB,'日別集計（HP掲載）'!A242)-C242</f>
        <v>0</v>
      </c>
      <c r="C242">
        <f>COUNTIFS([1]患者概要【入力表】!$B:$B,[1]マスタ!$B$4,[1]患者概要【入力表】!$AB:$AB,'日別集計（HP掲載）'!$A242)</f>
        <v>0</v>
      </c>
      <c r="D242">
        <f t="shared" si="3"/>
        <v>192</v>
      </c>
      <c r="E242">
        <f>SUM($B$2:B242)</f>
        <v>184</v>
      </c>
    </row>
    <row r="243" spans="1:5" x14ac:dyDescent="0.4">
      <c r="A243" s="38">
        <v>44089</v>
      </c>
      <c r="B243">
        <f>COUNTIF([1]患者概要【入力表】!$AB:$AB,'日別集計（HP掲載）'!A243)-C243</f>
        <v>0</v>
      </c>
      <c r="C243">
        <f>COUNTIFS([1]患者概要【入力表】!$B:$B,[1]マスタ!$B$4,[1]患者概要【入力表】!$AB:$AB,'日別集計（HP掲載）'!$A243)</f>
        <v>0</v>
      </c>
      <c r="D243">
        <f t="shared" si="3"/>
        <v>192</v>
      </c>
      <c r="E243">
        <f>SUM($B$2:B243)</f>
        <v>184</v>
      </c>
    </row>
    <row r="244" spans="1:5" x14ac:dyDescent="0.4">
      <c r="A244" s="38">
        <v>44090</v>
      </c>
      <c r="B244">
        <f>COUNTIF([1]患者概要【入力表】!$AB:$AB,'日別集計（HP掲載）'!A244)-C244</f>
        <v>0</v>
      </c>
      <c r="C244">
        <f>COUNTIFS([1]患者概要【入力表】!$B:$B,[1]マスタ!$B$4,[1]患者概要【入力表】!$AB:$AB,'日別集計（HP掲載）'!$A244)</f>
        <v>0</v>
      </c>
      <c r="D244">
        <f t="shared" si="3"/>
        <v>192</v>
      </c>
      <c r="E244">
        <f>SUM($B$2:B244)</f>
        <v>184</v>
      </c>
    </row>
    <row r="245" spans="1:5" x14ac:dyDescent="0.4">
      <c r="A245" s="38">
        <v>44091</v>
      </c>
      <c r="B245">
        <f>COUNTIF([1]患者概要【入力表】!$AB:$AB,'日別集計（HP掲載）'!A245)-C245</f>
        <v>0</v>
      </c>
      <c r="C245">
        <f>COUNTIFS([1]患者概要【入力表】!$B:$B,[1]マスタ!$B$4,[1]患者概要【入力表】!$AB:$AB,'日別集計（HP掲載）'!$A245)</f>
        <v>0</v>
      </c>
      <c r="D245">
        <f t="shared" si="3"/>
        <v>192</v>
      </c>
      <c r="E245">
        <f>SUM($B$2:B245)</f>
        <v>184</v>
      </c>
    </row>
    <row r="246" spans="1:5" x14ac:dyDescent="0.4">
      <c r="A246" s="38">
        <v>44092</v>
      </c>
      <c r="B246">
        <f>COUNTIF([1]患者概要【入力表】!$AB:$AB,'日別集計（HP掲載）'!A246)-C246</f>
        <v>0</v>
      </c>
      <c r="C246">
        <f>COUNTIFS([1]患者概要【入力表】!$B:$B,[1]マスタ!$B$4,[1]患者概要【入力表】!$AB:$AB,'日別集計（HP掲載）'!$A246)</f>
        <v>0</v>
      </c>
      <c r="D246">
        <f t="shared" si="3"/>
        <v>192</v>
      </c>
      <c r="E246">
        <f>SUM($B$2:B246)</f>
        <v>184</v>
      </c>
    </row>
    <row r="247" spans="1:5" x14ac:dyDescent="0.4">
      <c r="A247" s="38">
        <v>44093</v>
      </c>
      <c r="B247">
        <f>COUNTIF([1]患者概要【入力表】!$AB:$AB,'日別集計（HP掲載）'!A247)-C247</f>
        <v>0</v>
      </c>
      <c r="C247">
        <f>COUNTIFS([1]患者概要【入力表】!$B:$B,[1]マスタ!$B$4,[1]患者概要【入力表】!$AB:$AB,'日別集計（HP掲載）'!$A247)</f>
        <v>0</v>
      </c>
      <c r="D247">
        <f t="shared" si="3"/>
        <v>192</v>
      </c>
      <c r="E247">
        <f>SUM($B$2:B247)</f>
        <v>184</v>
      </c>
    </row>
    <row r="248" spans="1:5" x14ac:dyDescent="0.4">
      <c r="A248" s="38">
        <v>44094</v>
      </c>
      <c r="B248">
        <f>COUNTIF([1]患者概要【入力表】!$AB:$AB,'日別集計（HP掲載）'!A248)-C248</f>
        <v>0</v>
      </c>
      <c r="C248">
        <f>COUNTIFS([1]患者概要【入力表】!$B:$B,[1]マスタ!$B$4,[1]患者概要【入力表】!$AB:$AB,'日別集計（HP掲載）'!$A248)</f>
        <v>0</v>
      </c>
      <c r="D248">
        <f t="shared" si="3"/>
        <v>192</v>
      </c>
      <c r="E248">
        <f>SUM($B$2:B248)</f>
        <v>184</v>
      </c>
    </row>
    <row r="249" spans="1:5" x14ac:dyDescent="0.4">
      <c r="A249" s="38">
        <v>44095</v>
      </c>
      <c r="B249">
        <f>COUNTIF([1]患者概要【入力表】!$AB:$AB,'日別集計（HP掲載）'!A249)-C249</f>
        <v>0</v>
      </c>
      <c r="C249">
        <f>COUNTIFS([1]患者概要【入力表】!$B:$B,[1]マスタ!$B$4,[1]患者概要【入力表】!$AB:$AB,'日別集計（HP掲載）'!$A249)</f>
        <v>0</v>
      </c>
      <c r="D249">
        <f t="shared" si="3"/>
        <v>192</v>
      </c>
      <c r="E249">
        <f>SUM($B$2:B249)</f>
        <v>184</v>
      </c>
    </row>
    <row r="250" spans="1:5" x14ac:dyDescent="0.4">
      <c r="A250" s="38">
        <v>44096</v>
      </c>
      <c r="B250">
        <f>COUNTIF([1]患者概要【入力表】!$AB:$AB,'日別集計（HP掲載）'!A250)-C250</f>
        <v>0</v>
      </c>
      <c r="C250">
        <f>COUNTIFS([1]患者概要【入力表】!$B:$B,[1]マスタ!$B$4,[1]患者概要【入力表】!$AB:$AB,'日別集計（HP掲載）'!$A250)</f>
        <v>0</v>
      </c>
      <c r="D250">
        <f t="shared" si="3"/>
        <v>192</v>
      </c>
      <c r="E250">
        <f>SUM($B$2:B250)</f>
        <v>184</v>
      </c>
    </row>
    <row r="251" spans="1:5" x14ac:dyDescent="0.4">
      <c r="A251" s="38">
        <v>44097</v>
      </c>
      <c r="B251">
        <f>COUNTIF([1]患者概要【入力表】!$AB:$AB,'日別集計（HP掲載）'!A251)-C251</f>
        <v>0</v>
      </c>
      <c r="C251">
        <f>COUNTIFS([1]患者概要【入力表】!$B:$B,[1]マスタ!$B$4,[1]患者概要【入力表】!$AB:$AB,'日別集計（HP掲載）'!$A251)</f>
        <v>0</v>
      </c>
      <c r="D251">
        <f t="shared" si="3"/>
        <v>192</v>
      </c>
      <c r="E251">
        <f>SUM($B$2:B251)</f>
        <v>184</v>
      </c>
    </row>
    <row r="252" spans="1:5" x14ac:dyDescent="0.4">
      <c r="A252" s="38">
        <v>44098</v>
      </c>
      <c r="B252">
        <f>COUNTIF([1]患者概要【入力表】!$AB:$AB,'日別集計（HP掲載）'!A252)-C252</f>
        <v>0</v>
      </c>
      <c r="C252">
        <f>COUNTIFS([1]患者概要【入力表】!$B:$B,[1]マスタ!$B$4,[1]患者概要【入力表】!$AB:$AB,'日別集計（HP掲載）'!$A252)</f>
        <v>0</v>
      </c>
      <c r="D252">
        <f t="shared" si="3"/>
        <v>192</v>
      </c>
      <c r="E252">
        <f>SUM($B$2:B252)</f>
        <v>184</v>
      </c>
    </row>
    <row r="253" spans="1:5" x14ac:dyDescent="0.4">
      <c r="A253" s="38">
        <v>44099</v>
      </c>
      <c r="B253">
        <f>COUNTIF([1]患者概要【入力表】!$AB:$AB,'日別集計（HP掲載）'!A253)-C253</f>
        <v>0</v>
      </c>
      <c r="C253">
        <f>COUNTIFS([1]患者概要【入力表】!$B:$B,[1]マスタ!$B$4,[1]患者概要【入力表】!$AB:$AB,'日別集計（HP掲載）'!$A253)</f>
        <v>0</v>
      </c>
      <c r="D253">
        <f t="shared" si="3"/>
        <v>192</v>
      </c>
      <c r="E253">
        <f>SUM($B$2:B253)</f>
        <v>184</v>
      </c>
    </row>
    <row r="254" spans="1:5" x14ac:dyDescent="0.4">
      <c r="A254" s="38">
        <v>44100</v>
      </c>
      <c r="B254">
        <f>COUNTIF([1]患者概要【入力表】!$AB:$AB,'日別集計（HP掲載）'!A254)-C254</f>
        <v>0</v>
      </c>
      <c r="C254">
        <f>COUNTIFS([1]患者概要【入力表】!$B:$B,[1]マスタ!$B$4,[1]患者概要【入力表】!$AB:$AB,'日別集計（HP掲載）'!$A254)</f>
        <v>0</v>
      </c>
      <c r="D254">
        <f t="shared" si="3"/>
        <v>192</v>
      </c>
      <c r="E254">
        <f>SUM($B$2:B254)</f>
        <v>184</v>
      </c>
    </row>
    <row r="255" spans="1:5" x14ac:dyDescent="0.4">
      <c r="A255" s="38">
        <v>44101</v>
      </c>
      <c r="B255">
        <f>COUNTIF([1]患者概要【入力表】!$AB:$AB,'日別集計（HP掲載）'!A255)-C255</f>
        <v>0</v>
      </c>
      <c r="C255">
        <f>COUNTIFS([1]患者概要【入力表】!$B:$B,[1]マスタ!$B$4,[1]患者概要【入力表】!$AB:$AB,'日別集計（HP掲載）'!$A255)</f>
        <v>0</v>
      </c>
      <c r="D255">
        <f t="shared" si="3"/>
        <v>192</v>
      </c>
      <c r="E255">
        <f>SUM($B$2:B255)</f>
        <v>184</v>
      </c>
    </row>
    <row r="256" spans="1:5" x14ac:dyDescent="0.4">
      <c r="A256" s="38">
        <v>44102</v>
      </c>
      <c r="B256">
        <f>COUNTIF([1]患者概要【入力表】!$AB:$AB,'日別集計（HP掲載）'!A256)-C256</f>
        <v>0</v>
      </c>
      <c r="C256">
        <f>COUNTIFS([1]患者概要【入力表】!$B:$B,[1]マスタ!$B$4,[1]患者概要【入力表】!$AB:$AB,'日別集計（HP掲載）'!$A256)</f>
        <v>0</v>
      </c>
      <c r="D256">
        <f t="shared" si="3"/>
        <v>192</v>
      </c>
      <c r="E256">
        <f>SUM($B$2:B256)</f>
        <v>184</v>
      </c>
    </row>
    <row r="257" spans="1:5" x14ac:dyDescent="0.4">
      <c r="A257" s="38">
        <v>44103</v>
      </c>
      <c r="B257">
        <f>COUNTIF([1]患者概要【入力表】!$AB:$AB,'日別集計（HP掲載）'!A257)-C257</f>
        <v>0</v>
      </c>
      <c r="C257">
        <f>COUNTIFS([1]患者概要【入力表】!$B:$B,[1]マスタ!$B$4,[1]患者概要【入力表】!$AB:$AB,'日別集計（HP掲載）'!$A257)</f>
        <v>0</v>
      </c>
      <c r="D257">
        <f t="shared" si="3"/>
        <v>192</v>
      </c>
      <c r="E257">
        <f>SUM($B$2:B257)</f>
        <v>184</v>
      </c>
    </row>
    <row r="258" spans="1:5" x14ac:dyDescent="0.4">
      <c r="A258" s="38">
        <v>44104</v>
      </c>
      <c r="B258">
        <f>COUNTIF([1]患者概要【入力表】!$AB:$AB,'日別集計（HP掲載）'!A258)-C258</f>
        <v>0</v>
      </c>
      <c r="C258">
        <f>COUNTIFS([1]患者概要【入力表】!$B:$B,[1]マスタ!$B$4,[1]患者概要【入力表】!$AB:$AB,'日別集計（HP掲載）'!$A258)</f>
        <v>0</v>
      </c>
      <c r="D258">
        <f t="shared" si="3"/>
        <v>192</v>
      </c>
      <c r="E258">
        <f>SUM($B$2:B258)</f>
        <v>184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zoomScale="85" zoomScaleNormal="85" zoomScaleSheetLayoutView="85" workbookViewId="0">
      <selection activeCell="F11" sqref="F11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42" t="s">
        <v>33</v>
      </c>
      <c r="B1" s="43"/>
      <c r="C1" s="43"/>
      <c r="D1" s="43"/>
      <c r="E1" s="43"/>
      <c r="F1" s="43"/>
      <c r="G1" s="43"/>
      <c r="H1" s="43"/>
      <c r="I1" s="43"/>
      <c r="J1" s="43"/>
    </row>
    <row r="2" spans="1:147" x14ac:dyDescent="0.4">
      <c r="H2" s="44">
        <v>44058</v>
      </c>
      <c r="I2" s="44"/>
      <c r="J2" s="44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45"/>
      <c r="C5" s="45"/>
      <c r="D5" s="46" t="s">
        <v>35</v>
      </c>
      <c r="E5" s="47" t="s">
        <v>36</v>
      </c>
      <c r="F5" s="46" t="s">
        <v>29</v>
      </c>
      <c r="P5" s="45"/>
      <c r="Q5" s="45"/>
      <c r="R5" s="46" t="s">
        <v>29</v>
      </c>
    </row>
    <row r="6" spans="1:147" ht="24.75" customHeight="1" x14ac:dyDescent="0.4">
      <c r="B6" s="45" t="s">
        <v>37</v>
      </c>
      <c r="C6" s="45"/>
      <c r="D6" s="48">
        <v>184</v>
      </c>
      <c r="E6" s="48">
        <v>8</v>
      </c>
      <c r="F6" s="48">
        <v>192</v>
      </c>
      <c r="P6" s="45" t="s">
        <v>37</v>
      </c>
      <c r="Q6" s="45"/>
      <c r="R6" s="49">
        <v>192</v>
      </c>
    </row>
    <row r="7" spans="1:147" ht="24.75" customHeight="1" x14ac:dyDescent="0.4">
      <c r="B7" s="50" t="s">
        <v>38</v>
      </c>
      <c r="C7" s="51" t="s">
        <v>39</v>
      </c>
      <c r="D7" s="48">
        <v>10</v>
      </c>
      <c r="E7" s="48">
        <v>0</v>
      </c>
      <c r="F7" s="48">
        <v>10</v>
      </c>
      <c r="P7" s="50" t="s">
        <v>38</v>
      </c>
      <c r="Q7" s="51" t="s">
        <v>39</v>
      </c>
      <c r="R7" s="49">
        <v>10</v>
      </c>
    </row>
    <row r="8" spans="1:147" ht="24.75" customHeight="1" x14ac:dyDescent="0.4">
      <c r="B8" s="50"/>
      <c r="C8" s="51" t="s">
        <v>40</v>
      </c>
      <c r="D8" s="48">
        <v>0</v>
      </c>
      <c r="E8" s="48">
        <v>0</v>
      </c>
      <c r="F8" s="48">
        <v>0</v>
      </c>
      <c r="P8" s="50"/>
      <c r="Q8" s="51" t="s">
        <v>40</v>
      </c>
      <c r="R8" s="49">
        <v>0</v>
      </c>
    </row>
    <row r="9" spans="1:147" ht="24.75" customHeight="1" x14ac:dyDescent="0.4">
      <c r="B9" s="50"/>
      <c r="C9" s="52" t="s">
        <v>41</v>
      </c>
      <c r="D9" s="48">
        <v>2</v>
      </c>
      <c r="E9" s="48">
        <v>0</v>
      </c>
      <c r="F9" s="48">
        <v>2</v>
      </c>
      <c r="P9" s="50"/>
      <c r="Q9" s="52" t="s">
        <v>41</v>
      </c>
      <c r="R9" s="49">
        <v>2</v>
      </c>
    </row>
    <row r="10" spans="1:147" ht="24.75" customHeight="1" x14ac:dyDescent="0.4">
      <c r="B10" s="50"/>
      <c r="C10" s="51" t="s">
        <v>42</v>
      </c>
      <c r="D10" s="48">
        <v>0</v>
      </c>
      <c r="E10" s="48">
        <v>0</v>
      </c>
      <c r="F10" s="48">
        <v>0</v>
      </c>
      <c r="P10" s="50"/>
      <c r="Q10" s="51" t="s">
        <v>42</v>
      </c>
      <c r="R10" s="49">
        <v>0</v>
      </c>
    </row>
    <row r="11" spans="1:147" ht="24.75" customHeight="1" x14ac:dyDescent="0.4">
      <c r="B11" s="50"/>
      <c r="C11" s="52" t="s">
        <v>43</v>
      </c>
      <c r="D11" s="48">
        <v>171</v>
      </c>
      <c r="E11" s="48">
        <v>8</v>
      </c>
      <c r="F11" s="48">
        <v>179</v>
      </c>
      <c r="P11" s="50"/>
      <c r="Q11" s="52" t="s">
        <v>43</v>
      </c>
      <c r="R11" s="49">
        <v>179</v>
      </c>
    </row>
    <row r="12" spans="1:147" ht="24.75" customHeight="1" x14ac:dyDescent="0.4">
      <c r="B12" s="50"/>
      <c r="C12" s="52" t="s">
        <v>44</v>
      </c>
      <c r="D12" s="48">
        <v>1</v>
      </c>
      <c r="E12" s="48">
        <v>0</v>
      </c>
      <c r="F12" s="48">
        <v>1</v>
      </c>
      <c r="P12" s="50"/>
      <c r="Q12" s="52" t="s">
        <v>44</v>
      </c>
      <c r="R12" s="49">
        <v>1</v>
      </c>
    </row>
    <row r="13" spans="1:147" x14ac:dyDescent="0.4">
      <c r="B13" s="53"/>
      <c r="C13" s="54"/>
      <c r="D13" s="55"/>
      <c r="F13" s="56"/>
    </row>
    <row r="14" spans="1:147" x14ac:dyDescent="0.4">
      <c r="B14" s="57"/>
      <c r="C14" s="58"/>
      <c r="D14" s="55"/>
      <c r="E14" s="54"/>
      <c r="F14" s="55"/>
    </row>
    <row r="15" spans="1:147" x14ac:dyDescent="0.4">
      <c r="B15" s="57"/>
      <c r="C15" s="58"/>
      <c r="D15" s="55"/>
      <c r="F15" s="55"/>
    </row>
    <row r="16" spans="1:147" x14ac:dyDescent="0.4">
      <c r="B16" s="57"/>
      <c r="C16" s="58"/>
      <c r="D16" s="55"/>
    </row>
    <row r="18" spans="1:14" ht="24.75" customHeight="1" x14ac:dyDescent="0.4">
      <c r="A18" t="s">
        <v>45</v>
      </c>
    </row>
    <row r="19" spans="1:14" ht="24.75" customHeight="1" x14ac:dyDescent="0.4">
      <c r="B19" s="52"/>
      <c r="C19" s="52"/>
      <c r="D19" s="46" t="s">
        <v>46</v>
      </c>
    </row>
    <row r="20" spans="1:14" ht="24.75" customHeight="1" x14ac:dyDescent="0.4">
      <c r="B20" s="50" t="s">
        <v>47</v>
      </c>
      <c r="C20" s="52" t="s">
        <v>58</v>
      </c>
      <c r="D20" s="48">
        <v>0</v>
      </c>
      <c r="N20" s="52" t="s">
        <v>48</v>
      </c>
    </row>
    <row r="21" spans="1:14" ht="24.75" customHeight="1" x14ac:dyDescent="0.4">
      <c r="B21" s="50"/>
      <c r="C21" s="52" t="s">
        <v>59</v>
      </c>
      <c r="D21" s="48">
        <v>24</v>
      </c>
      <c r="N21" s="52" t="s">
        <v>49</v>
      </c>
    </row>
    <row r="22" spans="1:14" ht="24.75" customHeight="1" x14ac:dyDescent="0.4">
      <c r="B22" s="50"/>
      <c r="C22" s="52" t="s">
        <v>60</v>
      </c>
      <c r="D22" s="48">
        <v>10</v>
      </c>
      <c r="N22" s="52" t="s">
        <v>50</v>
      </c>
    </row>
    <row r="23" spans="1:14" ht="24.75" customHeight="1" x14ac:dyDescent="0.4">
      <c r="B23" s="50"/>
      <c r="C23" s="52" t="s">
        <v>61</v>
      </c>
      <c r="D23" s="48">
        <v>0</v>
      </c>
      <c r="N23" s="52" t="s">
        <v>51</v>
      </c>
    </row>
    <row r="24" spans="1:14" ht="24.75" customHeight="1" x14ac:dyDescent="0.4">
      <c r="B24" s="50"/>
      <c r="C24" s="52" t="s">
        <v>62</v>
      </c>
      <c r="D24" s="48">
        <v>1</v>
      </c>
      <c r="N24" s="52" t="s">
        <v>52</v>
      </c>
    </row>
    <row r="25" spans="1:14" ht="24.75" customHeight="1" x14ac:dyDescent="0.4">
      <c r="B25" s="50"/>
      <c r="C25" s="52" t="s">
        <v>63</v>
      </c>
      <c r="D25" s="48">
        <v>2</v>
      </c>
      <c r="N25" s="52" t="s">
        <v>53</v>
      </c>
    </row>
    <row r="26" spans="1:14" ht="24.75" customHeight="1" x14ac:dyDescent="0.4">
      <c r="B26" s="50"/>
      <c r="C26" s="52" t="s">
        <v>64</v>
      </c>
      <c r="D26" s="48">
        <v>4</v>
      </c>
      <c r="N26" s="52" t="s">
        <v>54</v>
      </c>
    </row>
    <row r="27" spans="1:14" ht="24.75" customHeight="1" x14ac:dyDescent="0.4">
      <c r="B27" s="59"/>
      <c r="C27" s="60" t="s">
        <v>55</v>
      </c>
      <c r="D27" s="48">
        <v>140</v>
      </c>
      <c r="N27" s="61">
        <v>164</v>
      </c>
    </row>
    <row r="28" spans="1:14" ht="24.75" customHeight="1" x14ac:dyDescent="0.4">
      <c r="B28" s="59"/>
      <c r="C28" s="60" t="s">
        <v>56</v>
      </c>
      <c r="D28" s="48">
        <v>3</v>
      </c>
      <c r="N28" t="s">
        <v>65</v>
      </c>
    </row>
    <row r="29" spans="1:14" ht="19.5" x14ac:dyDescent="0.4">
      <c r="B29" s="59"/>
      <c r="C29" s="60" t="s">
        <v>57</v>
      </c>
      <c r="D29" s="48">
        <v>184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2020-08-15T02:47:03Z</cp:lastPrinted>
  <dcterms:created xsi:type="dcterms:W3CDTF">2020-08-15T02:37:26Z</dcterms:created>
  <dcterms:modified xsi:type="dcterms:W3CDTF">2020-08-15T02:55:38Z</dcterms:modified>
</cp:coreProperties>
</file>