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19更新 - コピー\"/>
    </mc:Choice>
  </mc:AlternateContent>
  <bookViews>
    <workbookView xWindow="0" yWindow="0" windowWidth="14445" windowHeight="673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'患者状況一覧（HP掲載）'!$A$3:$F$92</definedName>
    <definedName name="_xlnm.Print_Area" localSheetId="3">'その他集計（HP掲載）'!$A$1:$L$30</definedName>
    <definedName name="_xlnm.Print_Area" localSheetId="0">'患者状況一覧（HP掲載）'!$A$2:$F$92</definedName>
    <definedName name="_xlnm.Print_Area" localSheetId="2">'日別集計（HP掲載）'!$F$1:$R$25</definedName>
    <definedName name="_xlnm.Print_Area" localSheetId="1">'累計グラフ（HP掲載）'!$D$1:$DM$38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R9" i="4"/>
  <c r="R10" i="4"/>
  <c r="R11" i="4"/>
  <c r="R12" i="4"/>
  <c r="N30" i="4"/>
  <c r="N29" i="4"/>
  <c r="H2" i="4"/>
  <c r="Q2" i="3"/>
  <c r="R6" i="4" l="1"/>
  <c r="R7" i="4"/>
  <c r="N27" i="4"/>
  <c r="N28" i="4"/>
</calcChain>
</file>

<file path=xl/sharedStrings.xml><?xml version="1.0" encoding="utf-8"?>
<sst xmlns="http://schemas.openxmlformats.org/spreadsheetml/2006/main" count="523" uniqueCount="79">
  <si>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</si>
  <si>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</si>
  <si>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</si>
  <si>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</si>
  <si>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</si>
  <si>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</si>
  <si>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</si>
  <si>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</si>
  <si>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</si>
  <si>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</si>
  <si>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</si>
  <si>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</si>
  <si>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</si>
  <si>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</si>
  <si>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</si>
  <si>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</si>
  <si>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</si>
  <si>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</si>
  <si>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</si>
  <si>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</si>
  <si>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</si>
  <si>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</si>
  <si>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</si>
  <si>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</si>
  <si>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</si>
  <si>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</si>
  <si>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</si>
  <si>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</si>
  <si>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</si>
  <si>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</si>
  <si>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</si>
  <si>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</si>
  <si>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</si>
  <si>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</si>
  <si>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</si>
  <si>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</si>
  <si>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</si>
  <si>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</si>
  <si>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</si>
  <si>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</si>
  <si>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</si>
  <si>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</si>
  <si>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</si>
  <si>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</si>
  <si>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</si>
  <si>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</si>
  <si>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</si>
  <si>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</si>
  <si>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</si>
  <si>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</si>
  <si>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</si>
  <si>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</si>
  <si>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</si>
  <si>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</si>
  <si>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</si>
  <si>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</si>
  <si>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</si>
  <si>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</si>
  <si>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</si>
  <si>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</si>
  <si>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</si>
  <si>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</si>
  <si>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</si>
  <si>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</si>
  <si>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</si>
  <si>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</si>
  <si>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</si>
  <si>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</si>
  <si>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</si>
  <si>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</si>
  <si>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</si>
  <si>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</si>
  <si>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感染症指定医療機関（７病院）：3人</t>
  </si>
  <si>
    <t>入院協力医療機関（１３病院）：0人</t>
  </si>
  <si>
    <t>仙南保健所管内</t>
  </si>
  <si>
    <t>栗原保健所管内</t>
  </si>
  <si>
    <t>登米保健所管内</t>
  </si>
  <si>
    <t>石巻保健所管内</t>
  </si>
  <si>
    <t>宮城県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</si>
</sst>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'累計グラフ（HP掲載）'!$F$2:$DM$2</c:f>
              <c:numCache>
                <c:formatCode>m"月"d"日"</c:formatCode>
                <c:ptCount val="11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</c:numCache>
            </c:numRef>
          </c:cat>
          <c:val>
            <c:numRef>
              <c:f>'累計グラフ（HP掲載）'!$F$3:$DM$3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4-4AE1-9E70-3775EF0E31EB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'累計グラフ（HP掲載）'!$F$2:$DM$2</c:f>
              <c:numCache>
                <c:formatCode>m"月"d"日"</c:formatCode>
                <c:ptCount val="11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</c:numCache>
            </c:numRef>
          </c:cat>
          <c:val>
            <c:numRef>
              <c:f>'累計グラフ（HP掲載）'!$F$9:$DM$9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4-4AE1-9E70-3775EF0E31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'累計グラフ（HP掲載）'!$F$2:$DM$2</c:f>
              <c:numCache>
                <c:formatCode>m"月"d"日"</c:formatCode>
                <c:ptCount val="11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</c:numCache>
            </c:numRef>
          </c:cat>
          <c:val>
            <c:numRef>
              <c:f>'累計グラフ（HP掲載）'!$F$4:$DM$4</c:f>
              <c:numCache>
                <c:formatCode>General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4-4AE1-9E70-3775EF0E31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'日別集計（HP掲載）'!$A$2:$A$155</c:f>
              <c:numCache>
                <c:formatCode>m"月"d"日"</c:formatCode>
                <c:ptCount val="154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</c:numCache>
            </c:numRef>
          </c:cat>
          <c:val>
            <c:numRef>
              <c:f>'日別集計（HP掲載）'!$B$2:$B$155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9-42B9-A28B-1677F0B932DB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'日別集計（HP掲載）'!$A$2:$A$155</c:f>
              <c:numCache>
                <c:formatCode>m"月"d"日"</c:formatCode>
                <c:ptCount val="154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</c:numCache>
            </c:numRef>
          </c:cat>
          <c:val>
            <c:numRef>
              <c:f>'日別集計（HP掲載）'!$C$2:$C$155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9-42B9-A28B-1677F0B9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3-416E-B2CF-A51F4C9AB7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3-416E-B2CF-A51F4C9AB7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C3-416E-B2CF-A51F4C9AB7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C3-416E-B2CF-A51F4C9AB7F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C3-416E-B2CF-A51F4C9AB7F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C3-416E-B2CF-A51F4C9AB7F2}"/>
              </c:ext>
            </c:extLst>
          </c:dPt>
          <c:dLbls>
            <c:dLbl>
              <c:idx val="0"/>
              <c:layout>
                <c:manualLayout>
                  <c:x val="-0.26483409935624014"/>
                  <c:y val="1.2359285733344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BC3-416E-B2CF-A51F4C9AB7F2}"/>
                </c:ext>
              </c:extLst>
            </c:dLbl>
            <c:dLbl>
              <c:idx val="1"/>
              <c:layout>
                <c:manualLayout>
                  <c:x val="0.16768870908542002"/>
                  <c:y val="6.00175809449832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BC3-416E-B2CF-A51F4C9AB7F2}"/>
                </c:ext>
              </c:extLst>
            </c:dLbl>
            <c:dLbl>
              <c:idx val="2"/>
              <c:layout>
                <c:manualLayout>
                  <c:x val="-5.4339241042292305E-2"/>
                  <c:y val="0.20843092289584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BC3-416E-B2CF-A51F4C9AB7F2}"/>
                </c:ext>
              </c:extLst>
            </c:dLbl>
            <c:dLbl>
              <c:idx val="3"/>
              <c:layout>
                <c:manualLayout>
                  <c:x val="0.11276273708816091"/>
                  <c:y val="0.660633655205945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BC3-416E-B2CF-A51F4C9AB7F2}"/>
                </c:ext>
              </c:extLst>
            </c:dLbl>
            <c:dLbl>
              <c:idx val="4"/>
              <c:layout>
                <c:manualLayout>
                  <c:x val="-4.3900378188578199E-2"/>
                  <c:y val="-0.140922540075956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BC3-416E-B2CF-A51F4C9AB7F2}"/>
                </c:ext>
              </c:extLst>
            </c:dLbl>
            <c:dLbl>
              <c:idx val="5"/>
              <c:layout>
                <c:manualLayout>
                  <c:x val="-9.5295629723442563E-2"/>
                  <c:y val="0.278834009789591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BC3-416E-B2CF-A51F4C9AB7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C3-416E-B2CF-A51F4C9AB7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115</xdr:col>
      <xdr:colOff>44824</xdr:colOff>
      <xdr:row>37</xdr:row>
      <xdr:rowOff>190500</xdr:rowOff>
    </xdr:to>
    <xdr:grpSp>
      <xdr:nvGrpSpPr>
        <xdr:cNvPr id="2" name="グループ化 1"/>
        <xdr:cNvGrpSpPr/>
      </xdr:nvGrpSpPr>
      <xdr:grpSpPr>
        <a:xfrm>
          <a:off x="1109382" y="4314279"/>
          <a:ext cx="23700442" cy="7115721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9733;&#12304;R2.6.20%20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43845</v>
          </cell>
          <cell r="E2">
            <v>0</v>
          </cell>
        </row>
        <row r="3">
          <cell r="A3">
            <v>43846</v>
          </cell>
          <cell r="E3">
            <v>0</v>
          </cell>
        </row>
        <row r="4">
          <cell r="A4">
            <v>43847</v>
          </cell>
          <cell r="E4">
            <v>0</v>
          </cell>
        </row>
        <row r="5">
          <cell r="A5">
            <v>43848</v>
          </cell>
          <cell r="E5">
            <v>0</v>
          </cell>
        </row>
        <row r="6">
          <cell r="A6">
            <v>43849</v>
          </cell>
          <cell r="E6">
            <v>0</v>
          </cell>
        </row>
        <row r="7">
          <cell r="A7">
            <v>43850</v>
          </cell>
          <cell r="E7">
            <v>0</v>
          </cell>
        </row>
        <row r="8">
          <cell r="A8">
            <v>43851</v>
          </cell>
          <cell r="E8">
            <v>0</v>
          </cell>
        </row>
        <row r="9">
          <cell r="A9">
            <v>43852</v>
          </cell>
          <cell r="E9">
            <v>0</v>
          </cell>
        </row>
        <row r="10">
          <cell r="A10">
            <v>43853</v>
          </cell>
          <cell r="E10">
            <v>0</v>
          </cell>
        </row>
        <row r="11">
          <cell r="A11">
            <v>43854</v>
          </cell>
          <cell r="E11">
            <v>0</v>
          </cell>
        </row>
        <row r="12">
          <cell r="A12">
            <v>43855</v>
          </cell>
          <cell r="E12">
            <v>0</v>
          </cell>
        </row>
        <row r="13">
          <cell r="A13">
            <v>43856</v>
          </cell>
          <cell r="E13">
            <v>0</v>
          </cell>
        </row>
        <row r="14">
          <cell r="A14">
            <v>43857</v>
          </cell>
          <cell r="E14">
            <v>0</v>
          </cell>
        </row>
        <row r="15">
          <cell r="A15">
            <v>43858</v>
          </cell>
          <cell r="E15">
            <v>0</v>
          </cell>
        </row>
        <row r="16">
          <cell r="A16">
            <v>43859</v>
          </cell>
          <cell r="E16">
            <v>0</v>
          </cell>
        </row>
        <row r="17">
          <cell r="A17">
            <v>43860</v>
          </cell>
          <cell r="E17">
            <v>0</v>
          </cell>
        </row>
        <row r="18">
          <cell r="A18">
            <v>43861</v>
          </cell>
          <cell r="E18">
            <v>0</v>
          </cell>
        </row>
        <row r="19">
          <cell r="A19">
            <v>43862</v>
          </cell>
          <cell r="E19">
            <v>0</v>
          </cell>
        </row>
        <row r="20">
          <cell r="A20">
            <v>43863</v>
          </cell>
          <cell r="E20">
            <v>0</v>
          </cell>
        </row>
        <row r="21">
          <cell r="A21">
            <v>43864</v>
          </cell>
          <cell r="E21">
            <v>0</v>
          </cell>
        </row>
        <row r="22">
          <cell r="A22">
            <v>43865</v>
          </cell>
          <cell r="E22">
            <v>0</v>
          </cell>
        </row>
        <row r="23">
          <cell r="A23">
            <v>43866</v>
          </cell>
          <cell r="E23">
            <v>0</v>
          </cell>
        </row>
        <row r="24">
          <cell r="A24">
            <v>43867</v>
          </cell>
          <cell r="E24">
            <v>0</v>
          </cell>
        </row>
        <row r="25">
          <cell r="A25">
            <v>43868</v>
          </cell>
          <cell r="E25">
            <v>0</v>
          </cell>
        </row>
        <row r="26">
          <cell r="A26">
            <v>43872</v>
          </cell>
          <cell r="E26">
            <v>0</v>
          </cell>
        </row>
        <row r="27">
          <cell r="A27">
            <v>43873</v>
          </cell>
          <cell r="E27">
            <v>0</v>
          </cell>
        </row>
        <row r="28">
          <cell r="A28">
            <v>43874</v>
          </cell>
          <cell r="E28">
            <v>0</v>
          </cell>
        </row>
        <row r="29">
          <cell r="A29">
            <v>43875</v>
          </cell>
          <cell r="E29">
            <v>0</v>
          </cell>
        </row>
        <row r="30">
          <cell r="A30">
            <v>43876</v>
          </cell>
          <cell r="E30">
            <v>0</v>
          </cell>
        </row>
        <row r="31">
          <cell r="A31">
            <v>43877</v>
          </cell>
          <cell r="E31">
            <v>0</v>
          </cell>
        </row>
        <row r="32">
          <cell r="A32">
            <v>43878</v>
          </cell>
          <cell r="E32">
            <v>0</v>
          </cell>
        </row>
        <row r="33">
          <cell r="A33">
            <v>43879</v>
          </cell>
          <cell r="E33">
            <v>0</v>
          </cell>
        </row>
        <row r="34">
          <cell r="A34">
            <v>43880</v>
          </cell>
          <cell r="E34">
            <v>0</v>
          </cell>
        </row>
        <row r="35">
          <cell r="A35">
            <v>43881</v>
          </cell>
          <cell r="E35">
            <v>0</v>
          </cell>
        </row>
        <row r="36">
          <cell r="A36">
            <v>43882</v>
          </cell>
          <cell r="E36">
            <v>0</v>
          </cell>
        </row>
        <row r="37">
          <cell r="A37">
            <v>43883</v>
          </cell>
          <cell r="E37">
            <v>0</v>
          </cell>
        </row>
        <row r="38">
          <cell r="A38">
            <v>43884</v>
          </cell>
          <cell r="E38">
            <v>0</v>
          </cell>
        </row>
        <row r="39">
          <cell r="A39">
            <v>43885</v>
          </cell>
          <cell r="E39">
            <v>0</v>
          </cell>
        </row>
        <row r="40">
          <cell r="A40">
            <v>43886</v>
          </cell>
          <cell r="E40">
            <v>0</v>
          </cell>
        </row>
        <row r="41">
          <cell r="A41">
            <v>43887</v>
          </cell>
          <cell r="E41">
            <v>0</v>
          </cell>
        </row>
        <row r="42">
          <cell r="A42">
            <v>43888</v>
          </cell>
          <cell r="E42">
            <v>0</v>
          </cell>
        </row>
        <row r="43">
          <cell r="A43">
            <v>43889</v>
          </cell>
          <cell r="E43">
            <v>0</v>
          </cell>
        </row>
        <row r="44">
          <cell r="A44">
            <v>43890</v>
          </cell>
          <cell r="E44">
            <v>1</v>
          </cell>
        </row>
        <row r="45">
          <cell r="A45">
            <v>43891</v>
          </cell>
          <cell r="E45">
            <v>1</v>
          </cell>
        </row>
        <row r="46">
          <cell r="A46">
            <v>43892</v>
          </cell>
          <cell r="E46">
            <v>1</v>
          </cell>
        </row>
        <row r="47">
          <cell r="A47">
            <v>43893</v>
          </cell>
          <cell r="E47">
            <v>1</v>
          </cell>
        </row>
        <row r="48">
          <cell r="A48">
            <v>43894</v>
          </cell>
          <cell r="E48">
            <v>1</v>
          </cell>
        </row>
        <row r="49">
          <cell r="A49">
            <v>43895</v>
          </cell>
          <cell r="E49">
            <v>1</v>
          </cell>
        </row>
        <row r="50">
          <cell r="A50">
            <v>43896</v>
          </cell>
          <cell r="E50">
            <v>1</v>
          </cell>
        </row>
        <row r="51">
          <cell r="A51">
            <v>43897</v>
          </cell>
          <cell r="E51">
            <v>1</v>
          </cell>
        </row>
        <row r="52">
          <cell r="A52">
            <v>43898</v>
          </cell>
          <cell r="E52">
            <v>1</v>
          </cell>
        </row>
        <row r="53">
          <cell r="A53">
            <v>43899</v>
          </cell>
          <cell r="E53">
            <v>1</v>
          </cell>
        </row>
        <row r="54">
          <cell r="A54">
            <v>43900</v>
          </cell>
          <cell r="E54">
            <v>1</v>
          </cell>
        </row>
        <row r="55">
          <cell r="A55">
            <v>43901</v>
          </cell>
          <cell r="E55">
            <v>1</v>
          </cell>
        </row>
        <row r="56">
          <cell r="A56">
            <v>43902</v>
          </cell>
          <cell r="E56">
            <v>1</v>
          </cell>
        </row>
        <row r="57">
          <cell r="A57">
            <v>43903</v>
          </cell>
          <cell r="E57">
            <v>1</v>
          </cell>
        </row>
        <row r="58">
          <cell r="A58">
            <v>43904</v>
          </cell>
          <cell r="E58">
            <v>1</v>
          </cell>
        </row>
        <row r="59">
          <cell r="A59">
            <v>43905</v>
          </cell>
          <cell r="E59">
            <v>1</v>
          </cell>
        </row>
        <row r="60">
          <cell r="A60">
            <v>43906</v>
          </cell>
          <cell r="E60">
            <v>1</v>
          </cell>
        </row>
        <row r="61">
          <cell r="A61">
            <v>43907</v>
          </cell>
          <cell r="E61">
            <v>1</v>
          </cell>
        </row>
        <row r="62">
          <cell r="A62">
            <v>43908</v>
          </cell>
          <cell r="E62">
            <v>1</v>
          </cell>
        </row>
        <row r="63">
          <cell r="A63">
            <v>43909</v>
          </cell>
          <cell r="E63">
            <v>1</v>
          </cell>
        </row>
        <row r="64">
          <cell r="A64">
            <v>43910</v>
          </cell>
          <cell r="E64">
            <v>1</v>
          </cell>
        </row>
        <row r="65">
          <cell r="A65">
            <v>43911</v>
          </cell>
          <cell r="E65">
            <v>1</v>
          </cell>
        </row>
        <row r="66">
          <cell r="A66">
            <v>43912</v>
          </cell>
          <cell r="E66">
            <v>1</v>
          </cell>
        </row>
        <row r="67">
          <cell r="A67">
            <v>43913</v>
          </cell>
          <cell r="E67">
            <v>1</v>
          </cell>
        </row>
        <row r="68">
          <cell r="A68">
            <v>43914</v>
          </cell>
          <cell r="E68">
            <v>1</v>
          </cell>
        </row>
        <row r="69">
          <cell r="A69">
            <v>43915</v>
          </cell>
          <cell r="E69">
            <v>1</v>
          </cell>
        </row>
        <row r="70">
          <cell r="A70">
            <v>43916</v>
          </cell>
          <cell r="E70">
            <v>2</v>
          </cell>
        </row>
        <row r="71">
          <cell r="A71">
            <v>43917</v>
          </cell>
          <cell r="E71">
            <v>2</v>
          </cell>
        </row>
        <row r="72">
          <cell r="A72">
            <v>43918</v>
          </cell>
          <cell r="E72">
            <v>2</v>
          </cell>
        </row>
        <row r="73">
          <cell r="A73">
            <v>43919</v>
          </cell>
          <cell r="E73">
            <v>4</v>
          </cell>
        </row>
        <row r="74">
          <cell r="A74">
            <v>43920</v>
          </cell>
          <cell r="E74">
            <v>6</v>
          </cell>
        </row>
        <row r="75">
          <cell r="A75">
            <v>43921</v>
          </cell>
          <cell r="E75">
            <v>7</v>
          </cell>
        </row>
        <row r="76">
          <cell r="A76">
            <v>43922</v>
          </cell>
          <cell r="E76">
            <v>11</v>
          </cell>
        </row>
        <row r="77">
          <cell r="A77">
            <v>43923</v>
          </cell>
          <cell r="E77">
            <v>12</v>
          </cell>
        </row>
        <row r="78">
          <cell r="A78">
            <v>43924</v>
          </cell>
          <cell r="E78">
            <v>18</v>
          </cell>
        </row>
        <row r="79">
          <cell r="A79">
            <v>43925</v>
          </cell>
          <cell r="E79">
            <v>20</v>
          </cell>
        </row>
        <row r="80">
          <cell r="A80">
            <v>43926</v>
          </cell>
          <cell r="E80">
            <v>23</v>
          </cell>
        </row>
        <row r="81">
          <cell r="A81">
            <v>43927</v>
          </cell>
          <cell r="E81">
            <v>26</v>
          </cell>
        </row>
        <row r="82">
          <cell r="A82">
            <v>43928</v>
          </cell>
          <cell r="E82">
            <v>32</v>
          </cell>
        </row>
        <row r="83">
          <cell r="A83">
            <v>43929</v>
          </cell>
          <cell r="E83">
            <v>34</v>
          </cell>
        </row>
        <row r="84">
          <cell r="A84">
            <v>43930</v>
          </cell>
          <cell r="E84">
            <v>36</v>
          </cell>
        </row>
        <row r="85">
          <cell r="A85">
            <v>43931</v>
          </cell>
          <cell r="E85">
            <v>38</v>
          </cell>
        </row>
        <row r="86">
          <cell r="A86">
            <v>43932</v>
          </cell>
          <cell r="E86">
            <v>45</v>
          </cell>
        </row>
        <row r="87">
          <cell r="A87">
            <v>43933</v>
          </cell>
          <cell r="E87">
            <v>51</v>
          </cell>
        </row>
        <row r="88">
          <cell r="A88">
            <v>43934</v>
          </cell>
          <cell r="E88">
            <v>54</v>
          </cell>
        </row>
        <row r="89">
          <cell r="A89">
            <v>43935</v>
          </cell>
          <cell r="E89">
            <v>64</v>
          </cell>
        </row>
        <row r="90">
          <cell r="A90">
            <v>43936</v>
          </cell>
          <cell r="E90">
            <v>65</v>
          </cell>
        </row>
        <row r="91">
          <cell r="A91">
            <v>43937</v>
          </cell>
          <cell r="E91">
            <v>78</v>
          </cell>
        </row>
        <row r="92">
          <cell r="A92">
            <v>43938</v>
          </cell>
          <cell r="E92">
            <v>79</v>
          </cell>
        </row>
        <row r="93">
          <cell r="A93">
            <v>43939</v>
          </cell>
          <cell r="E93">
            <v>83</v>
          </cell>
        </row>
        <row r="94">
          <cell r="A94">
            <v>43940</v>
          </cell>
          <cell r="E94">
            <v>83</v>
          </cell>
        </row>
        <row r="95">
          <cell r="A95">
            <v>43941</v>
          </cell>
          <cell r="E95">
            <v>84</v>
          </cell>
        </row>
        <row r="96">
          <cell r="A96">
            <v>43942</v>
          </cell>
          <cell r="E96">
            <v>84</v>
          </cell>
        </row>
        <row r="97">
          <cell r="A97">
            <v>43943</v>
          </cell>
          <cell r="E97">
            <v>84</v>
          </cell>
        </row>
        <row r="98">
          <cell r="A98">
            <v>43944</v>
          </cell>
          <cell r="E98">
            <v>84</v>
          </cell>
        </row>
        <row r="99">
          <cell r="A99">
            <v>43945</v>
          </cell>
          <cell r="E99">
            <v>84</v>
          </cell>
        </row>
        <row r="100">
          <cell r="A100">
            <v>43946</v>
          </cell>
          <cell r="E100">
            <v>85</v>
          </cell>
        </row>
        <row r="101">
          <cell r="A101">
            <v>43947</v>
          </cell>
          <cell r="E101">
            <v>85</v>
          </cell>
        </row>
        <row r="102">
          <cell r="A102">
            <v>43948</v>
          </cell>
          <cell r="E102">
            <v>86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2"/>
  <sheetViews>
    <sheetView tabSelected="1" view="pageBreakPreview" zoomScale="85" zoomScaleNormal="100" zoomScaleSheetLayoutView="85" workbookViewId="0">
      <pane ySplit="3" topLeftCell="A4" activePane="bottomLeft" state="frozen"/>
      <selection activeCell="E93" sqref="E93"/>
      <selection pane="bottomLeft" activeCell="B5" sqref="B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44002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54</v>
      </c>
      <c r="C4" s="7" t="s">
        <v>55</v>
      </c>
      <c r="D4" s="8" t="s">
        <v>56</v>
      </c>
      <c r="E4" s="9">
        <v>43890</v>
      </c>
      <c r="F4" s="7" t="s">
        <v>57</v>
      </c>
      <c r="H4" s="1" t="s">
        <v>56</v>
      </c>
    </row>
    <row r="5" spans="1:8" ht="42" customHeight="1" x14ac:dyDescent="0.4">
      <c r="A5" s="6">
        <v>2</v>
      </c>
      <c r="B5" s="7" t="s">
        <v>58</v>
      </c>
      <c r="C5" s="7" t="s">
        <v>59</v>
      </c>
      <c r="D5" s="8" t="s">
        <v>60</v>
      </c>
      <c r="E5" s="9">
        <v>43916</v>
      </c>
      <c r="F5" s="7" t="s">
        <v>57</v>
      </c>
      <c r="H5" s="1" t="s">
        <v>78</v>
      </c>
    </row>
    <row r="6" spans="1:8" ht="42" customHeight="1" x14ac:dyDescent="0.4">
      <c r="A6" s="6">
        <v>3</v>
      </c>
      <c r="B6" s="7" t="s">
        <v>61</v>
      </c>
      <c r="C6" s="7" t="s">
        <v>59</v>
      </c>
      <c r="D6" s="8" t="s">
        <v>56</v>
      </c>
      <c r="E6" s="9">
        <v>43919</v>
      </c>
      <c r="F6" s="7" t="s">
        <v>57</v>
      </c>
      <c r="H6" s="1" t="s">
        <v>56</v>
      </c>
    </row>
    <row r="7" spans="1:8" ht="42" customHeight="1" x14ac:dyDescent="0.4">
      <c r="A7" s="6">
        <v>4</v>
      </c>
      <c r="B7" s="7" t="s">
        <v>61</v>
      </c>
      <c r="C7" s="7" t="s">
        <v>55</v>
      </c>
      <c r="D7" s="8" t="s">
        <v>56</v>
      </c>
      <c r="E7" s="9">
        <v>43919</v>
      </c>
      <c r="F7" s="7" t="s">
        <v>57</v>
      </c>
      <c r="H7" s="1" t="s">
        <v>56</v>
      </c>
    </row>
    <row r="8" spans="1:8" ht="42" customHeight="1" x14ac:dyDescent="0.4">
      <c r="A8" s="6">
        <v>5</v>
      </c>
      <c r="B8" s="7" t="s">
        <v>61</v>
      </c>
      <c r="C8" s="7" t="s">
        <v>59</v>
      </c>
      <c r="D8" s="8" t="s">
        <v>56</v>
      </c>
      <c r="E8" s="9">
        <v>43920</v>
      </c>
      <c r="F8" s="7" t="s">
        <v>57</v>
      </c>
      <c r="H8" s="1" t="s">
        <v>56</v>
      </c>
    </row>
    <row r="9" spans="1:8" ht="42" customHeight="1" x14ac:dyDescent="0.4">
      <c r="A9" s="6">
        <v>6</v>
      </c>
      <c r="B9" s="7" t="s">
        <v>61</v>
      </c>
      <c r="C9" s="7" t="s">
        <v>55</v>
      </c>
      <c r="D9" s="8" t="s">
        <v>62</v>
      </c>
      <c r="E9" s="9">
        <v>43920</v>
      </c>
      <c r="F9" s="7" t="s">
        <v>57</v>
      </c>
      <c r="H9" s="1" t="s">
        <v>78</v>
      </c>
    </row>
    <row r="10" spans="1:8" ht="42" customHeight="1" x14ac:dyDescent="0.4">
      <c r="A10" s="6">
        <v>7</v>
      </c>
      <c r="B10" s="7" t="s">
        <v>58</v>
      </c>
      <c r="C10" s="7" t="s">
        <v>55</v>
      </c>
      <c r="D10" s="8" t="s">
        <v>56</v>
      </c>
      <c r="E10" s="9">
        <v>43921</v>
      </c>
      <c r="F10" s="7" t="s">
        <v>57</v>
      </c>
      <c r="H10" s="1" t="s">
        <v>56</v>
      </c>
    </row>
    <row r="11" spans="1:8" ht="42" customHeight="1" x14ac:dyDescent="0.4">
      <c r="A11" s="6">
        <v>8</v>
      </c>
      <c r="B11" s="7" t="s">
        <v>63</v>
      </c>
      <c r="C11" s="7" t="s">
        <v>59</v>
      </c>
      <c r="D11" s="8" t="s">
        <v>56</v>
      </c>
      <c r="E11" s="9">
        <v>43922</v>
      </c>
      <c r="F11" s="7" t="s">
        <v>57</v>
      </c>
      <c r="H11" s="1" t="s">
        <v>56</v>
      </c>
    </row>
    <row r="12" spans="1:8" ht="42" customHeight="1" x14ac:dyDescent="0.4">
      <c r="A12" s="6">
        <v>9</v>
      </c>
      <c r="B12" s="7" t="s">
        <v>63</v>
      </c>
      <c r="C12" s="7" t="s">
        <v>59</v>
      </c>
      <c r="D12" s="8" t="s">
        <v>56</v>
      </c>
      <c r="E12" s="9">
        <v>43922</v>
      </c>
      <c r="F12" s="7" t="s">
        <v>57</v>
      </c>
      <c r="H12" s="1" t="s">
        <v>56</v>
      </c>
    </row>
    <row r="13" spans="1:8" ht="42" customHeight="1" x14ac:dyDescent="0.4">
      <c r="A13" s="6">
        <v>10</v>
      </c>
      <c r="B13" s="7" t="s">
        <v>63</v>
      </c>
      <c r="C13" s="7" t="s">
        <v>55</v>
      </c>
      <c r="D13" s="8" t="s">
        <v>56</v>
      </c>
      <c r="E13" s="9">
        <v>43922</v>
      </c>
      <c r="F13" s="7" t="s">
        <v>57</v>
      </c>
      <c r="H13" s="1" t="s">
        <v>56</v>
      </c>
    </row>
    <row r="14" spans="1:8" ht="42" customHeight="1" x14ac:dyDescent="0.4">
      <c r="A14" s="6">
        <v>11</v>
      </c>
      <c r="B14" s="7" t="s">
        <v>63</v>
      </c>
      <c r="C14" s="7" t="s">
        <v>55</v>
      </c>
      <c r="D14" s="8" t="s">
        <v>56</v>
      </c>
      <c r="E14" s="9">
        <v>43922</v>
      </c>
      <c r="F14" s="7" t="s">
        <v>57</v>
      </c>
      <c r="H14" s="1" t="s">
        <v>56</v>
      </c>
    </row>
    <row r="15" spans="1:8" ht="42" customHeight="1" x14ac:dyDescent="0.4">
      <c r="A15" s="6">
        <v>12</v>
      </c>
      <c r="B15" s="7" t="s">
        <v>58</v>
      </c>
      <c r="C15" s="7" t="s">
        <v>59</v>
      </c>
      <c r="D15" s="8" t="s">
        <v>56</v>
      </c>
      <c r="E15" s="9">
        <v>43923</v>
      </c>
      <c r="F15" s="7" t="s">
        <v>57</v>
      </c>
      <c r="H15" s="1" t="s">
        <v>56</v>
      </c>
    </row>
    <row r="16" spans="1:8" ht="42" customHeight="1" x14ac:dyDescent="0.4">
      <c r="A16" s="6">
        <v>13</v>
      </c>
      <c r="B16" s="7" t="s">
        <v>58</v>
      </c>
      <c r="C16" s="7" t="s">
        <v>59</v>
      </c>
      <c r="D16" s="8" t="s">
        <v>60</v>
      </c>
      <c r="E16" s="9">
        <v>43924</v>
      </c>
      <c r="F16" s="7" t="s">
        <v>57</v>
      </c>
      <c r="H16" s="1" t="s">
        <v>78</v>
      </c>
    </row>
    <row r="17" spans="1:8" ht="42" customHeight="1" x14ac:dyDescent="0.4">
      <c r="A17" s="6">
        <v>14</v>
      </c>
      <c r="B17" s="7" t="s">
        <v>63</v>
      </c>
      <c r="C17" s="7" t="s">
        <v>55</v>
      </c>
      <c r="D17" s="8" t="s">
        <v>56</v>
      </c>
      <c r="E17" s="9">
        <v>43924</v>
      </c>
      <c r="F17" s="7" t="s">
        <v>57</v>
      </c>
      <c r="H17" s="1" t="s">
        <v>56</v>
      </c>
    </row>
    <row r="18" spans="1:8" ht="42" customHeight="1" x14ac:dyDescent="0.4">
      <c r="A18" s="6">
        <v>15</v>
      </c>
      <c r="B18" s="7" t="s">
        <v>63</v>
      </c>
      <c r="C18" s="7" t="s">
        <v>59</v>
      </c>
      <c r="D18" s="8" t="s">
        <v>56</v>
      </c>
      <c r="E18" s="9">
        <v>43924</v>
      </c>
      <c r="F18" s="7" t="s">
        <v>57</v>
      </c>
      <c r="H18" s="1" t="s">
        <v>56</v>
      </c>
    </row>
    <row r="19" spans="1:8" ht="42" customHeight="1" x14ac:dyDescent="0.4">
      <c r="A19" s="6">
        <v>16</v>
      </c>
      <c r="B19" s="7" t="s">
        <v>63</v>
      </c>
      <c r="C19" s="7" t="s">
        <v>55</v>
      </c>
      <c r="D19" s="8" t="s">
        <v>56</v>
      </c>
      <c r="E19" s="9">
        <v>43924</v>
      </c>
      <c r="F19" s="7" t="s">
        <v>57</v>
      </c>
      <c r="H19" s="1" t="s">
        <v>56</v>
      </c>
    </row>
    <row r="20" spans="1:8" ht="42" customHeight="1" x14ac:dyDescent="0.4">
      <c r="A20" s="6">
        <v>17</v>
      </c>
      <c r="B20" s="7" t="s">
        <v>63</v>
      </c>
      <c r="C20" s="7" t="s">
        <v>55</v>
      </c>
      <c r="D20" s="8" t="s">
        <v>56</v>
      </c>
      <c r="E20" s="9">
        <v>43924</v>
      </c>
      <c r="F20" s="7" t="s">
        <v>57</v>
      </c>
      <c r="H20" s="1" t="s">
        <v>56</v>
      </c>
    </row>
    <row r="21" spans="1:8" ht="42" customHeight="1" x14ac:dyDescent="0.4">
      <c r="A21" s="6">
        <v>18</v>
      </c>
      <c r="B21" s="7" t="s">
        <v>63</v>
      </c>
      <c r="C21" s="7" t="s">
        <v>55</v>
      </c>
      <c r="D21" s="8" t="s">
        <v>56</v>
      </c>
      <c r="E21" s="9">
        <v>43924</v>
      </c>
      <c r="F21" s="7" t="s">
        <v>57</v>
      </c>
      <c r="H21" s="1" t="s">
        <v>56</v>
      </c>
    </row>
    <row r="22" spans="1:8" ht="42" customHeight="1" x14ac:dyDescent="0.4">
      <c r="A22" s="6">
        <v>19</v>
      </c>
      <c r="B22" s="7" t="s">
        <v>64</v>
      </c>
      <c r="C22" s="7" t="s">
        <v>55</v>
      </c>
      <c r="D22" s="8" t="s">
        <v>56</v>
      </c>
      <c r="E22" s="9">
        <v>43925</v>
      </c>
      <c r="F22" s="7" t="s">
        <v>57</v>
      </c>
      <c r="H22" s="1" t="s">
        <v>56</v>
      </c>
    </row>
    <row r="23" spans="1:8" ht="42" customHeight="1" x14ac:dyDescent="0.4">
      <c r="A23" s="6">
        <v>20</v>
      </c>
      <c r="B23" s="7" t="s">
        <v>65</v>
      </c>
      <c r="C23" s="7" t="s">
        <v>55</v>
      </c>
      <c r="D23" s="8" t="s">
        <v>56</v>
      </c>
      <c r="E23" s="9">
        <v>43925</v>
      </c>
      <c r="F23" s="7" t="s">
        <v>57</v>
      </c>
      <c r="H23" s="1" t="s">
        <v>56</v>
      </c>
    </row>
    <row r="24" spans="1:8" ht="42" customHeight="1" x14ac:dyDescent="0.4">
      <c r="A24" s="6">
        <v>21</v>
      </c>
      <c r="B24" s="7" t="s">
        <v>58</v>
      </c>
      <c r="C24" s="7" t="s">
        <v>55</v>
      </c>
      <c r="D24" s="8" t="s">
        <v>66</v>
      </c>
      <c r="E24" s="9">
        <v>43926</v>
      </c>
      <c r="F24" s="7" t="s">
        <v>57</v>
      </c>
      <c r="H24" s="1" t="s">
        <v>78</v>
      </c>
    </row>
    <row r="25" spans="1:8" ht="42" customHeight="1" x14ac:dyDescent="0.4">
      <c r="A25" s="6">
        <v>22</v>
      </c>
      <c r="B25" s="7" t="s">
        <v>65</v>
      </c>
      <c r="C25" s="7" t="s">
        <v>59</v>
      </c>
      <c r="D25" s="8" t="s">
        <v>56</v>
      </c>
      <c r="E25" s="9">
        <v>43926</v>
      </c>
      <c r="F25" s="7" t="s">
        <v>57</v>
      </c>
      <c r="H25" s="1" t="s">
        <v>56</v>
      </c>
    </row>
    <row r="26" spans="1:8" ht="42" customHeight="1" x14ac:dyDescent="0.4">
      <c r="A26" s="6">
        <v>23</v>
      </c>
      <c r="B26" s="7" t="s">
        <v>63</v>
      </c>
      <c r="C26" s="7" t="s">
        <v>55</v>
      </c>
      <c r="D26" s="8" t="s">
        <v>56</v>
      </c>
      <c r="E26" s="9">
        <v>43926</v>
      </c>
      <c r="F26" s="7" t="s">
        <v>57</v>
      </c>
      <c r="H26" s="1" t="s">
        <v>56</v>
      </c>
    </row>
    <row r="27" spans="1:8" ht="42" customHeight="1" x14ac:dyDescent="0.4">
      <c r="A27" s="6">
        <v>24</v>
      </c>
      <c r="B27" s="7" t="s">
        <v>61</v>
      </c>
      <c r="C27" s="7" t="s">
        <v>55</v>
      </c>
      <c r="D27" s="8" t="s">
        <v>56</v>
      </c>
      <c r="E27" s="9">
        <v>43927</v>
      </c>
      <c r="F27" s="7" t="s">
        <v>57</v>
      </c>
      <c r="H27" s="1" t="s">
        <v>56</v>
      </c>
    </row>
    <row r="28" spans="1:8" ht="42" customHeight="1" x14ac:dyDescent="0.4">
      <c r="A28" s="6">
        <v>25</v>
      </c>
      <c r="B28" s="7" t="s">
        <v>61</v>
      </c>
      <c r="C28" s="7" t="s">
        <v>55</v>
      </c>
      <c r="D28" s="8" t="s">
        <v>56</v>
      </c>
      <c r="E28" s="9">
        <v>43927</v>
      </c>
      <c r="F28" s="7" t="s">
        <v>57</v>
      </c>
      <c r="H28" s="1" t="s">
        <v>56</v>
      </c>
    </row>
    <row r="29" spans="1:8" ht="42" customHeight="1" x14ac:dyDescent="0.4">
      <c r="A29" s="6">
        <v>26</v>
      </c>
      <c r="B29" s="7" t="s">
        <v>58</v>
      </c>
      <c r="C29" s="7" t="s">
        <v>59</v>
      </c>
      <c r="D29" s="8" t="s">
        <v>56</v>
      </c>
      <c r="E29" s="9">
        <v>43927</v>
      </c>
      <c r="F29" s="7" t="s">
        <v>57</v>
      </c>
      <c r="H29" s="1" t="s">
        <v>56</v>
      </c>
    </row>
    <row r="30" spans="1:8" ht="42" customHeight="1" x14ac:dyDescent="0.4">
      <c r="A30" s="6">
        <v>27</v>
      </c>
      <c r="B30" s="7" t="s">
        <v>67</v>
      </c>
      <c r="C30" s="7" t="s">
        <v>59</v>
      </c>
      <c r="D30" s="8" t="s">
        <v>60</v>
      </c>
      <c r="E30" s="9">
        <v>43928</v>
      </c>
      <c r="F30" s="7" t="s">
        <v>57</v>
      </c>
      <c r="H30" s="1" t="s">
        <v>78</v>
      </c>
    </row>
    <row r="31" spans="1:8" ht="42" customHeight="1" x14ac:dyDescent="0.4">
      <c r="A31" s="6">
        <v>28</v>
      </c>
      <c r="B31" s="7" t="s">
        <v>65</v>
      </c>
      <c r="C31" s="7" t="s">
        <v>55</v>
      </c>
      <c r="D31" s="8" t="s">
        <v>60</v>
      </c>
      <c r="E31" s="9">
        <v>43928</v>
      </c>
      <c r="F31" s="7" t="s">
        <v>57</v>
      </c>
      <c r="H31" s="1" t="s">
        <v>78</v>
      </c>
    </row>
    <row r="32" spans="1:8" ht="42" customHeight="1" x14ac:dyDescent="0.4">
      <c r="A32" s="6">
        <v>29</v>
      </c>
      <c r="B32" s="7" t="s">
        <v>63</v>
      </c>
      <c r="C32" s="7" t="s">
        <v>59</v>
      </c>
      <c r="D32" s="8" t="s">
        <v>56</v>
      </c>
      <c r="E32" s="9">
        <v>43928</v>
      </c>
      <c r="F32" s="7" t="s">
        <v>57</v>
      </c>
      <c r="H32" s="1" t="s">
        <v>56</v>
      </c>
    </row>
    <row r="33" spans="1:8" ht="42" customHeight="1" x14ac:dyDescent="0.4">
      <c r="A33" s="6">
        <v>30</v>
      </c>
      <c r="B33" s="7" t="s">
        <v>61</v>
      </c>
      <c r="C33" s="7" t="s">
        <v>55</v>
      </c>
      <c r="D33" s="8" t="s">
        <v>56</v>
      </c>
      <c r="E33" s="9">
        <v>43928</v>
      </c>
      <c r="F33" s="7" t="s">
        <v>57</v>
      </c>
      <c r="H33" s="1" t="s">
        <v>56</v>
      </c>
    </row>
    <row r="34" spans="1:8" ht="42" customHeight="1" x14ac:dyDescent="0.4">
      <c r="A34" s="6">
        <v>31</v>
      </c>
      <c r="B34" s="7" t="s">
        <v>63</v>
      </c>
      <c r="C34" s="7" t="s">
        <v>59</v>
      </c>
      <c r="D34" s="8" t="s">
        <v>56</v>
      </c>
      <c r="E34" s="9">
        <v>43928</v>
      </c>
      <c r="F34" s="7" t="s">
        <v>57</v>
      </c>
      <c r="H34" s="1" t="s">
        <v>56</v>
      </c>
    </row>
    <row r="35" spans="1:8" ht="42" customHeight="1" x14ac:dyDescent="0.4">
      <c r="A35" s="6">
        <v>32</v>
      </c>
      <c r="B35" s="7" t="s">
        <v>61</v>
      </c>
      <c r="C35" s="7" t="s">
        <v>55</v>
      </c>
      <c r="D35" s="8" t="s">
        <v>68</v>
      </c>
      <c r="E35" s="9">
        <v>43928</v>
      </c>
      <c r="F35" s="7" t="s">
        <v>57</v>
      </c>
      <c r="H35" s="1" t="s">
        <v>56</v>
      </c>
    </row>
    <row r="36" spans="1:8" ht="42" customHeight="1" x14ac:dyDescent="0.4">
      <c r="A36" s="6">
        <v>33</v>
      </c>
      <c r="B36" s="7" t="s">
        <v>58</v>
      </c>
      <c r="C36" s="7" t="s">
        <v>55</v>
      </c>
      <c r="D36" s="8" t="s">
        <v>62</v>
      </c>
      <c r="E36" s="9">
        <v>43929</v>
      </c>
      <c r="F36" s="7" t="s">
        <v>57</v>
      </c>
      <c r="H36" s="1" t="s">
        <v>78</v>
      </c>
    </row>
    <row r="37" spans="1:8" ht="42" customHeight="1" x14ac:dyDescent="0.4">
      <c r="A37" s="6">
        <v>34</v>
      </c>
      <c r="B37" s="7" t="s">
        <v>61</v>
      </c>
      <c r="C37" s="7" t="s">
        <v>55</v>
      </c>
      <c r="D37" s="8" t="s">
        <v>56</v>
      </c>
      <c r="E37" s="9">
        <v>43929</v>
      </c>
      <c r="F37" s="7" t="s">
        <v>57</v>
      </c>
      <c r="H37" s="1" t="s">
        <v>56</v>
      </c>
    </row>
    <row r="38" spans="1:8" ht="42" customHeight="1" x14ac:dyDescent="0.4">
      <c r="A38" s="6">
        <v>35</v>
      </c>
      <c r="B38" s="7" t="s">
        <v>61</v>
      </c>
      <c r="C38" s="7" t="s">
        <v>55</v>
      </c>
      <c r="D38" s="8" t="s">
        <v>60</v>
      </c>
      <c r="E38" s="9">
        <v>43930</v>
      </c>
      <c r="F38" s="7" t="s">
        <v>57</v>
      </c>
      <c r="H38" s="1" t="s">
        <v>78</v>
      </c>
    </row>
    <row r="39" spans="1:8" ht="42" customHeight="1" x14ac:dyDescent="0.4">
      <c r="A39" s="6">
        <v>36</v>
      </c>
      <c r="B39" s="7" t="s">
        <v>65</v>
      </c>
      <c r="C39" s="7" t="s">
        <v>55</v>
      </c>
      <c r="D39" s="8" t="s">
        <v>56</v>
      </c>
      <c r="E39" s="9">
        <v>43930</v>
      </c>
      <c r="F39" s="7" t="s">
        <v>57</v>
      </c>
      <c r="H39" s="1" t="s">
        <v>56</v>
      </c>
    </row>
    <row r="40" spans="1:8" ht="42" customHeight="1" x14ac:dyDescent="0.4">
      <c r="A40" s="6">
        <v>37</v>
      </c>
      <c r="B40" s="7" t="s">
        <v>58</v>
      </c>
      <c r="C40" s="7" t="s">
        <v>55</v>
      </c>
      <c r="D40" s="8" t="s">
        <v>56</v>
      </c>
      <c r="E40" s="9">
        <v>43931</v>
      </c>
      <c r="F40" s="7" t="s">
        <v>57</v>
      </c>
      <c r="H40" s="1" t="s">
        <v>56</v>
      </c>
    </row>
    <row r="41" spans="1:8" ht="42" customHeight="1" x14ac:dyDescent="0.4">
      <c r="A41" s="6">
        <v>38</v>
      </c>
      <c r="B41" s="7" t="s">
        <v>61</v>
      </c>
      <c r="C41" s="7" t="s">
        <v>59</v>
      </c>
      <c r="D41" s="8" t="s">
        <v>56</v>
      </c>
      <c r="E41" s="9">
        <v>43931</v>
      </c>
      <c r="F41" s="7" t="s">
        <v>57</v>
      </c>
      <c r="H41" s="1" t="s">
        <v>56</v>
      </c>
    </row>
    <row r="42" spans="1:8" ht="42" customHeight="1" x14ac:dyDescent="0.4">
      <c r="A42" s="6">
        <v>39</v>
      </c>
      <c r="B42" s="7" t="s">
        <v>61</v>
      </c>
      <c r="C42" s="7" t="s">
        <v>55</v>
      </c>
      <c r="D42" s="8" t="s">
        <v>62</v>
      </c>
      <c r="E42" s="9">
        <v>43932</v>
      </c>
      <c r="F42" s="7" t="s">
        <v>57</v>
      </c>
      <c r="H42" s="1" t="s">
        <v>78</v>
      </c>
    </row>
    <row r="43" spans="1:8" ht="42" customHeight="1" x14ac:dyDescent="0.4">
      <c r="A43" s="6">
        <v>40</v>
      </c>
      <c r="B43" s="7" t="s">
        <v>69</v>
      </c>
      <c r="C43" s="7" t="s">
        <v>59</v>
      </c>
      <c r="D43" s="8" t="s">
        <v>62</v>
      </c>
      <c r="E43" s="9">
        <v>43932</v>
      </c>
      <c r="F43" s="7" t="s">
        <v>57</v>
      </c>
      <c r="H43" s="1" t="s">
        <v>78</v>
      </c>
    </row>
    <row r="44" spans="1:8" ht="42" customHeight="1" x14ac:dyDescent="0.4">
      <c r="A44" s="6">
        <v>41</v>
      </c>
      <c r="B44" s="7" t="s">
        <v>61</v>
      </c>
      <c r="C44" s="7" t="s">
        <v>59</v>
      </c>
      <c r="D44" s="8" t="s">
        <v>56</v>
      </c>
      <c r="E44" s="9">
        <v>43932</v>
      </c>
      <c r="F44" s="7" t="s">
        <v>57</v>
      </c>
      <c r="H44" s="1" t="s">
        <v>56</v>
      </c>
    </row>
    <row r="45" spans="1:8" ht="42" customHeight="1" x14ac:dyDescent="0.4">
      <c r="A45" s="6">
        <v>42</v>
      </c>
      <c r="B45" s="7" t="s">
        <v>61</v>
      </c>
      <c r="C45" s="7" t="s">
        <v>59</v>
      </c>
      <c r="D45" s="8" t="s">
        <v>56</v>
      </c>
      <c r="E45" s="9">
        <v>43932</v>
      </c>
      <c r="F45" s="7" t="s">
        <v>57</v>
      </c>
      <c r="H45" s="1" t="s">
        <v>56</v>
      </c>
    </row>
    <row r="46" spans="1:8" ht="42" customHeight="1" x14ac:dyDescent="0.4">
      <c r="A46" s="6">
        <v>43</v>
      </c>
      <c r="B46" s="7" t="s">
        <v>65</v>
      </c>
      <c r="C46" s="7" t="s">
        <v>59</v>
      </c>
      <c r="D46" s="8" t="s">
        <v>56</v>
      </c>
      <c r="E46" s="9">
        <v>43932</v>
      </c>
      <c r="F46" s="7" t="s">
        <v>57</v>
      </c>
      <c r="H46" s="1" t="s">
        <v>56</v>
      </c>
    </row>
    <row r="47" spans="1:8" ht="42" customHeight="1" x14ac:dyDescent="0.4">
      <c r="A47" s="6">
        <v>44</v>
      </c>
      <c r="B47" s="7" t="s">
        <v>63</v>
      </c>
      <c r="C47" s="7" t="s">
        <v>55</v>
      </c>
      <c r="D47" s="8" t="s">
        <v>56</v>
      </c>
      <c r="E47" s="9">
        <v>43932</v>
      </c>
      <c r="F47" s="7" t="s">
        <v>57</v>
      </c>
      <c r="H47" s="1" t="s">
        <v>56</v>
      </c>
    </row>
    <row r="48" spans="1:8" ht="42" customHeight="1" x14ac:dyDescent="0.4">
      <c r="A48" s="6">
        <v>45</v>
      </c>
      <c r="B48" s="7" t="s">
        <v>63</v>
      </c>
      <c r="C48" s="7" t="s">
        <v>59</v>
      </c>
      <c r="D48" s="8" t="s">
        <v>56</v>
      </c>
      <c r="E48" s="9">
        <v>43932</v>
      </c>
      <c r="F48" s="7" t="s">
        <v>57</v>
      </c>
      <c r="H48" s="1" t="s">
        <v>56</v>
      </c>
    </row>
    <row r="49" spans="1:8" ht="42" customHeight="1" x14ac:dyDescent="0.4">
      <c r="A49" s="6">
        <v>46</v>
      </c>
      <c r="B49" s="7" t="s">
        <v>70</v>
      </c>
      <c r="C49" s="7" t="s">
        <v>59</v>
      </c>
      <c r="D49" s="8" t="s">
        <v>56</v>
      </c>
      <c r="E49" s="9">
        <v>43933</v>
      </c>
      <c r="F49" s="7" t="s">
        <v>57</v>
      </c>
      <c r="H49" s="1" t="s">
        <v>56</v>
      </c>
    </row>
    <row r="50" spans="1:8" ht="42" customHeight="1" x14ac:dyDescent="0.4">
      <c r="A50" s="6">
        <v>47</v>
      </c>
      <c r="B50" s="7" t="s">
        <v>70</v>
      </c>
      <c r="C50" s="7" t="s">
        <v>55</v>
      </c>
      <c r="D50" s="8" t="s">
        <v>56</v>
      </c>
      <c r="E50" s="9">
        <v>43933</v>
      </c>
      <c r="F50" s="7" t="s">
        <v>57</v>
      </c>
      <c r="H50" s="1" t="s">
        <v>56</v>
      </c>
    </row>
    <row r="51" spans="1:8" ht="42" customHeight="1" x14ac:dyDescent="0.4">
      <c r="A51" s="6">
        <v>48</v>
      </c>
      <c r="B51" s="7" t="s">
        <v>67</v>
      </c>
      <c r="C51" s="7" t="s">
        <v>59</v>
      </c>
      <c r="D51" s="8" t="s">
        <v>56</v>
      </c>
      <c r="E51" s="9">
        <v>43933</v>
      </c>
      <c r="F51" s="7" t="s">
        <v>57</v>
      </c>
      <c r="H51" s="1" t="s">
        <v>56</v>
      </c>
    </row>
    <row r="52" spans="1:8" ht="42" customHeight="1" x14ac:dyDescent="0.4">
      <c r="A52" s="6">
        <v>49</v>
      </c>
      <c r="B52" s="7" t="s">
        <v>67</v>
      </c>
      <c r="C52" s="7" t="s">
        <v>59</v>
      </c>
      <c r="D52" s="8" t="s">
        <v>56</v>
      </c>
      <c r="E52" s="9">
        <v>43933</v>
      </c>
      <c r="F52" s="7" t="s">
        <v>57</v>
      </c>
      <c r="H52" s="1" t="s">
        <v>56</v>
      </c>
    </row>
    <row r="53" spans="1:8" ht="42" customHeight="1" x14ac:dyDescent="0.4">
      <c r="A53" s="6">
        <v>50</v>
      </c>
      <c r="B53" s="7" t="s">
        <v>70</v>
      </c>
      <c r="C53" s="7" t="s">
        <v>59</v>
      </c>
      <c r="D53" s="8" t="s">
        <v>56</v>
      </c>
      <c r="E53" s="9">
        <v>43933</v>
      </c>
      <c r="F53" s="7" t="s">
        <v>57</v>
      </c>
      <c r="H53" s="1" t="s">
        <v>56</v>
      </c>
    </row>
    <row r="54" spans="1:8" ht="42" customHeight="1" x14ac:dyDescent="0.4">
      <c r="A54" s="6">
        <v>51</v>
      </c>
      <c r="B54" s="7" t="s">
        <v>58</v>
      </c>
      <c r="C54" s="7" t="s">
        <v>55</v>
      </c>
      <c r="D54" s="8" t="s">
        <v>56</v>
      </c>
      <c r="E54" s="9">
        <v>43933</v>
      </c>
      <c r="F54" s="7" t="s">
        <v>57</v>
      </c>
      <c r="H54" s="1" t="s">
        <v>56</v>
      </c>
    </row>
    <row r="55" spans="1:8" ht="42" customHeight="1" x14ac:dyDescent="0.4">
      <c r="A55" s="6">
        <v>52</v>
      </c>
      <c r="B55" s="7" t="s">
        <v>58</v>
      </c>
      <c r="C55" s="7" t="s">
        <v>59</v>
      </c>
      <c r="D55" s="8" t="s">
        <v>62</v>
      </c>
      <c r="E55" s="9">
        <v>43934</v>
      </c>
      <c r="F55" s="7" t="s">
        <v>57</v>
      </c>
      <c r="H55" s="1" t="s">
        <v>78</v>
      </c>
    </row>
    <row r="56" spans="1:8" ht="42" customHeight="1" x14ac:dyDescent="0.4">
      <c r="A56" s="6">
        <v>53</v>
      </c>
      <c r="B56" s="7" t="s">
        <v>65</v>
      </c>
      <c r="C56" s="7" t="s">
        <v>59</v>
      </c>
      <c r="D56" s="8" t="s">
        <v>56</v>
      </c>
      <c r="E56" s="9">
        <v>43934</v>
      </c>
      <c r="F56" s="7" t="s">
        <v>57</v>
      </c>
      <c r="H56" s="1" t="s">
        <v>56</v>
      </c>
    </row>
    <row r="57" spans="1:8" ht="42" customHeight="1" x14ac:dyDescent="0.4">
      <c r="A57" s="6">
        <v>54</v>
      </c>
      <c r="B57" s="7" t="s">
        <v>63</v>
      </c>
      <c r="C57" s="7" t="s">
        <v>55</v>
      </c>
      <c r="D57" s="8" t="s">
        <v>56</v>
      </c>
      <c r="E57" s="9">
        <v>43934</v>
      </c>
      <c r="F57" s="7" t="s">
        <v>57</v>
      </c>
      <c r="H57" s="1" t="s">
        <v>56</v>
      </c>
    </row>
    <row r="58" spans="1:8" ht="42" customHeight="1" x14ac:dyDescent="0.4">
      <c r="A58" s="6">
        <v>55</v>
      </c>
      <c r="B58" s="7" t="s">
        <v>65</v>
      </c>
      <c r="C58" s="7" t="s">
        <v>55</v>
      </c>
      <c r="D58" s="8" t="s">
        <v>62</v>
      </c>
      <c r="E58" s="9">
        <v>43935</v>
      </c>
      <c r="F58" s="7" t="s">
        <v>57</v>
      </c>
      <c r="H58" s="1" t="s">
        <v>78</v>
      </c>
    </row>
    <row r="59" spans="1:8" ht="42" customHeight="1" x14ac:dyDescent="0.4">
      <c r="A59" s="6">
        <v>56</v>
      </c>
      <c r="B59" s="7" t="s">
        <v>69</v>
      </c>
      <c r="C59" s="7" t="s">
        <v>55</v>
      </c>
      <c r="D59" s="8" t="s">
        <v>62</v>
      </c>
      <c r="E59" s="9">
        <v>43935</v>
      </c>
      <c r="F59" s="7" t="s">
        <v>57</v>
      </c>
      <c r="H59" s="1" t="s">
        <v>78</v>
      </c>
    </row>
    <row r="60" spans="1:8" ht="42" customHeight="1" x14ac:dyDescent="0.4">
      <c r="A60" s="6">
        <v>57</v>
      </c>
      <c r="B60" s="7" t="s">
        <v>58</v>
      </c>
      <c r="C60" s="7" t="s">
        <v>55</v>
      </c>
      <c r="D60" s="8" t="s">
        <v>56</v>
      </c>
      <c r="E60" s="9">
        <v>43935</v>
      </c>
      <c r="F60" s="7" t="s">
        <v>57</v>
      </c>
      <c r="H60" s="1" t="s">
        <v>56</v>
      </c>
    </row>
    <row r="61" spans="1:8" ht="42" customHeight="1" x14ac:dyDescent="0.4">
      <c r="A61" s="6">
        <v>58</v>
      </c>
      <c r="B61" s="7" t="s">
        <v>61</v>
      </c>
      <c r="C61" s="7" t="s">
        <v>59</v>
      </c>
      <c r="D61" s="8" t="s">
        <v>56</v>
      </c>
      <c r="E61" s="9">
        <v>43935</v>
      </c>
      <c r="F61" s="7" t="s">
        <v>57</v>
      </c>
      <c r="H61" s="1" t="s">
        <v>56</v>
      </c>
    </row>
    <row r="62" spans="1:8" ht="42" customHeight="1" x14ac:dyDescent="0.4">
      <c r="A62" s="6">
        <v>59</v>
      </c>
      <c r="B62" s="7" t="s">
        <v>70</v>
      </c>
      <c r="C62" s="7" t="s">
        <v>55</v>
      </c>
      <c r="D62" s="8" t="s">
        <v>56</v>
      </c>
      <c r="E62" s="9">
        <v>43935</v>
      </c>
      <c r="F62" s="7" t="s">
        <v>57</v>
      </c>
      <c r="H62" s="1" t="s">
        <v>56</v>
      </c>
    </row>
    <row r="63" spans="1:8" ht="42" customHeight="1" x14ac:dyDescent="0.4">
      <c r="A63" s="6">
        <v>60</v>
      </c>
      <c r="B63" s="7" t="s">
        <v>65</v>
      </c>
      <c r="C63" s="7" t="s">
        <v>59</v>
      </c>
      <c r="D63" s="8" t="s">
        <v>56</v>
      </c>
      <c r="E63" s="9">
        <v>43935</v>
      </c>
      <c r="F63" s="7" t="s">
        <v>57</v>
      </c>
      <c r="H63" s="1" t="s">
        <v>56</v>
      </c>
    </row>
    <row r="64" spans="1:8" ht="42" customHeight="1" x14ac:dyDescent="0.4">
      <c r="A64" s="6">
        <v>61</v>
      </c>
      <c r="B64" s="7" t="s">
        <v>65</v>
      </c>
      <c r="C64" s="7" t="s">
        <v>55</v>
      </c>
      <c r="D64" s="8" t="s">
        <v>56</v>
      </c>
      <c r="E64" s="9">
        <v>43935</v>
      </c>
      <c r="F64" s="7" t="s">
        <v>57</v>
      </c>
      <c r="H64" s="1" t="s">
        <v>56</v>
      </c>
    </row>
    <row r="65" spans="1:8" ht="42" customHeight="1" x14ac:dyDescent="0.4">
      <c r="A65" s="6">
        <v>62</v>
      </c>
      <c r="B65" s="7" t="s">
        <v>58</v>
      </c>
      <c r="C65" s="7" t="s">
        <v>55</v>
      </c>
      <c r="D65" s="8" t="s">
        <v>56</v>
      </c>
      <c r="E65" s="9">
        <v>43935</v>
      </c>
      <c r="F65" s="7" t="s">
        <v>57</v>
      </c>
      <c r="H65" s="1" t="s">
        <v>56</v>
      </c>
    </row>
    <row r="66" spans="1:8" ht="42" customHeight="1" x14ac:dyDescent="0.4">
      <c r="A66" s="6">
        <v>63</v>
      </c>
      <c r="B66" s="7" t="s">
        <v>61</v>
      </c>
      <c r="C66" s="7" t="s">
        <v>59</v>
      </c>
      <c r="D66" s="8" t="s">
        <v>56</v>
      </c>
      <c r="E66" s="9">
        <v>43935</v>
      </c>
      <c r="F66" s="7" t="s">
        <v>57</v>
      </c>
      <c r="H66" s="1" t="s">
        <v>56</v>
      </c>
    </row>
    <row r="67" spans="1:8" ht="42" customHeight="1" x14ac:dyDescent="0.4">
      <c r="A67" s="6">
        <v>64</v>
      </c>
      <c r="B67" s="7" t="s">
        <v>67</v>
      </c>
      <c r="C67" s="7" t="s">
        <v>55</v>
      </c>
      <c r="D67" s="8" t="s">
        <v>56</v>
      </c>
      <c r="E67" s="9">
        <v>43935</v>
      </c>
      <c r="F67" s="7" t="s">
        <v>57</v>
      </c>
      <c r="H67" s="1" t="s">
        <v>56</v>
      </c>
    </row>
    <row r="68" spans="1:8" ht="42" customHeight="1" x14ac:dyDescent="0.4">
      <c r="A68" s="6">
        <v>65</v>
      </c>
      <c r="B68" s="7" t="s">
        <v>64</v>
      </c>
      <c r="C68" s="7" t="s">
        <v>59</v>
      </c>
      <c r="D68" s="8" t="s">
        <v>56</v>
      </c>
      <c r="E68" s="9">
        <v>43936</v>
      </c>
      <c r="F68" s="7" t="s">
        <v>57</v>
      </c>
      <c r="H68" s="1" t="s">
        <v>56</v>
      </c>
    </row>
    <row r="69" spans="1:8" ht="42" customHeight="1" x14ac:dyDescent="0.4">
      <c r="A69" s="6">
        <v>66</v>
      </c>
      <c r="B69" s="7" t="s">
        <v>65</v>
      </c>
      <c r="C69" s="7" t="s">
        <v>59</v>
      </c>
      <c r="D69" s="8" t="s">
        <v>56</v>
      </c>
      <c r="E69" s="9">
        <v>43937</v>
      </c>
      <c r="F69" s="7" t="s">
        <v>57</v>
      </c>
      <c r="H69" s="1" t="s">
        <v>56</v>
      </c>
    </row>
    <row r="70" spans="1:8" ht="42" customHeight="1" x14ac:dyDescent="0.4">
      <c r="A70" s="6">
        <v>67</v>
      </c>
      <c r="B70" s="7" t="s">
        <v>61</v>
      </c>
      <c r="C70" s="7" t="s">
        <v>55</v>
      </c>
      <c r="D70" s="8" t="s">
        <v>56</v>
      </c>
      <c r="E70" s="9">
        <v>43937</v>
      </c>
      <c r="F70" s="7" t="s">
        <v>57</v>
      </c>
      <c r="H70" s="1" t="s">
        <v>56</v>
      </c>
    </row>
    <row r="71" spans="1:8" ht="42" customHeight="1" x14ac:dyDescent="0.4">
      <c r="A71" s="6">
        <v>68</v>
      </c>
      <c r="B71" s="7" t="s">
        <v>65</v>
      </c>
      <c r="C71" s="7" t="s">
        <v>59</v>
      </c>
      <c r="D71" s="8" t="s">
        <v>56</v>
      </c>
      <c r="E71" s="9">
        <v>43937</v>
      </c>
      <c r="F71" s="7" t="s">
        <v>57</v>
      </c>
      <c r="H71" s="1" t="s">
        <v>56</v>
      </c>
    </row>
    <row r="72" spans="1:8" ht="42" customHeight="1" x14ac:dyDescent="0.4">
      <c r="A72" s="6">
        <v>69</v>
      </c>
      <c r="B72" s="7" t="s">
        <v>67</v>
      </c>
      <c r="C72" s="7" t="s">
        <v>59</v>
      </c>
      <c r="D72" s="8" t="s">
        <v>56</v>
      </c>
      <c r="E72" s="9">
        <v>43937</v>
      </c>
      <c r="F72" s="7" t="s">
        <v>57</v>
      </c>
      <c r="H72" s="1" t="s">
        <v>56</v>
      </c>
    </row>
    <row r="73" spans="1:8" ht="42" customHeight="1" x14ac:dyDescent="0.4">
      <c r="A73" s="6">
        <v>70</v>
      </c>
      <c r="B73" s="7" t="s">
        <v>67</v>
      </c>
      <c r="C73" s="7" t="s">
        <v>59</v>
      </c>
      <c r="D73" s="8" t="s">
        <v>56</v>
      </c>
      <c r="E73" s="9">
        <v>43937</v>
      </c>
      <c r="F73" s="7" t="s">
        <v>57</v>
      </c>
      <c r="H73" s="1" t="s">
        <v>56</v>
      </c>
    </row>
    <row r="74" spans="1:8" ht="42" customHeight="1" x14ac:dyDescent="0.4">
      <c r="A74" s="6">
        <v>71</v>
      </c>
      <c r="B74" s="7" t="s">
        <v>70</v>
      </c>
      <c r="C74" s="7" t="s">
        <v>55</v>
      </c>
      <c r="D74" s="8" t="s">
        <v>56</v>
      </c>
      <c r="E74" s="9">
        <v>43937</v>
      </c>
      <c r="F74" s="7" t="s">
        <v>57</v>
      </c>
      <c r="H74" s="1" t="s">
        <v>56</v>
      </c>
    </row>
    <row r="75" spans="1:8" ht="42" customHeight="1" x14ac:dyDescent="0.4">
      <c r="A75" s="6">
        <v>72</v>
      </c>
      <c r="B75" s="7" t="s">
        <v>63</v>
      </c>
      <c r="C75" s="7" t="s">
        <v>59</v>
      </c>
      <c r="D75" s="8" t="s">
        <v>56</v>
      </c>
      <c r="E75" s="9">
        <v>43937</v>
      </c>
      <c r="F75" s="7" t="s">
        <v>57</v>
      </c>
      <c r="H75" s="1" t="s">
        <v>56</v>
      </c>
    </row>
    <row r="76" spans="1:8" ht="42" customHeight="1" x14ac:dyDescent="0.4">
      <c r="A76" s="6">
        <v>73</v>
      </c>
      <c r="B76" s="7" t="s">
        <v>63</v>
      </c>
      <c r="C76" s="7" t="s">
        <v>59</v>
      </c>
      <c r="D76" s="8" t="s">
        <v>56</v>
      </c>
      <c r="E76" s="9">
        <v>43937</v>
      </c>
      <c r="F76" s="7" t="s">
        <v>57</v>
      </c>
      <c r="H76" s="1" t="s">
        <v>56</v>
      </c>
    </row>
    <row r="77" spans="1:8" ht="42" customHeight="1" x14ac:dyDescent="0.4">
      <c r="A77" s="6">
        <v>74</v>
      </c>
      <c r="B77" s="7" t="s">
        <v>63</v>
      </c>
      <c r="C77" s="7" t="s">
        <v>59</v>
      </c>
      <c r="D77" s="8" t="s">
        <v>56</v>
      </c>
      <c r="E77" s="9">
        <v>43937</v>
      </c>
      <c r="F77" s="7" t="s">
        <v>57</v>
      </c>
      <c r="H77" s="1" t="s">
        <v>56</v>
      </c>
    </row>
    <row r="78" spans="1:8" ht="42" customHeight="1" x14ac:dyDescent="0.4">
      <c r="A78" s="6">
        <v>75</v>
      </c>
      <c r="B78" s="7" t="s">
        <v>65</v>
      </c>
      <c r="C78" s="7" t="s">
        <v>55</v>
      </c>
      <c r="D78" s="8" t="s">
        <v>56</v>
      </c>
      <c r="E78" s="9">
        <v>43937</v>
      </c>
      <c r="F78" s="7" t="s">
        <v>57</v>
      </c>
      <c r="H78" s="1" t="s">
        <v>56</v>
      </c>
    </row>
    <row r="79" spans="1:8" ht="42" customHeight="1" x14ac:dyDescent="0.4">
      <c r="A79" s="6">
        <v>76</v>
      </c>
      <c r="B79" s="7" t="s">
        <v>70</v>
      </c>
      <c r="C79" s="7" t="s">
        <v>59</v>
      </c>
      <c r="D79" s="8" t="s">
        <v>60</v>
      </c>
      <c r="E79" s="9">
        <v>43937</v>
      </c>
      <c r="F79" s="7" t="s">
        <v>57</v>
      </c>
      <c r="H79" s="1" t="s">
        <v>78</v>
      </c>
    </row>
    <row r="80" spans="1:8" ht="42" customHeight="1" x14ac:dyDescent="0.4">
      <c r="A80" s="6">
        <v>77</v>
      </c>
      <c r="B80" s="7" t="s">
        <v>63</v>
      </c>
      <c r="C80" s="7" t="s">
        <v>59</v>
      </c>
      <c r="D80" s="8" t="s">
        <v>60</v>
      </c>
      <c r="E80" s="9">
        <v>43937</v>
      </c>
      <c r="F80" s="7" t="s">
        <v>57</v>
      </c>
      <c r="H80" s="1" t="s">
        <v>78</v>
      </c>
    </row>
    <row r="81" spans="1:8" ht="42" customHeight="1" x14ac:dyDescent="0.4">
      <c r="A81" s="6">
        <v>78</v>
      </c>
      <c r="B81" s="7" t="s">
        <v>61</v>
      </c>
      <c r="C81" s="7" t="s">
        <v>59</v>
      </c>
      <c r="D81" s="8" t="s">
        <v>60</v>
      </c>
      <c r="E81" s="9">
        <v>43937</v>
      </c>
      <c r="F81" s="7" t="s">
        <v>57</v>
      </c>
      <c r="H81" s="1" t="s">
        <v>78</v>
      </c>
    </row>
    <row r="82" spans="1:8" ht="42" customHeight="1" x14ac:dyDescent="0.4">
      <c r="A82" s="6">
        <v>79</v>
      </c>
      <c r="B82" s="7" t="s">
        <v>58</v>
      </c>
      <c r="C82" s="7" t="s">
        <v>59</v>
      </c>
      <c r="D82" s="8" t="s">
        <v>62</v>
      </c>
      <c r="E82" s="9">
        <v>43938</v>
      </c>
      <c r="F82" s="7" t="s">
        <v>57</v>
      </c>
      <c r="H82" s="1" t="s">
        <v>78</v>
      </c>
    </row>
    <row r="83" spans="1:8" ht="42" customHeight="1" x14ac:dyDescent="0.4">
      <c r="A83" s="6">
        <v>80</v>
      </c>
      <c r="B83" s="7" t="s">
        <v>61</v>
      </c>
      <c r="C83" s="7" t="s">
        <v>59</v>
      </c>
      <c r="D83" s="8" t="s">
        <v>60</v>
      </c>
      <c r="E83" s="9">
        <v>43939</v>
      </c>
      <c r="F83" s="7" t="s">
        <v>57</v>
      </c>
      <c r="H83" s="1" t="s">
        <v>78</v>
      </c>
    </row>
    <row r="84" spans="1:8" ht="42" customHeight="1" x14ac:dyDescent="0.4">
      <c r="A84" s="6">
        <v>81</v>
      </c>
      <c r="B84" s="7" t="s">
        <v>63</v>
      </c>
      <c r="C84" s="7" t="s">
        <v>55</v>
      </c>
      <c r="D84" s="8" t="s">
        <v>56</v>
      </c>
      <c r="E84" s="9">
        <v>43939</v>
      </c>
      <c r="F84" s="7" t="s">
        <v>57</v>
      </c>
      <c r="H84" s="1" t="s">
        <v>56</v>
      </c>
    </row>
    <row r="85" spans="1:8" ht="42" customHeight="1" x14ac:dyDescent="0.4">
      <c r="A85" s="6">
        <v>82</v>
      </c>
      <c r="B85" s="7" t="s">
        <v>61</v>
      </c>
      <c r="C85" s="7" t="s">
        <v>55</v>
      </c>
      <c r="D85" s="8" t="s">
        <v>56</v>
      </c>
      <c r="E85" s="9">
        <v>43939</v>
      </c>
      <c r="F85" s="7" t="s">
        <v>57</v>
      </c>
      <c r="H85" s="1" t="s">
        <v>56</v>
      </c>
    </row>
    <row r="86" spans="1:8" ht="42" customHeight="1" x14ac:dyDescent="0.4">
      <c r="A86" s="6">
        <v>83</v>
      </c>
      <c r="B86" s="7" t="s">
        <v>63</v>
      </c>
      <c r="C86" s="7" t="s">
        <v>59</v>
      </c>
      <c r="D86" s="8" t="s">
        <v>60</v>
      </c>
      <c r="E86" s="9">
        <v>43939</v>
      </c>
      <c r="F86" s="7" t="s">
        <v>57</v>
      </c>
      <c r="H86" s="1" t="s">
        <v>78</v>
      </c>
    </row>
    <row r="87" spans="1:8" ht="42" customHeight="1" x14ac:dyDescent="0.4">
      <c r="A87" s="6">
        <v>84</v>
      </c>
      <c r="B87" s="7" t="s">
        <v>61</v>
      </c>
      <c r="C87" s="7" t="s">
        <v>55</v>
      </c>
      <c r="D87" s="8" t="s">
        <v>60</v>
      </c>
      <c r="E87" s="9">
        <v>43941</v>
      </c>
      <c r="F87" s="7" t="s">
        <v>57</v>
      </c>
      <c r="H87" s="1" t="s">
        <v>78</v>
      </c>
    </row>
    <row r="88" spans="1:8" ht="42" customHeight="1" x14ac:dyDescent="0.4">
      <c r="A88" s="6">
        <v>85</v>
      </c>
      <c r="B88" s="7" t="s">
        <v>63</v>
      </c>
      <c r="C88" s="7" t="s">
        <v>59</v>
      </c>
      <c r="D88" s="8" t="s">
        <v>60</v>
      </c>
      <c r="E88" s="9">
        <v>43946</v>
      </c>
      <c r="F88" s="7" t="s">
        <v>57</v>
      </c>
      <c r="H88" s="1" t="s">
        <v>78</v>
      </c>
    </row>
    <row r="89" spans="1:8" ht="42" customHeight="1" x14ac:dyDescent="0.4">
      <c r="A89" s="6">
        <v>86</v>
      </c>
      <c r="B89" s="7" t="s">
        <v>58</v>
      </c>
      <c r="C89" s="7" t="s">
        <v>55</v>
      </c>
      <c r="D89" s="8" t="s">
        <v>62</v>
      </c>
      <c r="E89" s="9">
        <v>43948</v>
      </c>
      <c r="F89" s="7" t="s">
        <v>57</v>
      </c>
      <c r="H89" s="1" t="s">
        <v>78</v>
      </c>
    </row>
    <row r="90" spans="1:8" ht="42" customHeight="1" x14ac:dyDescent="0.4">
      <c r="A90" s="6">
        <v>87</v>
      </c>
      <c r="B90" s="7" t="s">
        <v>67</v>
      </c>
      <c r="C90" s="7" t="s">
        <v>59</v>
      </c>
      <c r="D90" s="8" t="s">
        <v>56</v>
      </c>
      <c r="E90" s="9">
        <v>43949</v>
      </c>
      <c r="F90" s="7" t="s">
        <v>57</v>
      </c>
      <c r="H90" s="1" t="s">
        <v>56</v>
      </c>
    </row>
    <row r="91" spans="1:8" ht="42" customHeight="1" x14ac:dyDescent="0.4">
      <c r="A91" s="6">
        <v>88</v>
      </c>
      <c r="B91" s="7" t="s">
        <v>65</v>
      </c>
      <c r="C91" s="7" t="s">
        <v>55</v>
      </c>
      <c r="D91" s="8" t="s">
        <v>60</v>
      </c>
      <c r="E91" s="9">
        <v>43949</v>
      </c>
      <c r="F91" s="7" t="s">
        <v>57</v>
      </c>
      <c r="H91" s="1" t="s">
        <v>78</v>
      </c>
    </row>
    <row r="92" spans="1:8" ht="42" customHeight="1" x14ac:dyDescent="0.4">
      <c r="A92" s="6">
        <v>89</v>
      </c>
      <c r="B92" s="7" t="s">
        <v>63</v>
      </c>
      <c r="C92" s="7" t="s">
        <v>55</v>
      </c>
      <c r="D92" s="8" t="s">
        <v>56</v>
      </c>
      <c r="E92" s="9">
        <v>44000</v>
      </c>
      <c r="F92" s="7" t="s">
        <v>71</v>
      </c>
      <c r="H92" s="1" t="s">
        <v>56</v>
      </c>
    </row>
  </sheetData>
  <autoFilter ref="A3:F9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A10" zoomScale="55" zoomScaleNormal="85" zoomScaleSheetLayoutView="55" workbookViewId="0">
      <selection activeCell="AW11" sqref="AW11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v>44002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1</v>
      </c>
      <c r="DQ3" s="18">
        <v>1</v>
      </c>
      <c r="DR3" s="18">
        <v>1</v>
      </c>
      <c r="DS3" s="18">
        <v>1</v>
      </c>
      <c r="DT3" s="18">
        <v>1</v>
      </c>
      <c r="DU3" s="18">
        <v>1</v>
      </c>
      <c r="DV3" s="18">
        <v>1</v>
      </c>
      <c r="DW3" s="18">
        <v>1</v>
      </c>
      <c r="DX3" s="18">
        <v>1</v>
      </c>
      <c r="DY3" s="18">
        <v>1</v>
      </c>
      <c r="DZ3" s="18">
        <v>1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89</v>
      </c>
      <c r="DQ4" s="18">
        <v>89</v>
      </c>
      <c r="DR4" s="18">
        <v>89</v>
      </c>
      <c r="DS4" s="18">
        <v>89</v>
      </c>
      <c r="DT4" s="18">
        <v>89</v>
      </c>
      <c r="DU4" s="18">
        <v>89</v>
      </c>
      <c r="DV4" s="18">
        <v>89</v>
      </c>
      <c r="DW4" s="18">
        <v>89</v>
      </c>
      <c r="DX4" s="18">
        <v>89</v>
      </c>
      <c r="DY4" s="18">
        <v>89</v>
      </c>
      <c r="DZ4" s="18">
        <v>89</v>
      </c>
    </row>
    <row r="5" spans="1:130" ht="24" x14ac:dyDescent="0.4">
      <c r="A5" s="20" t="s">
        <v>11</v>
      </c>
      <c r="B5" s="18">
        <v>89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0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v>87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5</v>
      </c>
      <c r="DS9" s="18">
        <v>5</v>
      </c>
      <c r="DT9" s="18">
        <v>5</v>
      </c>
      <c r="DU9" s="18">
        <v>5</v>
      </c>
      <c r="DV9" s="18">
        <v>5</v>
      </c>
      <c r="DW9" s="18">
        <v>5</v>
      </c>
      <c r="DX9" s="18">
        <v>5</v>
      </c>
      <c r="DY9" s="18">
        <v>5</v>
      </c>
      <c r="DZ9" s="18">
        <v>5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11</v>
      </c>
      <c r="B11" s="18">
        <v>7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v>3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6"/>
  <sheetViews>
    <sheetView showGridLines="0" view="pageBreakPreview" topLeftCell="F1" zoomScale="85" zoomScaleNormal="85" zoomScaleSheetLayoutView="85" workbookViewId="0">
      <selection activeCell="E1" sqref="A1:E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f ca="1">TODAY()</f>
        <v>44002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26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27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0</v>
      </c>
      <c r="C158">
        <v>0</v>
      </c>
      <c r="D158">
        <v>96</v>
      </c>
      <c r="E158">
        <v>89</v>
      </c>
    </row>
    <row r="159" spans="1:5" x14ac:dyDescent="0.4">
      <c r="A159" s="22">
        <v>44005</v>
      </c>
      <c r="B159">
        <v>0</v>
      </c>
      <c r="C159">
        <v>0</v>
      </c>
      <c r="D159">
        <v>96</v>
      </c>
      <c r="E159">
        <v>89</v>
      </c>
    </row>
    <row r="160" spans="1:5" x14ac:dyDescent="0.4">
      <c r="A160" s="22">
        <v>44006</v>
      </c>
      <c r="B160">
        <v>0</v>
      </c>
      <c r="C160">
        <v>0</v>
      </c>
      <c r="D160">
        <v>96</v>
      </c>
      <c r="E160">
        <v>89</v>
      </c>
    </row>
    <row r="161" spans="1:5" x14ac:dyDescent="0.4">
      <c r="A161" s="22">
        <v>44007</v>
      </c>
      <c r="B161">
        <v>0</v>
      </c>
      <c r="C161">
        <v>0</v>
      </c>
      <c r="D161">
        <v>96</v>
      </c>
      <c r="E161">
        <v>89</v>
      </c>
    </row>
    <row r="162" spans="1:5" x14ac:dyDescent="0.4">
      <c r="A162" s="22">
        <v>44008</v>
      </c>
      <c r="B162">
        <v>0</v>
      </c>
      <c r="C162">
        <v>0</v>
      </c>
      <c r="D162">
        <v>96</v>
      </c>
      <c r="E162">
        <v>89</v>
      </c>
    </row>
    <row r="163" spans="1:5" x14ac:dyDescent="0.4">
      <c r="A163" s="22">
        <v>44009</v>
      </c>
      <c r="B163">
        <v>0</v>
      </c>
      <c r="C163">
        <v>0</v>
      </c>
      <c r="D163">
        <v>96</v>
      </c>
      <c r="E163">
        <v>89</v>
      </c>
    </row>
    <row r="164" spans="1:5" x14ac:dyDescent="0.4">
      <c r="A164" s="22">
        <v>44010</v>
      </c>
      <c r="B164">
        <v>0</v>
      </c>
      <c r="C164">
        <v>0</v>
      </c>
      <c r="D164">
        <v>96</v>
      </c>
      <c r="E164">
        <v>89</v>
      </c>
    </row>
    <row r="165" spans="1:5" x14ac:dyDescent="0.4">
      <c r="A165" s="22">
        <v>44011</v>
      </c>
      <c r="B165">
        <v>0</v>
      </c>
      <c r="C165">
        <v>0</v>
      </c>
      <c r="D165">
        <v>96</v>
      </c>
      <c r="E165">
        <v>89</v>
      </c>
    </row>
    <row r="166" spans="1:5" x14ac:dyDescent="0.4">
      <c r="A166" s="22">
        <v>44012</v>
      </c>
      <c r="B166">
        <v>0</v>
      </c>
      <c r="C166">
        <v>0</v>
      </c>
      <c r="D166">
        <v>96</v>
      </c>
      <c r="E166">
        <v>89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view="pageBreakPreview" topLeftCell="C1" zoomScaleNormal="85" zoomScaleSheetLayoutView="100" workbookViewId="0">
      <selection activeCell="C3" sqref="C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28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f ca="1">TODAY()</f>
        <v>44002</v>
      </c>
      <c r="I2" s="47"/>
      <c r="J2" s="47"/>
    </row>
    <row r="4" spans="1:18" ht="24.75" customHeight="1" x14ac:dyDescent="0.4">
      <c r="A4" t="s">
        <v>29</v>
      </c>
    </row>
    <row r="5" spans="1:18" ht="33.75" customHeight="1" x14ac:dyDescent="0.4">
      <c r="B5" s="48"/>
      <c r="C5" s="48"/>
      <c r="D5" s="25" t="s">
        <v>30</v>
      </c>
      <c r="E5" s="26" t="s">
        <v>31</v>
      </c>
      <c r="F5" s="25" t="s">
        <v>24</v>
      </c>
      <c r="P5" s="48"/>
      <c r="Q5" s="48"/>
      <c r="R5" s="25" t="s">
        <v>24</v>
      </c>
    </row>
    <row r="6" spans="1:18" ht="24.75" customHeight="1" x14ac:dyDescent="0.4">
      <c r="B6" s="48" t="s">
        <v>32</v>
      </c>
      <c r="C6" s="48"/>
      <c r="D6" s="27">
        <v>89</v>
      </c>
      <c r="E6" s="27">
        <v>8</v>
      </c>
      <c r="F6" s="27">
        <v>97</v>
      </c>
      <c r="P6" s="48" t="s">
        <v>32</v>
      </c>
      <c r="Q6" s="48"/>
      <c r="R6" s="28">
        <f>F6</f>
        <v>97</v>
      </c>
    </row>
    <row r="7" spans="1:18" ht="24.75" customHeight="1" x14ac:dyDescent="0.4">
      <c r="B7" s="44" t="s">
        <v>33</v>
      </c>
      <c r="C7" s="29" t="s">
        <v>34</v>
      </c>
      <c r="D7" s="27">
        <v>1</v>
      </c>
      <c r="E7" s="27">
        <v>2</v>
      </c>
      <c r="F7" s="27">
        <v>3</v>
      </c>
      <c r="P7" s="44" t="s">
        <v>33</v>
      </c>
      <c r="Q7" s="29" t="s">
        <v>34</v>
      </c>
      <c r="R7" s="28">
        <f t="shared" ref="R7:R12" si="0">F7</f>
        <v>3</v>
      </c>
    </row>
    <row r="8" spans="1:18" ht="24.75" customHeight="1" x14ac:dyDescent="0.4">
      <c r="B8" s="44"/>
      <c r="C8" s="29" t="s">
        <v>35</v>
      </c>
      <c r="D8" s="27">
        <v>0</v>
      </c>
      <c r="E8" s="27">
        <v>0</v>
      </c>
      <c r="F8" s="27">
        <v>0</v>
      </c>
      <c r="P8" s="44"/>
      <c r="Q8" s="29" t="s">
        <v>35</v>
      </c>
      <c r="R8" s="28">
        <f t="shared" si="0"/>
        <v>0</v>
      </c>
    </row>
    <row r="9" spans="1:18" ht="24.75" customHeight="1" x14ac:dyDescent="0.4">
      <c r="B9" s="44"/>
      <c r="C9" s="30" t="s">
        <v>36</v>
      </c>
      <c r="D9" s="27">
        <v>0</v>
      </c>
      <c r="E9" s="27">
        <v>2</v>
      </c>
      <c r="F9" s="27">
        <v>2</v>
      </c>
      <c r="P9" s="44"/>
      <c r="Q9" s="30" t="s">
        <v>36</v>
      </c>
      <c r="R9" s="28">
        <f t="shared" si="0"/>
        <v>2</v>
      </c>
    </row>
    <row r="10" spans="1:18" ht="24.75" customHeight="1" x14ac:dyDescent="0.4">
      <c r="B10" s="44"/>
      <c r="C10" s="29" t="s">
        <v>37</v>
      </c>
      <c r="D10" s="27">
        <v>0</v>
      </c>
      <c r="E10" s="27">
        <v>1</v>
      </c>
      <c r="F10" s="27">
        <v>1</v>
      </c>
      <c r="P10" s="44"/>
      <c r="Q10" s="29" t="s">
        <v>37</v>
      </c>
      <c r="R10" s="28">
        <f t="shared" si="0"/>
        <v>1</v>
      </c>
    </row>
    <row r="11" spans="1:18" ht="24.75" customHeight="1" x14ac:dyDescent="0.4">
      <c r="B11" s="44"/>
      <c r="C11" s="30" t="s">
        <v>38</v>
      </c>
      <c r="D11" s="27">
        <v>87</v>
      </c>
      <c r="E11" s="27">
        <v>3</v>
      </c>
      <c r="F11" s="27">
        <v>90</v>
      </c>
      <c r="P11" s="44"/>
      <c r="Q11" s="30" t="s">
        <v>38</v>
      </c>
      <c r="R11" s="28">
        <f t="shared" si="0"/>
        <v>90</v>
      </c>
    </row>
    <row r="12" spans="1:18" ht="24.75" customHeight="1" x14ac:dyDescent="0.4">
      <c r="B12" s="44"/>
      <c r="C12" s="30" t="s">
        <v>39</v>
      </c>
      <c r="D12" s="27">
        <v>1</v>
      </c>
      <c r="E12" s="27">
        <v>0</v>
      </c>
      <c r="F12" s="27">
        <v>1</v>
      </c>
      <c r="P12" s="44"/>
      <c r="Q12" s="30" t="s">
        <v>39</v>
      </c>
      <c r="R12" s="28">
        <f t="shared" si="0"/>
        <v>1</v>
      </c>
    </row>
    <row r="13" spans="1:18" x14ac:dyDescent="0.4">
      <c r="B13" s="31" t="s">
        <v>40</v>
      </c>
      <c r="C13" s="32"/>
      <c r="D13" s="33"/>
      <c r="F13" s="34"/>
    </row>
    <row r="14" spans="1:18" x14ac:dyDescent="0.4">
      <c r="B14" s="35"/>
      <c r="C14" s="36" t="s">
        <v>72</v>
      </c>
      <c r="D14" s="33"/>
      <c r="E14" s="32"/>
      <c r="F14" s="33"/>
    </row>
    <row r="15" spans="1:18" x14ac:dyDescent="0.4">
      <c r="B15" s="35"/>
      <c r="C15" s="36" t="s">
        <v>73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41</v>
      </c>
    </row>
    <row r="19" spans="1:14" ht="24.75" customHeight="1" x14ac:dyDescent="0.4">
      <c r="B19" s="30"/>
      <c r="C19" s="30"/>
      <c r="D19" s="25" t="s">
        <v>42</v>
      </c>
    </row>
    <row r="20" spans="1:14" ht="24.75" customHeight="1" x14ac:dyDescent="0.4">
      <c r="B20" s="44" t="s">
        <v>43</v>
      </c>
      <c r="C20" s="30" t="s">
        <v>74</v>
      </c>
      <c r="D20" s="27">
        <v>0</v>
      </c>
      <c r="N20" s="30" t="s">
        <v>44</v>
      </c>
    </row>
    <row r="21" spans="1:14" ht="24.75" customHeight="1" x14ac:dyDescent="0.4">
      <c r="B21" s="44"/>
      <c r="C21" s="30" t="s">
        <v>60</v>
      </c>
      <c r="D21" s="27">
        <v>13</v>
      </c>
      <c r="N21" s="30" t="s">
        <v>45</v>
      </c>
    </row>
    <row r="22" spans="1:14" ht="24.75" customHeight="1" x14ac:dyDescent="0.4">
      <c r="B22" s="44"/>
      <c r="C22" s="30" t="s">
        <v>62</v>
      </c>
      <c r="D22" s="27">
        <v>9</v>
      </c>
      <c r="N22" s="30" t="s">
        <v>46</v>
      </c>
    </row>
    <row r="23" spans="1:14" ht="24.75" customHeight="1" x14ac:dyDescent="0.4">
      <c r="B23" s="44"/>
      <c r="C23" s="30" t="s">
        <v>75</v>
      </c>
      <c r="D23" s="27">
        <v>0</v>
      </c>
      <c r="N23" s="30" t="s">
        <v>47</v>
      </c>
    </row>
    <row r="24" spans="1:14" ht="24.75" customHeight="1" x14ac:dyDescent="0.4">
      <c r="B24" s="44"/>
      <c r="C24" s="30" t="s">
        <v>76</v>
      </c>
      <c r="D24" s="27">
        <v>0</v>
      </c>
      <c r="N24" s="30" t="s">
        <v>48</v>
      </c>
    </row>
    <row r="25" spans="1:14" ht="24.75" customHeight="1" x14ac:dyDescent="0.4">
      <c r="B25" s="44"/>
      <c r="C25" s="30" t="s">
        <v>77</v>
      </c>
      <c r="D25" s="27">
        <v>0</v>
      </c>
      <c r="N25" s="30" t="s">
        <v>49</v>
      </c>
    </row>
    <row r="26" spans="1:14" ht="24.75" customHeight="1" x14ac:dyDescent="0.4">
      <c r="B26" s="44"/>
      <c r="C26" s="30" t="s">
        <v>66</v>
      </c>
      <c r="D26" s="27">
        <v>1</v>
      </c>
      <c r="N26" s="30" t="s">
        <v>50</v>
      </c>
    </row>
    <row r="27" spans="1:14" ht="24.75" customHeight="1" x14ac:dyDescent="0.4">
      <c r="B27" s="37"/>
      <c r="C27" s="38" t="s">
        <v>51</v>
      </c>
      <c r="D27" s="27">
        <v>65</v>
      </c>
      <c r="N27" s="39">
        <f>D21+D27</f>
        <v>78</v>
      </c>
    </row>
    <row r="28" spans="1:14" ht="24.75" customHeight="1" x14ac:dyDescent="0.4">
      <c r="B28" s="37"/>
      <c r="C28" s="38" t="s">
        <v>52</v>
      </c>
      <c r="D28" s="27">
        <v>1</v>
      </c>
      <c r="N28" t="str">
        <f>"うち塩釜："&amp;D21&amp;"人"</f>
        <v>うち塩釜：13人</v>
      </c>
    </row>
    <row r="29" spans="1:14" ht="19.5" x14ac:dyDescent="0.4">
      <c r="B29" s="37"/>
      <c r="C29" s="38" t="s">
        <v>53</v>
      </c>
      <c r="D29" s="27">
        <v>89</v>
      </c>
      <c r="N29" t="str">
        <f>"うち仙台市："&amp;D27&amp;"人"</f>
        <v>うち仙台市：65人</v>
      </c>
    </row>
    <row r="30" spans="1:14" x14ac:dyDescent="0.4">
      <c r="N30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2020-06-20T01:34:51Z</dcterms:created>
  <dcterms:modified xsi:type="dcterms:W3CDTF">2020-06-20T03:08:54Z</dcterms:modified>
</cp:coreProperties>
</file>